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pivotTables/pivotTable2.xml" ContentType="application/vnd.openxmlformats-officedocument.spreadsheetml.pivotTable+xml"/>
  <Override PartName="/xl/tables/table2.xml" ContentType="application/vnd.openxmlformats-officedocument.spreadsheetml.table+xml"/>
  <Override PartName="/xl/pivotTables/pivotTable3.xml" ContentType="application/vnd.openxmlformats-officedocument.spreadsheetml.pivotTable+xml"/>
  <Override PartName="/xl/tables/table3.xml" ContentType="application/vnd.openxmlformats-officedocument.spreadsheetml.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tables/table4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5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6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7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8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9.xml" ContentType="application/vnd.openxmlformats-officedocument.drawing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10.xml" ContentType="application/vnd.openxmlformats-officedocument.drawing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drawings/drawing11.xml" ContentType="application/vnd.openxmlformats-officedocument.drawing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drawings/drawing12.xml" ContentType="application/vnd.openxmlformats-officedocument.drawing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drawings/drawing13.xml" ContentType="application/vnd.openxmlformats-officedocument.drawing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drawings/drawing14.xml" ContentType="application/vnd.openxmlformats-officedocument.drawing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ndre\Desktop\"/>
    </mc:Choice>
  </mc:AlternateContent>
  <xr:revisionPtr revIDLastSave="0" documentId="13_ncr:1_{74EA85BC-A75D-48E6-B175-2DD20500CD45}" xr6:coauthVersionLast="45" xr6:coauthVersionMax="45" xr10:uidLastSave="{00000000-0000-0000-0000-000000000000}"/>
  <bookViews>
    <workbookView xWindow="-120" yWindow="-120" windowWidth="20730" windowHeight="11160" tabRatio="908" activeTab="9" xr2:uid="{8C4CEF64-7C76-42AC-8985-BCF794EB80A4}"/>
  </bookViews>
  <sheets>
    <sheet name="Casos1" sheetId="26" r:id="rId1"/>
    <sheet name="Casos" sheetId="2" r:id="rId2"/>
    <sheet name="Muertes1" sheetId="27" r:id="rId3"/>
    <sheet name="Muertes" sheetId="5" r:id="rId4"/>
    <sheet name="Recuperados1" sheetId="28" r:id="rId5"/>
    <sheet name="Recuperados" sheetId="6" r:id="rId6"/>
    <sheet name="Tablas" sheetId="4" r:id="rId7"/>
    <sheet name="Indices y Tasas" sheetId="7" r:id="rId8"/>
    <sheet name="Tasa Recuperacion" sheetId="29" r:id="rId9"/>
    <sheet name="Tasa Mortalidad" sheetId="24" r:id="rId10"/>
    <sheet name="Hoja2" sheetId="9" r:id="rId11"/>
    <sheet name="CHINA" sheetId="13" r:id="rId12"/>
    <sheet name="IRAN" sheetId="16" r:id="rId13"/>
    <sheet name="SWTTZERLAND" sheetId="18" r:id="rId14"/>
    <sheet name="NETHERLANDS" sheetId="19" r:id="rId15"/>
    <sheet name="SOUTH KOREA" sheetId="21" r:id="rId16"/>
    <sheet name="COLOMBIA" sheetId="22" r:id="rId17"/>
    <sheet name="USA" sheetId="10" r:id="rId18"/>
    <sheet name="ITALY" sheetId="11" r:id="rId19"/>
    <sheet name="SPAIN" sheetId="12" r:id="rId20"/>
    <sheet name="GERMANY" sheetId="14" r:id="rId21"/>
    <sheet name="FRANCE" sheetId="15" r:id="rId22"/>
    <sheet name="UK" sheetId="17" r:id="rId23"/>
    <sheet name="BELGIUM" sheetId="20" r:id="rId24"/>
    <sheet name="CORTES" sheetId="23" r:id="rId25"/>
  </sheets>
  <calcPr calcId="191029"/>
  <pivotCaches>
    <pivotCache cacheId="5" r:id="rId26"/>
    <pivotCache cacheId="6" r:id="rId27"/>
    <pivotCache cacheId="7" r:id="rId2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Z3" i="29" l="1"/>
  <c r="BZ17" i="29"/>
  <c r="B3" i="29"/>
  <c r="C3" i="29"/>
  <c r="D3" i="29"/>
  <c r="E3" i="29"/>
  <c r="F3" i="29"/>
  <c r="G3" i="29"/>
  <c r="H3" i="29"/>
  <c r="I3" i="29"/>
  <c r="J3" i="29"/>
  <c r="K3" i="29"/>
  <c r="L3" i="29"/>
  <c r="M3" i="29"/>
  <c r="N3" i="29"/>
  <c r="O3" i="29"/>
  <c r="P3" i="29"/>
  <c r="Q3" i="29"/>
  <c r="R3" i="29"/>
  <c r="S3" i="29"/>
  <c r="T3" i="29"/>
  <c r="U3" i="29"/>
  <c r="V3" i="29"/>
  <c r="W3" i="29"/>
  <c r="X3" i="29"/>
  <c r="Y3" i="29"/>
  <c r="Z3" i="29"/>
  <c r="AA3" i="29"/>
  <c r="AB3" i="29"/>
  <c r="AC3" i="29"/>
  <c r="AD3" i="29"/>
  <c r="AE3" i="29"/>
  <c r="AF3" i="29"/>
  <c r="AG3" i="29"/>
  <c r="AH3" i="29"/>
  <c r="AI3" i="29"/>
  <c r="AJ3" i="29"/>
  <c r="AK3" i="29"/>
  <c r="AL3" i="29"/>
  <c r="AM3" i="29"/>
  <c r="AN3" i="29"/>
  <c r="AO3" i="29"/>
  <c r="AP3" i="29"/>
  <c r="AQ3" i="29"/>
  <c r="AR3" i="29"/>
  <c r="AS3" i="29"/>
  <c r="AT3" i="29"/>
  <c r="AU3" i="29"/>
  <c r="AV3" i="29"/>
  <c r="AW3" i="29"/>
  <c r="AX3" i="29"/>
  <c r="AY3" i="29"/>
  <c r="AZ3" i="29"/>
  <c r="BA3" i="29"/>
  <c r="BB3" i="29"/>
  <c r="BC3" i="29"/>
  <c r="BD3" i="29"/>
  <c r="BE3" i="29"/>
  <c r="BF3" i="29"/>
  <c r="BG3" i="29"/>
  <c r="BH3" i="29"/>
  <c r="BI3" i="29"/>
  <c r="BJ3" i="29"/>
  <c r="BK3" i="29"/>
  <c r="BL3" i="29"/>
  <c r="BM3" i="29"/>
  <c r="BN3" i="29"/>
  <c r="BO3" i="29"/>
  <c r="BP3" i="29"/>
  <c r="BQ3" i="29"/>
  <c r="B4" i="29"/>
  <c r="C4" i="29"/>
  <c r="D4" i="29"/>
  <c r="E4" i="29"/>
  <c r="F4" i="29"/>
  <c r="G4" i="29"/>
  <c r="H4" i="29"/>
  <c r="I4" i="29"/>
  <c r="J4" i="29"/>
  <c r="K4" i="29"/>
  <c r="L4" i="29"/>
  <c r="M4" i="29"/>
  <c r="N4" i="29"/>
  <c r="O4" i="29"/>
  <c r="P4" i="29"/>
  <c r="Q4" i="29"/>
  <c r="R4" i="29"/>
  <c r="S4" i="29"/>
  <c r="T4" i="29"/>
  <c r="U4" i="29"/>
  <c r="V4" i="29"/>
  <c r="W4" i="29"/>
  <c r="X4" i="29"/>
  <c r="Y4" i="29"/>
  <c r="Z4" i="29"/>
  <c r="AA4" i="29"/>
  <c r="AB4" i="29"/>
  <c r="AC4" i="29"/>
  <c r="AD4" i="29"/>
  <c r="AE4" i="29"/>
  <c r="AF4" i="29"/>
  <c r="AG4" i="29"/>
  <c r="AH4" i="29"/>
  <c r="AI4" i="29"/>
  <c r="AJ4" i="29"/>
  <c r="AK4" i="29"/>
  <c r="AL4" i="29"/>
  <c r="AM4" i="29"/>
  <c r="AN4" i="29"/>
  <c r="AO4" i="29"/>
  <c r="AP4" i="29"/>
  <c r="AQ4" i="29"/>
  <c r="AR4" i="29"/>
  <c r="AS4" i="29"/>
  <c r="AT4" i="29"/>
  <c r="AU4" i="29"/>
  <c r="AV4" i="29"/>
  <c r="AW4" i="29"/>
  <c r="AX4" i="29"/>
  <c r="AY4" i="29"/>
  <c r="AZ4" i="29"/>
  <c r="BA4" i="29"/>
  <c r="BB4" i="29"/>
  <c r="BC4" i="29"/>
  <c r="BD4" i="29"/>
  <c r="BE4" i="29"/>
  <c r="BF4" i="29"/>
  <c r="BG4" i="29"/>
  <c r="BH4" i="29"/>
  <c r="BI4" i="29"/>
  <c r="BJ4" i="29"/>
  <c r="BK4" i="29"/>
  <c r="BL4" i="29"/>
  <c r="BM4" i="29"/>
  <c r="BN4" i="29"/>
  <c r="BO4" i="29"/>
  <c r="BP4" i="29"/>
  <c r="BQ4" i="29"/>
  <c r="B5" i="29"/>
  <c r="C5" i="29"/>
  <c r="D5" i="29"/>
  <c r="E5" i="29"/>
  <c r="F5" i="29"/>
  <c r="G5" i="29"/>
  <c r="H5" i="29"/>
  <c r="I5" i="29"/>
  <c r="J5" i="29"/>
  <c r="K5" i="29"/>
  <c r="L5" i="29"/>
  <c r="M5" i="29"/>
  <c r="N5" i="29"/>
  <c r="O5" i="29"/>
  <c r="P5" i="29"/>
  <c r="Q5" i="29"/>
  <c r="R5" i="29"/>
  <c r="S5" i="29"/>
  <c r="T5" i="29"/>
  <c r="U5" i="29"/>
  <c r="V5" i="29"/>
  <c r="W5" i="29"/>
  <c r="X5" i="29"/>
  <c r="Y5" i="29"/>
  <c r="Z5" i="29"/>
  <c r="AA5" i="29"/>
  <c r="AB5" i="29"/>
  <c r="AC5" i="29"/>
  <c r="AD5" i="29"/>
  <c r="AE5" i="29"/>
  <c r="AF5" i="29"/>
  <c r="AG5" i="29"/>
  <c r="AH5" i="29"/>
  <c r="AI5" i="29"/>
  <c r="AJ5" i="29"/>
  <c r="AK5" i="29"/>
  <c r="AL5" i="29"/>
  <c r="AM5" i="29"/>
  <c r="AN5" i="29"/>
  <c r="AO5" i="29"/>
  <c r="AP5" i="29"/>
  <c r="AQ5" i="29"/>
  <c r="AR5" i="29"/>
  <c r="AS5" i="29"/>
  <c r="AT5" i="29"/>
  <c r="AU5" i="29"/>
  <c r="AV5" i="29"/>
  <c r="AW5" i="29"/>
  <c r="AX5" i="29"/>
  <c r="AY5" i="29"/>
  <c r="AZ5" i="29"/>
  <c r="BA5" i="29"/>
  <c r="BB5" i="29"/>
  <c r="BC5" i="29"/>
  <c r="BD5" i="29"/>
  <c r="BE5" i="29"/>
  <c r="BF5" i="29"/>
  <c r="BG5" i="29"/>
  <c r="BH5" i="29"/>
  <c r="BI5" i="29"/>
  <c r="BJ5" i="29"/>
  <c r="BK5" i="29"/>
  <c r="BL5" i="29"/>
  <c r="BM5" i="29"/>
  <c r="BN5" i="29"/>
  <c r="BO5" i="29"/>
  <c r="BP5" i="29"/>
  <c r="BQ5" i="29"/>
  <c r="B6" i="29"/>
  <c r="C6" i="29"/>
  <c r="D6" i="29"/>
  <c r="E6" i="29"/>
  <c r="F6" i="29"/>
  <c r="G6" i="29"/>
  <c r="H6" i="29"/>
  <c r="I6" i="29"/>
  <c r="J6" i="29"/>
  <c r="K6" i="29"/>
  <c r="L6" i="29"/>
  <c r="M6" i="29"/>
  <c r="N6" i="29"/>
  <c r="O6" i="29"/>
  <c r="P6" i="29"/>
  <c r="Q6" i="29"/>
  <c r="R6" i="29"/>
  <c r="S6" i="29"/>
  <c r="T6" i="29"/>
  <c r="U6" i="29"/>
  <c r="V6" i="29"/>
  <c r="W6" i="29"/>
  <c r="X6" i="29"/>
  <c r="Y6" i="29"/>
  <c r="Z6" i="29"/>
  <c r="AA6" i="29"/>
  <c r="AB6" i="29"/>
  <c r="AC6" i="29"/>
  <c r="AD6" i="29"/>
  <c r="AE6" i="29"/>
  <c r="AF6" i="29"/>
  <c r="AG6" i="29"/>
  <c r="AH6" i="29"/>
  <c r="AI6" i="29"/>
  <c r="AJ6" i="29"/>
  <c r="AK6" i="29"/>
  <c r="AL6" i="29"/>
  <c r="AM6" i="29"/>
  <c r="AN6" i="29"/>
  <c r="AO6" i="29"/>
  <c r="AP6" i="29"/>
  <c r="AQ6" i="29"/>
  <c r="AR6" i="29"/>
  <c r="AS6" i="29"/>
  <c r="AT6" i="29"/>
  <c r="AU6" i="29"/>
  <c r="AV6" i="29"/>
  <c r="AW6" i="29"/>
  <c r="AX6" i="29"/>
  <c r="AY6" i="29"/>
  <c r="AZ6" i="29"/>
  <c r="BA6" i="29"/>
  <c r="BB6" i="29"/>
  <c r="BC6" i="29"/>
  <c r="BD6" i="29"/>
  <c r="BE6" i="29"/>
  <c r="BF6" i="29"/>
  <c r="BG6" i="29"/>
  <c r="BH6" i="29"/>
  <c r="BI6" i="29"/>
  <c r="BJ6" i="29"/>
  <c r="BK6" i="29"/>
  <c r="BL6" i="29"/>
  <c r="BM6" i="29"/>
  <c r="BN6" i="29"/>
  <c r="BO6" i="29"/>
  <c r="BP6" i="29"/>
  <c r="BQ6" i="29"/>
  <c r="B7" i="29"/>
  <c r="C7" i="29"/>
  <c r="D7" i="29"/>
  <c r="E7" i="29"/>
  <c r="F7" i="29"/>
  <c r="G7" i="29"/>
  <c r="H7" i="29"/>
  <c r="I7" i="29"/>
  <c r="J7" i="29"/>
  <c r="K7" i="29"/>
  <c r="L7" i="29"/>
  <c r="M7" i="29"/>
  <c r="N7" i="29"/>
  <c r="O7" i="29"/>
  <c r="P7" i="29"/>
  <c r="Q7" i="29"/>
  <c r="R7" i="29"/>
  <c r="S7" i="29"/>
  <c r="T7" i="29"/>
  <c r="U7" i="29"/>
  <c r="V7" i="29"/>
  <c r="W7" i="29"/>
  <c r="X7" i="29"/>
  <c r="Y7" i="29"/>
  <c r="Z7" i="29"/>
  <c r="AA7" i="29"/>
  <c r="AB7" i="29"/>
  <c r="AC7" i="29"/>
  <c r="AD7" i="29"/>
  <c r="AE7" i="29"/>
  <c r="AF7" i="29"/>
  <c r="AG7" i="29"/>
  <c r="AH7" i="29"/>
  <c r="AI7" i="29"/>
  <c r="AJ7" i="29"/>
  <c r="AK7" i="29"/>
  <c r="AL7" i="29"/>
  <c r="AM7" i="29"/>
  <c r="AN7" i="29"/>
  <c r="AO7" i="29"/>
  <c r="AP7" i="29"/>
  <c r="AQ7" i="29"/>
  <c r="AR7" i="29"/>
  <c r="AS7" i="29"/>
  <c r="AT7" i="29"/>
  <c r="AU7" i="29"/>
  <c r="AV7" i="29"/>
  <c r="AW7" i="29"/>
  <c r="AX7" i="29"/>
  <c r="AY7" i="29"/>
  <c r="AZ7" i="29"/>
  <c r="BA7" i="29"/>
  <c r="BB7" i="29"/>
  <c r="BC7" i="29"/>
  <c r="BD7" i="29"/>
  <c r="BE7" i="29"/>
  <c r="BF7" i="29"/>
  <c r="BG7" i="29"/>
  <c r="BH7" i="29"/>
  <c r="BI7" i="29"/>
  <c r="BJ7" i="29"/>
  <c r="BK7" i="29"/>
  <c r="BL7" i="29"/>
  <c r="BM7" i="29"/>
  <c r="BN7" i="29"/>
  <c r="BO7" i="29"/>
  <c r="BP7" i="29"/>
  <c r="BQ7" i="29"/>
  <c r="B8" i="29"/>
  <c r="C8" i="29"/>
  <c r="D8" i="29"/>
  <c r="E8" i="29"/>
  <c r="F8" i="29"/>
  <c r="G8" i="29"/>
  <c r="H8" i="29"/>
  <c r="I8" i="29"/>
  <c r="J8" i="29"/>
  <c r="K8" i="29"/>
  <c r="L8" i="29"/>
  <c r="M8" i="29"/>
  <c r="N8" i="29"/>
  <c r="O8" i="29"/>
  <c r="P8" i="29"/>
  <c r="Q8" i="29"/>
  <c r="R8" i="29"/>
  <c r="S8" i="29"/>
  <c r="T8" i="29"/>
  <c r="U8" i="29"/>
  <c r="V8" i="29"/>
  <c r="W8" i="29"/>
  <c r="X8" i="29"/>
  <c r="Y8" i="29"/>
  <c r="Z8" i="29"/>
  <c r="AA8" i="29"/>
  <c r="AB8" i="29"/>
  <c r="AC8" i="29"/>
  <c r="AD8" i="29"/>
  <c r="AE8" i="29"/>
  <c r="AF8" i="29"/>
  <c r="AG8" i="29"/>
  <c r="AH8" i="29"/>
  <c r="AI8" i="29"/>
  <c r="AJ8" i="29"/>
  <c r="AK8" i="29"/>
  <c r="AL8" i="29"/>
  <c r="AM8" i="29"/>
  <c r="AN8" i="29"/>
  <c r="AO8" i="29"/>
  <c r="AP8" i="29"/>
  <c r="AQ8" i="29"/>
  <c r="AR8" i="29"/>
  <c r="AS8" i="29"/>
  <c r="AT8" i="29"/>
  <c r="AU8" i="29"/>
  <c r="AV8" i="29"/>
  <c r="AW8" i="29"/>
  <c r="AX8" i="29"/>
  <c r="AY8" i="29"/>
  <c r="AZ8" i="29"/>
  <c r="BA8" i="29"/>
  <c r="BB8" i="29"/>
  <c r="BC8" i="29"/>
  <c r="BD8" i="29"/>
  <c r="BE8" i="29"/>
  <c r="BF8" i="29"/>
  <c r="BG8" i="29"/>
  <c r="BH8" i="29"/>
  <c r="BI8" i="29"/>
  <c r="BJ8" i="29"/>
  <c r="BK8" i="29"/>
  <c r="BL8" i="29"/>
  <c r="BM8" i="29"/>
  <c r="BN8" i="29"/>
  <c r="BO8" i="29"/>
  <c r="BP8" i="29"/>
  <c r="BQ8" i="29"/>
  <c r="B9" i="29"/>
  <c r="C9" i="29"/>
  <c r="D9" i="29"/>
  <c r="E9" i="29"/>
  <c r="F9" i="29"/>
  <c r="G9" i="29"/>
  <c r="H9" i="29"/>
  <c r="I9" i="29"/>
  <c r="J9" i="29"/>
  <c r="K9" i="29"/>
  <c r="L9" i="29"/>
  <c r="M9" i="29"/>
  <c r="N9" i="29"/>
  <c r="O9" i="29"/>
  <c r="P9" i="29"/>
  <c r="Q9" i="29"/>
  <c r="R9" i="29"/>
  <c r="S9" i="29"/>
  <c r="T9" i="29"/>
  <c r="U9" i="29"/>
  <c r="V9" i="29"/>
  <c r="W9" i="29"/>
  <c r="X9" i="29"/>
  <c r="Y9" i="29"/>
  <c r="Z9" i="29"/>
  <c r="AA9" i="29"/>
  <c r="AB9" i="29"/>
  <c r="AC9" i="29"/>
  <c r="AD9" i="29"/>
  <c r="AE9" i="29"/>
  <c r="AF9" i="29"/>
  <c r="AG9" i="29"/>
  <c r="AH9" i="29"/>
  <c r="AI9" i="29"/>
  <c r="AJ9" i="29"/>
  <c r="AK9" i="29"/>
  <c r="AL9" i="29"/>
  <c r="AM9" i="29"/>
  <c r="AN9" i="29"/>
  <c r="AO9" i="29"/>
  <c r="AP9" i="29"/>
  <c r="AQ9" i="29"/>
  <c r="AR9" i="29"/>
  <c r="AS9" i="29"/>
  <c r="AT9" i="29"/>
  <c r="AU9" i="29"/>
  <c r="AV9" i="29"/>
  <c r="AW9" i="29"/>
  <c r="AX9" i="29"/>
  <c r="AY9" i="29"/>
  <c r="AZ9" i="29"/>
  <c r="BA9" i="29"/>
  <c r="BB9" i="29"/>
  <c r="BC9" i="29"/>
  <c r="BD9" i="29"/>
  <c r="BE9" i="29"/>
  <c r="BF9" i="29"/>
  <c r="BG9" i="29"/>
  <c r="BH9" i="29"/>
  <c r="BI9" i="29"/>
  <c r="BJ9" i="29"/>
  <c r="BK9" i="29"/>
  <c r="BL9" i="29"/>
  <c r="BM9" i="29"/>
  <c r="BN9" i="29"/>
  <c r="BO9" i="29"/>
  <c r="BP9" i="29"/>
  <c r="BQ9" i="29"/>
  <c r="B10" i="29"/>
  <c r="C10" i="29"/>
  <c r="D10" i="29"/>
  <c r="E10" i="29"/>
  <c r="F10" i="29"/>
  <c r="G10" i="29"/>
  <c r="H10" i="29"/>
  <c r="I10" i="29"/>
  <c r="J10" i="29"/>
  <c r="K10" i="29"/>
  <c r="L10" i="29"/>
  <c r="M10" i="29"/>
  <c r="N10" i="29"/>
  <c r="O10" i="29"/>
  <c r="P10" i="29"/>
  <c r="Q10" i="29"/>
  <c r="R10" i="29"/>
  <c r="S10" i="29"/>
  <c r="T10" i="29"/>
  <c r="U10" i="29"/>
  <c r="V10" i="29"/>
  <c r="W10" i="29"/>
  <c r="X10" i="29"/>
  <c r="Y10" i="29"/>
  <c r="Z10" i="29"/>
  <c r="AA10" i="29"/>
  <c r="AB10" i="29"/>
  <c r="AC10" i="29"/>
  <c r="AD10" i="29"/>
  <c r="AE10" i="29"/>
  <c r="AF10" i="29"/>
  <c r="AG10" i="29"/>
  <c r="AH10" i="29"/>
  <c r="AI10" i="29"/>
  <c r="AJ10" i="29"/>
  <c r="AK10" i="29"/>
  <c r="AL10" i="29"/>
  <c r="AM10" i="29"/>
  <c r="AN10" i="29"/>
  <c r="AO10" i="29"/>
  <c r="AP10" i="29"/>
  <c r="AQ10" i="29"/>
  <c r="AR10" i="29"/>
  <c r="AS10" i="29"/>
  <c r="AT10" i="29"/>
  <c r="AU10" i="29"/>
  <c r="AV10" i="29"/>
  <c r="AW10" i="29"/>
  <c r="AX10" i="29"/>
  <c r="AY10" i="29"/>
  <c r="AZ10" i="29"/>
  <c r="BA10" i="29"/>
  <c r="BB10" i="29"/>
  <c r="BC10" i="29"/>
  <c r="BD10" i="29"/>
  <c r="BE10" i="29"/>
  <c r="BF10" i="29"/>
  <c r="BG10" i="29"/>
  <c r="BH10" i="29"/>
  <c r="BI10" i="29"/>
  <c r="BJ10" i="29"/>
  <c r="BK10" i="29"/>
  <c r="BL10" i="29"/>
  <c r="BM10" i="29"/>
  <c r="BN10" i="29"/>
  <c r="BO10" i="29"/>
  <c r="BP10" i="29"/>
  <c r="BQ10" i="29"/>
  <c r="B11" i="29"/>
  <c r="C11" i="29"/>
  <c r="D11" i="29"/>
  <c r="E11" i="29"/>
  <c r="F11" i="29"/>
  <c r="G11" i="29"/>
  <c r="H11" i="29"/>
  <c r="I11" i="29"/>
  <c r="J11" i="29"/>
  <c r="K11" i="29"/>
  <c r="L11" i="29"/>
  <c r="M11" i="29"/>
  <c r="N11" i="29"/>
  <c r="O11" i="29"/>
  <c r="P11" i="29"/>
  <c r="Q11" i="29"/>
  <c r="R11" i="29"/>
  <c r="S11" i="29"/>
  <c r="T11" i="29"/>
  <c r="U11" i="29"/>
  <c r="V11" i="29"/>
  <c r="W11" i="29"/>
  <c r="X11" i="29"/>
  <c r="Y11" i="29"/>
  <c r="Z11" i="29"/>
  <c r="AA11" i="29"/>
  <c r="AB11" i="29"/>
  <c r="AC11" i="29"/>
  <c r="AD11" i="29"/>
  <c r="AE11" i="29"/>
  <c r="AF11" i="29"/>
  <c r="AG11" i="29"/>
  <c r="AH11" i="29"/>
  <c r="AI11" i="29"/>
  <c r="AJ11" i="29"/>
  <c r="AK11" i="29"/>
  <c r="AL11" i="29"/>
  <c r="AM11" i="29"/>
  <c r="AN11" i="29"/>
  <c r="AO11" i="29"/>
  <c r="AP11" i="29"/>
  <c r="AQ11" i="29"/>
  <c r="AR11" i="29"/>
  <c r="AS11" i="29"/>
  <c r="AT11" i="29"/>
  <c r="AU11" i="29"/>
  <c r="AV11" i="29"/>
  <c r="AW11" i="29"/>
  <c r="AX11" i="29"/>
  <c r="AY11" i="29"/>
  <c r="AZ11" i="29"/>
  <c r="BA11" i="29"/>
  <c r="BB11" i="29"/>
  <c r="BC11" i="29"/>
  <c r="BD11" i="29"/>
  <c r="BE11" i="29"/>
  <c r="BF11" i="29"/>
  <c r="BG11" i="29"/>
  <c r="BH11" i="29"/>
  <c r="BI11" i="29"/>
  <c r="BJ11" i="29"/>
  <c r="BK11" i="29"/>
  <c r="BL11" i="29"/>
  <c r="BM11" i="29"/>
  <c r="BN11" i="29"/>
  <c r="BO11" i="29"/>
  <c r="BP11" i="29"/>
  <c r="BQ11" i="29"/>
  <c r="B12" i="29"/>
  <c r="C12" i="29"/>
  <c r="D12" i="29"/>
  <c r="E12" i="29"/>
  <c r="F12" i="29"/>
  <c r="G12" i="29"/>
  <c r="H12" i="29"/>
  <c r="I12" i="29"/>
  <c r="J12" i="29"/>
  <c r="K12" i="29"/>
  <c r="L12" i="29"/>
  <c r="M12" i="29"/>
  <c r="N12" i="29"/>
  <c r="O12" i="29"/>
  <c r="P12" i="29"/>
  <c r="Q12" i="29"/>
  <c r="R12" i="29"/>
  <c r="S12" i="29"/>
  <c r="T12" i="29"/>
  <c r="U12" i="29"/>
  <c r="V12" i="29"/>
  <c r="W12" i="29"/>
  <c r="X12" i="29"/>
  <c r="Y12" i="29"/>
  <c r="Z12" i="29"/>
  <c r="AA12" i="29"/>
  <c r="AB12" i="29"/>
  <c r="AC12" i="29"/>
  <c r="AD12" i="29"/>
  <c r="AE12" i="29"/>
  <c r="AF12" i="29"/>
  <c r="AG12" i="29"/>
  <c r="AH12" i="29"/>
  <c r="AI12" i="29"/>
  <c r="AJ12" i="29"/>
  <c r="AK12" i="29"/>
  <c r="AL12" i="29"/>
  <c r="AM12" i="29"/>
  <c r="AN12" i="29"/>
  <c r="AO12" i="29"/>
  <c r="AP12" i="29"/>
  <c r="AQ12" i="29"/>
  <c r="AR12" i="29"/>
  <c r="AS12" i="29"/>
  <c r="AT12" i="29"/>
  <c r="AU12" i="29"/>
  <c r="AV12" i="29"/>
  <c r="AW12" i="29"/>
  <c r="AX12" i="29"/>
  <c r="AY12" i="29"/>
  <c r="AZ12" i="29"/>
  <c r="BA12" i="29"/>
  <c r="BB12" i="29"/>
  <c r="BC12" i="29"/>
  <c r="BD12" i="29"/>
  <c r="BE12" i="29"/>
  <c r="BF12" i="29"/>
  <c r="BG12" i="29"/>
  <c r="BH12" i="29"/>
  <c r="BI12" i="29"/>
  <c r="BJ12" i="29"/>
  <c r="BK12" i="29"/>
  <c r="BL12" i="29"/>
  <c r="BM12" i="29"/>
  <c r="BN12" i="29"/>
  <c r="BO12" i="29"/>
  <c r="BP12" i="29"/>
  <c r="BQ12" i="29"/>
  <c r="B13" i="29"/>
  <c r="C13" i="29"/>
  <c r="D13" i="29"/>
  <c r="E13" i="29"/>
  <c r="F13" i="29"/>
  <c r="G13" i="29"/>
  <c r="H13" i="29"/>
  <c r="I13" i="29"/>
  <c r="J13" i="29"/>
  <c r="K13" i="29"/>
  <c r="L13" i="29"/>
  <c r="M13" i="29"/>
  <c r="N13" i="29"/>
  <c r="O13" i="29"/>
  <c r="P13" i="29"/>
  <c r="Q13" i="29"/>
  <c r="R13" i="29"/>
  <c r="S13" i="29"/>
  <c r="T13" i="29"/>
  <c r="U13" i="29"/>
  <c r="V13" i="29"/>
  <c r="W13" i="29"/>
  <c r="X13" i="29"/>
  <c r="Y13" i="29"/>
  <c r="Z13" i="29"/>
  <c r="AA13" i="29"/>
  <c r="AB13" i="29"/>
  <c r="AC13" i="29"/>
  <c r="AD13" i="29"/>
  <c r="AE13" i="29"/>
  <c r="AF13" i="29"/>
  <c r="AG13" i="29"/>
  <c r="AH13" i="29"/>
  <c r="AI13" i="29"/>
  <c r="AJ13" i="29"/>
  <c r="AK13" i="29"/>
  <c r="AL13" i="29"/>
  <c r="AM13" i="29"/>
  <c r="AN13" i="29"/>
  <c r="AO13" i="29"/>
  <c r="AP13" i="29"/>
  <c r="AQ13" i="29"/>
  <c r="AR13" i="29"/>
  <c r="AS13" i="29"/>
  <c r="AT13" i="29"/>
  <c r="AU13" i="29"/>
  <c r="AV13" i="29"/>
  <c r="AW13" i="29"/>
  <c r="AX13" i="29"/>
  <c r="AY13" i="29"/>
  <c r="AZ13" i="29"/>
  <c r="BA13" i="29"/>
  <c r="BB13" i="29"/>
  <c r="BC13" i="29"/>
  <c r="BD13" i="29"/>
  <c r="BE13" i="29"/>
  <c r="BF13" i="29"/>
  <c r="BG13" i="29"/>
  <c r="BH13" i="29"/>
  <c r="BI13" i="29"/>
  <c r="BJ13" i="29"/>
  <c r="BK13" i="29"/>
  <c r="BL13" i="29"/>
  <c r="BM13" i="29"/>
  <c r="BN13" i="29"/>
  <c r="BO13" i="29"/>
  <c r="BP13" i="29"/>
  <c r="BQ13" i="29"/>
  <c r="B14" i="29"/>
  <c r="C14" i="29"/>
  <c r="D14" i="29"/>
  <c r="E14" i="29"/>
  <c r="F14" i="29"/>
  <c r="G14" i="29"/>
  <c r="H14" i="29"/>
  <c r="I14" i="29"/>
  <c r="J14" i="29"/>
  <c r="K14" i="29"/>
  <c r="L14" i="29"/>
  <c r="M14" i="29"/>
  <c r="N14" i="29"/>
  <c r="O14" i="29"/>
  <c r="P14" i="29"/>
  <c r="Q14" i="29"/>
  <c r="R14" i="29"/>
  <c r="S14" i="29"/>
  <c r="T14" i="29"/>
  <c r="U14" i="29"/>
  <c r="V14" i="29"/>
  <c r="W14" i="29"/>
  <c r="X14" i="29"/>
  <c r="Y14" i="29"/>
  <c r="Z14" i="29"/>
  <c r="AA14" i="29"/>
  <c r="AB14" i="29"/>
  <c r="AC14" i="29"/>
  <c r="AD14" i="29"/>
  <c r="AE14" i="29"/>
  <c r="AF14" i="29"/>
  <c r="AG14" i="29"/>
  <c r="AH14" i="29"/>
  <c r="AI14" i="29"/>
  <c r="AJ14" i="29"/>
  <c r="AK14" i="29"/>
  <c r="AL14" i="29"/>
  <c r="AM14" i="29"/>
  <c r="AN14" i="29"/>
  <c r="AO14" i="29"/>
  <c r="AP14" i="29"/>
  <c r="AQ14" i="29"/>
  <c r="AR14" i="29"/>
  <c r="AS14" i="29"/>
  <c r="AT14" i="29"/>
  <c r="AU14" i="29"/>
  <c r="AV14" i="29"/>
  <c r="AW14" i="29"/>
  <c r="AX14" i="29"/>
  <c r="AY14" i="29"/>
  <c r="AZ14" i="29"/>
  <c r="BA14" i="29"/>
  <c r="BB14" i="29"/>
  <c r="BC14" i="29"/>
  <c r="BD14" i="29"/>
  <c r="BE14" i="29"/>
  <c r="BF14" i="29"/>
  <c r="BG14" i="29"/>
  <c r="BH14" i="29"/>
  <c r="BI14" i="29"/>
  <c r="BJ14" i="29"/>
  <c r="BK14" i="29"/>
  <c r="BL14" i="29"/>
  <c r="BM14" i="29"/>
  <c r="BN14" i="29"/>
  <c r="BO14" i="29"/>
  <c r="BP14" i="29"/>
  <c r="BQ14" i="29"/>
  <c r="B15" i="29"/>
  <c r="C15" i="29"/>
  <c r="D15" i="29"/>
  <c r="E15" i="29"/>
  <c r="F15" i="29"/>
  <c r="G15" i="29"/>
  <c r="H15" i="29"/>
  <c r="I15" i="29"/>
  <c r="J15" i="29"/>
  <c r="K15" i="29"/>
  <c r="L15" i="29"/>
  <c r="M15" i="29"/>
  <c r="N15" i="29"/>
  <c r="O15" i="29"/>
  <c r="P15" i="29"/>
  <c r="Q15" i="29"/>
  <c r="R15" i="29"/>
  <c r="S15" i="29"/>
  <c r="T15" i="29"/>
  <c r="U15" i="29"/>
  <c r="V15" i="29"/>
  <c r="W15" i="29"/>
  <c r="X15" i="29"/>
  <c r="Y15" i="29"/>
  <c r="Z15" i="29"/>
  <c r="AA15" i="29"/>
  <c r="AB15" i="29"/>
  <c r="AC15" i="29"/>
  <c r="AD15" i="29"/>
  <c r="AE15" i="29"/>
  <c r="AF15" i="29"/>
  <c r="AG15" i="29"/>
  <c r="AH15" i="29"/>
  <c r="AI15" i="29"/>
  <c r="AJ15" i="29"/>
  <c r="AK15" i="29"/>
  <c r="AL15" i="29"/>
  <c r="AM15" i="29"/>
  <c r="AN15" i="29"/>
  <c r="AO15" i="29"/>
  <c r="AP15" i="29"/>
  <c r="AQ15" i="29"/>
  <c r="AR15" i="29"/>
  <c r="AS15" i="29"/>
  <c r="AT15" i="29"/>
  <c r="AU15" i="29"/>
  <c r="AV15" i="29"/>
  <c r="AW15" i="29"/>
  <c r="AX15" i="29"/>
  <c r="AY15" i="29"/>
  <c r="AZ15" i="29"/>
  <c r="BA15" i="29"/>
  <c r="BB15" i="29"/>
  <c r="BC15" i="29"/>
  <c r="BD15" i="29"/>
  <c r="BE15" i="29"/>
  <c r="BF15" i="29"/>
  <c r="BG15" i="29"/>
  <c r="BH15" i="29"/>
  <c r="BI15" i="29"/>
  <c r="BJ15" i="29"/>
  <c r="BK15" i="29"/>
  <c r="BL15" i="29"/>
  <c r="BM15" i="29"/>
  <c r="BN15" i="29"/>
  <c r="BO15" i="29"/>
  <c r="BP15" i="29"/>
  <c r="BQ15" i="29"/>
  <c r="B16" i="29"/>
  <c r="C16" i="29"/>
  <c r="D16" i="29"/>
  <c r="E16" i="29"/>
  <c r="F16" i="29"/>
  <c r="G16" i="29"/>
  <c r="H16" i="29"/>
  <c r="I16" i="29"/>
  <c r="J16" i="29"/>
  <c r="K16" i="29"/>
  <c r="L16" i="29"/>
  <c r="M16" i="29"/>
  <c r="N16" i="29"/>
  <c r="O16" i="29"/>
  <c r="P16" i="29"/>
  <c r="Q16" i="29"/>
  <c r="R16" i="29"/>
  <c r="S16" i="29"/>
  <c r="T16" i="29"/>
  <c r="U16" i="29"/>
  <c r="V16" i="29"/>
  <c r="W16" i="29"/>
  <c r="X16" i="29"/>
  <c r="Y16" i="29"/>
  <c r="Z16" i="29"/>
  <c r="AA16" i="29"/>
  <c r="AB16" i="29"/>
  <c r="AC16" i="29"/>
  <c r="AD16" i="29"/>
  <c r="AE16" i="29"/>
  <c r="AF16" i="29"/>
  <c r="AG16" i="29"/>
  <c r="AH16" i="29"/>
  <c r="AI16" i="29"/>
  <c r="AJ16" i="29"/>
  <c r="AK16" i="29"/>
  <c r="AL16" i="29"/>
  <c r="AM16" i="29"/>
  <c r="AN16" i="29"/>
  <c r="AO16" i="29"/>
  <c r="AP16" i="29"/>
  <c r="AQ16" i="29"/>
  <c r="AR16" i="29"/>
  <c r="AS16" i="29"/>
  <c r="AT16" i="29"/>
  <c r="AU16" i="29"/>
  <c r="AV16" i="29"/>
  <c r="AW16" i="29"/>
  <c r="AX16" i="29"/>
  <c r="AY16" i="29"/>
  <c r="AZ16" i="29"/>
  <c r="BA16" i="29"/>
  <c r="BB16" i="29"/>
  <c r="BC16" i="29"/>
  <c r="BD16" i="29"/>
  <c r="BE16" i="29"/>
  <c r="BF16" i="29"/>
  <c r="BG16" i="29"/>
  <c r="BH16" i="29"/>
  <c r="BI16" i="29"/>
  <c r="BJ16" i="29"/>
  <c r="BK16" i="29"/>
  <c r="BL16" i="29"/>
  <c r="BM16" i="29"/>
  <c r="BN16" i="29"/>
  <c r="BO16" i="29"/>
  <c r="BP16" i="29"/>
  <c r="BQ16" i="29"/>
  <c r="B17" i="29"/>
  <c r="C17" i="29"/>
  <c r="D17" i="29"/>
  <c r="E17" i="29"/>
  <c r="F17" i="29"/>
  <c r="G17" i="29"/>
  <c r="H17" i="29"/>
  <c r="I17" i="29"/>
  <c r="J17" i="29"/>
  <c r="K17" i="29"/>
  <c r="L17" i="29"/>
  <c r="M17" i="29"/>
  <c r="N17" i="29"/>
  <c r="O17" i="29"/>
  <c r="P17" i="29"/>
  <c r="Q17" i="29"/>
  <c r="R17" i="29"/>
  <c r="S17" i="29"/>
  <c r="T17" i="29"/>
  <c r="U17" i="29"/>
  <c r="V17" i="29"/>
  <c r="W17" i="29"/>
  <c r="X17" i="29"/>
  <c r="Y17" i="29"/>
  <c r="Z17" i="29"/>
  <c r="AA17" i="29"/>
  <c r="AB17" i="29"/>
  <c r="AC17" i="29"/>
  <c r="AD17" i="29"/>
  <c r="AE17" i="29"/>
  <c r="AF17" i="29"/>
  <c r="AG17" i="29"/>
  <c r="AH17" i="29"/>
  <c r="AI17" i="29"/>
  <c r="AJ17" i="29"/>
  <c r="AK17" i="29"/>
  <c r="AL17" i="29"/>
  <c r="AM17" i="29"/>
  <c r="AN17" i="29"/>
  <c r="AO17" i="29"/>
  <c r="AP17" i="29"/>
  <c r="AQ17" i="29"/>
  <c r="AR17" i="29"/>
  <c r="AS17" i="29"/>
  <c r="AT17" i="29"/>
  <c r="AU17" i="29"/>
  <c r="AV17" i="29"/>
  <c r="AW17" i="29"/>
  <c r="AX17" i="29"/>
  <c r="AY17" i="29"/>
  <c r="AZ17" i="29"/>
  <c r="BA17" i="29"/>
  <c r="BB17" i="29"/>
  <c r="BC17" i="29"/>
  <c r="BD17" i="29"/>
  <c r="BE17" i="29"/>
  <c r="BF17" i="29"/>
  <c r="BG17" i="29"/>
  <c r="BH17" i="29"/>
  <c r="BI17" i="29"/>
  <c r="BJ17" i="29"/>
  <c r="BK17" i="29"/>
  <c r="BL17" i="29"/>
  <c r="BM17" i="29"/>
  <c r="BN17" i="29"/>
  <c r="BO17" i="29"/>
  <c r="BP17" i="29"/>
  <c r="BQ17" i="29"/>
  <c r="B18" i="29"/>
  <c r="C18" i="29"/>
  <c r="D18" i="29"/>
  <c r="E18" i="29"/>
  <c r="F18" i="29"/>
  <c r="G18" i="29"/>
  <c r="H18" i="29"/>
  <c r="I18" i="29"/>
  <c r="J18" i="29"/>
  <c r="K18" i="29"/>
  <c r="L18" i="29"/>
  <c r="M18" i="29"/>
  <c r="N18" i="29"/>
  <c r="O18" i="29"/>
  <c r="P18" i="29"/>
  <c r="Q18" i="29"/>
  <c r="R18" i="29"/>
  <c r="S18" i="29"/>
  <c r="T18" i="29"/>
  <c r="U18" i="29"/>
  <c r="V18" i="29"/>
  <c r="W18" i="29"/>
  <c r="X18" i="29"/>
  <c r="Y18" i="29"/>
  <c r="Z18" i="29"/>
  <c r="AA18" i="29"/>
  <c r="AB18" i="29"/>
  <c r="AC18" i="29"/>
  <c r="AD18" i="29"/>
  <c r="AE18" i="29"/>
  <c r="AF18" i="29"/>
  <c r="AG18" i="29"/>
  <c r="AH18" i="29"/>
  <c r="AI18" i="29"/>
  <c r="AJ18" i="29"/>
  <c r="AK18" i="29"/>
  <c r="AL18" i="29"/>
  <c r="AM18" i="29"/>
  <c r="AN18" i="29"/>
  <c r="AO18" i="29"/>
  <c r="AP18" i="29"/>
  <c r="AQ18" i="29"/>
  <c r="AR18" i="29"/>
  <c r="AS18" i="29"/>
  <c r="AT18" i="29"/>
  <c r="AU18" i="29"/>
  <c r="AV18" i="29"/>
  <c r="AW18" i="29"/>
  <c r="AX18" i="29"/>
  <c r="AY18" i="29"/>
  <c r="AZ18" i="29"/>
  <c r="BA18" i="29"/>
  <c r="BB18" i="29"/>
  <c r="BC18" i="29"/>
  <c r="BD18" i="29"/>
  <c r="BE18" i="29"/>
  <c r="BF18" i="29"/>
  <c r="BG18" i="29"/>
  <c r="BH18" i="29"/>
  <c r="BI18" i="29"/>
  <c r="BJ18" i="29"/>
  <c r="BK18" i="29"/>
  <c r="BL18" i="29"/>
  <c r="BM18" i="29"/>
  <c r="BN18" i="29"/>
  <c r="BO18" i="29"/>
  <c r="BP18" i="29"/>
  <c r="BQ18" i="29"/>
  <c r="B19" i="29"/>
  <c r="C19" i="29"/>
  <c r="D19" i="29"/>
  <c r="E19" i="29"/>
  <c r="F19" i="29"/>
  <c r="G19" i="29"/>
  <c r="H19" i="29"/>
  <c r="I19" i="29"/>
  <c r="J19" i="29"/>
  <c r="K19" i="29"/>
  <c r="L19" i="29"/>
  <c r="M19" i="29"/>
  <c r="N19" i="29"/>
  <c r="O19" i="29"/>
  <c r="P19" i="29"/>
  <c r="Q19" i="29"/>
  <c r="R19" i="29"/>
  <c r="S19" i="29"/>
  <c r="T19" i="29"/>
  <c r="U19" i="29"/>
  <c r="V19" i="29"/>
  <c r="W19" i="29"/>
  <c r="X19" i="29"/>
  <c r="Y19" i="29"/>
  <c r="Z19" i="29"/>
  <c r="AA19" i="29"/>
  <c r="AB19" i="29"/>
  <c r="AC19" i="29"/>
  <c r="AD19" i="29"/>
  <c r="AE19" i="29"/>
  <c r="AF19" i="29"/>
  <c r="AG19" i="29"/>
  <c r="AH19" i="29"/>
  <c r="AI19" i="29"/>
  <c r="AJ19" i="29"/>
  <c r="AK19" i="29"/>
  <c r="AL19" i="29"/>
  <c r="AM19" i="29"/>
  <c r="AN19" i="29"/>
  <c r="AO19" i="29"/>
  <c r="AP19" i="29"/>
  <c r="AQ19" i="29"/>
  <c r="AR19" i="29"/>
  <c r="AS19" i="29"/>
  <c r="AT19" i="29"/>
  <c r="AU19" i="29"/>
  <c r="AV19" i="29"/>
  <c r="AW19" i="29"/>
  <c r="AX19" i="29"/>
  <c r="AY19" i="29"/>
  <c r="AZ19" i="29"/>
  <c r="BA19" i="29"/>
  <c r="BB19" i="29"/>
  <c r="BC19" i="29"/>
  <c r="BD19" i="29"/>
  <c r="BE19" i="29"/>
  <c r="BF19" i="29"/>
  <c r="BG19" i="29"/>
  <c r="BH19" i="29"/>
  <c r="BI19" i="29"/>
  <c r="BJ19" i="29"/>
  <c r="BK19" i="29"/>
  <c r="BL19" i="29"/>
  <c r="BM19" i="29"/>
  <c r="BN19" i="29"/>
  <c r="BO19" i="29"/>
  <c r="BP19" i="29"/>
  <c r="BQ19" i="29"/>
  <c r="B20" i="29"/>
  <c r="C20" i="29"/>
  <c r="D20" i="29"/>
  <c r="E20" i="29"/>
  <c r="F20" i="29"/>
  <c r="G20" i="29"/>
  <c r="H20" i="29"/>
  <c r="I20" i="29"/>
  <c r="J20" i="29"/>
  <c r="K20" i="29"/>
  <c r="L20" i="29"/>
  <c r="M20" i="29"/>
  <c r="N20" i="29"/>
  <c r="O20" i="29"/>
  <c r="P20" i="29"/>
  <c r="Q20" i="29"/>
  <c r="R20" i="29"/>
  <c r="S20" i="29"/>
  <c r="T20" i="29"/>
  <c r="U20" i="29"/>
  <c r="V20" i="29"/>
  <c r="W20" i="29"/>
  <c r="X20" i="29"/>
  <c r="Y20" i="29"/>
  <c r="Z20" i="29"/>
  <c r="AA20" i="29"/>
  <c r="AB20" i="29"/>
  <c r="AC20" i="29"/>
  <c r="AD20" i="29"/>
  <c r="AE20" i="29"/>
  <c r="AF20" i="29"/>
  <c r="AG20" i="29"/>
  <c r="AH20" i="29"/>
  <c r="AI20" i="29"/>
  <c r="AJ20" i="29"/>
  <c r="AK20" i="29"/>
  <c r="AL20" i="29"/>
  <c r="AM20" i="29"/>
  <c r="AN20" i="29"/>
  <c r="AO20" i="29"/>
  <c r="AP20" i="29"/>
  <c r="AQ20" i="29"/>
  <c r="AR20" i="29"/>
  <c r="AS20" i="29"/>
  <c r="AT20" i="29"/>
  <c r="AU20" i="29"/>
  <c r="AV20" i="29"/>
  <c r="AW20" i="29"/>
  <c r="AX20" i="29"/>
  <c r="AY20" i="29"/>
  <c r="AZ20" i="29"/>
  <c r="BA20" i="29"/>
  <c r="BB20" i="29"/>
  <c r="BC20" i="29"/>
  <c r="BD20" i="29"/>
  <c r="BE20" i="29"/>
  <c r="BF20" i="29"/>
  <c r="BG20" i="29"/>
  <c r="BH20" i="29"/>
  <c r="BI20" i="29"/>
  <c r="BJ20" i="29"/>
  <c r="BK20" i="29"/>
  <c r="BL20" i="29"/>
  <c r="BM20" i="29"/>
  <c r="BN20" i="29"/>
  <c r="BO20" i="29"/>
  <c r="BP20" i="29"/>
  <c r="BQ20" i="29"/>
  <c r="B21" i="29"/>
  <c r="C21" i="29"/>
  <c r="D21" i="29"/>
  <c r="E21" i="29"/>
  <c r="F21" i="29"/>
  <c r="G21" i="29"/>
  <c r="H21" i="29"/>
  <c r="I21" i="29"/>
  <c r="J21" i="29"/>
  <c r="K21" i="29"/>
  <c r="L21" i="29"/>
  <c r="M21" i="29"/>
  <c r="N21" i="29"/>
  <c r="O21" i="29"/>
  <c r="P21" i="29"/>
  <c r="Q21" i="29"/>
  <c r="R21" i="29"/>
  <c r="S21" i="29"/>
  <c r="T21" i="29"/>
  <c r="U21" i="29"/>
  <c r="V21" i="29"/>
  <c r="W21" i="29"/>
  <c r="X21" i="29"/>
  <c r="Y21" i="29"/>
  <c r="Z21" i="29"/>
  <c r="AA21" i="29"/>
  <c r="AB21" i="29"/>
  <c r="AC21" i="29"/>
  <c r="AD21" i="29"/>
  <c r="AE21" i="29"/>
  <c r="AF21" i="29"/>
  <c r="AG21" i="29"/>
  <c r="AH21" i="29"/>
  <c r="AI21" i="29"/>
  <c r="AJ21" i="29"/>
  <c r="AK21" i="29"/>
  <c r="AL21" i="29"/>
  <c r="AM21" i="29"/>
  <c r="AN21" i="29"/>
  <c r="AO21" i="29"/>
  <c r="AP21" i="29"/>
  <c r="AQ21" i="29"/>
  <c r="AR21" i="29"/>
  <c r="AS21" i="29"/>
  <c r="AT21" i="29"/>
  <c r="AU21" i="29"/>
  <c r="AV21" i="29"/>
  <c r="AW21" i="29"/>
  <c r="AX21" i="29"/>
  <c r="AY21" i="29"/>
  <c r="AZ21" i="29"/>
  <c r="BA21" i="29"/>
  <c r="BB21" i="29"/>
  <c r="BC21" i="29"/>
  <c r="BD21" i="29"/>
  <c r="BE21" i="29"/>
  <c r="BF21" i="29"/>
  <c r="BG21" i="29"/>
  <c r="BH21" i="29"/>
  <c r="BI21" i="29"/>
  <c r="BJ21" i="29"/>
  <c r="BK21" i="29"/>
  <c r="BL21" i="29"/>
  <c r="BM21" i="29"/>
  <c r="BN21" i="29"/>
  <c r="BO21" i="29"/>
  <c r="BP21" i="29"/>
  <c r="BQ21" i="29"/>
  <c r="B22" i="29"/>
  <c r="C22" i="29"/>
  <c r="D22" i="29"/>
  <c r="E22" i="29"/>
  <c r="F22" i="29"/>
  <c r="G22" i="29"/>
  <c r="H22" i="29"/>
  <c r="I22" i="29"/>
  <c r="J22" i="29"/>
  <c r="K22" i="29"/>
  <c r="L22" i="29"/>
  <c r="M22" i="29"/>
  <c r="N22" i="29"/>
  <c r="O22" i="29"/>
  <c r="P22" i="29"/>
  <c r="Q22" i="29"/>
  <c r="R22" i="29"/>
  <c r="S22" i="29"/>
  <c r="T22" i="29"/>
  <c r="U22" i="29"/>
  <c r="V22" i="29"/>
  <c r="W22" i="29"/>
  <c r="X22" i="29"/>
  <c r="Y22" i="29"/>
  <c r="Z22" i="29"/>
  <c r="AA22" i="29"/>
  <c r="AB22" i="29"/>
  <c r="AC22" i="29"/>
  <c r="AD22" i="29"/>
  <c r="AE22" i="29"/>
  <c r="AF22" i="29"/>
  <c r="AG22" i="29"/>
  <c r="AH22" i="29"/>
  <c r="AI22" i="29"/>
  <c r="AJ22" i="29"/>
  <c r="AK22" i="29"/>
  <c r="AL22" i="29"/>
  <c r="AM22" i="29"/>
  <c r="AN22" i="29"/>
  <c r="AO22" i="29"/>
  <c r="AP22" i="29"/>
  <c r="AQ22" i="29"/>
  <c r="AR22" i="29"/>
  <c r="AS22" i="29"/>
  <c r="AT22" i="29"/>
  <c r="AU22" i="29"/>
  <c r="AV22" i="29"/>
  <c r="AW22" i="29"/>
  <c r="AX22" i="29"/>
  <c r="AY22" i="29"/>
  <c r="AZ22" i="29"/>
  <c r="BA22" i="29"/>
  <c r="BB22" i="29"/>
  <c r="BC22" i="29"/>
  <c r="BD22" i="29"/>
  <c r="BE22" i="29"/>
  <c r="BF22" i="29"/>
  <c r="BG22" i="29"/>
  <c r="BH22" i="29"/>
  <c r="BI22" i="29"/>
  <c r="BJ22" i="29"/>
  <c r="BK22" i="29"/>
  <c r="BL22" i="29"/>
  <c r="BM22" i="29"/>
  <c r="BN22" i="29"/>
  <c r="BO22" i="29"/>
  <c r="BP22" i="29"/>
  <c r="BQ22" i="29"/>
  <c r="B23" i="29"/>
  <c r="C23" i="29"/>
  <c r="D23" i="29"/>
  <c r="E23" i="29"/>
  <c r="F23" i="29"/>
  <c r="G23" i="29"/>
  <c r="H23" i="29"/>
  <c r="I23" i="29"/>
  <c r="J23" i="29"/>
  <c r="K23" i="29"/>
  <c r="L23" i="29"/>
  <c r="M23" i="29"/>
  <c r="N23" i="29"/>
  <c r="O23" i="29"/>
  <c r="P23" i="29"/>
  <c r="Q23" i="29"/>
  <c r="R23" i="29"/>
  <c r="S23" i="29"/>
  <c r="T23" i="29"/>
  <c r="U23" i="29"/>
  <c r="V23" i="29"/>
  <c r="W23" i="29"/>
  <c r="X23" i="29"/>
  <c r="Y23" i="29"/>
  <c r="Z23" i="29"/>
  <c r="AA23" i="29"/>
  <c r="AB23" i="29"/>
  <c r="AC23" i="29"/>
  <c r="AD23" i="29"/>
  <c r="AE23" i="29"/>
  <c r="AF23" i="29"/>
  <c r="AG23" i="29"/>
  <c r="AH23" i="29"/>
  <c r="AI23" i="29"/>
  <c r="AJ23" i="29"/>
  <c r="AK23" i="29"/>
  <c r="AL23" i="29"/>
  <c r="AM23" i="29"/>
  <c r="AN23" i="29"/>
  <c r="AO23" i="29"/>
  <c r="AP23" i="29"/>
  <c r="AQ23" i="29"/>
  <c r="AR23" i="29"/>
  <c r="AS23" i="29"/>
  <c r="AT23" i="29"/>
  <c r="AU23" i="29"/>
  <c r="AV23" i="29"/>
  <c r="AW23" i="29"/>
  <c r="AX23" i="29"/>
  <c r="AY23" i="29"/>
  <c r="AZ23" i="29"/>
  <c r="BA23" i="29"/>
  <c r="BB23" i="29"/>
  <c r="BC23" i="29"/>
  <c r="BD23" i="29"/>
  <c r="BE23" i="29"/>
  <c r="BF23" i="29"/>
  <c r="BG23" i="29"/>
  <c r="BH23" i="29"/>
  <c r="BI23" i="29"/>
  <c r="BJ23" i="29"/>
  <c r="BK23" i="29"/>
  <c r="BL23" i="29"/>
  <c r="BM23" i="29"/>
  <c r="BN23" i="29"/>
  <c r="BO23" i="29"/>
  <c r="BP23" i="29"/>
  <c r="BQ23" i="29"/>
  <c r="B24" i="29"/>
  <c r="C24" i="29"/>
  <c r="D24" i="29"/>
  <c r="E24" i="29"/>
  <c r="F24" i="29"/>
  <c r="G24" i="29"/>
  <c r="H24" i="29"/>
  <c r="I24" i="29"/>
  <c r="J24" i="29"/>
  <c r="K24" i="29"/>
  <c r="L24" i="29"/>
  <c r="M24" i="29"/>
  <c r="N24" i="29"/>
  <c r="O24" i="29"/>
  <c r="P24" i="29"/>
  <c r="Q24" i="29"/>
  <c r="R24" i="29"/>
  <c r="S24" i="29"/>
  <c r="T24" i="29"/>
  <c r="U24" i="29"/>
  <c r="V24" i="29"/>
  <c r="W24" i="29"/>
  <c r="X24" i="29"/>
  <c r="Y24" i="29"/>
  <c r="Z24" i="29"/>
  <c r="AA24" i="29"/>
  <c r="AB24" i="29"/>
  <c r="AC24" i="29"/>
  <c r="AD24" i="29"/>
  <c r="AE24" i="29"/>
  <c r="AF24" i="29"/>
  <c r="AG24" i="29"/>
  <c r="AH24" i="29"/>
  <c r="AI24" i="29"/>
  <c r="AJ24" i="29"/>
  <c r="AK24" i="29"/>
  <c r="AL24" i="29"/>
  <c r="AM24" i="29"/>
  <c r="AN24" i="29"/>
  <c r="AO24" i="29"/>
  <c r="AP24" i="29"/>
  <c r="AQ24" i="29"/>
  <c r="AR24" i="29"/>
  <c r="AS24" i="29"/>
  <c r="AT24" i="29"/>
  <c r="AU24" i="29"/>
  <c r="AV24" i="29"/>
  <c r="AW24" i="29"/>
  <c r="AX24" i="29"/>
  <c r="AY24" i="29"/>
  <c r="AZ24" i="29"/>
  <c r="BA24" i="29"/>
  <c r="BB24" i="29"/>
  <c r="BC24" i="29"/>
  <c r="BD24" i="29"/>
  <c r="BE24" i="29"/>
  <c r="BF24" i="29"/>
  <c r="BG24" i="29"/>
  <c r="BH24" i="29"/>
  <c r="BI24" i="29"/>
  <c r="BJ24" i="29"/>
  <c r="BK24" i="29"/>
  <c r="BL24" i="29"/>
  <c r="BM24" i="29"/>
  <c r="BN24" i="29"/>
  <c r="BO24" i="29"/>
  <c r="BP24" i="29"/>
  <c r="BQ24" i="29"/>
  <c r="B25" i="29"/>
  <c r="C25" i="29"/>
  <c r="D25" i="29"/>
  <c r="E25" i="29"/>
  <c r="F25" i="29"/>
  <c r="G25" i="29"/>
  <c r="H25" i="29"/>
  <c r="I25" i="29"/>
  <c r="J25" i="29"/>
  <c r="K25" i="29"/>
  <c r="L25" i="29"/>
  <c r="M25" i="29"/>
  <c r="N25" i="29"/>
  <c r="O25" i="29"/>
  <c r="P25" i="29"/>
  <c r="Q25" i="29"/>
  <c r="R25" i="29"/>
  <c r="S25" i="29"/>
  <c r="T25" i="29"/>
  <c r="U25" i="29"/>
  <c r="V25" i="29"/>
  <c r="W25" i="29"/>
  <c r="X25" i="29"/>
  <c r="Y25" i="29"/>
  <c r="Z25" i="29"/>
  <c r="AA25" i="29"/>
  <c r="AB25" i="29"/>
  <c r="AC25" i="29"/>
  <c r="AD25" i="29"/>
  <c r="AE25" i="29"/>
  <c r="AF25" i="29"/>
  <c r="AG25" i="29"/>
  <c r="AH25" i="29"/>
  <c r="AI25" i="29"/>
  <c r="AJ25" i="29"/>
  <c r="AK25" i="29"/>
  <c r="AL25" i="29"/>
  <c r="AM25" i="29"/>
  <c r="AN25" i="29"/>
  <c r="AO25" i="29"/>
  <c r="AP25" i="29"/>
  <c r="AQ25" i="29"/>
  <c r="AR25" i="29"/>
  <c r="AS25" i="29"/>
  <c r="AT25" i="29"/>
  <c r="AU25" i="29"/>
  <c r="AV25" i="29"/>
  <c r="AW25" i="29"/>
  <c r="AX25" i="29"/>
  <c r="AY25" i="29"/>
  <c r="AZ25" i="29"/>
  <c r="BA25" i="29"/>
  <c r="BB25" i="29"/>
  <c r="BC25" i="29"/>
  <c r="BD25" i="29"/>
  <c r="BE25" i="29"/>
  <c r="BF25" i="29"/>
  <c r="BG25" i="29"/>
  <c r="BH25" i="29"/>
  <c r="BI25" i="29"/>
  <c r="BJ25" i="29"/>
  <c r="BK25" i="29"/>
  <c r="BL25" i="29"/>
  <c r="BM25" i="29"/>
  <c r="BN25" i="29"/>
  <c r="BO25" i="29"/>
  <c r="BP25" i="29"/>
  <c r="BQ25" i="29"/>
  <c r="B26" i="29"/>
  <c r="C26" i="29"/>
  <c r="D26" i="29"/>
  <c r="E26" i="29"/>
  <c r="F26" i="29"/>
  <c r="G26" i="29"/>
  <c r="H26" i="29"/>
  <c r="I26" i="29"/>
  <c r="J26" i="29"/>
  <c r="K26" i="29"/>
  <c r="L26" i="29"/>
  <c r="M26" i="29"/>
  <c r="N26" i="29"/>
  <c r="O26" i="29"/>
  <c r="P26" i="29"/>
  <c r="Q26" i="29"/>
  <c r="R26" i="29"/>
  <c r="S26" i="29"/>
  <c r="T26" i="29"/>
  <c r="U26" i="29"/>
  <c r="V26" i="29"/>
  <c r="W26" i="29"/>
  <c r="X26" i="29"/>
  <c r="Y26" i="29"/>
  <c r="Z26" i="29"/>
  <c r="AA26" i="29"/>
  <c r="AB26" i="29"/>
  <c r="AC26" i="29"/>
  <c r="AD26" i="29"/>
  <c r="AE26" i="29"/>
  <c r="AF26" i="29"/>
  <c r="AG26" i="29"/>
  <c r="AH26" i="29"/>
  <c r="AI26" i="29"/>
  <c r="AJ26" i="29"/>
  <c r="AK26" i="29"/>
  <c r="AL26" i="29"/>
  <c r="AM26" i="29"/>
  <c r="AN26" i="29"/>
  <c r="AO26" i="29"/>
  <c r="AP26" i="29"/>
  <c r="AQ26" i="29"/>
  <c r="AR26" i="29"/>
  <c r="AS26" i="29"/>
  <c r="AT26" i="29"/>
  <c r="AU26" i="29"/>
  <c r="AV26" i="29"/>
  <c r="AW26" i="29"/>
  <c r="AX26" i="29"/>
  <c r="AY26" i="29"/>
  <c r="AZ26" i="29"/>
  <c r="BA26" i="29"/>
  <c r="BB26" i="29"/>
  <c r="BC26" i="29"/>
  <c r="BD26" i="29"/>
  <c r="BE26" i="29"/>
  <c r="BF26" i="29"/>
  <c r="BG26" i="29"/>
  <c r="BH26" i="29"/>
  <c r="BI26" i="29"/>
  <c r="BJ26" i="29"/>
  <c r="BK26" i="29"/>
  <c r="BL26" i="29"/>
  <c r="BM26" i="29"/>
  <c r="BN26" i="29"/>
  <c r="BO26" i="29"/>
  <c r="BP26" i="29"/>
  <c r="BQ26" i="29"/>
  <c r="B27" i="29"/>
  <c r="C27" i="29"/>
  <c r="D27" i="29"/>
  <c r="E27" i="29"/>
  <c r="F27" i="29"/>
  <c r="G27" i="29"/>
  <c r="H27" i="29"/>
  <c r="I27" i="29"/>
  <c r="J27" i="29"/>
  <c r="K27" i="29"/>
  <c r="L27" i="29"/>
  <c r="M27" i="29"/>
  <c r="N27" i="29"/>
  <c r="O27" i="29"/>
  <c r="P27" i="29"/>
  <c r="Q27" i="29"/>
  <c r="R27" i="29"/>
  <c r="S27" i="29"/>
  <c r="T27" i="29"/>
  <c r="U27" i="29"/>
  <c r="V27" i="29"/>
  <c r="W27" i="29"/>
  <c r="X27" i="29"/>
  <c r="Y27" i="29"/>
  <c r="Z27" i="29"/>
  <c r="AA27" i="29"/>
  <c r="AB27" i="29"/>
  <c r="AC27" i="29"/>
  <c r="AD27" i="29"/>
  <c r="AE27" i="29"/>
  <c r="AF27" i="29"/>
  <c r="AG27" i="29"/>
  <c r="AH27" i="29"/>
  <c r="AI27" i="29"/>
  <c r="AJ27" i="29"/>
  <c r="AK27" i="29"/>
  <c r="AL27" i="29"/>
  <c r="AM27" i="29"/>
  <c r="AN27" i="29"/>
  <c r="AO27" i="29"/>
  <c r="AP27" i="29"/>
  <c r="AQ27" i="29"/>
  <c r="AR27" i="29"/>
  <c r="AS27" i="29"/>
  <c r="AT27" i="29"/>
  <c r="AU27" i="29"/>
  <c r="AV27" i="29"/>
  <c r="AW27" i="29"/>
  <c r="AX27" i="29"/>
  <c r="AY27" i="29"/>
  <c r="AZ27" i="29"/>
  <c r="BA27" i="29"/>
  <c r="BB27" i="29"/>
  <c r="BC27" i="29"/>
  <c r="BD27" i="29"/>
  <c r="BE27" i="29"/>
  <c r="BF27" i="29"/>
  <c r="BG27" i="29"/>
  <c r="BH27" i="29"/>
  <c r="BI27" i="29"/>
  <c r="BJ27" i="29"/>
  <c r="BK27" i="29"/>
  <c r="BL27" i="29"/>
  <c r="BM27" i="29"/>
  <c r="BN27" i="29"/>
  <c r="BO27" i="29"/>
  <c r="BP27" i="29"/>
  <c r="BQ27" i="29"/>
  <c r="B28" i="29"/>
  <c r="C28" i="29"/>
  <c r="D28" i="29"/>
  <c r="E28" i="29"/>
  <c r="F28" i="29"/>
  <c r="G28" i="29"/>
  <c r="H28" i="29"/>
  <c r="I28" i="29"/>
  <c r="J28" i="29"/>
  <c r="K28" i="29"/>
  <c r="L28" i="29"/>
  <c r="M28" i="29"/>
  <c r="N28" i="29"/>
  <c r="O28" i="29"/>
  <c r="P28" i="29"/>
  <c r="Q28" i="29"/>
  <c r="R28" i="29"/>
  <c r="S28" i="29"/>
  <c r="T28" i="29"/>
  <c r="U28" i="29"/>
  <c r="V28" i="29"/>
  <c r="W28" i="29"/>
  <c r="X28" i="29"/>
  <c r="Y28" i="29"/>
  <c r="Z28" i="29"/>
  <c r="AA28" i="29"/>
  <c r="AB28" i="29"/>
  <c r="AC28" i="29"/>
  <c r="AD28" i="29"/>
  <c r="AE28" i="29"/>
  <c r="AF28" i="29"/>
  <c r="AG28" i="29"/>
  <c r="AH28" i="29"/>
  <c r="AI28" i="29"/>
  <c r="AJ28" i="29"/>
  <c r="AK28" i="29"/>
  <c r="AL28" i="29"/>
  <c r="AM28" i="29"/>
  <c r="AN28" i="29"/>
  <c r="AO28" i="29"/>
  <c r="AP28" i="29"/>
  <c r="AQ28" i="29"/>
  <c r="AR28" i="29"/>
  <c r="AS28" i="29"/>
  <c r="AT28" i="29"/>
  <c r="AU28" i="29"/>
  <c r="AV28" i="29"/>
  <c r="AW28" i="29"/>
  <c r="AX28" i="29"/>
  <c r="AY28" i="29"/>
  <c r="AZ28" i="29"/>
  <c r="BA28" i="29"/>
  <c r="BB28" i="29"/>
  <c r="BC28" i="29"/>
  <c r="BD28" i="29"/>
  <c r="BE28" i="29"/>
  <c r="BF28" i="29"/>
  <c r="BG28" i="29"/>
  <c r="BH28" i="29"/>
  <c r="BI28" i="29"/>
  <c r="BJ28" i="29"/>
  <c r="BK28" i="29"/>
  <c r="BL28" i="29"/>
  <c r="BM28" i="29"/>
  <c r="BN28" i="29"/>
  <c r="BO28" i="29"/>
  <c r="BP28" i="29"/>
  <c r="BQ28" i="29"/>
  <c r="B29" i="29"/>
  <c r="C29" i="29"/>
  <c r="D29" i="29"/>
  <c r="E29" i="29"/>
  <c r="F29" i="29"/>
  <c r="G29" i="29"/>
  <c r="H29" i="29"/>
  <c r="I29" i="29"/>
  <c r="J29" i="29"/>
  <c r="K29" i="29"/>
  <c r="L29" i="29"/>
  <c r="M29" i="29"/>
  <c r="N29" i="29"/>
  <c r="O29" i="29"/>
  <c r="P29" i="29"/>
  <c r="Q29" i="29"/>
  <c r="R29" i="29"/>
  <c r="S29" i="29"/>
  <c r="T29" i="29"/>
  <c r="U29" i="29"/>
  <c r="V29" i="29"/>
  <c r="W29" i="29"/>
  <c r="X29" i="29"/>
  <c r="Y29" i="29"/>
  <c r="Z29" i="29"/>
  <c r="AA29" i="29"/>
  <c r="AB29" i="29"/>
  <c r="AC29" i="29"/>
  <c r="AD29" i="29"/>
  <c r="AE29" i="29"/>
  <c r="AF29" i="29"/>
  <c r="AG29" i="29"/>
  <c r="AH29" i="29"/>
  <c r="AI29" i="29"/>
  <c r="AJ29" i="29"/>
  <c r="AK29" i="29"/>
  <c r="AL29" i="29"/>
  <c r="AM29" i="29"/>
  <c r="AN29" i="29"/>
  <c r="AO29" i="29"/>
  <c r="AP29" i="29"/>
  <c r="AQ29" i="29"/>
  <c r="AR29" i="29"/>
  <c r="AS29" i="29"/>
  <c r="AT29" i="29"/>
  <c r="AU29" i="29"/>
  <c r="AV29" i="29"/>
  <c r="AW29" i="29"/>
  <c r="AX29" i="29"/>
  <c r="AY29" i="29"/>
  <c r="AZ29" i="29"/>
  <c r="BA29" i="29"/>
  <c r="BB29" i="29"/>
  <c r="BC29" i="29"/>
  <c r="BD29" i="29"/>
  <c r="BE29" i="29"/>
  <c r="BF29" i="29"/>
  <c r="BG29" i="29"/>
  <c r="BH29" i="29"/>
  <c r="BI29" i="29"/>
  <c r="BJ29" i="29"/>
  <c r="BK29" i="29"/>
  <c r="BL29" i="29"/>
  <c r="BM29" i="29"/>
  <c r="BN29" i="29"/>
  <c r="BO29" i="29"/>
  <c r="BP29" i="29"/>
  <c r="BQ29" i="29"/>
  <c r="B30" i="29"/>
  <c r="C30" i="29"/>
  <c r="D30" i="29"/>
  <c r="E30" i="29"/>
  <c r="F30" i="29"/>
  <c r="G30" i="29"/>
  <c r="H30" i="29"/>
  <c r="I30" i="29"/>
  <c r="J30" i="29"/>
  <c r="K30" i="29"/>
  <c r="L30" i="29"/>
  <c r="M30" i="29"/>
  <c r="N30" i="29"/>
  <c r="O30" i="29"/>
  <c r="P30" i="29"/>
  <c r="Q30" i="29"/>
  <c r="R30" i="29"/>
  <c r="S30" i="29"/>
  <c r="T30" i="29"/>
  <c r="U30" i="29"/>
  <c r="V30" i="29"/>
  <c r="W30" i="29"/>
  <c r="X30" i="29"/>
  <c r="Y30" i="29"/>
  <c r="Z30" i="29"/>
  <c r="AA30" i="29"/>
  <c r="AB30" i="29"/>
  <c r="AC30" i="29"/>
  <c r="AD30" i="29"/>
  <c r="AE30" i="29"/>
  <c r="AF30" i="29"/>
  <c r="AG30" i="29"/>
  <c r="AH30" i="29"/>
  <c r="AI30" i="29"/>
  <c r="AJ30" i="29"/>
  <c r="AK30" i="29"/>
  <c r="AL30" i="29"/>
  <c r="AM30" i="29"/>
  <c r="AN30" i="29"/>
  <c r="AO30" i="29"/>
  <c r="AP30" i="29"/>
  <c r="AQ30" i="29"/>
  <c r="AR30" i="29"/>
  <c r="AS30" i="29"/>
  <c r="AT30" i="29"/>
  <c r="AU30" i="29"/>
  <c r="AV30" i="29"/>
  <c r="AW30" i="29"/>
  <c r="AX30" i="29"/>
  <c r="AY30" i="29"/>
  <c r="AZ30" i="29"/>
  <c r="BA30" i="29"/>
  <c r="BB30" i="29"/>
  <c r="BC30" i="29"/>
  <c r="BD30" i="29"/>
  <c r="BE30" i="29"/>
  <c r="BF30" i="29"/>
  <c r="BG30" i="29"/>
  <c r="BH30" i="29"/>
  <c r="BI30" i="29"/>
  <c r="BJ30" i="29"/>
  <c r="BK30" i="29"/>
  <c r="BL30" i="29"/>
  <c r="BM30" i="29"/>
  <c r="BN30" i="29"/>
  <c r="BO30" i="29"/>
  <c r="BP30" i="29"/>
  <c r="BQ30" i="29"/>
  <c r="B31" i="29"/>
  <c r="C31" i="29"/>
  <c r="D31" i="29"/>
  <c r="E31" i="29"/>
  <c r="F31" i="29"/>
  <c r="G31" i="29"/>
  <c r="H31" i="29"/>
  <c r="I31" i="29"/>
  <c r="J31" i="29"/>
  <c r="K31" i="29"/>
  <c r="L31" i="29"/>
  <c r="M31" i="29"/>
  <c r="N31" i="29"/>
  <c r="O31" i="29"/>
  <c r="P31" i="29"/>
  <c r="Q31" i="29"/>
  <c r="R31" i="29"/>
  <c r="S31" i="29"/>
  <c r="T31" i="29"/>
  <c r="U31" i="29"/>
  <c r="V31" i="29"/>
  <c r="W31" i="29"/>
  <c r="X31" i="29"/>
  <c r="Y31" i="29"/>
  <c r="Z31" i="29"/>
  <c r="AA31" i="29"/>
  <c r="AB31" i="29"/>
  <c r="AC31" i="29"/>
  <c r="AD31" i="29"/>
  <c r="AE31" i="29"/>
  <c r="AF31" i="29"/>
  <c r="AG31" i="29"/>
  <c r="AH31" i="29"/>
  <c r="AI31" i="29"/>
  <c r="AJ31" i="29"/>
  <c r="AK31" i="29"/>
  <c r="AL31" i="29"/>
  <c r="AM31" i="29"/>
  <c r="AN31" i="29"/>
  <c r="AO31" i="29"/>
  <c r="AP31" i="29"/>
  <c r="AQ31" i="29"/>
  <c r="AR31" i="29"/>
  <c r="AS31" i="29"/>
  <c r="AT31" i="29"/>
  <c r="AU31" i="29"/>
  <c r="AV31" i="29"/>
  <c r="AW31" i="29"/>
  <c r="AX31" i="29"/>
  <c r="AY31" i="29"/>
  <c r="AZ31" i="29"/>
  <c r="BA31" i="29"/>
  <c r="BB31" i="29"/>
  <c r="BC31" i="29"/>
  <c r="BD31" i="29"/>
  <c r="BE31" i="29"/>
  <c r="BF31" i="29"/>
  <c r="BG31" i="29"/>
  <c r="BH31" i="29"/>
  <c r="BI31" i="29"/>
  <c r="BJ31" i="29"/>
  <c r="BK31" i="29"/>
  <c r="BL31" i="29"/>
  <c r="BM31" i="29"/>
  <c r="BN31" i="29"/>
  <c r="BO31" i="29"/>
  <c r="BP31" i="29"/>
  <c r="BQ31" i="29"/>
  <c r="B32" i="29"/>
  <c r="C32" i="29"/>
  <c r="D32" i="29"/>
  <c r="E32" i="29"/>
  <c r="F32" i="29"/>
  <c r="G32" i="29"/>
  <c r="H32" i="29"/>
  <c r="I32" i="29"/>
  <c r="J32" i="29"/>
  <c r="K32" i="29"/>
  <c r="L32" i="29"/>
  <c r="M32" i="29"/>
  <c r="N32" i="29"/>
  <c r="O32" i="29"/>
  <c r="P32" i="29"/>
  <c r="Q32" i="29"/>
  <c r="R32" i="29"/>
  <c r="S32" i="29"/>
  <c r="T32" i="29"/>
  <c r="U32" i="29"/>
  <c r="V32" i="29"/>
  <c r="W32" i="29"/>
  <c r="X32" i="29"/>
  <c r="Y32" i="29"/>
  <c r="Z32" i="29"/>
  <c r="AA32" i="29"/>
  <c r="AB32" i="29"/>
  <c r="AC32" i="29"/>
  <c r="AD32" i="29"/>
  <c r="AE32" i="29"/>
  <c r="AF32" i="29"/>
  <c r="AG32" i="29"/>
  <c r="AH32" i="29"/>
  <c r="AI32" i="29"/>
  <c r="AJ32" i="29"/>
  <c r="AK32" i="29"/>
  <c r="AL32" i="29"/>
  <c r="AM32" i="29"/>
  <c r="AN32" i="29"/>
  <c r="AO32" i="29"/>
  <c r="AP32" i="29"/>
  <c r="AQ32" i="29"/>
  <c r="AR32" i="29"/>
  <c r="AS32" i="29"/>
  <c r="AT32" i="29"/>
  <c r="AU32" i="29"/>
  <c r="AV32" i="29"/>
  <c r="AW32" i="29"/>
  <c r="AX32" i="29"/>
  <c r="AY32" i="29"/>
  <c r="AZ32" i="29"/>
  <c r="BA32" i="29"/>
  <c r="BB32" i="29"/>
  <c r="BC32" i="29"/>
  <c r="BD32" i="29"/>
  <c r="BE32" i="29"/>
  <c r="BF32" i="29"/>
  <c r="BG32" i="29"/>
  <c r="BH32" i="29"/>
  <c r="BI32" i="29"/>
  <c r="BJ32" i="29"/>
  <c r="BK32" i="29"/>
  <c r="BL32" i="29"/>
  <c r="BM32" i="29"/>
  <c r="BN32" i="29"/>
  <c r="BO32" i="29"/>
  <c r="BP32" i="29"/>
  <c r="BQ32" i="29"/>
  <c r="B33" i="29"/>
  <c r="C33" i="29"/>
  <c r="D33" i="29"/>
  <c r="E33" i="29"/>
  <c r="F33" i="29"/>
  <c r="G33" i="29"/>
  <c r="H33" i="29"/>
  <c r="I33" i="29"/>
  <c r="J33" i="29"/>
  <c r="K33" i="29"/>
  <c r="L33" i="29"/>
  <c r="M33" i="29"/>
  <c r="N33" i="29"/>
  <c r="O33" i="29"/>
  <c r="P33" i="29"/>
  <c r="Q33" i="29"/>
  <c r="R33" i="29"/>
  <c r="S33" i="29"/>
  <c r="T33" i="29"/>
  <c r="U33" i="29"/>
  <c r="V33" i="29"/>
  <c r="W33" i="29"/>
  <c r="X33" i="29"/>
  <c r="Y33" i="29"/>
  <c r="Z33" i="29"/>
  <c r="AA33" i="29"/>
  <c r="AB33" i="29"/>
  <c r="AC33" i="29"/>
  <c r="AD33" i="29"/>
  <c r="AE33" i="29"/>
  <c r="AF33" i="29"/>
  <c r="AG33" i="29"/>
  <c r="AH33" i="29"/>
  <c r="AI33" i="29"/>
  <c r="AJ33" i="29"/>
  <c r="AK33" i="29"/>
  <c r="AL33" i="29"/>
  <c r="AM33" i="29"/>
  <c r="AN33" i="29"/>
  <c r="AO33" i="29"/>
  <c r="AP33" i="29"/>
  <c r="AQ33" i="29"/>
  <c r="AR33" i="29"/>
  <c r="AS33" i="29"/>
  <c r="AT33" i="29"/>
  <c r="AU33" i="29"/>
  <c r="AV33" i="29"/>
  <c r="AW33" i="29"/>
  <c r="AX33" i="29"/>
  <c r="AY33" i="29"/>
  <c r="AZ33" i="29"/>
  <c r="BA33" i="29"/>
  <c r="BB33" i="29"/>
  <c r="BC33" i="29"/>
  <c r="BD33" i="29"/>
  <c r="BE33" i="29"/>
  <c r="BF33" i="29"/>
  <c r="BG33" i="29"/>
  <c r="BH33" i="29"/>
  <c r="BI33" i="29"/>
  <c r="BJ33" i="29"/>
  <c r="BK33" i="29"/>
  <c r="BL33" i="29"/>
  <c r="BM33" i="29"/>
  <c r="BN33" i="29"/>
  <c r="BO33" i="29"/>
  <c r="BP33" i="29"/>
  <c r="BQ33" i="29"/>
  <c r="B34" i="29"/>
  <c r="C34" i="29"/>
  <c r="D34" i="29"/>
  <c r="E34" i="29"/>
  <c r="F34" i="29"/>
  <c r="G34" i="29"/>
  <c r="H34" i="29"/>
  <c r="I34" i="29"/>
  <c r="J34" i="29"/>
  <c r="K34" i="29"/>
  <c r="L34" i="29"/>
  <c r="M34" i="29"/>
  <c r="N34" i="29"/>
  <c r="O34" i="29"/>
  <c r="P34" i="29"/>
  <c r="Q34" i="29"/>
  <c r="R34" i="29"/>
  <c r="S34" i="29"/>
  <c r="T34" i="29"/>
  <c r="U34" i="29"/>
  <c r="V34" i="29"/>
  <c r="W34" i="29"/>
  <c r="X34" i="29"/>
  <c r="Y34" i="29"/>
  <c r="Z34" i="29"/>
  <c r="AA34" i="29"/>
  <c r="AB34" i="29"/>
  <c r="AC34" i="29"/>
  <c r="AD34" i="29"/>
  <c r="AE34" i="29"/>
  <c r="AF34" i="29"/>
  <c r="AG34" i="29"/>
  <c r="AH34" i="29"/>
  <c r="AI34" i="29"/>
  <c r="AJ34" i="29"/>
  <c r="AK34" i="29"/>
  <c r="AL34" i="29"/>
  <c r="AM34" i="29"/>
  <c r="AN34" i="29"/>
  <c r="AO34" i="29"/>
  <c r="AP34" i="29"/>
  <c r="AQ34" i="29"/>
  <c r="AR34" i="29"/>
  <c r="AS34" i="29"/>
  <c r="AT34" i="29"/>
  <c r="AU34" i="29"/>
  <c r="AV34" i="29"/>
  <c r="AW34" i="29"/>
  <c r="AX34" i="29"/>
  <c r="AY34" i="29"/>
  <c r="AZ34" i="29"/>
  <c r="BA34" i="29"/>
  <c r="BB34" i="29"/>
  <c r="BC34" i="29"/>
  <c r="BD34" i="29"/>
  <c r="BE34" i="29"/>
  <c r="BF34" i="29"/>
  <c r="BG34" i="29"/>
  <c r="BH34" i="29"/>
  <c r="BI34" i="29"/>
  <c r="BJ34" i="29"/>
  <c r="BK34" i="29"/>
  <c r="BL34" i="29"/>
  <c r="BM34" i="29"/>
  <c r="BN34" i="29"/>
  <c r="BO34" i="29"/>
  <c r="BP34" i="29"/>
  <c r="BQ34" i="29"/>
  <c r="B35" i="29"/>
  <c r="C35" i="29"/>
  <c r="D35" i="29"/>
  <c r="E35" i="29"/>
  <c r="F35" i="29"/>
  <c r="G35" i="29"/>
  <c r="H35" i="29"/>
  <c r="I35" i="29"/>
  <c r="J35" i="29"/>
  <c r="K35" i="29"/>
  <c r="L35" i="29"/>
  <c r="M35" i="29"/>
  <c r="N35" i="29"/>
  <c r="O35" i="29"/>
  <c r="P35" i="29"/>
  <c r="Q35" i="29"/>
  <c r="R35" i="29"/>
  <c r="S35" i="29"/>
  <c r="T35" i="29"/>
  <c r="U35" i="29"/>
  <c r="V35" i="29"/>
  <c r="W35" i="29"/>
  <c r="X35" i="29"/>
  <c r="Y35" i="29"/>
  <c r="Z35" i="29"/>
  <c r="AA35" i="29"/>
  <c r="AB35" i="29"/>
  <c r="AC35" i="29"/>
  <c r="AD35" i="29"/>
  <c r="AE35" i="29"/>
  <c r="AF35" i="29"/>
  <c r="AG35" i="29"/>
  <c r="AH35" i="29"/>
  <c r="AI35" i="29"/>
  <c r="AJ35" i="29"/>
  <c r="AK35" i="29"/>
  <c r="AL35" i="29"/>
  <c r="AM35" i="29"/>
  <c r="AN35" i="29"/>
  <c r="AO35" i="29"/>
  <c r="AP35" i="29"/>
  <c r="AQ35" i="29"/>
  <c r="AR35" i="29"/>
  <c r="AS35" i="29"/>
  <c r="AT35" i="29"/>
  <c r="AU35" i="29"/>
  <c r="AV35" i="29"/>
  <c r="AW35" i="29"/>
  <c r="AX35" i="29"/>
  <c r="AY35" i="29"/>
  <c r="AZ35" i="29"/>
  <c r="BA35" i="29"/>
  <c r="BB35" i="29"/>
  <c r="BC35" i="29"/>
  <c r="BD35" i="29"/>
  <c r="BE35" i="29"/>
  <c r="BF35" i="29"/>
  <c r="BG35" i="29"/>
  <c r="BH35" i="29"/>
  <c r="BI35" i="29"/>
  <c r="BJ35" i="29"/>
  <c r="BK35" i="29"/>
  <c r="BL35" i="29"/>
  <c r="BM35" i="29"/>
  <c r="BN35" i="29"/>
  <c r="BO35" i="29"/>
  <c r="BP35" i="29"/>
  <c r="BQ35" i="29"/>
  <c r="B36" i="29"/>
  <c r="C36" i="29"/>
  <c r="D36" i="29"/>
  <c r="E36" i="29"/>
  <c r="F36" i="29"/>
  <c r="G36" i="29"/>
  <c r="H36" i="29"/>
  <c r="I36" i="29"/>
  <c r="J36" i="29"/>
  <c r="K36" i="29"/>
  <c r="L36" i="29"/>
  <c r="M36" i="29"/>
  <c r="N36" i="29"/>
  <c r="O36" i="29"/>
  <c r="P36" i="29"/>
  <c r="Q36" i="29"/>
  <c r="R36" i="29"/>
  <c r="S36" i="29"/>
  <c r="T36" i="29"/>
  <c r="U36" i="29"/>
  <c r="V36" i="29"/>
  <c r="W36" i="29"/>
  <c r="X36" i="29"/>
  <c r="Y36" i="29"/>
  <c r="Z36" i="29"/>
  <c r="AA36" i="29"/>
  <c r="AB36" i="29"/>
  <c r="AC36" i="29"/>
  <c r="AD36" i="29"/>
  <c r="AE36" i="29"/>
  <c r="AF36" i="29"/>
  <c r="AG36" i="29"/>
  <c r="AH36" i="29"/>
  <c r="AI36" i="29"/>
  <c r="AJ36" i="29"/>
  <c r="AK36" i="29"/>
  <c r="AL36" i="29"/>
  <c r="AM36" i="29"/>
  <c r="AN36" i="29"/>
  <c r="AO36" i="29"/>
  <c r="AP36" i="29"/>
  <c r="AQ36" i="29"/>
  <c r="AR36" i="29"/>
  <c r="AS36" i="29"/>
  <c r="AT36" i="29"/>
  <c r="AU36" i="29"/>
  <c r="AV36" i="29"/>
  <c r="AW36" i="29"/>
  <c r="AX36" i="29"/>
  <c r="AY36" i="29"/>
  <c r="AZ36" i="29"/>
  <c r="BA36" i="29"/>
  <c r="BB36" i="29"/>
  <c r="BC36" i="29"/>
  <c r="BD36" i="29"/>
  <c r="BE36" i="29"/>
  <c r="BF36" i="29"/>
  <c r="BG36" i="29"/>
  <c r="BH36" i="29"/>
  <c r="BI36" i="29"/>
  <c r="BJ36" i="29"/>
  <c r="BK36" i="29"/>
  <c r="BL36" i="29"/>
  <c r="BM36" i="29"/>
  <c r="BN36" i="29"/>
  <c r="BO36" i="29"/>
  <c r="BP36" i="29"/>
  <c r="BQ36" i="29"/>
  <c r="B37" i="29"/>
  <c r="C37" i="29"/>
  <c r="D37" i="29"/>
  <c r="E37" i="29"/>
  <c r="F37" i="29"/>
  <c r="G37" i="29"/>
  <c r="H37" i="29"/>
  <c r="I37" i="29"/>
  <c r="J37" i="29"/>
  <c r="K37" i="29"/>
  <c r="L37" i="29"/>
  <c r="M37" i="29"/>
  <c r="N37" i="29"/>
  <c r="O37" i="29"/>
  <c r="P37" i="29"/>
  <c r="Q37" i="29"/>
  <c r="R37" i="29"/>
  <c r="S37" i="29"/>
  <c r="T37" i="29"/>
  <c r="U37" i="29"/>
  <c r="V37" i="29"/>
  <c r="W37" i="29"/>
  <c r="X37" i="29"/>
  <c r="Y37" i="29"/>
  <c r="Z37" i="29"/>
  <c r="AA37" i="29"/>
  <c r="AB37" i="29"/>
  <c r="AC37" i="29"/>
  <c r="AD37" i="29"/>
  <c r="AE37" i="29"/>
  <c r="AF37" i="29"/>
  <c r="AG37" i="29"/>
  <c r="AH37" i="29"/>
  <c r="AI37" i="29"/>
  <c r="AJ37" i="29"/>
  <c r="AK37" i="29"/>
  <c r="AL37" i="29"/>
  <c r="AM37" i="29"/>
  <c r="AN37" i="29"/>
  <c r="AO37" i="29"/>
  <c r="AP37" i="29"/>
  <c r="AQ37" i="29"/>
  <c r="AR37" i="29"/>
  <c r="AS37" i="29"/>
  <c r="AT37" i="29"/>
  <c r="AU37" i="29"/>
  <c r="AV37" i="29"/>
  <c r="AW37" i="29"/>
  <c r="AX37" i="29"/>
  <c r="AY37" i="29"/>
  <c r="AZ37" i="29"/>
  <c r="BA37" i="29"/>
  <c r="BB37" i="29"/>
  <c r="BC37" i="29"/>
  <c r="BD37" i="29"/>
  <c r="BE37" i="29"/>
  <c r="BF37" i="29"/>
  <c r="BG37" i="29"/>
  <c r="BH37" i="29"/>
  <c r="BI37" i="29"/>
  <c r="BJ37" i="29"/>
  <c r="BK37" i="29"/>
  <c r="BL37" i="29"/>
  <c r="BM37" i="29"/>
  <c r="BN37" i="29"/>
  <c r="BO37" i="29"/>
  <c r="BP37" i="29"/>
  <c r="BQ37" i="29"/>
  <c r="B38" i="29"/>
  <c r="C38" i="29"/>
  <c r="D38" i="29"/>
  <c r="E38" i="29"/>
  <c r="F38" i="29"/>
  <c r="G38" i="29"/>
  <c r="H38" i="29"/>
  <c r="I38" i="29"/>
  <c r="J38" i="29"/>
  <c r="K38" i="29"/>
  <c r="L38" i="29"/>
  <c r="M38" i="29"/>
  <c r="N38" i="29"/>
  <c r="O38" i="29"/>
  <c r="P38" i="29"/>
  <c r="Q38" i="29"/>
  <c r="R38" i="29"/>
  <c r="S38" i="29"/>
  <c r="T38" i="29"/>
  <c r="U38" i="29"/>
  <c r="V38" i="29"/>
  <c r="W38" i="29"/>
  <c r="X38" i="29"/>
  <c r="Y38" i="29"/>
  <c r="Z38" i="29"/>
  <c r="AA38" i="29"/>
  <c r="AB38" i="29"/>
  <c r="AC38" i="29"/>
  <c r="AD38" i="29"/>
  <c r="AE38" i="29"/>
  <c r="AF38" i="29"/>
  <c r="AG38" i="29"/>
  <c r="AH38" i="29"/>
  <c r="AI38" i="29"/>
  <c r="AJ38" i="29"/>
  <c r="AK38" i="29"/>
  <c r="AL38" i="29"/>
  <c r="AM38" i="29"/>
  <c r="AN38" i="29"/>
  <c r="AO38" i="29"/>
  <c r="AP38" i="29"/>
  <c r="AQ38" i="29"/>
  <c r="AR38" i="29"/>
  <c r="AS38" i="29"/>
  <c r="AT38" i="29"/>
  <c r="AU38" i="29"/>
  <c r="AV38" i="29"/>
  <c r="AW38" i="29"/>
  <c r="AX38" i="29"/>
  <c r="AY38" i="29"/>
  <c r="AZ38" i="29"/>
  <c r="BA38" i="29"/>
  <c r="BB38" i="29"/>
  <c r="BC38" i="29"/>
  <c r="BD38" i="29"/>
  <c r="BE38" i="29"/>
  <c r="BF38" i="29"/>
  <c r="BG38" i="29"/>
  <c r="BH38" i="29"/>
  <c r="BI38" i="29"/>
  <c r="BJ38" i="29"/>
  <c r="BK38" i="29"/>
  <c r="BL38" i="29"/>
  <c r="BM38" i="29"/>
  <c r="BN38" i="29"/>
  <c r="BO38" i="29"/>
  <c r="BP38" i="29"/>
  <c r="BQ38" i="29"/>
  <c r="B39" i="29"/>
  <c r="C39" i="29"/>
  <c r="D39" i="29"/>
  <c r="E39" i="29"/>
  <c r="F39" i="29"/>
  <c r="G39" i="29"/>
  <c r="H39" i="29"/>
  <c r="I39" i="29"/>
  <c r="J39" i="29"/>
  <c r="K39" i="29"/>
  <c r="L39" i="29"/>
  <c r="M39" i="29"/>
  <c r="N39" i="29"/>
  <c r="O39" i="29"/>
  <c r="P39" i="29"/>
  <c r="Q39" i="29"/>
  <c r="R39" i="29"/>
  <c r="S39" i="29"/>
  <c r="T39" i="29"/>
  <c r="U39" i="29"/>
  <c r="V39" i="29"/>
  <c r="W39" i="29"/>
  <c r="X39" i="29"/>
  <c r="Y39" i="29"/>
  <c r="Z39" i="29"/>
  <c r="AA39" i="29"/>
  <c r="AB39" i="29"/>
  <c r="AC39" i="29"/>
  <c r="AD39" i="29"/>
  <c r="AE39" i="29"/>
  <c r="AF39" i="29"/>
  <c r="AG39" i="29"/>
  <c r="AH39" i="29"/>
  <c r="AI39" i="29"/>
  <c r="AJ39" i="29"/>
  <c r="AK39" i="29"/>
  <c r="AL39" i="29"/>
  <c r="AM39" i="29"/>
  <c r="AN39" i="29"/>
  <c r="AO39" i="29"/>
  <c r="AP39" i="29"/>
  <c r="AQ39" i="29"/>
  <c r="AR39" i="29"/>
  <c r="AS39" i="29"/>
  <c r="AT39" i="29"/>
  <c r="AU39" i="29"/>
  <c r="AV39" i="29"/>
  <c r="AW39" i="29"/>
  <c r="AX39" i="29"/>
  <c r="AY39" i="29"/>
  <c r="AZ39" i="29"/>
  <c r="BA39" i="29"/>
  <c r="BB39" i="29"/>
  <c r="BC39" i="29"/>
  <c r="BD39" i="29"/>
  <c r="BE39" i="29"/>
  <c r="BF39" i="29"/>
  <c r="BG39" i="29"/>
  <c r="BH39" i="29"/>
  <c r="BI39" i="29"/>
  <c r="BJ39" i="29"/>
  <c r="BK39" i="29"/>
  <c r="BL39" i="29"/>
  <c r="BM39" i="29"/>
  <c r="BN39" i="29"/>
  <c r="BO39" i="29"/>
  <c r="BP39" i="29"/>
  <c r="BQ39" i="29"/>
  <c r="B40" i="29"/>
  <c r="C40" i="29"/>
  <c r="D40" i="29"/>
  <c r="E40" i="29"/>
  <c r="F40" i="29"/>
  <c r="G40" i="29"/>
  <c r="H40" i="29"/>
  <c r="I40" i="29"/>
  <c r="J40" i="29"/>
  <c r="K40" i="29"/>
  <c r="L40" i="29"/>
  <c r="M40" i="29"/>
  <c r="N40" i="29"/>
  <c r="O40" i="29"/>
  <c r="P40" i="29"/>
  <c r="Q40" i="29"/>
  <c r="R40" i="29"/>
  <c r="S40" i="29"/>
  <c r="T40" i="29"/>
  <c r="U40" i="29"/>
  <c r="V40" i="29"/>
  <c r="W40" i="29"/>
  <c r="X40" i="29"/>
  <c r="Y40" i="29"/>
  <c r="Z40" i="29"/>
  <c r="AA40" i="29"/>
  <c r="AB40" i="29"/>
  <c r="AC40" i="29"/>
  <c r="AD40" i="29"/>
  <c r="AE40" i="29"/>
  <c r="AF40" i="29"/>
  <c r="AG40" i="29"/>
  <c r="AH40" i="29"/>
  <c r="AI40" i="29"/>
  <c r="AJ40" i="29"/>
  <c r="AK40" i="29"/>
  <c r="AL40" i="29"/>
  <c r="AM40" i="29"/>
  <c r="AN40" i="29"/>
  <c r="AO40" i="29"/>
  <c r="AP40" i="29"/>
  <c r="AQ40" i="29"/>
  <c r="AR40" i="29"/>
  <c r="AS40" i="29"/>
  <c r="AT40" i="29"/>
  <c r="AU40" i="29"/>
  <c r="AV40" i="29"/>
  <c r="AW40" i="29"/>
  <c r="AX40" i="29"/>
  <c r="AY40" i="29"/>
  <c r="AZ40" i="29"/>
  <c r="BA40" i="29"/>
  <c r="BB40" i="29"/>
  <c r="BC40" i="29"/>
  <c r="BD40" i="29"/>
  <c r="BE40" i="29"/>
  <c r="BF40" i="29"/>
  <c r="BG40" i="29"/>
  <c r="BH40" i="29"/>
  <c r="BI40" i="29"/>
  <c r="BJ40" i="29"/>
  <c r="BK40" i="29"/>
  <c r="BL40" i="29"/>
  <c r="BM40" i="29"/>
  <c r="BN40" i="29"/>
  <c r="BO40" i="29"/>
  <c r="BP40" i="29"/>
  <c r="BQ40" i="29"/>
  <c r="B41" i="29"/>
  <c r="C41" i="29"/>
  <c r="D41" i="29"/>
  <c r="E41" i="29"/>
  <c r="F41" i="29"/>
  <c r="G41" i="29"/>
  <c r="H41" i="29"/>
  <c r="I41" i="29"/>
  <c r="J41" i="29"/>
  <c r="K41" i="29"/>
  <c r="L41" i="29"/>
  <c r="M41" i="29"/>
  <c r="N41" i="29"/>
  <c r="O41" i="29"/>
  <c r="P41" i="29"/>
  <c r="Q41" i="29"/>
  <c r="R41" i="29"/>
  <c r="S41" i="29"/>
  <c r="T41" i="29"/>
  <c r="U41" i="29"/>
  <c r="V41" i="29"/>
  <c r="W41" i="29"/>
  <c r="X41" i="29"/>
  <c r="Y41" i="29"/>
  <c r="Z41" i="29"/>
  <c r="AA41" i="29"/>
  <c r="AB41" i="29"/>
  <c r="AC41" i="29"/>
  <c r="AD41" i="29"/>
  <c r="AE41" i="29"/>
  <c r="AF41" i="29"/>
  <c r="AG41" i="29"/>
  <c r="AH41" i="29"/>
  <c r="AI41" i="29"/>
  <c r="AJ41" i="29"/>
  <c r="AK41" i="29"/>
  <c r="AL41" i="29"/>
  <c r="AM41" i="29"/>
  <c r="AN41" i="29"/>
  <c r="AO41" i="29"/>
  <c r="AP41" i="29"/>
  <c r="AQ41" i="29"/>
  <c r="AR41" i="29"/>
  <c r="AS41" i="29"/>
  <c r="AT41" i="29"/>
  <c r="AU41" i="29"/>
  <c r="AV41" i="29"/>
  <c r="AW41" i="29"/>
  <c r="AX41" i="29"/>
  <c r="AY41" i="29"/>
  <c r="AZ41" i="29"/>
  <c r="BA41" i="29"/>
  <c r="BB41" i="29"/>
  <c r="BC41" i="29"/>
  <c r="BD41" i="29"/>
  <c r="BE41" i="29"/>
  <c r="BF41" i="29"/>
  <c r="BG41" i="29"/>
  <c r="BH41" i="29"/>
  <c r="BI41" i="29"/>
  <c r="BJ41" i="29"/>
  <c r="BK41" i="29"/>
  <c r="BL41" i="29"/>
  <c r="BM41" i="29"/>
  <c r="BN41" i="29"/>
  <c r="BO41" i="29"/>
  <c r="BP41" i="29"/>
  <c r="BQ41" i="29"/>
  <c r="B42" i="29"/>
  <c r="C42" i="29"/>
  <c r="D42" i="29"/>
  <c r="E42" i="29"/>
  <c r="F42" i="29"/>
  <c r="G42" i="29"/>
  <c r="H42" i="29"/>
  <c r="I42" i="29"/>
  <c r="J42" i="29"/>
  <c r="K42" i="29"/>
  <c r="L42" i="29"/>
  <c r="M42" i="29"/>
  <c r="N42" i="29"/>
  <c r="O42" i="29"/>
  <c r="P42" i="29"/>
  <c r="Q42" i="29"/>
  <c r="R42" i="29"/>
  <c r="S42" i="29"/>
  <c r="T42" i="29"/>
  <c r="U42" i="29"/>
  <c r="V42" i="29"/>
  <c r="W42" i="29"/>
  <c r="X42" i="29"/>
  <c r="Y42" i="29"/>
  <c r="Z42" i="29"/>
  <c r="AA42" i="29"/>
  <c r="AB42" i="29"/>
  <c r="AC42" i="29"/>
  <c r="AD42" i="29"/>
  <c r="AE42" i="29"/>
  <c r="AF42" i="29"/>
  <c r="AG42" i="29"/>
  <c r="AH42" i="29"/>
  <c r="AI42" i="29"/>
  <c r="AJ42" i="29"/>
  <c r="AK42" i="29"/>
  <c r="AL42" i="29"/>
  <c r="AM42" i="29"/>
  <c r="AN42" i="29"/>
  <c r="AO42" i="29"/>
  <c r="AP42" i="29"/>
  <c r="AQ42" i="29"/>
  <c r="AR42" i="29"/>
  <c r="AS42" i="29"/>
  <c r="AT42" i="29"/>
  <c r="AU42" i="29"/>
  <c r="AV42" i="29"/>
  <c r="AW42" i="29"/>
  <c r="AX42" i="29"/>
  <c r="AY42" i="29"/>
  <c r="AZ42" i="29"/>
  <c r="BA42" i="29"/>
  <c r="BB42" i="29"/>
  <c r="BC42" i="29"/>
  <c r="BD42" i="29"/>
  <c r="BE42" i="29"/>
  <c r="BF42" i="29"/>
  <c r="BG42" i="29"/>
  <c r="BH42" i="29"/>
  <c r="BI42" i="29"/>
  <c r="BJ42" i="29"/>
  <c r="BK42" i="29"/>
  <c r="BL42" i="29"/>
  <c r="BM42" i="29"/>
  <c r="BN42" i="29"/>
  <c r="BO42" i="29"/>
  <c r="BP42" i="29"/>
  <c r="BQ42" i="29"/>
  <c r="B43" i="29"/>
  <c r="C43" i="29"/>
  <c r="D43" i="29"/>
  <c r="E43" i="29"/>
  <c r="F43" i="29"/>
  <c r="G43" i="29"/>
  <c r="H43" i="29"/>
  <c r="I43" i="29"/>
  <c r="J43" i="29"/>
  <c r="K43" i="29"/>
  <c r="L43" i="29"/>
  <c r="M43" i="29"/>
  <c r="N43" i="29"/>
  <c r="O43" i="29"/>
  <c r="P43" i="29"/>
  <c r="Q43" i="29"/>
  <c r="R43" i="29"/>
  <c r="S43" i="29"/>
  <c r="T43" i="29"/>
  <c r="U43" i="29"/>
  <c r="V43" i="29"/>
  <c r="W43" i="29"/>
  <c r="X43" i="29"/>
  <c r="Y43" i="29"/>
  <c r="Z43" i="29"/>
  <c r="AA43" i="29"/>
  <c r="AB43" i="29"/>
  <c r="AC43" i="29"/>
  <c r="AD43" i="29"/>
  <c r="AE43" i="29"/>
  <c r="AF43" i="29"/>
  <c r="AG43" i="29"/>
  <c r="AH43" i="29"/>
  <c r="AI43" i="29"/>
  <c r="AJ43" i="29"/>
  <c r="AK43" i="29"/>
  <c r="AL43" i="29"/>
  <c r="AM43" i="29"/>
  <c r="AN43" i="29"/>
  <c r="AO43" i="29"/>
  <c r="AP43" i="29"/>
  <c r="AQ43" i="29"/>
  <c r="AR43" i="29"/>
  <c r="AS43" i="29"/>
  <c r="AT43" i="29"/>
  <c r="AU43" i="29"/>
  <c r="AV43" i="29"/>
  <c r="AW43" i="29"/>
  <c r="AX43" i="29"/>
  <c r="AY43" i="29"/>
  <c r="AZ43" i="29"/>
  <c r="BA43" i="29"/>
  <c r="BB43" i="29"/>
  <c r="BC43" i="29"/>
  <c r="BD43" i="29"/>
  <c r="BE43" i="29"/>
  <c r="BF43" i="29"/>
  <c r="BG43" i="29"/>
  <c r="BH43" i="29"/>
  <c r="BI43" i="29"/>
  <c r="BJ43" i="29"/>
  <c r="BK43" i="29"/>
  <c r="BL43" i="29"/>
  <c r="BM43" i="29"/>
  <c r="BN43" i="29"/>
  <c r="BO43" i="29"/>
  <c r="BP43" i="29"/>
  <c r="BQ43" i="29"/>
  <c r="B44" i="29"/>
  <c r="C44" i="29"/>
  <c r="D44" i="29"/>
  <c r="E44" i="29"/>
  <c r="F44" i="29"/>
  <c r="G44" i="29"/>
  <c r="H44" i="29"/>
  <c r="I44" i="29"/>
  <c r="J44" i="29"/>
  <c r="K44" i="29"/>
  <c r="L44" i="29"/>
  <c r="M44" i="29"/>
  <c r="N44" i="29"/>
  <c r="O44" i="29"/>
  <c r="P44" i="29"/>
  <c r="Q44" i="29"/>
  <c r="R44" i="29"/>
  <c r="S44" i="29"/>
  <c r="T44" i="29"/>
  <c r="U44" i="29"/>
  <c r="V44" i="29"/>
  <c r="W44" i="29"/>
  <c r="X44" i="29"/>
  <c r="Y44" i="29"/>
  <c r="Z44" i="29"/>
  <c r="AA44" i="29"/>
  <c r="AB44" i="29"/>
  <c r="AC44" i="29"/>
  <c r="AD44" i="29"/>
  <c r="AE44" i="29"/>
  <c r="AF44" i="29"/>
  <c r="AG44" i="29"/>
  <c r="AH44" i="29"/>
  <c r="AI44" i="29"/>
  <c r="AJ44" i="29"/>
  <c r="AK44" i="29"/>
  <c r="AL44" i="29"/>
  <c r="AM44" i="29"/>
  <c r="AN44" i="29"/>
  <c r="AO44" i="29"/>
  <c r="AP44" i="29"/>
  <c r="AQ44" i="29"/>
  <c r="AR44" i="29"/>
  <c r="AS44" i="29"/>
  <c r="AT44" i="29"/>
  <c r="AU44" i="29"/>
  <c r="AV44" i="29"/>
  <c r="AW44" i="29"/>
  <c r="AX44" i="29"/>
  <c r="AY44" i="29"/>
  <c r="AZ44" i="29"/>
  <c r="BA44" i="29"/>
  <c r="BB44" i="29"/>
  <c r="BC44" i="29"/>
  <c r="BD44" i="29"/>
  <c r="BE44" i="29"/>
  <c r="BF44" i="29"/>
  <c r="BG44" i="29"/>
  <c r="BH44" i="29"/>
  <c r="BI44" i="29"/>
  <c r="BJ44" i="29"/>
  <c r="BK44" i="29"/>
  <c r="BL44" i="29"/>
  <c r="BM44" i="29"/>
  <c r="BN44" i="29"/>
  <c r="BO44" i="29"/>
  <c r="BP44" i="29"/>
  <c r="BQ44" i="29"/>
  <c r="B45" i="29"/>
  <c r="C45" i="29"/>
  <c r="D45" i="29"/>
  <c r="E45" i="29"/>
  <c r="F45" i="29"/>
  <c r="G45" i="29"/>
  <c r="H45" i="29"/>
  <c r="I45" i="29"/>
  <c r="J45" i="29"/>
  <c r="K45" i="29"/>
  <c r="L45" i="29"/>
  <c r="M45" i="29"/>
  <c r="N45" i="29"/>
  <c r="O45" i="29"/>
  <c r="P45" i="29"/>
  <c r="Q45" i="29"/>
  <c r="R45" i="29"/>
  <c r="S45" i="29"/>
  <c r="T45" i="29"/>
  <c r="U45" i="29"/>
  <c r="V45" i="29"/>
  <c r="W45" i="29"/>
  <c r="X45" i="29"/>
  <c r="Y45" i="29"/>
  <c r="Z45" i="29"/>
  <c r="AA45" i="29"/>
  <c r="AB45" i="29"/>
  <c r="AC45" i="29"/>
  <c r="AD45" i="29"/>
  <c r="AE45" i="29"/>
  <c r="AF45" i="29"/>
  <c r="AG45" i="29"/>
  <c r="AH45" i="29"/>
  <c r="AI45" i="29"/>
  <c r="AJ45" i="29"/>
  <c r="AK45" i="29"/>
  <c r="AL45" i="29"/>
  <c r="AM45" i="29"/>
  <c r="AN45" i="29"/>
  <c r="AO45" i="29"/>
  <c r="AP45" i="29"/>
  <c r="AQ45" i="29"/>
  <c r="AR45" i="29"/>
  <c r="AS45" i="29"/>
  <c r="AT45" i="29"/>
  <c r="AU45" i="29"/>
  <c r="AV45" i="29"/>
  <c r="AW45" i="29"/>
  <c r="AX45" i="29"/>
  <c r="AY45" i="29"/>
  <c r="AZ45" i="29"/>
  <c r="BA45" i="29"/>
  <c r="BB45" i="29"/>
  <c r="BC45" i="29"/>
  <c r="BD45" i="29"/>
  <c r="BE45" i="29"/>
  <c r="BF45" i="29"/>
  <c r="BG45" i="29"/>
  <c r="BH45" i="29"/>
  <c r="BI45" i="29"/>
  <c r="BJ45" i="29"/>
  <c r="BK45" i="29"/>
  <c r="BL45" i="29"/>
  <c r="BM45" i="29"/>
  <c r="BN45" i="29"/>
  <c r="BO45" i="29"/>
  <c r="BP45" i="29"/>
  <c r="BQ45" i="29"/>
  <c r="B46" i="29"/>
  <c r="C46" i="29"/>
  <c r="D46" i="29"/>
  <c r="E46" i="29"/>
  <c r="F46" i="29"/>
  <c r="G46" i="29"/>
  <c r="H46" i="29"/>
  <c r="I46" i="29"/>
  <c r="J46" i="29"/>
  <c r="K46" i="29"/>
  <c r="L46" i="29"/>
  <c r="M46" i="29"/>
  <c r="N46" i="29"/>
  <c r="O46" i="29"/>
  <c r="P46" i="29"/>
  <c r="Q46" i="29"/>
  <c r="R46" i="29"/>
  <c r="S46" i="29"/>
  <c r="T46" i="29"/>
  <c r="U46" i="29"/>
  <c r="V46" i="29"/>
  <c r="W46" i="29"/>
  <c r="X46" i="29"/>
  <c r="Y46" i="29"/>
  <c r="Z46" i="29"/>
  <c r="AA46" i="29"/>
  <c r="AB46" i="29"/>
  <c r="AC46" i="29"/>
  <c r="AD46" i="29"/>
  <c r="AE46" i="29"/>
  <c r="AF46" i="29"/>
  <c r="AG46" i="29"/>
  <c r="AH46" i="29"/>
  <c r="AI46" i="29"/>
  <c r="AJ46" i="29"/>
  <c r="AK46" i="29"/>
  <c r="AL46" i="29"/>
  <c r="AM46" i="29"/>
  <c r="AN46" i="29"/>
  <c r="AO46" i="29"/>
  <c r="AP46" i="29"/>
  <c r="AQ46" i="29"/>
  <c r="AR46" i="29"/>
  <c r="AS46" i="29"/>
  <c r="AT46" i="29"/>
  <c r="AU46" i="29"/>
  <c r="AV46" i="29"/>
  <c r="AW46" i="29"/>
  <c r="AX46" i="29"/>
  <c r="AY46" i="29"/>
  <c r="AZ46" i="29"/>
  <c r="BA46" i="29"/>
  <c r="BB46" i="29"/>
  <c r="BC46" i="29"/>
  <c r="BD46" i="29"/>
  <c r="BE46" i="29"/>
  <c r="BF46" i="29"/>
  <c r="BG46" i="29"/>
  <c r="BH46" i="29"/>
  <c r="BI46" i="29"/>
  <c r="BJ46" i="29"/>
  <c r="BK46" i="29"/>
  <c r="BL46" i="29"/>
  <c r="BM46" i="29"/>
  <c r="BN46" i="29"/>
  <c r="BO46" i="29"/>
  <c r="BP46" i="29"/>
  <c r="BQ46" i="29"/>
  <c r="B47" i="29"/>
  <c r="C47" i="29"/>
  <c r="D47" i="29"/>
  <c r="E47" i="29"/>
  <c r="F47" i="29"/>
  <c r="G47" i="29"/>
  <c r="H47" i="29"/>
  <c r="I47" i="29"/>
  <c r="J47" i="29"/>
  <c r="K47" i="29"/>
  <c r="L47" i="29"/>
  <c r="M47" i="29"/>
  <c r="N47" i="29"/>
  <c r="O47" i="29"/>
  <c r="P47" i="29"/>
  <c r="Q47" i="29"/>
  <c r="R47" i="29"/>
  <c r="S47" i="29"/>
  <c r="T47" i="29"/>
  <c r="U47" i="29"/>
  <c r="V47" i="29"/>
  <c r="W47" i="29"/>
  <c r="X47" i="29"/>
  <c r="Y47" i="29"/>
  <c r="Z47" i="29"/>
  <c r="AA47" i="29"/>
  <c r="AB47" i="29"/>
  <c r="AC47" i="29"/>
  <c r="AD47" i="29"/>
  <c r="AE47" i="29"/>
  <c r="AF47" i="29"/>
  <c r="AG47" i="29"/>
  <c r="AH47" i="29"/>
  <c r="AI47" i="29"/>
  <c r="AJ47" i="29"/>
  <c r="AK47" i="29"/>
  <c r="AL47" i="29"/>
  <c r="AM47" i="29"/>
  <c r="AN47" i="29"/>
  <c r="AO47" i="29"/>
  <c r="AP47" i="29"/>
  <c r="AQ47" i="29"/>
  <c r="AR47" i="29"/>
  <c r="AS47" i="29"/>
  <c r="AT47" i="29"/>
  <c r="AU47" i="29"/>
  <c r="AV47" i="29"/>
  <c r="AW47" i="29"/>
  <c r="AX47" i="29"/>
  <c r="AY47" i="29"/>
  <c r="AZ47" i="29"/>
  <c r="BA47" i="29"/>
  <c r="BB47" i="29"/>
  <c r="BC47" i="29"/>
  <c r="BD47" i="29"/>
  <c r="BE47" i="29"/>
  <c r="BF47" i="29"/>
  <c r="BG47" i="29"/>
  <c r="BH47" i="29"/>
  <c r="BI47" i="29"/>
  <c r="BJ47" i="29"/>
  <c r="BK47" i="29"/>
  <c r="BL47" i="29"/>
  <c r="BM47" i="29"/>
  <c r="BN47" i="29"/>
  <c r="BO47" i="29"/>
  <c r="BP47" i="29"/>
  <c r="BQ47" i="29"/>
  <c r="B48" i="29"/>
  <c r="C48" i="29"/>
  <c r="D48" i="29"/>
  <c r="E48" i="29"/>
  <c r="F48" i="29"/>
  <c r="G48" i="29"/>
  <c r="H48" i="29"/>
  <c r="I48" i="29"/>
  <c r="J48" i="29"/>
  <c r="K48" i="29"/>
  <c r="L48" i="29"/>
  <c r="M48" i="29"/>
  <c r="N48" i="29"/>
  <c r="O48" i="29"/>
  <c r="P48" i="29"/>
  <c r="Q48" i="29"/>
  <c r="R48" i="29"/>
  <c r="S48" i="29"/>
  <c r="T48" i="29"/>
  <c r="U48" i="29"/>
  <c r="V48" i="29"/>
  <c r="W48" i="29"/>
  <c r="X48" i="29"/>
  <c r="Y48" i="29"/>
  <c r="Z48" i="29"/>
  <c r="AA48" i="29"/>
  <c r="AB48" i="29"/>
  <c r="AC48" i="29"/>
  <c r="AD48" i="29"/>
  <c r="AE48" i="29"/>
  <c r="AF48" i="29"/>
  <c r="AG48" i="29"/>
  <c r="AH48" i="29"/>
  <c r="AI48" i="29"/>
  <c r="AJ48" i="29"/>
  <c r="AK48" i="29"/>
  <c r="AL48" i="29"/>
  <c r="AM48" i="29"/>
  <c r="AN48" i="29"/>
  <c r="AO48" i="29"/>
  <c r="AP48" i="29"/>
  <c r="AQ48" i="29"/>
  <c r="AR48" i="29"/>
  <c r="AS48" i="29"/>
  <c r="AT48" i="29"/>
  <c r="AU48" i="29"/>
  <c r="AV48" i="29"/>
  <c r="AW48" i="29"/>
  <c r="AX48" i="29"/>
  <c r="AY48" i="29"/>
  <c r="AZ48" i="29"/>
  <c r="BA48" i="29"/>
  <c r="BB48" i="29"/>
  <c r="BC48" i="29"/>
  <c r="BD48" i="29"/>
  <c r="BE48" i="29"/>
  <c r="BF48" i="29"/>
  <c r="BG48" i="29"/>
  <c r="BH48" i="29"/>
  <c r="BI48" i="29"/>
  <c r="BJ48" i="29"/>
  <c r="BK48" i="29"/>
  <c r="BL48" i="29"/>
  <c r="BM48" i="29"/>
  <c r="BN48" i="29"/>
  <c r="BO48" i="29"/>
  <c r="BP48" i="29"/>
  <c r="BQ48" i="29"/>
  <c r="B49" i="29"/>
  <c r="C49" i="29"/>
  <c r="D49" i="29"/>
  <c r="E49" i="29"/>
  <c r="F49" i="29"/>
  <c r="G49" i="29"/>
  <c r="H49" i="29"/>
  <c r="I49" i="29"/>
  <c r="J49" i="29"/>
  <c r="K49" i="29"/>
  <c r="L49" i="29"/>
  <c r="M49" i="29"/>
  <c r="N49" i="29"/>
  <c r="O49" i="29"/>
  <c r="P49" i="29"/>
  <c r="Q49" i="29"/>
  <c r="R49" i="29"/>
  <c r="S49" i="29"/>
  <c r="T49" i="29"/>
  <c r="U49" i="29"/>
  <c r="V49" i="29"/>
  <c r="W49" i="29"/>
  <c r="X49" i="29"/>
  <c r="Y49" i="29"/>
  <c r="Z49" i="29"/>
  <c r="AA49" i="29"/>
  <c r="AB49" i="29"/>
  <c r="AC49" i="29"/>
  <c r="AD49" i="29"/>
  <c r="AE49" i="29"/>
  <c r="AF49" i="29"/>
  <c r="AG49" i="29"/>
  <c r="AH49" i="29"/>
  <c r="AI49" i="29"/>
  <c r="AJ49" i="29"/>
  <c r="AK49" i="29"/>
  <c r="AL49" i="29"/>
  <c r="AM49" i="29"/>
  <c r="AN49" i="29"/>
  <c r="AO49" i="29"/>
  <c r="AP49" i="29"/>
  <c r="AQ49" i="29"/>
  <c r="AR49" i="29"/>
  <c r="AS49" i="29"/>
  <c r="AT49" i="29"/>
  <c r="AU49" i="29"/>
  <c r="AV49" i="29"/>
  <c r="AW49" i="29"/>
  <c r="AX49" i="29"/>
  <c r="AY49" i="29"/>
  <c r="AZ49" i="29"/>
  <c r="BA49" i="29"/>
  <c r="BB49" i="29"/>
  <c r="BC49" i="29"/>
  <c r="BD49" i="29"/>
  <c r="BE49" i="29"/>
  <c r="BF49" i="29"/>
  <c r="BG49" i="29"/>
  <c r="BH49" i="29"/>
  <c r="BI49" i="29"/>
  <c r="BJ49" i="29"/>
  <c r="BK49" i="29"/>
  <c r="BL49" i="29"/>
  <c r="BM49" i="29"/>
  <c r="BN49" i="29"/>
  <c r="BO49" i="29"/>
  <c r="BP49" i="29"/>
  <c r="BQ49" i="29"/>
  <c r="B50" i="29"/>
  <c r="C50" i="29"/>
  <c r="D50" i="29"/>
  <c r="E50" i="29"/>
  <c r="F50" i="29"/>
  <c r="G50" i="29"/>
  <c r="H50" i="29"/>
  <c r="I50" i="29"/>
  <c r="J50" i="29"/>
  <c r="K50" i="29"/>
  <c r="L50" i="29"/>
  <c r="M50" i="29"/>
  <c r="N50" i="29"/>
  <c r="O50" i="29"/>
  <c r="P50" i="29"/>
  <c r="Q50" i="29"/>
  <c r="R50" i="29"/>
  <c r="S50" i="29"/>
  <c r="T50" i="29"/>
  <c r="U50" i="29"/>
  <c r="V50" i="29"/>
  <c r="W50" i="29"/>
  <c r="X50" i="29"/>
  <c r="Y50" i="29"/>
  <c r="Z50" i="29"/>
  <c r="AA50" i="29"/>
  <c r="AB50" i="29"/>
  <c r="AC50" i="29"/>
  <c r="AD50" i="29"/>
  <c r="AE50" i="29"/>
  <c r="AF50" i="29"/>
  <c r="AG50" i="29"/>
  <c r="AH50" i="29"/>
  <c r="AI50" i="29"/>
  <c r="AJ50" i="29"/>
  <c r="AK50" i="29"/>
  <c r="AL50" i="29"/>
  <c r="AM50" i="29"/>
  <c r="AN50" i="29"/>
  <c r="AO50" i="29"/>
  <c r="AP50" i="29"/>
  <c r="AQ50" i="29"/>
  <c r="AR50" i="29"/>
  <c r="AS50" i="29"/>
  <c r="AT50" i="29"/>
  <c r="AU50" i="29"/>
  <c r="AV50" i="29"/>
  <c r="AW50" i="29"/>
  <c r="AX50" i="29"/>
  <c r="AY50" i="29"/>
  <c r="AZ50" i="29"/>
  <c r="BA50" i="29"/>
  <c r="BB50" i="29"/>
  <c r="BC50" i="29"/>
  <c r="BD50" i="29"/>
  <c r="BE50" i="29"/>
  <c r="BF50" i="29"/>
  <c r="BG50" i="29"/>
  <c r="BH50" i="29"/>
  <c r="BI50" i="29"/>
  <c r="BJ50" i="29"/>
  <c r="BK50" i="29"/>
  <c r="BL50" i="29"/>
  <c r="BM50" i="29"/>
  <c r="BN50" i="29"/>
  <c r="BO50" i="29"/>
  <c r="BP50" i="29"/>
  <c r="BQ50" i="29"/>
  <c r="B51" i="29"/>
  <c r="C51" i="29"/>
  <c r="D51" i="29"/>
  <c r="E51" i="29"/>
  <c r="F51" i="29"/>
  <c r="G51" i="29"/>
  <c r="H51" i="29"/>
  <c r="I51" i="29"/>
  <c r="J51" i="29"/>
  <c r="K51" i="29"/>
  <c r="L51" i="29"/>
  <c r="M51" i="29"/>
  <c r="N51" i="29"/>
  <c r="O51" i="29"/>
  <c r="P51" i="29"/>
  <c r="Q51" i="29"/>
  <c r="R51" i="29"/>
  <c r="S51" i="29"/>
  <c r="T51" i="29"/>
  <c r="U51" i="29"/>
  <c r="V51" i="29"/>
  <c r="W51" i="29"/>
  <c r="X51" i="29"/>
  <c r="Y51" i="29"/>
  <c r="Z51" i="29"/>
  <c r="AA51" i="29"/>
  <c r="AB51" i="29"/>
  <c r="AC51" i="29"/>
  <c r="AD51" i="29"/>
  <c r="AE51" i="29"/>
  <c r="AF51" i="29"/>
  <c r="AG51" i="29"/>
  <c r="AH51" i="29"/>
  <c r="AI51" i="29"/>
  <c r="AJ51" i="29"/>
  <c r="AK51" i="29"/>
  <c r="AL51" i="29"/>
  <c r="AM51" i="29"/>
  <c r="AN51" i="29"/>
  <c r="AO51" i="29"/>
  <c r="AP51" i="29"/>
  <c r="AQ51" i="29"/>
  <c r="AR51" i="29"/>
  <c r="AS51" i="29"/>
  <c r="AT51" i="29"/>
  <c r="AU51" i="29"/>
  <c r="AV51" i="29"/>
  <c r="AW51" i="29"/>
  <c r="AX51" i="29"/>
  <c r="AY51" i="29"/>
  <c r="AZ51" i="29"/>
  <c r="BA51" i="29"/>
  <c r="BB51" i="29"/>
  <c r="BC51" i="29"/>
  <c r="BD51" i="29"/>
  <c r="BE51" i="29"/>
  <c r="BF51" i="29"/>
  <c r="BG51" i="29"/>
  <c r="BH51" i="29"/>
  <c r="BI51" i="29"/>
  <c r="BJ51" i="29"/>
  <c r="BK51" i="29"/>
  <c r="BL51" i="29"/>
  <c r="BM51" i="29"/>
  <c r="BN51" i="29"/>
  <c r="BO51" i="29"/>
  <c r="BP51" i="29"/>
  <c r="BQ51" i="29"/>
  <c r="B52" i="29"/>
  <c r="C52" i="29"/>
  <c r="D52" i="29"/>
  <c r="E52" i="29"/>
  <c r="F52" i="29"/>
  <c r="G52" i="29"/>
  <c r="H52" i="29"/>
  <c r="I52" i="29"/>
  <c r="J52" i="29"/>
  <c r="K52" i="29"/>
  <c r="L52" i="29"/>
  <c r="M52" i="29"/>
  <c r="N52" i="29"/>
  <c r="O52" i="29"/>
  <c r="P52" i="29"/>
  <c r="Q52" i="29"/>
  <c r="R52" i="29"/>
  <c r="S52" i="29"/>
  <c r="T52" i="29"/>
  <c r="U52" i="29"/>
  <c r="V52" i="29"/>
  <c r="W52" i="29"/>
  <c r="X52" i="29"/>
  <c r="Y52" i="29"/>
  <c r="Z52" i="29"/>
  <c r="AA52" i="29"/>
  <c r="AB52" i="29"/>
  <c r="AC52" i="29"/>
  <c r="AD52" i="29"/>
  <c r="AE52" i="29"/>
  <c r="AF52" i="29"/>
  <c r="AG52" i="29"/>
  <c r="AH52" i="29"/>
  <c r="AI52" i="29"/>
  <c r="AJ52" i="29"/>
  <c r="AK52" i="29"/>
  <c r="AL52" i="29"/>
  <c r="AM52" i="29"/>
  <c r="AN52" i="29"/>
  <c r="AO52" i="29"/>
  <c r="AP52" i="29"/>
  <c r="AQ52" i="29"/>
  <c r="AR52" i="29"/>
  <c r="AS52" i="29"/>
  <c r="AT52" i="29"/>
  <c r="AU52" i="29"/>
  <c r="AV52" i="29"/>
  <c r="AW52" i="29"/>
  <c r="AX52" i="29"/>
  <c r="AY52" i="29"/>
  <c r="AZ52" i="29"/>
  <c r="BA52" i="29"/>
  <c r="BB52" i="29"/>
  <c r="BC52" i="29"/>
  <c r="BD52" i="29"/>
  <c r="BE52" i="29"/>
  <c r="BF52" i="29"/>
  <c r="BG52" i="29"/>
  <c r="BH52" i="29"/>
  <c r="BI52" i="29"/>
  <c r="BJ52" i="29"/>
  <c r="BK52" i="29"/>
  <c r="BL52" i="29"/>
  <c r="BM52" i="29"/>
  <c r="BN52" i="29"/>
  <c r="BO52" i="29"/>
  <c r="BP52" i="29"/>
  <c r="BQ52" i="29"/>
  <c r="B53" i="29"/>
  <c r="C53" i="29"/>
  <c r="D53" i="29"/>
  <c r="E53" i="29"/>
  <c r="F53" i="29"/>
  <c r="G53" i="29"/>
  <c r="H53" i="29"/>
  <c r="I53" i="29"/>
  <c r="J53" i="29"/>
  <c r="K53" i="29"/>
  <c r="L53" i="29"/>
  <c r="M53" i="29"/>
  <c r="N53" i="29"/>
  <c r="O53" i="29"/>
  <c r="P53" i="29"/>
  <c r="Q53" i="29"/>
  <c r="R53" i="29"/>
  <c r="S53" i="29"/>
  <c r="T53" i="29"/>
  <c r="U53" i="29"/>
  <c r="V53" i="29"/>
  <c r="W53" i="29"/>
  <c r="X53" i="29"/>
  <c r="Y53" i="29"/>
  <c r="Z53" i="29"/>
  <c r="AA53" i="29"/>
  <c r="AB53" i="29"/>
  <c r="AC53" i="29"/>
  <c r="AD53" i="29"/>
  <c r="AE53" i="29"/>
  <c r="AF53" i="29"/>
  <c r="AG53" i="29"/>
  <c r="AH53" i="29"/>
  <c r="AI53" i="29"/>
  <c r="AJ53" i="29"/>
  <c r="AK53" i="29"/>
  <c r="AL53" i="29"/>
  <c r="AM53" i="29"/>
  <c r="AN53" i="29"/>
  <c r="AO53" i="29"/>
  <c r="AP53" i="29"/>
  <c r="AQ53" i="29"/>
  <c r="AR53" i="29"/>
  <c r="AS53" i="29"/>
  <c r="AT53" i="29"/>
  <c r="AU53" i="29"/>
  <c r="AV53" i="29"/>
  <c r="AW53" i="29"/>
  <c r="AX53" i="29"/>
  <c r="AY53" i="29"/>
  <c r="AZ53" i="29"/>
  <c r="BA53" i="29"/>
  <c r="BB53" i="29"/>
  <c r="BC53" i="29"/>
  <c r="BD53" i="29"/>
  <c r="BE53" i="29"/>
  <c r="BF53" i="29"/>
  <c r="BG53" i="29"/>
  <c r="BH53" i="29"/>
  <c r="BI53" i="29"/>
  <c r="BJ53" i="29"/>
  <c r="BK53" i="29"/>
  <c r="BL53" i="29"/>
  <c r="BM53" i="29"/>
  <c r="BN53" i="29"/>
  <c r="BO53" i="29"/>
  <c r="BP53" i="29"/>
  <c r="BQ53" i="29"/>
  <c r="B54" i="29"/>
  <c r="C54" i="29"/>
  <c r="D54" i="29"/>
  <c r="E54" i="29"/>
  <c r="F54" i="29"/>
  <c r="G54" i="29"/>
  <c r="H54" i="29"/>
  <c r="I54" i="29"/>
  <c r="J54" i="29"/>
  <c r="K54" i="29"/>
  <c r="L54" i="29"/>
  <c r="M54" i="29"/>
  <c r="N54" i="29"/>
  <c r="O54" i="29"/>
  <c r="P54" i="29"/>
  <c r="Q54" i="29"/>
  <c r="R54" i="29"/>
  <c r="S54" i="29"/>
  <c r="T54" i="29"/>
  <c r="U54" i="29"/>
  <c r="V54" i="29"/>
  <c r="W54" i="29"/>
  <c r="X54" i="29"/>
  <c r="Y54" i="29"/>
  <c r="Z54" i="29"/>
  <c r="AA54" i="29"/>
  <c r="AB54" i="29"/>
  <c r="AC54" i="29"/>
  <c r="AD54" i="29"/>
  <c r="AE54" i="29"/>
  <c r="AF54" i="29"/>
  <c r="AG54" i="29"/>
  <c r="AH54" i="29"/>
  <c r="AI54" i="29"/>
  <c r="AJ54" i="29"/>
  <c r="AK54" i="29"/>
  <c r="AL54" i="29"/>
  <c r="AM54" i="29"/>
  <c r="AN54" i="29"/>
  <c r="AO54" i="29"/>
  <c r="AP54" i="29"/>
  <c r="AQ54" i="29"/>
  <c r="AR54" i="29"/>
  <c r="AS54" i="29"/>
  <c r="AT54" i="29"/>
  <c r="AU54" i="29"/>
  <c r="AV54" i="29"/>
  <c r="AW54" i="29"/>
  <c r="AX54" i="29"/>
  <c r="AY54" i="29"/>
  <c r="AZ54" i="29"/>
  <c r="BA54" i="29"/>
  <c r="BB54" i="29"/>
  <c r="BC54" i="29"/>
  <c r="BD54" i="29"/>
  <c r="BE54" i="29"/>
  <c r="BF54" i="29"/>
  <c r="BG54" i="29"/>
  <c r="BH54" i="29"/>
  <c r="BI54" i="29"/>
  <c r="BJ54" i="29"/>
  <c r="BK54" i="29"/>
  <c r="BL54" i="29"/>
  <c r="BM54" i="29"/>
  <c r="BN54" i="29"/>
  <c r="BO54" i="29"/>
  <c r="BP54" i="29"/>
  <c r="BQ54" i="29"/>
  <c r="B55" i="29"/>
  <c r="C55" i="29"/>
  <c r="D55" i="29"/>
  <c r="E55" i="29"/>
  <c r="F55" i="29"/>
  <c r="G55" i="29"/>
  <c r="H55" i="29"/>
  <c r="I55" i="29"/>
  <c r="J55" i="29"/>
  <c r="K55" i="29"/>
  <c r="L55" i="29"/>
  <c r="M55" i="29"/>
  <c r="N55" i="29"/>
  <c r="O55" i="29"/>
  <c r="P55" i="29"/>
  <c r="Q55" i="29"/>
  <c r="R55" i="29"/>
  <c r="S55" i="29"/>
  <c r="T55" i="29"/>
  <c r="U55" i="29"/>
  <c r="V55" i="29"/>
  <c r="W55" i="29"/>
  <c r="X55" i="29"/>
  <c r="Y55" i="29"/>
  <c r="Z55" i="29"/>
  <c r="AA55" i="29"/>
  <c r="AB55" i="29"/>
  <c r="AC55" i="29"/>
  <c r="AD55" i="29"/>
  <c r="AE55" i="29"/>
  <c r="AF55" i="29"/>
  <c r="AG55" i="29"/>
  <c r="AH55" i="29"/>
  <c r="AI55" i="29"/>
  <c r="AJ55" i="29"/>
  <c r="AK55" i="29"/>
  <c r="AL55" i="29"/>
  <c r="AM55" i="29"/>
  <c r="AN55" i="29"/>
  <c r="AO55" i="29"/>
  <c r="AP55" i="29"/>
  <c r="AQ55" i="29"/>
  <c r="AR55" i="29"/>
  <c r="AS55" i="29"/>
  <c r="AT55" i="29"/>
  <c r="AU55" i="29"/>
  <c r="AV55" i="29"/>
  <c r="AW55" i="29"/>
  <c r="AX55" i="29"/>
  <c r="AY55" i="29"/>
  <c r="AZ55" i="29"/>
  <c r="BA55" i="29"/>
  <c r="BB55" i="29"/>
  <c r="BC55" i="29"/>
  <c r="BD55" i="29"/>
  <c r="BE55" i="29"/>
  <c r="BF55" i="29"/>
  <c r="BG55" i="29"/>
  <c r="BH55" i="29"/>
  <c r="BI55" i="29"/>
  <c r="BJ55" i="29"/>
  <c r="BK55" i="29"/>
  <c r="BL55" i="29"/>
  <c r="BM55" i="29"/>
  <c r="BN55" i="29"/>
  <c r="BO55" i="29"/>
  <c r="BP55" i="29"/>
  <c r="BQ55" i="29"/>
  <c r="B56" i="29"/>
  <c r="C56" i="29"/>
  <c r="D56" i="29"/>
  <c r="E56" i="29"/>
  <c r="F56" i="29"/>
  <c r="G56" i="29"/>
  <c r="H56" i="29"/>
  <c r="I56" i="29"/>
  <c r="J56" i="29"/>
  <c r="K56" i="29"/>
  <c r="L56" i="29"/>
  <c r="M56" i="29"/>
  <c r="N56" i="29"/>
  <c r="O56" i="29"/>
  <c r="P56" i="29"/>
  <c r="Q56" i="29"/>
  <c r="R56" i="29"/>
  <c r="S56" i="29"/>
  <c r="T56" i="29"/>
  <c r="U56" i="29"/>
  <c r="V56" i="29"/>
  <c r="W56" i="29"/>
  <c r="X56" i="29"/>
  <c r="Y56" i="29"/>
  <c r="Z56" i="29"/>
  <c r="AA56" i="29"/>
  <c r="AB56" i="29"/>
  <c r="AC56" i="29"/>
  <c r="AD56" i="29"/>
  <c r="AE56" i="29"/>
  <c r="AF56" i="29"/>
  <c r="AG56" i="29"/>
  <c r="AH56" i="29"/>
  <c r="AI56" i="29"/>
  <c r="AJ56" i="29"/>
  <c r="AK56" i="29"/>
  <c r="AL56" i="29"/>
  <c r="AM56" i="29"/>
  <c r="AN56" i="29"/>
  <c r="AO56" i="29"/>
  <c r="AP56" i="29"/>
  <c r="AQ56" i="29"/>
  <c r="AR56" i="29"/>
  <c r="AS56" i="29"/>
  <c r="AT56" i="29"/>
  <c r="AU56" i="29"/>
  <c r="AV56" i="29"/>
  <c r="AW56" i="29"/>
  <c r="AX56" i="29"/>
  <c r="AY56" i="29"/>
  <c r="AZ56" i="29"/>
  <c r="BA56" i="29"/>
  <c r="BB56" i="29"/>
  <c r="BC56" i="29"/>
  <c r="BD56" i="29"/>
  <c r="BE56" i="29"/>
  <c r="BF56" i="29"/>
  <c r="BG56" i="29"/>
  <c r="BH56" i="29"/>
  <c r="BI56" i="29"/>
  <c r="BJ56" i="29"/>
  <c r="BK56" i="29"/>
  <c r="BL56" i="29"/>
  <c r="BM56" i="29"/>
  <c r="BN56" i="29"/>
  <c r="BO56" i="29"/>
  <c r="BP56" i="29"/>
  <c r="BQ56" i="29"/>
  <c r="B57" i="29"/>
  <c r="C57" i="29"/>
  <c r="D57" i="29"/>
  <c r="E57" i="29"/>
  <c r="F57" i="29"/>
  <c r="G57" i="29"/>
  <c r="H57" i="29"/>
  <c r="I57" i="29"/>
  <c r="J57" i="29"/>
  <c r="K57" i="29"/>
  <c r="L57" i="29"/>
  <c r="M57" i="29"/>
  <c r="N57" i="29"/>
  <c r="O57" i="29"/>
  <c r="P57" i="29"/>
  <c r="Q57" i="29"/>
  <c r="R57" i="29"/>
  <c r="S57" i="29"/>
  <c r="T57" i="29"/>
  <c r="U57" i="29"/>
  <c r="V57" i="29"/>
  <c r="W57" i="29"/>
  <c r="X57" i="29"/>
  <c r="Y57" i="29"/>
  <c r="Z57" i="29"/>
  <c r="AA57" i="29"/>
  <c r="AB57" i="29"/>
  <c r="AC57" i="29"/>
  <c r="AD57" i="29"/>
  <c r="AE57" i="29"/>
  <c r="AF57" i="29"/>
  <c r="AG57" i="29"/>
  <c r="AH57" i="29"/>
  <c r="AI57" i="29"/>
  <c r="AJ57" i="29"/>
  <c r="AK57" i="29"/>
  <c r="AL57" i="29"/>
  <c r="AM57" i="29"/>
  <c r="AN57" i="29"/>
  <c r="AO57" i="29"/>
  <c r="AP57" i="29"/>
  <c r="AQ57" i="29"/>
  <c r="AR57" i="29"/>
  <c r="AS57" i="29"/>
  <c r="AT57" i="29"/>
  <c r="AU57" i="29"/>
  <c r="AV57" i="29"/>
  <c r="AW57" i="29"/>
  <c r="AX57" i="29"/>
  <c r="AY57" i="29"/>
  <c r="AZ57" i="29"/>
  <c r="BA57" i="29"/>
  <c r="BB57" i="29"/>
  <c r="BC57" i="29"/>
  <c r="BD57" i="29"/>
  <c r="BE57" i="29"/>
  <c r="BF57" i="29"/>
  <c r="BG57" i="29"/>
  <c r="BH57" i="29"/>
  <c r="BI57" i="29"/>
  <c r="BJ57" i="29"/>
  <c r="BK57" i="29"/>
  <c r="BL57" i="29"/>
  <c r="BM57" i="29"/>
  <c r="BN57" i="29"/>
  <c r="BO57" i="29"/>
  <c r="BP57" i="29"/>
  <c r="BQ57" i="29"/>
  <c r="B58" i="29"/>
  <c r="C58" i="29"/>
  <c r="D58" i="29"/>
  <c r="E58" i="29"/>
  <c r="F58" i="29"/>
  <c r="G58" i="29"/>
  <c r="H58" i="29"/>
  <c r="I58" i="29"/>
  <c r="J58" i="29"/>
  <c r="K58" i="29"/>
  <c r="L58" i="29"/>
  <c r="M58" i="29"/>
  <c r="N58" i="29"/>
  <c r="O58" i="29"/>
  <c r="P58" i="29"/>
  <c r="Q58" i="29"/>
  <c r="R58" i="29"/>
  <c r="S58" i="29"/>
  <c r="T58" i="29"/>
  <c r="U58" i="29"/>
  <c r="V58" i="29"/>
  <c r="W58" i="29"/>
  <c r="X58" i="29"/>
  <c r="Y58" i="29"/>
  <c r="Z58" i="29"/>
  <c r="AA58" i="29"/>
  <c r="AB58" i="29"/>
  <c r="AC58" i="29"/>
  <c r="AD58" i="29"/>
  <c r="AE58" i="29"/>
  <c r="AF58" i="29"/>
  <c r="AG58" i="29"/>
  <c r="AH58" i="29"/>
  <c r="AI58" i="29"/>
  <c r="AJ58" i="29"/>
  <c r="AK58" i="29"/>
  <c r="AL58" i="29"/>
  <c r="AM58" i="29"/>
  <c r="AN58" i="29"/>
  <c r="AO58" i="29"/>
  <c r="AP58" i="29"/>
  <c r="AQ58" i="29"/>
  <c r="AR58" i="29"/>
  <c r="AS58" i="29"/>
  <c r="AT58" i="29"/>
  <c r="AU58" i="29"/>
  <c r="AV58" i="29"/>
  <c r="AW58" i="29"/>
  <c r="AX58" i="29"/>
  <c r="AY58" i="29"/>
  <c r="AZ58" i="29"/>
  <c r="BA58" i="29"/>
  <c r="BB58" i="29"/>
  <c r="BC58" i="29"/>
  <c r="BD58" i="29"/>
  <c r="BE58" i="29"/>
  <c r="BF58" i="29"/>
  <c r="BG58" i="29"/>
  <c r="BH58" i="29"/>
  <c r="BI58" i="29"/>
  <c r="BJ58" i="29"/>
  <c r="BK58" i="29"/>
  <c r="BL58" i="29"/>
  <c r="BM58" i="29"/>
  <c r="BN58" i="29"/>
  <c r="BO58" i="29"/>
  <c r="BP58" i="29"/>
  <c r="BQ58" i="29"/>
  <c r="B59" i="29"/>
  <c r="C59" i="29"/>
  <c r="D59" i="29"/>
  <c r="E59" i="29"/>
  <c r="F59" i="29"/>
  <c r="G59" i="29"/>
  <c r="H59" i="29"/>
  <c r="I59" i="29"/>
  <c r="J59" i="29"/>
  <c r="K59" i="29"/>
  <c r="L59" i="29"/>
  <c r="M59" i="29"/>
  <c r="N59" i="29"/>
  <c r="O59" i="29"/>
  <c r="P59" i="29"/>
  <c r="Q59" i="29"/>
  <c r="R59" i="29"/>
  <c r="S59" i="29"/>
  <c r="T59" i="29"/>
  <c r="U59" i="29"/>
  <c r="V59" i="29"/>
  <c r="W59" i="29"/>
  <c r="X59" i="29"/>
  <c r="Y59" i="29"/>
  <c r="Z59" i="29"/>
  <c r="AA59" i="29"/>
  <c r="AB59" i="29"/>
  <c r="AC59" i="29"/>
  <c r="AD59" i="29"/>
  <c r="AE59" i="29"/>
  <c r="AF59" i="29"/>
  <c r="AG59" i="29"/>
  <c r="AH59" i="29"/>
  <c r="AI59" i="29"/>
  <c r="AJ59" i="29"/>
  <c r="AK59" i="29"/>
  <c r="AL59" i="29"/>
  <c r="AM59" i="29"/>
  <c r="AN59" i="29"/>
  <c r="AO59" i="29"/>
  <c r="AP59" i="29"/>
  <c r="AQ59" i="29"/>
  <c r="AR59" i="29"/>
  <c r="AS59" i="29"/>
  <c r="AT59" i="29"/>
  <c r="AU59" i="29"/>
  <c r="AV59" i="29"/>
  <c r="AW59" i="29"/>
  <c r="AX59" i="29"/>
  <c r="AY59" i="29"/>
  <c r="AZ59" i="29"/>
  <c r="BA59" i="29"/>
  <c r="BB59" i="29"/>
  <c r="BC59" i="29"/>
  <c r="BD59" i="29"/>
  <c r="BE59" i="29"/>
  <c r="BF59" i="29"/>
  <c r="BG59" i="29"/>
  <c r="BH59" i="29"/>
  <c r="BI59" i="29"/>
  <c r="BJ59" i="29"/>
  <c r="BK59" i="29"/>
  <c r="BL59" i="29"/>
  <c r="BM59" i="29"/>
  <c r="BN59" i="29"/>
  <c r="BO59" i="29"/>
  <c r="BP59" i="29"/>
  <c r="BQ59" i="29"/>
  <c r="B60" i="29"/>
  <c r="C60" i="29"/>
  <c r="D60" i="29"/>
  <c r="E60" i="29"/>
  <c r="F60" i="29"/>
  <c r="G60" i="29"/>
  <c r="H60" i="29"/>
  <c r="I60" i="29"/>
  <c r="J60" i="29"/>
  <c r="K60" i="29"/>
  <c r="L60" i="29"/>
  <c r="M60" i="29"/>
  <c r="N60" i="29"/>
  <c r="O60" i="29"/>
  <c r="P60" i="29"/>
  <c r="Q60" i="29"/>
  <c r="R60" i="29"/>
  <c r="S60" i="29"/>
  <c r="T60" i="29"/>
  <c r="U60" i="29"/>
  <c r="V60" i="29"/>
  <c r="W60" i="29"/>
  <c r="X60" i="29"/>
  <c r="Y60" i="29"/>
  <c r="Z60" i="29"/>
  <c r="AA60" i="29"/>
  <c r="AB60" i="29"/>
  <c r="AC60" i="29"/>
  <c r="AD60" i="29"/>
  <c r="AE60" i="29"/>
  <c r="AF60" i="29"/>
  <c r="AG60" i="29"/>
  <c r="AH60" i="29"/>
  <c r="AI60" i="29"/>
  <c r="AJ60" i="29"/>
  <c r="AK60" i="29"/>
  <c r="AL60" i="29"/>
  <c r="AM60" i="29"/>
  <c r="AN60" i="29"/>
  <c r="AO60" i="29"/>
  <c r="AP60" i="29"/>
  <c r="AQ60" i="29"/>
  <c r="AR60" i="29"/>
  <c r="AS60" i="29"/>
  <c r="AT60" i="29"/>
  <c r="AU60" i="29"/>
  <c r="AV60" i="29"/>
  <c r="AW60" i="29"/>
  <c r="AX60" i="29"/>
  <c r="AY60" i="29"/>
  <c r="AZ60" i="29"/>
  <c r="BA60" i="29"/>
  <c r="BB60" i="29"/>
  <c r="BC60" i="29"/>
  <c r="BD60" i="29"/>
  <c r="BE60" i="29"/>
  <c r="BF60" i="29"/>
  <c r="BG60" i="29"/>
  <c r="BH60" i="29"/>
  <c r="BI60" i="29"/>
  <c r="BJ60" i="29"/>
  <c r="BK60" i="29"/>
  <c r="BL60" i="29"/>
  <c r="BM60" i="29"/>
  <c r="BN60" i="29"/>
  <c r="BO60" i="29"/>
  <c r="BP60" i="29"/>
  <c r="BQ60" i="29"/>
  <c r="B61" i="29"/>
  <c r="C61" i="29"/>
  <c r="D61" i="29"/>
  <c r="E61" i="29"/>
  <c r="F61" i="29"/>
  <c r="G61" i="29"/>
  <c r="H61" i="29"/>
  <c r="I61" i="29"/>
  <c r="J61" i="29"/>
  <c r="K61" i="29"/>
  <c r="L61" i="29"/>
  <c r="M61" i="29"/>
  <c r="N61" i="29"/>
  <c r="O61" i="29"/>
  <c r="P61" i="29"/>
  <c r="Q61" i="29"/>
  <c r="R61" i="29"/>
  <c r="S61" i="29"/>
  <c r="T61" i="29"/>
  <c r="U61" i="29"/>
  <c r="V61" i="29"/>
  <c r="W61" i="29"/>
  <c r="X61" i="29"/>
  <c r="Y61" i="29"/>
  <c r="Z61" i="29"/>
  <c r="AA61" i="29"/>
  <c r="AB61" i="29"/>
  <c r="AC61" i="29"/>
  <c r="AD61" i="29"/>
  <c r="AE61" i="29"/>
  <c r="AF61" i="29"/>
  <c r="AG61" i="29"/>
  <c r="AH61" i="29"/>
  <c r="AI61" i="29"/>
  <c r="AJ61" i="29"/>
  <c r="AK61" i="29"/>
  <c r="AL61" i="29"/>
  <c r="AM61" i="29"/>
  <c r="AN61" i="29"/>
  <c r="AO61" i="29"/>
  <c r="AP61" i="29"/>
  <c r="AQ61" i="29"/>
  <c r="AR61" i="29"/>
  <c r="AS61" i="29"/>
  <c r="AT61" i="29"/>
  <c r="AU61" i="29"/>
  <c r="AV61" i="29"/>
  <c r="AW61" i="29"/>
  <c r="AX61" i="29"/>
  <c r="AY61" i="29"/>
  <c r="AZ61" i="29"/>
  <c r="BA61" i="29"/>
  <c r="BB61" i="29"/>
  <c r="BC61" i="29"/>
  <c r="BD61" i="29"/>
  <c r="BE61" i="29"/>
  <c r="BF61" i="29"/>
  <c r="BG61" i="29"/>
  <c r="BH61" i="29"/>
  <c r="BI61" i="29"/>
  <c r="BJ61" i="29"/>
  <c r="BK61" i="29"/>
  <c r="BL61" i="29"/>
  <c r="BM61" i="29"/>
  <c r="BN61" i="29"/>
  <c r="BO61" i="29"/>
  <c r="BP61" i="29"/>
  <c r="BQ61" i="29"/>
  <c r="B62" i="29"/>
  <c r="C62" i="29"/>
  <c r="D62" i="29"/>
  <c r="E62" i="29"/>
  <c r="F62" i="29"/>
  <c r="G62" i="29"/>
  <c r="H62" i="29"/>
  <c r="I62" i="29"/>
  <c r="J62" i="29"/>
  <c r="K62" i="29"/>
  <c r="L62" i="29"/>
  <c r="M62" i="29"/>
  <c r="N62" i="29"/>
  <c r="O62" i="29"/>
  <c r="P62" i="29"/>
  <c r="Q62" i="29"/>
  <c r="R62" i="29"/>
  <c r="S62" i="29"/>
  <c r="T62" i="29"/>
  <c r="U62" i="29"/>
  <c r="V62" i="29"/>
  <c r="W62" i="29"/>
  <c r="X62" i="29"/>
  <c r="Y62" i="29"/>
  <c r="Z62" i="29"/>
  <c r="AA62" i="29"/>
  <c r="AB62" i="29"/>
  <c r="AC62" i="29"/>
  <c r="AD62" i="29"/>
  <c r="AE62" i="29"/>
  <c r="AF62" i="29"/>
  <c r="AG62" i="29"/>
  <c r="AH62" i="29"/>
  <c r="AI62" i="29"/>
  <c r="AJ62" i="29"/>
  <c r="AK62" i="29"/>
  <c r="AL62" i="29"/>
  <c r="AM62" i="29"/>
  <c r="AN62" i="29"/>
  <c r="AO62" i="29"/>
  <c r="AP62" i="29"/>
  <c r="AQ62" i="29"/>
  <c r="AR62" i="29"/>
  <c r="AS62" i="29"/>
  <c r="AT62" i="29"/>
  <c r="AU62" i="29"/>
  <c r="AV62" i="29"/>
  <c r="AW62" i="29"/>
  <c r="AX62" i="29"/>
  <c r="AY62" i="29"/>
  <c r="AZ62" i="29"/>
  <c r="BA62" i="29"/>
  <c r="BB62" i="29"/>
  <c r="BC62" i="29"/>
  <c r="BD62" i="29"/>
  <c r="BE62" i="29"/>
  <c r="BF62" i="29"/>
  <c r="BG62" i="29"/>
  <c r="BH62" i="29"/>
  <c r="BI62" i="29"/>
  <c r="BJ62" i="29"/>
  <c r="BK62" i="29"/>
  <c r="BL62" i="29"/>
  <c r="BM62" i="29"/>
  <c r="BN62" i="29"/>
  <c r="BO62" i="29"/>
  <c r="BP62" i="29"/>
  <c r="BQ62" i="29"/>
  <c r="B63" i="29"/>
  <c r="C63" i="29"/>
  <c r="D63" i="29"/>
  <c r="E63" i="29"/>
  <c r="F63" i="29"/>
  <c r="G63" i="29"/>
  <c r="H63" i="29"/>
  <c r="I63" i="29"/>
  <c r="J63" i="29"/>
  <c r="K63" i="29"/>
  <c r="L63" i="29"/>
  <c r="M63" i="29"/>
  <c r="N63" i="29"/>
  <c r="O63" i="29"/>
  <c r="P63" i="29"/>
  <c r="Q63" i="29"/>
  <c r="R63" i="29"/>
  <c r="S63" i="29"/>
  <c r="T63" i="29"/>
  <c r="U63" i="29"/>
  <c r="V63" i="29"/>
  <c r="W63" i="29"/>
  <c r="X63" i="29"/>
  <c r="Y63" i="29"/>
  <c r="Z63" i="29"/>
  <c r="AA63" i="29"/>
  <c r="AB63" i="29"/>
  <c r="AC63" i="29"/>
  <c r="AD63" i="29"/>
  <c r="AE63" i="29"/>
  <c r="AF63" i="29"/>
  <c r="AG63" i="29"/>
  <c r="AH63" i="29"/>
  <c r="AI63" i="29"/>
  <c r="AJ63" i="29"/>
  <c r="AK63" i="29"/>
  <c r="AL63" i="29"/>
  <c r="AM63" i="29"/>
  <c r="AN63" i="29"/>
  <c r="AO63" i="29"/>
  <c r="AP63" i="29"/>
  <c r="AQ63" i="29"/>
  <c r="AR63" i="29"/>
  <c r="AS63" i="29"/>
  <c r="AT63" i="29"/>
  <c r="AU63" i="29"/>
  <c r="AV63" i="29"/>
  <c r="AW63" i="29"/>
  <c r="AX63" i="29"/>
  <c r="AY63" i="29"/>
  <c r="AZ63" i="29"/>
  <c r="BA63" i="29"/>
  <c r="BB63" i="29"/>
  <c r="BC63" i="29"/>
  <c r="BD63" i="29"/>
  <c r="BE63" i="29"/>
  <c r="BF63" i="29"/>
  <c r="BG63" i="29"/>
  <c r="BH63" i="29"/>
  <c r="BI63" i="29"/>
  <c r="BJ63" i="29"/>
  <c r="BK63" i="29"/>
  <c r="BL63" i="29"/>
  <c r="BM63" i="29"/>
  <c r="BN63" i="29"/>
  <c r="BO63" i="29"/>
  <c r="BP63" i="29"/>
  <c r="BQ63" i="29"/>
  <c r="B64" i="29"/>
  <c r="C64" i="29"/>
  <c r="D64" i="29"/>
  <c r="E64" i="29"/>
  <c r="F64" i="29"/>
  <c r="G64" i="29"/>
  <c r="H64" i="29"/>
  <c r="I64" i="29"/>
  <c r="J64" i="29"/>
  <c r="K64" i="29"/>
  <c r="L64" i="29"/>
  <c r="M64" i="29"/>
  <c r="N64" i="29"/>
  <c r="O64" i="29"/>
  <c r="P64" i="29"/>
  <c r="Q64" i="29"/>
  <c r="R64" i="29"/>
  <c r="S64" i="29"/>
  <c r="T64" i="29"/>
  <c r="U64" i="29"/>
  <c r="V64" i="29"/>
  <c r="W64" i="29"/>
  <c r="X64" i="29"/>
  <c r="Y64" i="29"/>
  <c r="Z64" i="29"/>
  <c r="AA64" i="29"/>
  <c r="AB64" i="29"/>
  <c r="AC64" i="29"/>
  <c r="AD64" i="29"/>
  <c r="AE64" i="29"/>
  <c r="AF64" i="29"/>
  <c r="AG64" i="29"/>
  <c r="AH64" i="29"/>
  <c r="AI64" i="29"/>
  <c r="AJ64" i="29"/>
  <c r="AK64" i="29"/>
  <c r="AL64" i="29"/>
  <c r="AM64" i="29"/>
  <c r="AN64" i="29"/>
  <c r="AO64" i="29"/>
  <c r="AP64" i="29"/>
  <c r="AQ64" i="29"/>
  <c r="AR64" i="29"/>
  <c r="AS64" i="29"/>
  <c r="AT64" i="29"/>
  <c r="AU64" i="29"/>
  <c r="AV64" i="29"/>
  <c r="AW64" i="29"/>
  <c r="AX64" i="29"/>
  <c r="AY64" i="29"/>
  <c r="AZ64" i="29"/>
  <c r="BA64" i="29"/>
  <c r="BB64" i="29"/>
  <c r="BC64" i="29"/>
  <c r="BD64" i="29"/>
  <c r="BE64" i="29"/>
  <c r="BF64" i="29"/>
  <c r="BG64" i="29"/>
  <c r="BH64" i="29"/>
  <c r="BI64" i="29"/>
  <c r="BJ64" i="29"/>
  <c r="BK64" i="29"/>
  <c r="BL64" i="29"/>
  <c r="BM64" i="29"/>
  <c r="BN64" i="29"/>
  <c r="BO64" i="29"/>
  <c r="BP64" i="29"/>
  <c r="BQ64" i="29"/>
  <c r="B65" i="29"/>
  <c r="C65" i="29"/>
  <c r="D65" i="29"/>
  <c r="E65" i="29"/>
  <c r="F65" i="29"/>
  <c r="G65" i="29"/>
  <c r="H65" i="29"/>
  <c r="I65" i="29"/>
  <c r="J65" i="29"/>
  <c r="K65" i="29"/>
  <c r="L65" i="29"/>
  <c r="M65" i="29"/>
  <c r="N65" i="29"/>
  <c r="O65" i="29"/>
  <c r="P65" i="29"/>
  <c r="Q65" i="29"/>
  <c r="R65" i="29"/>
  <c r="S65" i="29"/>
  <c r="T65" i="29"/>
  <c r="U65" i="29"/>
  <c r="V65" i="29"/>
  <c r="W65" i="29"/>
  <c r="X65" i="29"/>
  <c r="Y65" i="29"/>
  <c r="Z65" i="29"/>
  <c r="AA65" i="29"/>
  <c r="AB65" i="29"/>
  <c r="AC65" i="29"/>
  <c r="AD65" i="29"/>
  <c r="AE65" i="29"/>
  <c r="AF65" i="29"/>
  <c r="AG65" i="29"/>
  <c r="AH65" i="29"/>
  <c r="AI65" i="29"/>
  <c r="AJ65" i="29"/>
  <c r="AK65" i="29"/>
  <c r="AL65" i="29"/>
  <c r="AM65" i="29"/>
  <c r="AN65" i="29"/>
  <c r="AO65" i="29"/>
  <c r="AP65" i="29"/>
  <c r="AQ65" i="29"/>
  <c r="AR65" i="29"/>
  <c r="AS65" i="29"/>
  <c r="AT65" i="29"/>
  <c r="AU65" i="29"/>
  <c r="AV65" i="29"/>
  <c r="AW65" i="29"/>
  <c r="AX65" i="29"/>
  <c r="AY65" i="29"/>
  <c r="AZ65" i="29"/>
  <c r="BA65" i="29"/>
  <c r="BB65" i="29"/>
  <c r="BC65" i="29"/>
  <c r="BD65" i="29"/>
  <c r="BE65" i="29"/>
  <c r="BF65" i="29"/>
  <c r="BG65" i="29"/>
  <c r="BH65" i="29"/>
  <c r="BI65" i="29"/>
  <c r="BJ65" i="29"/>
  <c r="BK65" i="29"/>
  <c r="BL65" i="29"/>
  <c r="BM65" i="29"/>
  <c r="BN65" i="29"/>
  <c r="BO65" i="29"/>
  <c r="BP65" i="29"/>
  <c r="BQ65" i="29"/>
  <c r="B66" i="29"/>
  <c r="C66" i="29"/>
  <c r="D66" i="29"/>
  <c r="E66" i="29"/>
  <c r="F66" i="29"/>
  <c r="G66" i="29"/>
  <c r="H66" i="29"/>
  <c r="I66" i="29"/>
  <c r="J66" i="29"/>
  <c r="K66" i="29"/>
  <c r="L66" i="29"/>
  <c r="M66" i="29"/>
  <c r="N66" i="29"/>
  <c r="O66" i="29"/>
  <c r="P66" i="29"/>
  <c r="Q66" i="29"/>
  <c r="R66" i="29"/>
  <c r="S66" i="29"/>
  <c r="T66" i="29"/>
  <c r="U66" i="29"/>
  <c r="V66" i="29"/>
  <c r="W66" i="29"/>
  <c r="X66" i="29"/>
  <c r="Y66" i="29"/>
  <c r="Z66" i="29"/>
  <c r="AA66" i="29"/>
  <c r="AB66" i="29"/>
  <c r="AC66" i="29"/>
  <c r="AD66" i="29"/>
  <c r="AE66" i="29"/>
  <c r="AF66" i="29"/>
  <c r="AG66" i="29"/>
  <c r="AH66" i="29"/>
  <c r="AI66" i="29"/>
  <c r="AJ66" i="29"/>
  <c r="AK66" i="29"/>
  <c r="AL66" i="29"/>
  <c r="AM66" i="29"/>
  <c r="AN66" i="29"/>
  <c r="AO66" i="29"/>
  <c r="AP66" i="29"/>
  <c r="AQ66" i="29"/>
  <c r="AR66" i="29"/>
  <c r="AS66" i="29"/>
  <c r="AT66" i="29"/>
  <c r="AU66" i="29"/>
  <c r="AV66" i="29"/>
  <c r="AW66" i="29"/>
  <c r="AX66" i="29"/>
  <c r="AY66" i="29"/>
  <c r="AZ66" i="29"/>
  <c r="BA66" i="29"/>
  <c r="BB66" i="29"/>
  <c r="BC66" i="29"/>
  <c r="BD66" i="29"/>
  <c r="BE66" i="29"/>
  <c r="BF66" i="29"/>
  <c r="BG66" i="29"/>
  <c r="BH66" i="29"/>
  <c r="BI66" i="29"/>
  <c r="BJ66" i="29"/>
  <c r="BK66" i="29"/>
  <c r="BL66" i="29"/>
  <c r="BM66" i="29"/>
  <c r="BN66" i="29"/>
  <c r="BO66" i="29"/>
  <c r="BP66" i="29"/>
  <c r="BQ66" i="29"/>
  <c r="B67" i="29"/>
  <c r="C67" i="29"/>
  <c r="D67" i="29"/>
  <c r="E67" i="29"/>
  <c r="F67" i="29"/>
  <c r="G67" i="29"/>
  <c r="H67" i="29"/>
  <c r="I67" i="29"/>
  <c r="J67" i="29"/>
  <c r="K67" i="29"/>
  <c r="L67" i="29"/>
  <c r="M67" i="29"/>
  <c r="N67" i="29"/>
  <c r="O67" i="29"/>
  <c r="P67" i="29"/>
  <c r="Q67" i="29"/>
  <c r="R67" i="29"/>
  <c r="S67" i="29"/>
  <c r="T67" i="29"/>
  <c r="U67" i="29"/>
  <c r="V67" i="29"/>
  <c r="W67" i="29"/>
  <c r="X67" i="29"/>
  <c r="Y67" i="29"/>
  <c r="Z67" i="29"/>
  <c r="AA67" i="29"/>
  <c r="AB67" i="29"/>
  <c r="AC67" i="29"/>
  <c r="AD67" i="29"/>
  <c r="AE67" i="29"/>
  <c r="AF67" i="29"/>
  <c r="AG67" i="29"/>
  <c r="AH67" i="29"/>
  <c r="AI67" i="29"/>
  <c r="AJ67" i="29"/>
  <c r="AK67" i="29"/>
  <c r="AL67" i="29"/>
  <c r="AM67" i="29"/>
  <c r="AN67" i="29"/>
  <c r="AO67" i="29"/>
  <c r="AP67" i="29"/>
  <c r="AQ67" i="29"/>
  <c r="AR67" i="29"/>
  <c r="AS67" i="29"/>
  <c r="AT67" i="29"/>
  <c r="AU67" i="29"/>
  <c r="AV67" i="29"/>
  <c r="AW67" i="29"/>
  <c r="AX67" i="29"/>
  <c r="AY67" i="29"/>
  <c r="AZ67" i="29"/>
  <c r="BA67" i="29"/>
  <c r="BB67" i="29"/>
  <c r="BC67" i="29"/>
  <c r="BD67" i="29"/>
  <c r="BE67" i="29"/>
  <c r="BF67" i="29"/>
  <c r="BG67" i="29"/>
  <c r="BH67" i="29"/>
  <c r="BI67" i="29"/>
  <c r="BJ67" i="29"/>
  <c r="BK67" i="29"/>
  <c r="BL67" i="29"/>
  <c r="BM67" i="29"/>
  <c r="BN67" i="29"/>
  <c r="BO67" i="29"/>
  <c r="BP67" i="29"/>
  <c r="BQ67" i="29"/>
  <c r="B68" i="29"/>
  <c r="C68" i="29"/>
  <c r="D68" i="29"/>
  <c r="E68" i="29"/>
  <c r="F68" i="29"/>
  <c r="G68" i="29"/>
  <c r="H68" i="29"/>
  <c r="I68" i="29"/>
  <c r="J68" i="29"/>
  <c r="K68" i="29"/>
  <c r="L68" i="29"/>
  <c r="M68" i="29"/>
  <c r="N68" i="29"/>
  <c r="O68" i="29"/>
  <c r="P68" i="29"/>
  <c r="Q68" i="29"/>
  <c r="R68" i="29"/>
  <c r="S68" i="29"/>
  <c r="T68" i="29"/>
  <c r="U68" i="29"/>
  <c r="V68" i="29"/>
  <c r="W68" i="29"/>
  <c r="X68" i="29"/>
  <c r="Y68" i="29"/>
  <c r="Z68" i="29"/>
  <c r="AA68" i="29"/>
  <c r="AB68" i="29"/>
  <c r="AC68" i="29"/>
  <c r="AD68" i="29"/>
  <c r="AE68" i="29"/>
  <c r="AF68" i="29"/>
  <c r="AG68" i="29"/>
  <c r="AH68" i="29"/>
  <c r="AI68" i="29"/>
  <c r="AJ68" i="29"/>
  <c r="AK68" i="29"/>
  <c r="AL68" i="29"/>
  <c r="AM68" i="29"/>
  <c r="AN68" i="29"/>
  <c r="AO68" i="29"/>
  <c r="AP68" i="29"/>
  <c r="AQ68" i="29"/>
  <c r="AR68" i="29"/>
  <c r="AS68" i="29"/>
  <c r="AT68" i="29"/>
  <c r="AU68" i="29"/>
  <c r="AV68" i="29"/>
  <c r="AW68" i="29"/>
  <c r="AX68" i="29"/>
  <c r="AY68" i="29"/>
  <c r="AZ68" i="29"/>
  <c r="BA68" i="29"/>
  <c r="BB68" i="29"/>
  <c r="BC68" i="29"/>
  <c r="BD68" i="29"/>
  <c r="BE68" i="29"/>
  <c r="BF68" i="29"/>
  <c r="BG68" i="29"/>
  <c r="BH68" i="29"/>
  <c r="BI68" i="29"/>
  <c r="BJ68" i="29"/>
  <c r="BK68" i="29"/>
  <c r="BL68" i="29"/>
  <c r="BM68" i="29"/>
  <c r="BN68" i="29"/>
  <c r="BO68" i="29"/>
  <c r="BP68" i="29"/>
  <c r="BQ68" i="29"/>
  <c r="B69" i="29"/>
  <c r="C69" i="29"/>
  <c r="D69" i="29"/>
  <c r="E69" i="29"/>
  <c r="F69" i="29"/>
  <c r="G69" i="29"/>
  <c r="H69" i="29"/>
  <c r="I69" i="29"/>
  <c r="J69" i="29"/>
  <c r="K69" i="29"/>
  <c r="L69" i="29"/>
  <c r="M69" i="29"/>
  <c r="N69" i="29"/>
  <c r="O69" i="29"/>
  <c r="P69" i="29"/>
  <c r="Q69" i="29"/>
  <c r="R69" i="29"/>
  <c r="S69" i="29"/>
  <c r="T69" i="29"/>
  <c r="U69" i="29"/>
  <c r="V69" i="29"/>
  <c r="W69" i="29"/>
  <c r="X69" i="29"/>
  <c r="Y69" i="29"/>
  <c r="Z69" i="29"/>
  <c r="AA69" i="29"/>
  <c r="AB69" i="29"/>
  <c r="AC69" i="29"/>
  <c r="AD69" i="29"/>
  <c r="AE69" i="29"/>
  <c r="AF69" i="29"/>
  <c r="AG69" i="29"/>
  <c r="AH69" i="29"/>
  <c r="AI69" i="29"/>
  <c r="AJ69" i="29"/>
  <c r="AK69" i="29"/>
  <c r="AL69" i="29"/>
  <c r="AM69" i="29"/>
  <c r="AN69" i="29"/>
  <c r="AO69" i="29"/>
  <c r="AP69" i="29"/>
  <c r="AQ69" i="29"/>
  <c r="AR69" i="29"/>
  <c r="AS69" i="29"/>
  <c r="AT69" i="29"/>
  <c r="AU69" i="29"/>
  <c r="AV69" i="29"/>
  <c r="AW69" i="29"/>
  <c r="AX69" i="29"/>
  <c r="AY69" i="29"/>
  <c r="AZ69" i="29"/>
  <c r="BA69" i="29"/>
  <c r="BB69" i="29"/>
  <c r="BC69" i="29"/>
  <c r="BD69" i="29"/>
  <c r="BE69" i="29"/>
  <c r="BF69" i="29"/>
  <c r="BG69" i="29"/>
  <c r="BH69" i="29"/>
  <c r="BI69" i="29"/>
  <c r="BJ69" i="29"/>
  <c r="BK69" i="29"/>
  <c r="BL69" i="29"/>
  <c r="BM69" i="29"/>
  <c r="BN69" i="29"/>
  <c r="BO69" i="29"/>
  <c r="BP69" i="29"/>
  <c r="BQ69" i="29"/>
  <c r="B70" i="29"/>
  <c r="C70" i="29"/>
  <c r="D70" i="29"/>
  <c r="E70" i="29"/>
  <c r="F70" i="29"/>
  <c r="G70" i="29"/>
  <c r="H70" i="29"/>
  <c r="I70" i="29"/>
  <c r="J70" i="29"/>
  <c r="K70" i="29"/>
  <c r="L70" i="29"/>
  <c r="M70" i="29"/>
  <c r="N70" i="29"/>
  <c r="O70" i="29"/>
  <c r="P70" i="29"/>
  <c r="Q70" i="29"/>
  <c r="R70" i="29"/>
  <c r="S70" i="29"/>
  <c r="T70" i="29"/>
  <c r="U70" i="29"/>
  <c r="V70" i="29"/>
  <c r="W70" i="29"/>
  <c r="X70" i="29"/>
  <c r="Y70" i="29"/>
  <c r="Z70" i="29"/>
  <c r="AA70" i="29"/>
  <c r="AB70" i="29"/>
  <c r="AC70" i="29"/>
  <c r="AD70" i="29"/>
  <c r="AE70" i="29"/>
  <c r="AF70" i="29"/>
  <c r="AG70" i="29"/>
  <c r="AH70" i="29"/>
  <c r="AI70" i="29"/>
  <c r="AJ70" i="29"/>
  <c r="AK70" i="29"/>
  <c r="AL70" i="29"/>
  <c r="AM70" i="29"/>
  <c r="AN70" i="29"/>
  <c r="AO70" i="29"/>
  <c r="AP70" i="29"/>
  <c r="AQ70" i="29"/>
  <c r="AR70" i="29"/>
  <c r="AS70" i="29"/>
  <c r="AT70" i="29"/>
  <c r="AU70" i="29"/>
  <c r="AV70" i="29"/>
  <c r="AW70" i="29"/>
  <c r="AX70" i="29"/>
  <c r="AY70" i="29"/>
  <c r="AZ70" i="29"/>
  <c r="BA70" i="29"/>
  <c r="BB70" i="29"/>
  <c r="BC70" i="29"/>
  <c r="BD70" i="29"/>
  <c r="BE70" i="29"/>
  <c r="BF70" i="29"/>
  <c r="BG70" i="29"/>
  <c r="BH70" i="29"/>
  <c r="BI70" i="29"/>
  <c r="BJ70" i="29"/>
  <c r="BK70" i="29"/>
  <c r="BL70" i="29"/>
  <c r="BM70" i="29"/>
  <c r="BN70" i="29"/>
  <c r="BO70" i="29"/>
  <c r="BP70" i="29"/>
  <c r="BQ70" i="29"/>
  <c r="B71" i="29"/>
  <c r="C71" i="29"/>
  <c r="D71" i="29"/>
  <c r="E71" i="29"/>
  <c r="F71" i="29"/>
  <c r="G71" i="29"/>
  <c r="H71" i="29"/>
  <c r="I71" i="29"/>
  <c r="J71" i="29"/>
  <c r="K71" i="29"/>
  <c r="L71" i="29"/>
  <c r="M71" i="29"/>
  <c r="N71" i="29"/>
  <c r="O71" i="29"/>
  <c r="P71" i="29"/>
  <c r="Q71" i="29"/>
  <c r="R71" i="29"/>
  <c r="S71" i="29"/>
  <c r="T71" i="29"/>
  <c r="U71" i="29"/>
  <c r="V71" i="29"/>
  <c r="W71" i="29"/>
  <c r="X71" i="29"/>
  <c r="Y71" i="29"/>
  <c r="Z71" i="29"/>
  <c r="AA71" i="29"/>
  <c r="AB71" i="29"/>
  <c r="AC71" i="29"/>
  <c r="AD71" i="29"/>
  <c r="AE71" i="29"/>
  <c r="AF71" i="29"/>
  <c r="AG71" i="29"/>
  <c r="AH71" i="29"/>
  <c r="AI71" i="29"/>
  <c r="AJ71" i="29"/>
  <c r="AK71" i="29"/>
  <c r="AL71" i="29"/>
  <c r="AM71" i="29"/>
  <c r="AN71" i="29"/>
  <c r="AO71" i="29"/>
  <c r="AP71" i="29"/>
  <c r="AQ71" i="29"/>
  <c r="AR71" i="29"/>
  <c r="AS71" i="29"/>
  <c r="AT71" i="29"/>
  <c r="AU71" i="29"/>
  <c r="AV71" i="29"/>
  <c r="AW71" i="29"/>
  <c r="AX71" i="29"/>
  <c r="AY71" i="29"/>
  <c r="AZ71" i="29"/>
  <c r="BA71" i="29"/>
  <c r="BB71" i="29"/>
  <c r="BC71" i="29"/>
  <c r="BD71" i="29"/>
  <c r="BE71" i="29"/>
  <c r="BF71" i="29"/>
  <c r="BG71" i="29"/>
  <c r="BH71" i="29"/>
  <c r="BI71" i="29"/>
  <c r="BJ71" i="29"/>
  <c r="BK71" i="29"/>
  <c r="BL71" i="29"/>
  <c r="BM71" i="29"/>
  <c r="BN71" i="29"/>
  <c r="BO71" i="29"/>
  <c r="BP71" i="29"/>
  <c r="BQ71" i="29"/>
  <c r="B72" i="29"/>
  <c r="C72" i="29"/>
  <c r="D72" i="29"/>
  <c r="E72" i="29"/>
  <c r="F72" i="29"/>
  <c r="G72" i="29"/>
  <c r="H72" i="29"/>
  <c r="I72" i="29"/>
  <c r="J72" i="29"/>
  <c r="K72" i="29"/>
  <c r="L72" i="29"/>
  <c r="M72" i="29"/>
  <c r="N72" i="29"/>
  <c r="O72" i="29"/>
  <c r="P72" i="29"/>
  <c r="Q72" i="29"/>
  <c r="R72" i="29"/>
  <c r="S72" i="29"/>
  <c r="T72" i="29"/>
  <c r="U72" i="29"/>
  <c r="V72" i="29"/>
  <c r="W72" i="29"/>
  <c r="X72" i="29"/>
  <c r="Y72" i="29"/>
  <c r="Z72" i="29"/>
  <c r="AA72" i="29"/>
  <c r="AB72" i="29"/>
  <c r="AC72" i="29"/>
  <c r="AD72" i="29"/>
  <c r="AE72" i="29"/>
  <c r="AF72" i="29"/>
  <c r="AG72" i="29"/>
  <c r="AH72" i="29"/>
  <c r="AI72" i="29"/>
  <c r="AJ72" i="29"/>
  <c r="AK72" i="29"/>
  <c r="AL72" i="29"/>
  <c r="AM72" i="29"/>
  <c r="AN72" i="29"/>
  <c r="AO72" i="29"/>
  <c r="AP72" i="29"/>
  <c r="AQ72" i="29"/>
  <c r="AR72" i="29"/>
  <c r="AS72" i="29"/>
  <c r="AT72" i="29"/>
  <c r="AU72" i="29"/>
  <c r="AV72" i="29"/>
  <c r="AW72" i="29"/>
  <c r="AX72" i="29"/>
  <c r="AY72" i="29"/>
  <c r="AZ72" i="29"/>
  <c r="BA72" i="29"/>
  <c r="BB72" i="29"/>
  <c r="BC72" i="29"/>
  <c r="BD72" i="29"/>
  <c r="BE72" i="29"/>
  <c r="BF72" i="29"/>
  <c r="BG72" i="29"/>
  <c r="BH72" i="29"/>
  <c r="BI72" i="29"/>
  <c r="BJ72" i="29"/>
  <c r="BK72" i="29"/>
  <c r="BL72" i="29"/>
  <c r="BM72" i="29"/>
  <c r="BN72" i="29"/>
  <c r="BO72" i="29"/>
  <c r="BP72" i="29"/>
  <c r="BQ72" i="29"/>
  <c r="B73" i="29"/>
  <c r="C73" i="29"/>
  <c r="D73" i="29"/>
  <c r="E73" i="29"/>
  <c r="F73" i="29"/>
  <c r="G73" i="29"/>
  <c r="H73" i="29"/>
  <c r="I73" i="29"/>
  <c r="J73" i="29"/>
  <c r="K73" i="29"/>
  <c r="L73" i="29"/>
  <c r="M73" i="29"/>
  <c r="N73" i="29"/>
  <c r="O73" i="29"/>
  <c r="P73" i="29"/>
  <c r="Q73" i="29"/>
  <c r="R73" i="29"/>
  <c r="S73" i="29"/>
  <c r="T73" i="29"/>
  <c r="U73" i="29"/>
  <c r="V73" i="29"/>
  <c r="W73" i="29"/>
  <c r="X73" i="29"/>
  <c r="Y73" i="29"/>
  <c r="Z73" i="29"/>
  <c r="AA73" i="29"/>
  <c r="AB73" i="29"/>
  <c r="AC73" i="29"/>
  <c r="AD73" i="29"/>
  <c r="AE73" i="29"/>
  <c r="AF73" i="29"/>
  <c r="AG73" i="29"/>
  <c r="AH73" i="29"/>
  <c r="AI73" i="29"/>
  <c r="AJ73" i="29"/>
  <c r="AK73" i="29"/>
  <c r="AL73" i="29"/>
  <c r="AM73" i="29"/>
  <c r="AN73" i="29"/>
  <c r="AO73" i="29"/>
  <c r="AP73" i="29"/>
  <c r="AQ73" i="29"/>
  <c r="AR73" i="29"/>
  <c r="AS73" i="29"/>
  <c r="AT73" i="29"/>
  <c r="AU73" i="29"/>
  <c r="AV73" i="29"/>
  <c r="AW73" i="29"/>
  <c r="AX73" i="29"/>
  <c r="AY73" i="29"/>
  <c r="AZ73" i="29"/>
  <c r="BA73" i="29"/>
  <c r="BB73" i="29"/>
  <c r="BC73" i="29"/>
  <c r="BD73" i="29"/>
  <c r="BE73" i="29"/>
  <c r="BF73" i="29"/>
  <c r="BG73" i="29"/>
  <c r="BH73" i="29"/>
  <c r="BI73" i="29"/>
  <c r="BJ73" i="29"/>
  <c r="BK73" i="29"/>
  <c r="BL73" i="29"/>
  <c r="BM73" i="29"/>
  <c r="BN73" i="29"/>
  <c r="BO73" i="29"/>
  <c r="BP73" i="29"/>
  <c r="BQ73" i="29"/>
  <c r="B74" i="29"/>
  <c r="C74" i="29"/>
  <c r="D74" i="29"/>
  <c r="E74" i="29"/>
  <c r="F74" i="29"/>
  <c r="G74" i="29"/>
  <c r="H74" i="29"/>
  <c r="I74" i="29"/>
  <c r="J74" i="29"/>
  <c r="K74" i="29"/>
  <c r="L74" i="29"/>
  <c r="M74" i="29"/>
  <c r="N74" i="29"/>
  <c r="O74" i="29"/>
  <c r="P74" i="29"/>
  <c r="Q74" i="29"/>
  <c r="R74" i="29"/>
  <c r="S74" i="29"/>
  <c r="T74" i="29"/>
  <c r="U74" i="29"/>
  <c r="V74" i="29"/>
  <c r="W74" i="29"/>
  <c r="X74" i="29"/>
  <c r="Y74" i="29"/>
  <c r="Z74" i="29"/>
  <c r="AA74" i="29"/>
  <c r="AB74" i="29"/>
  <c r="AC74" i="29"/>
  <c r="AD74" i="29"/>
  <c r="AE74" i="29"/>
  <c r="AF74" i="29"/>
  <c r="AG74" i="29"/>
  <c r="AH74" i="29"/>
  <c r="AI74" i="29"/>
  <c r="AJ74" i="29"/>
  <c r="AK74" i="29"/>
  <c r="AL74" i="29"/>
  <c r="AM74" i="29"/>
  <c r="AN74" i="29"/>
  <c r="AO74" i="29"/>
  <c r="AP74" i="29"/>
  <c r="AQ74" i="29"/>
  <c r="AR74" i="29"/>
  <c r="AS74" i="29"/>
  <c r="AT74" i="29"/>
  <c r="AU74" i="29"/>
  <c r="AV74" i="29"/>
  <c r="AW74" i="29"/>
  <c r="AX74" i="29"/>
  <c r="AY74" i="29"/>
  <c r="AZ74" i="29"/>
  <c r="BA74" i="29"/>
  <c r="BB74" i="29"/>
  <c r="BC74" i="29"/>
  <c r="BD74" i="29"/>
  <c r="BE74" i="29"/>
  <c r="BF74" i="29"/>
  <c r="BG74" i="29"/>
  <c r="BH74" i="29"/>
  <c r="BI74" i="29"/>
  <c r="BJ74" i="29"/>
  <c r="BK74" i="29"/>
  <c r="BL74" i="29"/>
  <c r="BM74" i="29"/>
  <c r="BN74" i="29"/>
  <c r="BO74" i="29"/>
  <c r="BP74" i="29"/>
  <c r="BQ74" i="29"/>
  <c r="B75" i="29"/>
  <c r="C75" i="29"/>
  <c r="D75" i="29"/>
  <c r="E75" i="29"/>
  <c r="F75" i="29"/>
  <c r="G75" i="29"/>
  <c r="H75" i="29"/>
  <c r="I75" i="29"/>
  <c r="J75" i="29"/>
  <c r="K75" i="29"/>
  <c r="L75" i="29"/>
  <c r="M75" i="29"/>
  <c r="N75" i="29"/>
  <c r="O75" i="29"/>
  <c r="P75" i="29"/>
  <c r="Q75" i="29"/>
  <c r="R75" i="29"/>
  <c r="S75" i="29"/>
  <c r="T75" i="29"/>
  <c r="U75" i="29"/>
  <c r="V75" i="29"/>
  <c r="W75" i="29"/>
  <c r="X75" i="29"/>
  <c r="Y75" i="29"/>
  <c r="Z75" i="29"/>
  <c r="AA75" i="29"/>
  <c r="AB75" i="29"/>
  <c r="AC75" i="29"/>
  <c r="AD75" i="29"/>
  <c r="AE75" i="29"/>
  <c r="AF75" i="29"/>
  <c r="AG75" i="29"/>
  <c r="AH75" i="29"/>
  <c r="AI75" i="29"/>
  <c r="AJ75" i="29"/>
  <c r="AK75" i="29"/>
  <c r="AL75" i="29"/>
  <c r="AM75" i="29"/>
  <c r="AN75" i="29"/>
  <c r="AO75" i="29"/>
  <c r="AP75" i="29"/>
  <c r="AQ75" i="29"/>
  <c r="AR75" i="29"/>
  <c r="AS75" i="29"/>
  <c r="AT75" i="29"/>
  <c r="AU75" i="29"/>
  <c r="AV75" i="29"/>
  <c r="AW75" i="29"/>
  <c r="AX75" i="29"/>
  <c r="AY75" i="29"/>
  <c r="AZ75" i="29"/>
  <c r="BA75" i="29"/>
  <c r="BB75" i="29"/>
  <c r="BC75" i="29"/>
  <c r="BD75" i="29"/>
  <c r="BE75" i="29"/>
  <c r="BF75" i="29"/>
  <c r="BG75" i="29"/>
  <c r="BH75" i="29"/>
  <c r="BI75" i="29"/>
  <c r="BJ75" i="29"/>
  <c r="BK75" i="29"/>
  <c r="BL75" i="29"/>
  <c r="BM75" i="29"/>
  <c r="BN75" i="29"/>
  <c r="BO75" i="29"/>
  <c r="BP75" i="29"/>
  <c r="BQ75" i="29"/>
  <c r="B76" i="29"/>
  <c r="C76" i="29"/>
  <c r="D76" i="29"/>
  <c r="E76" i="29"/>
  <c r="F76" i="29"/>
  <c r="G76" i="29"/>
  <c r="H76" i="29"/>
  <c r="I76" i="29"/>
  <c r="J76" i="29"/>
  <c r="K76" i="29"/>
  <c r="L76" i="29"/>
  <c r="M76" i="29"/>
  <c r="N76" i="29"/>
  <c r="O76" i="29"/>
  <c r="P76" i="29"/>
  <c r="Q76" i="29"/>
  <c r="R76" i="29"/>
  <c r="S76" i="29"/>
  <c r="T76" i="29"/>
  <c r="U76" i="29"/>
  <c r="V76" i="29"/>
  <c r="W76" i="29"/>
  <c r="X76" i="29"/>
  <c r="Y76" i="29"/>
  <c r="Z76" i="29"/>
  <c r="AA76" i="29"/>
  <c r="AB76" i="29"/>
  <c r="AC76" i="29"/>
  <c r="AD76" i="29"/>
  <c r="AE76" i="29"/>
  <c r="AF76" i="29"/>
  <c r="AG76" i="29"/>
  <c r="AH76" i="29"/>
  <c r="AI76" i="29"/>
  <c r="AJ76" i="29"/>
  <c r="AK76" i="29"/>
  <c r="AL76" i="29"/>
  <c r="AM76" i="29"/>
  <c r="AN76" i="29"/>
  <c r="AO76" i="29"/>
  <c r="AP76" i="29"/>
  <c r="AQ76" i="29"/>
  <c r="AR76" i="29"/>
  <c r="AS76" i="29"/>
  <c r="AT76" i="29"/>
  <c r="AU76" i="29"/>
  <c r="AV76" i="29"/>
  <c r="AW76" i="29"/>
  <c r="AX76" i="29"/>
  <c r="AY76" i="29"/>
  <c r="AZ76" i="29"/>
  <c r="BA76" i="29"/>
  <c r="BB76" i="29"/>
  <c r="BC76" i="29"/>
  <c r="BD76" i="29"/>
  <c r="BE76" i="29"/>
  <c r="BF76" i="29"/>
  <c r="BG76" i="29"/>
  <c r="BH76" i="29"/>
  <c r="BI76" i="29"/>
  <c r="BJ76" i="29"/>
  <c r="BK76" i="29"/>
  <c r="BL76" i="29"/>
  <c r="BM76" i="29"/>
  <c r="BN76" i="29"/>
  <c r="BO76" i="29"/>
  <c r="BP76" i="29"/>
  <c r="BQ76" i="29"/>
  <c r="B77" i="29"/>
  <c r="C77" i="29"/>
  <c r="D77" i="29"/>
  <c r="E77" i="29"/>
  <c r="F77" i="29"/>
  <c r="G77" i="29"/>
  <c r="H77" i="29"/>
  <c r="I77" i="29"/>
  <c r="J77" i="29"/>
  <c r="K77" i="29"/>
  <c r="L77" i="29"/>
  <c r="M77" i="29"/>
  <c r="N77" i="29"/>
  <c r="O77" i="29"/>
  <c r="P77" i="29"/>
  <c r="Q77" i="29"/>
  <c r="R77" i="29"/>
  <c r="S77" i="29"/>
  <c r="T77" i="29"/>
  <c r="U77" i="29"/>
  <c r="V77" i="29"/>
  <c r="W77" i="29"/>
  <c r="X77" i="29"/>
  <c r="Y77" i="29"/>
  <c r="Z77" i="29"/>
  <c r="AA77" i="29"/>
  <c r="AB77" i="29"/>
  <c r="AC77" i="29"/>
  <c r="AD77" i="29"/>
  <c r="AE77" i="29"/>
  <c r="AF77" i="29"/>
  <c r="AG77" i="29"/>
  <c r="AH77" i="29"/>
  <c r="AI77" i="29"/>
  <c r="AJ77" i="29"/>
  <c r="AK77" i="29"/>
  <c r="AL77" i="29"/>
  <c r="AM77" i="29"/>
  <c r="AN77" i="29"/>
  <c r="AO77" i="29"/>
  <c r="AP77" i="29"/>
  <c r="AQ77" i="29"/>
  <c r="AR77" i="29"/>
  <c r="AS77" i="29"/>
  <c r="AT77" i="29"/>
  <c r="AU77" i="29"/>
  <c r="AV77" i="29"/>
  <c r="AW77" i="29"/>
  <c r="AX77" i="29"/>
  <c r="AY77" i="29"/>
  <c r="AZ77" i="29"/>
  <c r="BA77" i="29"/>
  <c r="BB77" i="29"/>
  <c r="BC77" i="29"/>
  <c r="BD77" i="29"/>
  <c r="BE77" i="29"/>
  <c r="BF77" i="29"/>
  <c r="BG77" i="29"/>
  <c r="BH77" i="29"/>
  <c r="BI77" i="29"/>
  <c r="BJ77" i="29"/>
  <c r="BK77" i="29"/>
  <c r="BL77" i="29"/>
  <c r="BM77" i="29"/>
  <c r="BN77" i="29"/>
  <c r="BO77" i="29"/>
  <c r="BP77" i="29"/>
  <c r="BQ77" i="29"/>
  <c r="B78" i="29"/>
  <c r="C78" i="29"/>
  <c r="D78" i="29"/>
  <c r="E78" i="29"/>
  <c r="F78" i="29"/>
  <c r="G78" i="29"/>
  <c r="H78" i="29"/>
  <c r="I78" i="29"/>
  <c r="J78" i="29"/>
  <c r="K78" i="29"/>
  <c r="L78" i="29"/>
  <c r="M78" i="29"/>
  <c r="N78" i="29"/>
  <c r="O78" i="29"/>
  <c r="P78" i="29"/>
  <c r="Q78" i="29"/>
  <c r="R78" i="29"/>
  <c r="S78" i="29"/>
  <c r="T78" i="29"/>
  <c r="U78" i="29"/>
  <c r="V78" i="29"/>
  <c r="W78" i="29"/>
  <c r="X78" i="29"/>
  <c r="Y78" i="29"/>
  <c r="Z78" i="29"/>
  <c r="AA78" i="29"/>
  <c r="AB78" i="29"/>
  <c r="AC78" i="29"/>
  <c r="AD78" i="29"/>
  <c r="AE78" i="29"/>
  <c r="AF78" i="29"/>
  <c r="AG78" i="29"/>
  <c r="AH78" i="29"/>
  <c r="AI78" i="29"/>
  <c r="AJ78" i="29"/>
  <c r="AK78" i="29"/>
  <c r="AL78" i="29"/>
  <c r="AM78" i="29"/>
  <c r="AN78" i="29"/>
  <c r="AO78" i="29"/>
  <c r="AP78" i="29"/>
  <c r="AQ78" i="29"/>
  <c r="AR78" i="29"/>
  <c r="AS78" i="29"/>
  <c r="AT78" i="29"/>
  <c r="AU78" i="29"/>
  <c r="AV78" i="29"/>
  <c r="AW78" i="29"/>
  <c r="AX78" i="29"/>
  <c r="AY78" i="29"/>
  <c r="AZ78" i="29"/>
  <c r="BA78" i="29"/>
  <c r="BB78" i="29"/>
  <c r="BC78" i="29"/>
  <c r="BD78" i="29"/>
  <c r="BE78" i="29"/>
  <c r="BF78" i="29"/>
  <c r="BG78" i="29"/>
  <c r="BH78" i="29"/>
  <c r="BI78" i="29"/>
  <c r="BJ78" i="29"/>
  <c r="BK78" i="29"/>
  <c r="BL78" i="29"/>
  <c r="BM78" i="29"/>
  <c r="BN78" i="29"/>
  <c r="BO78" i="29"/>
  <c r="BP78" i="29"/>
  <c r="BQ78" i="29"/>
  <c r="B79" i="29"/>
  <c r="C79" i="29"/>
  <c r="D79" i="29"/>
  <c r="E79" i="29"/>
  <c r="F79" i="29"/>
  <c r="G79" i="29"/>
  <c r="H79" i="29"/>
  <c r="I79" i="29"/>
  <c r="J79" i="29"/>
  <c r="K79" i="29"/>
  <c r="L79" i="29"/>
  <c r="M79" i="29"/>
  <c r="N79" i="29"/>
  <c r="O79" i="29"/>
  <c r="P79" i="29"/>
  <c r="Q79" i="29"/>
  <c r="R79" i="29"/>
  <c r="S79" i="29"/>
  <c r="T79" i="29"/>
  <c r="U79" i="29"/>
  <c r="V79" i="29"/>
  <c r="W79" i="29"/>
  <c r="X79" i="29"/>
  <c r="Y79" i="29"/>
  <c r="Z79" i="29"/>
  <c r="AA79" i="29"/>
  <c r="AB79" i="29"/>
  <c r="AC79" i="29"/>
  <c r="AD79" i="29"/>
  <c r="AE79" i="29"/>
  <c r="AF79" i="29"/>
  <c r="AG79" i="29"/>
  <c r="AH79" i="29"/>
  <c r="AI79" i="29"/>
  <c r="AJ79" i="29"/>
  <c r="AK79" i="29"/>
  <c r="AL79" i="29"/>
  <c r="AM79" i="29"/>
  <c r="AN79" i="29"/>
  <c r="AO79" i="29"/>
  <c r="AP79" i="29"/>
  <c r="AQ79" i="29"/>
  <c r="AR79" i="29"/>
  <c r="AS79" i="29"/>
  <c r="AT79" i="29"/>
  <c r="AU79" i="29"/>
  <c r="AV79" i="29"/>
  <c r="AW79" i="29"/>
  <c r="AX79" i="29"/>
  <c r="AY79" i="29"/>
  <c r="AZ79" i="29"/>
  <c r="BA79" i="29"/>
  <c r="BB79" i="29"/>
  <c r="BC79" i="29"/>
  <c r="BD79" i="29"/>
  <c r="BE79" i="29"/>
  <c r="BF79" i="29"/>
  <c r="BG79" i="29"/>
  <c r="BH79" i="29"/>
  <c r="BI79" i="29"/>
  <c r="BJ79" i="29"/>
  <c r="BK79" i="29"/>
  <c r="BL79" i="29"/>
  <c r="BM79" i="29"/>
  <c r="BN79" i="29"/>
  <c r="BO79" i="29"/>
  <c r="BP79" i="29"/>
  <c r="BQ79" i="29"/>
  <c r="B80" i="29"/>
  <c r="C80" i="29"/>
  <c r="D80" i="29"/>
  <c r="E80" i="29"/>
  <c r="F80" i="29"/>
  <c r="G80" i="29"/>
  <c r="H80" i="29"/>
  <c r="I80" i="29"/>
  <c r="J80" i="29"/>
  <c r="K80" i="29"/>
  <c r="L80" i="29"/>
  <c r="M80" i="29"/>
  <c r="N80" i="29"/>
  <c r="O80" i="29"/>
  <c r="P80" i="29"/>
  <c r="Q80" i="29"/>
  <c r="R80" i="29"/>
  <c r="S80" i="29"/>
  <c r="T80" i="29"/>
  <c r="U80" i="29"/>
  <c r="V80" i="29"/>
  <c r="W80" i="29"/>
  <c r="X80" i="29"/>
  <c r="Y80" i="29"/>
  <c r="Z80" i="29"/>
  <c r="AA80" i="29"/>
  <c r="AB80" i="29"/>
  <c r="AC80" i="29"/>
  <c r="AD80" i="29"/>
  <c r="AE80" i="29"/>
  <c r="AF80" i="29"/>
  <c r="AG80" i="29"/>
  <c r="AH80" i="29"/>
  <c r="AI80" i="29"/>
  <c r="AJ80" i="29"/>
  <c r="AK80" i="29"/>
  <c r="AL80" i="29"/>
  <c r="AM80" i="29"/>
  <c r="AN80" i="29"/>
  <c r="AO80" i="29"/>
  <c r="AP80" i="29"/>
  <c r="AQ80" i="29"/>
  <c r="AR80" i="29"/>
  <c r="AS80" i="29"/>
  <c r="AT80" i="29"/>
  <c r="AU80" i="29"/>
  <c r="AV80" i="29"/>
  <c r="AW80" i="29"/>
  <c r="AX80" i="29"/>
  <c r="AY80" i="29"/>
  <c r="AZ80" i="29"/>
  <c r="BA80" i="29"/>
  <c r="BB80" i="29"/>
  <c r="BC80" i="29"/>
  <c r="BD80" i="29"/>
  <c r="BE80" i="29"/>
  <c r="BF80" i="29"/>
  <c r="BG80" i="29"/>
  <c r="BH80" i="29"/>
  <c r="BI80" i="29"/>
  <c r="BJ80" i="29"/>
  <c r="BK80" i="29"/>
  <c r="BL80" i="29"/>
  <c r="BM80" i="29"/>
  <c r="BN80" i="29"/>
  <c r="BO80" i="29"/>
  <c r="BP80" i="29"/>
  <c r="BQ80" i="29"/>
  <c r="B81" i="29"/>
  <c r="C81" i="29"/>
  <c r="D81" i="29"/>
  <c r="E81" i="29"/>
  <c r="F81" i="29"/>
  <c r="G81" i="29"/>
  <c r="H81" i="29"/>
  <c r="I81" i="29"/>
  <c r="J81" i="29"/>
  <c r="K81" i="29"/>
  <c r="L81" i="29"/>
  <c r="M81" i="29"/>
  <c r="N81" i="29"/>
  <c r="O81" i="29"/>
  <c r="P81" i="29"/>
  <c r="Q81" i="29"/>
  <c r="R81" i="29"/>
  <c r="S81" i="29"/>
  <c r="T81" i="29"/>
  <c r="U81" i="29"/>
  <c r="V81" i="29"/>
  <c r="W81" i="29"/>
  <c r="X81" i="29"/>
  <c r="Y81" i="29"/>
  <c r="Z81" i="29"/>
  <c r="AA81" i="29"/>
  <c r="AB81" i="29"/>
  <c r="AC81" i="29"/>
  <c r="AD81" i="29"/>
  <c r="AE81" i="29"/>
  <c r="AF81" i="29"/>
  <c r="AG81" i="29"/>
  <c r="AH81" i="29"/>
  <c r="AI81" i="29"/>
  <c r="AJ81" i="29"/>
  <c r="AK81" i="29"/>
  <c r="AL81" i="29"/>
  <c r="AM81" i="29"/>
  <c r="AN81" i="29"/>
  <c r="AO81" i="29"/>
  <c r="AP81" i="29"/>
  <c r="AQ81" i="29"/>
  <c r="AR81" i="29"/>
  <c r="AS81" i="29"/>
  <c r="AT81" i="29"/>
  <c r="AU81" i="29"/>
  <c r="AV81" i="29"/>
  <c r="AW81" i="29"/>
  <c r="AX81" i="29"/>
  <c r="AY81" i="29"/>
  <c r="AZ81" i="29"/>
  <c r="BA81" i="29"/>
  <c r="BB81" i="29"/>
  <c r="BC81" i="29"/>
  <c r="BD81" i="29"/>
  <c r="BE81" i="29"/>
  <c r="BF81" i="29"/>
  <c r="BG81" i="29"/>
  <c r="BH81" i="29"/>
  <c r="BI81" i="29"/>
  <c r="BJ81" i="29"/>
  <c r="BK81" i="29"/>
  <c r="BL81" i="29"/>
  <c r="BM81" i="29"/>
  <c r="BN81" i="29"/>
  <c r="BO81" i="29"/>
  <c r="BP81" i="29"/>
  <c r="BQ81" i="29"/>
  <c r="B82" i="29"/>
  <c r="C82" i="29"/>
  <c r="D82" i="29"/>
  <c r="E82" i="29"/>
  <c r="F82" i="29"/>
  <c r="G82" i="29"/>
  <c r="H82" i="29"/>
  <c r="I82" i="29"/>
  <c r="J82" i="29"/>
  <c r="K82" i="29"/>
  <c r="L82" i="29"/>
  <c r="M82" i="29"/>
  <c r="N82" i="29"/>
  <c r="O82" i="29"/>
  <c r="P82" i="29"/>
  <c r="Q82" i="29"/>
  <c r="R82" i="29"/>
  <c r="S82" i="29"/>
  <c r="T82" i="29"/>
  <c r="U82" i="29"/>
  <c r="V82" i="29"/>
  <c r="W82" i="29"/>
  <c r="X82" i="29"/>
  <c r="Y82" i="29"/>
  <c r="Z82" i="29"/>
  <c r="AA82" i="29"/>
  <c r="AB82" i="29"/>
  <c r="AC82" i="29"/>
  <c r="AD82" i="29"/>
  <c r="AE82" i="29"/>
  <c r="AF82" i="29"/>
  <c r="AG82" i="29"/>
  <c r="AH82" i="29"/>
  <c r="AI82" i="29"/>
  <c r="AJ82" i="29"/>
  <c r="AK82" i="29"/>
  <c r="AL82" i="29"/>
  <c r="AM82" i="29"/>
  <c r="AN82" i="29"/>
  <c r="AO82" i="29"/>
  <c r="AP82" i="29"/>
  <c r="AQ82" i="29"/>
  <c r="AR82" i="29"/>
  <c r="AS82" i="29"/>
  <c r="AT82" i="29"/>
  <c r="AU82" i="29"/>
  <c r="AV82" i="29"/>
  <c r="AW82" i="29"/>
  <c r="AX82" i="29"/>
  <c r="AY82" i="29"/>
  <c r="AZ82" i="29"/>
  <c r="BA82" i="29"/>
  <c r="BB82" i="29"/>
  <c r="BC82" i="29"/>
  <c r="BD82" i="29"/>
  <c r="BE82" i="29"/>
  <c r="BF82" i="29"/>
  <c r="BG82" i="29"/>
  <c r="BH82" i="29"/>
  <c r="BI82" i="29"/>
  <c r="BJ82" i="29"/>
  <c r="BK82" i="29"/>
  <c r="BL82" i="29"/>
  <c r="BM82" i="29"/>
  <c r="BN82" i="29"/>
  <c r="BO82" i="29"/>
  <c r="BP82" i="29"/>
  <c r="BQ82" i="29"/>
  <c r="B83" i="29"/>
  <c r="C83" i="29"/>
  <c r="D83" i="29"/>
  <c r="E83" i="29"/>
  <c r="F83" i="29"/>
  <c r="G83" i="29"/>
  <c r="H83" i="29"/>
  <c r="I83" i="29"/>
  <c r="J83" i="29"/>
  <c r="K83" i="29"/>
  <c r="L83" i="29"/>
  <c r="M83" i="29"/>
  <c r="N83" i="29"/>
  <c r="O83" i="29"/>
  <c r="P83" i="29"/>
  <c r="Q83" i="29"/>
  <c r="R83" i="29"/>
  <c r="S83" i="29"/>
  <c r="T83" i="29"/>
  <c r="U83" i="29"/>
  <c r="V83" i="29"/>
  <c r="W83" i="29"/>
  <c r="X83" i="29"/>
  <c r="Y83" i="29"/>
  <c r="Z83" i="29"/>
  <c r="AA83" i="29"/>
  <c r="AB83" i="29"/>
  <c r="AC83" i="29"/>
  <c r="AD83" i="29"/>
  <c r="AE83" i="29"/>
  <c r="AF83" i="29"/>
  <c r="AG83" i="29"/>
  <c r="AH83" i="29"/>
  <c r="AI83" i="29"/>
  <c r="AJ83" i="29"/>
  <c r="AK83" i="29"/>
  <c r="AL83" i="29"/>
  <c r="AM83" i="29"/>
  <c r="AN83" i="29"/>
  <c r="AO83" i="29"/>
  <c r="AP83" i="29"/>
  <c r="AQ83" i="29"/>
  <c r="AR83" i="29"/>
  <c r="AS83" i="29"/>
  <c r="AT83" i="29"/>
  <c r="AU83" i="29"/>
  <c r="AV83" i="29"/>
  <c r="AW83" i="29"/>
  <c r="AX83" i="29"/>
  <c r="AY83" i="29"/>
  <c r="AZ83" i="29"/>
  <c r="BA83" i="29"/>
  <c r="BB83" i="29"/>
  <c r="BC83" i="29"/>
  <c r="BD83" i="29"/>
  <c r="BE83" i="29"/>
  <c r="BF83" i="29"/>
  <c r="BG83" i="29"/>
  <c r="BH83" i="29"/>
  <c r="BI83" i="29"/>
  <c r="BJ83" i="29"/>
  <c r="BK83" i="29"/>
  <c r="BL83" i="29"/>
  <c r="BM83" i="29"/>
  <c r="BN83" i="29"/>
  <c r="BO83" i="29"/>
  <c r="BP83" i="29"/>
  <c r="BQ83" i="29"/>
  <c r="B84" i="29"/>
  <c r="C84" i="29"/>
  <c r="D84" i="29"/>
  <c r="E84" i="29"/>
  <c r="F84" i="29"/>
  <c r="G84" i="29"/>
  <c r="H84" i="29"/>
  <c r="I84" i="29"/>
  <c r="J84" i="29"/>
  <c r="K84" i="29"/>
  <c r="L84" i="29"/>
  <c r="M84" i="29"/>
  <c r="N84" i="29"/>
  <c r="O84" i="29"/>
  <c r="P84" i="29"/>
  <c r="Q84" i="29"/>
  <c r="R84" i="29"/>
  <c r="S84" i="29"/>
  <c r="T84" i="29"/>
  <c r="U84" i="29"/>
  <c r="V84" i="29"/>
  <c r="W84" i="29"/>
  <c r="X84" i="29"/>
  <c r="Y84" i="29"/>
  <c r="Z84" i="29"/>
  <c r="AA84" i="29"/>
  <c r="AB84" i="29"/>
  <c r="AC84" i="29"/>
  <c r="AD84" i="29"/>
  <c r="AE84" i="29"/>
  <c r="AF84" i="29"/>
  <c r="AG84" i="29"/>
  <c r="AH84" i="29"/>
  <c r="AI84" i="29"/>
  <c r="AJ84" i="29"/>
  <c r="AK84" i="29"/>
  <c r="AL84" i="29"/>
  <c r="AM84" i="29"/>
  <c r="AN84" i="29"/>
  <c r="AO84" i="29"/>
  <c r="AP84" i="29"/>
  <c r="AQ84" i="29"/>
  <c r="AR84" i="29"/>
  <c r="AS84" i="29"/>
  <c r="AT84" i="29"/>
  <c r="AU84" i="29"/>
  <c r="AV84" i="29"/>
  <c r="AW84" i="29"/>
  <c r="AX84" i="29"/>
  <c r="AY84" i="29"/>
  <c r="AZ84" i="29"/>
  <c r="BA84" i="29"/>
  <c r="BB84" i="29"/>
  <c r="BC84" i="29"/>
  <c r="BD84" i="29"/>
  <c r="BE84" i="29"/>
  <c r="BF84" i="29"/>
  <c r="BG84" i="29"/>
  <c r="BH84" i="29"/>
  <c r="BI84" i="29"/>
  <c r="BJ84" i="29"/>
  <c r="BK84" i="29"/>
  <c r="BL84" i="29"/>
  <c r="BM84" i="29"/>
  <c r="BN84" i="29"/>
  <c r="BO84" i="29"/>
  <c r="BP84" i="29"/>
  <c r="BQ84" i="29"/>
  <c r="B85" i="29"/>
  <c r="C85" i="29"/>
  <c r="D85" i="29"/>
  <c r="E85" i="29"/>
  <c r="F85" i="29"/>
  <c r="G85" i="29"/>
  <c r="H85" i="29"/>
  <c r="I85" i="29"/>
  <c r="J85" i="29"/>
  <c r="K85" i="29"/>
  <c r="L85" i="29"/>
  <c r="M85" i="29"/>
  <c r="N85" i="29"/>
  <c r="O85" i="29"/>
  <c r="P85" i="29"/>
  <c r="Q85" i="29"/>
  <c r="R85" i="29"/>
  <c r="S85" i="29"/>
  <c r="T85" i="29"/>
  <c r="U85" i="29"/>
  <c r="V85" i="29"/>
  <c r="W85" i="29"/>
  <c r="X85" i="29"/>
  <c r="Y85" i="29"/>
  <c r="Z85" i="29"/>
  <c r="AA85" i="29"/>
  <c r="AB85" i="29"/>
  <c r="AC85" i="29"/>
  <c r="AD85" i="29"/>
  <c r="AE85" i="29"/>
  <c r="AF85" i="29"/>
  <c r="AG85" i="29"/>
  <c r="AH85" i="29"/>
  <c r="AI85" i="29"/>
  <c r="AJ85" i="29"/>
  <c r="AK85" i="29"/>
  <c r="AL85" i="29"/>
  <c r="AM85" i="29"/>
  <c r="AN85" i="29"/>
  <c r="AO85" i="29"/>
  <c r="AP85" i="29"/>
  <c r="AQ85" i="29"/>
  <c r="AR85" i="29"/>
  <c r="AS85" i="29"/>
  <c r="AT85" i="29"/>
  <c r="AU85" i="29"/>
  <c r="AV85" i="29"/>
  <c r="AW85" i="29"/>
  <c r="AX85" i="29"/>
  <c r="AY85" i="29"/>
  <c r="AZ85" i="29"/>
  <c r="BA85" i="29"/>
  <c r="BB85" i="29"/>
  <c r="BC85" i="29"/>
  <c r="BD85" i="29"/>
  <c r="BE85" i="29"/>
  <c r="BF85" i="29"/>
  <c r="BG85" i="29"/>
  <c r="BH85" i="29"/>
  <c r="BI85" i="29"/>
  <c r="BJ85" i="29"/>
  <c r="BK85" i="29"/>
  <c r="BL85" i="29"/>
  <c r="BM85" i="29"/>
  <c r="BN85" i="29"/>
  <c r="BO85" i="29"/>
  <c r="BP85" i="29"/>
  <c r="BQ85" i="29"/>
  <c r="B86" i="29"/>
  <c r="C86" i="29"/>
  <c r="D86" i="29"/>
  <c r="E86" i="29"/>
  <c r="F86" i="29"/>
  <c r="G86" i="29"/>
  <c r="H86" i="29"/>
  <c r="I86" i="29"/>
  <c r="J86" i="29"/>
  <c r="K86" i="29"/>
  <c r="L86" i="29"/>
  <c r="M86" i="29"/>
  <c r="N86" i="29"/>
  <c r="O86" i="29"/>
  <c r="P86" i="29"/>
  <c r="Q86" i="29"/>
  <c r="R86" i="29"/>
  <c r="S86" i="29"/>
  <c r="T86" i="29"/>
  <c r="U86" i="29"/>
  <c r="V86" i="29"/>
  <c r="W86" i="29"/>
  <c r="X86" i="29"/>
  <c r="Y86" i="29"/>
  <c r="Z86" i="29"/>
  <c r="AA86" i="29"/>
  <c r="AB86" i="29"/>
  <c r="AC86" i="29"/>
  <c r="AD86" i="29"/>
  <c r="AE86" i="29"/>
  <c r="AF86" i="29"/>
  <c r="AG86" i="29"/>
  <c r="AH86" i="29"/>
  <c r="AI86" i="29"/>
  <c r="AJ86" i="29"/>
  <c r="AK86" i="29"/>
  <c r="AL86" i="29"/>
  <c r="AM86" i="29"/>
  <c r="AN86" i="29"/>
  <c r="AO86" i="29"/>
  <c r="AP86" i="29"/>
  <c r="AQ86" i="29"/>
  <c r="AR86" i="29"/>
  <c r="AS86" i="29"/>
  <c r="AT86" i="29"/>
  <c r="AU86" i="29"/>
  <c r="AV86" i="29"/>
  <c r="AW86" i="29"/>
  <c r="AX86" i="29"/>
  <c r="AY86" i="29"/>
  <c r="AZ86" i="29"/>
  <c r="BA86" i="29"/>
  <c r="BB86" i="29"/>
  <c r="BC86" i="29"/>
  <c r="BD86" i="29"/>
  <c r="BE86" i="29"/>
  <c r="BF86" i="29"/>
  <c r="BG86" i="29"/>
  <c r="BH86" i="29"/>
  <c r="BI86" i="29"/>
  <c r="BJ86" i="29"/>
  <c r="BK86" i="29"/>
  <c r="BL86" i="29"/>
  <c r="BM86" i="29"/>
  <c r="BN86" i="29"/>
  <c r="BO86" i="29"/>
  <c r="BP86" i="29"/>
  <c r="BQ86" i="29"/>
  <c r="B87" i="29"/>
  <c r="C87" i="29"/>
  <c r="D87" i="29"/>
  <c r="E87" i="29"/>
  <c r="F87" i="29"/>
  <c r="G87" i="29"/>
  <c r="H87" i="29"/>
  <c r="I87" i="29"/>
  <c r="J87" i="29"/>
  <c r="K87" i="29"/>
  <c r="L87" i="29"/>
  <c r="M87" i="29"/>
  <c r="N87" i="29"/>
  <c r="O87" i="29"/>
  <c r="P87" i="29"/>
  <c r="Q87" i="29"/>
  <c r="R87" i="29"/>
  <c r="S87" i="29"/>
  <c r="T87" i="29"/>
  <c r="U87" i="29"/>
  <c r="V87" i="29"/>
  <c r="W87" i="29"/>
  <c r="X87" i="29"/>
  <c r="Y87" i="29"/>
  <c r="Z87" i="29"/>
  <c r="AA87" i="29"/>
  <c r="AB87" i="29"/>
  <c r="AC87" i="29"/>
  <c r="AD87" i="29"/>
  <c r="AE87" i="29"/>
  <c r="AF87" i="29"/>
  <c r="AG87" i="29"/>
  <c r="AH87" i="29"/>
  <c r="AI87" i="29"/>
  <c r="AJ87" i="29"/>
  <c r="AK87" i="29"/>
  <c r="AL87" i="29"/>
  <c r="AM87" i="29"/>
  <c r="AN87" i="29"/>
  <c r="AO87" i="29"/>
  <c r="AP87" i="29"/>
  <c r="AQ87" i="29"/>
  <c r="AR87" i="29"/>
  <c r="AS87" i="29"/>
  <c r="AT87" i="29"/>
  <c r="AU87" i="29"/>
  <c r="AV87" i="29"/>
  <c r="AW87" i="29"/>
  <c r="AX87" i="29"/>
  <c r="AY87" i="29"/>
  <c r="AZ87" i="29"/>
  <c r="BA87" i="29"/>
  <c r="BB87" i="29"/>
  <c r="BC87" i="29"/>
  <c r="BD87" i="29"/>
  <c r="BE87" i="29"/>
  <c r="BF87" i="29"/>
  <c r="BG87" i="29"/>
  <c r="BH87" i="29"/>
  <c r="BI87" i="29"/>
  <c r="BJ87" i="29"/>
  <c r="BK87" i="29"/>
  <c r="BL87" i="29"/>
  <c r="BM87" i="29"/>
  <c r="BN87" i="29"/>
  <c r="BO87" i="29"/>
  <c r="BP87" i="29"/>
  <c r="BQ87" i="29"/>
  <c r="B88" i="29"/>
  <c r="C88" i="29"/>
  <c r="D88" i="29"/>
  <c r="E88" i="29"/>
  <c r="F88" i="29"/>
  <c r="G88" i="29"/>
  <c r="H88" i="29"/>
  <c r="I88" i="29"/>
  <c r="J88" i="29"/>
  <c r="K88" i="29"/>
  <c r="L88" i="29"/>
  <c r="M88" i="29"/>
  <c r="N88" i="29"/>
  <c r="O88" i="29"/>
  <c r="P88" i="29"/>
  <c r="Q88" i="29"/>
  <c r="R88" i="29"/>
  <c r="S88" i="29"/>
  <c r="T88" i="29"/>
  <c r="U88" i="29"/>
  <c r="V88" i="29"/>
  <c r="W88" i="29"/>
  <c r="X88" i="29"/>
  <c r="Y88" i="29"/>
  <c r="Z88" i="29"/>
  <c r="AA88" i="29"/>
  <c r="AB88" i="29"/>
  <c r="AC88" i="29"/>
  <c r="AD88" i="29"/>
  <c r="AE88" i="29"/>
  <c r="AF88" i="29"/>
  <c r="AG88" i="29"/>
  <c r="AH88" i="29"/>
  <c r="AI88" i="29"/>
  <c r="AJ88" i="29"/>
  <c r="AK88" i="29"/>
  <c r="AL88" i="29"/>
  <c r="AM88" i="29"/>
  <c r="AN88" i="29"/>
  <c r="AO88" i="29"/>
  <c r="AP88" i="29"/>
  <c r="AQ88" i="29"/>
  <c r="AR88" i="29"/>
  <c r="AS88" i="29"/>
  <c r="AT88" i="29"/>
  <c r="AU88" i="29"/>
  <c r="AV88" i="29"/>
  <c r="AW88" i="29"/>
  <c r="AX88" i="29"/>
  <c r="AY88" i="29"/>
  <c r="AZ88" i="29"/>
  <c r="BA88" i="29"/>
  <c r="BB88" i="29"/>
  <c r="BC88" i="29"/>
  <c r="BD88" i="29"/>
  <c r="BE88" i="29"/>
  <c r="BF88" i="29"/>
  <c r="BG88" i="29"/>
  <c r="BH88" i="29"/>
  <c r="BI88" i="29"/>
  <c r="BJ88" i="29"/>
  <c r="BK88" i="29"/>
  <c r="BL88" i="29"/>
  <c r="BM88" i="29"/>
  <c r="BN88" i="29"/>
  <c r="BO88" i="29"/>
  <c r="BP88" i="29"/>
  <c r="BQ88" i="29"/>
  <c r="B89" i="29"/>
  <c r="C89" i="29"/>
  <c r="D89" i="29"/>
  <c r="E89" i="29"/>
  <c r="F89" i="29"/>
  <c r="G89" i="29"/>
  <c r="H89" i="29"/>
  <c r="I89" i="29"/>
  <c r="J89" i="29"/>
  <c r="K89" i="29"/>
  <c r="L89" i="29"/>
  <c r="M89" i="29"/>
  <c r="N89" i="29"/>
  <c r="O89" i="29"/>
  <c r="P89" i="29"/>
  <c r="Q89" i="29"/>
  <c r="R89" i="29"/>
  <c r="S89" i="29"/>
  <c r="T89" i="29"/>
  <c r="U89" i="29"/>
  <c r="V89" i="29"/>
  <c r="W89" i="29"/>
  <c r="X89" i="29"/>
  <c r="Y89" i="29"/>
  <c r="Z89" i="29"/>
  <c r="AA89" i="29"/>
  <c r="AB89" i="29"/>
  <c r="AC89" i="29"/>
  <c r="AD89" i="29"/>
  <c r="AE89" i="29"/>
  <c r="AF89" i="29"/>
  <c r="AG89" i="29"/>
  <c r="AH89" i="29"/>
  <c r="AI89" i="29"/>
  <c r="AJ89" i="29"/>
  <c r="AK89" i="29"/>
  <c r="AL89" i="29"/>
  <c r="AM89" i="29"/>
  <c r="AN89" i="29"/>
  <c r="AO89" i="29"/>
  <c r="AP89" i="29"/>
  <c r="AQ89" i="29"/>
  <c r="AR89" i="29"/>
  <c r="AS89" i="29"/>
  <c r="AT89" i="29"/>
  <c r="AU89" i="29"/>
  <c r="AV89" i="29"/>
  <c r="AW89" i="29"/>
  <c r="AX89" i="29"/>
  <c r="AY89" i="29"/>
  <c r="AZ89" i="29"/>
  <c r="BA89" i="29"/>
  <c r="BB89" i="29"/>
  <c r="BC89" i="29"/>
  <c r="BD89" i="29"/>
  <c r="BE89" i="29"/>
  <c r="BF89" i="29"/>
  <c r="BG89" i="29"/>
  <c r="BH89" i="29"/>
  <c r="BI89" i="29"/>
  <c r="BJ89" i="29"/>
  <c r="BK89" i="29"/>
  <c r="BL89" i="29"/>
  <c r="BM89" i="29"/>
  <c r="BN89" i="29"/>
  <c r="BO89" i="29"/>
  <c r="BP89" i="29"/>
  <c r="BQ89" i="29"/>
  <c r="B90" i="29"/>
  <c r="C90" i="29"/>
  <c r="D90" i="29"/>
  <c r="E90" i="29"/>
  <c r="F90" i="29"/>
  <c r="G90" i="29"/>
  <c r="H90" i="29"/>
  <c r="I90" i="29"/>
  <c r="J90" i="29"/>
  <c r="K90" i="29"/>
  <c r="L90" i="29"/>
  <c r="M90" i="29"/>
  <c r="N90" i="29"/>
  <c r="O90" i="29"/>
  <c r="P90" i="29"/>
  <c r="Q90" i="29"/>
  <c r="R90" i="29"/>
  <c r="S90" i="29"/>
  <c r="T90" i="29"/>
  <c r="U90" i="29"/>
  <c r="V90" i="29"/>
  <c r="W90" i="29"/>
  <c r="X90" i="29"/>
  <c r="Y90" i="29"/>
  <c r="Z90" i="29"/>
  <c r="AA90" i="29"/>
  <c r="AB90" i="29"/>
  <c r="AC90" i="29"/>
  <c r="AD90" i="29"/>
  <c r="AE90" i="29"/>
  <c r="AF90" i="29"/>
  <c r="AG90" i="29"/>
  <c r="AH90" i="29"/>
  <c r="AI90" i="29"/>
  <c r="AJ90" i="29"/>
  <c r="AK90" i="29"/>
  <c r="AL90" i="29"/>
  <c r="AM90" i="29"/>
  <c r="AN90" i="29"/>
  <c r="AO90" i="29"/>
  <c r="AP90" i="29"/>
  <c r="AQ90" i="29"/>
  <c r="AR90" i="29"/>
  <c r="AS90" i="29"/>
  <c r="AT90" i="29"/>
  <c r="AU90" i="29"/>
  <c r="AV90" i="29"/>
  <c r="AW90" i="29"/>
  <c r="AX90" i="29"/>
  <c r="AY90" i="29"/>
  <c r="AZ90" i="29"/>
  <c r="BA90" i="29"/>
  <c r="BB90" i="29"/>
  <c r="BC90" i="29"/>
  <c r="BD90" i="29"/>
  <c r="BE90" i="29"/>
  <c r="BF90" i="29"/>
  <c r="BG90" i="29"/>
  <c r="BH90" i="29"/>
  <c r="BI90" i="29"/>
  <c r="BJ90" i="29"/>
  <c r="BK90" i="29"/>
  <c r="BL90" i="29"/>
  <c r="BM90" i="29"/>
  <c r="BN90" i="29"/>
  <c r="BO90" i="29"/>
  <c r="BP90" i="29"/>
  <c r="BQ90" i="29"/>
  <c r="B91" i="29"/>
  <c r="C91" i="29"/>
  <c r="D91" i="29"/>
  <c r="E91" i="29"/>
  <c r="F91" i="29"/>
  <c r="G91" i="29"/>
  <c r="H91" i="29"/>
  <c r="I91" i="29"/>
  <c r="J91" i="29"/>
  <c r="K91" i="29"/>
  <c r="L91" i="29"/>
  <c r="M91" i="29"/>
  <c r="N91" i="29"/>
  <c r="O91" i="29"/>
  <c r="P91" i="29"/>
  <c r="Q91" i="29"/>
  <c r="R91" i="29"/>
  <c r="S91" i="29"/>
  <c r="T91" i="29"/>
  <c r="U91" i="29"/>
  <c r="V91" i="29"/>
  <c r="W91" i="29"/>
  <c r="X91" i="29"/>
  <c r="Y91" i="29"/>
  <c r="Z91" i="29"/>
  <c r="AA91" i="29"/>
  <c r="AB91" i="29"/>
  <c r="AC91" i="29"/>
  <c r="AD91" i="29"/>
  <c r="AE91" i="29"/>
  <c r="AF91" i="29"/>
  <c r="AG91" i="29"/>
  <c r="AH91" i="29"/>
  <c r="AI91" i="29"/>
  <c r="AJ91" i="29"/>
  <c r="AK91" i="29"/>
  <c r="AL91" i="29"/>
  <c r="AM91" i="29"/>
  <c r="AN91" i="29"/>
  <c r="AO91" i="29"/>
  <c r="AP91" i="29"/>
  <c r="AQ91" i="29"/>
  <c r="AR91" i="29"/>
  <c r="AS91" i="29"/>
  <c r="AT91" i="29"/>
  <c r="AU91" i="29"/>
  <c r="AV91" i="29"/>
  <c r="AW91" i="29"/>
  <c r="AX91" i="29"/>
  <c r="AY91" i="29"/>
  <c r="AZ91" i="29"/>
  <c r="BA91" i="29"/>
  <c r="BB91" i="29"/>
  <c r="BC91" i="29"/>
  <c r="BD91" i="29"/>
  <c r="BE91" i="29"/>
  <c r="BF91" i="29"/>
  <c r="BG91" i="29"/>
  <c r="BH91" i="29"/>
  <c r="BI91" i="29"/>
  <c r="BJ91" i="29"/>
  <c r="BK91" i="29"/>
  <c r="BL91" i="29"/>
  <c r="BM91" i="29"/>
  <c r="BN91" i="29"/>
  <c r="BO91" i="29"/>
  <c r="BP91" i="29"/>
  <c r="BQ91" i="29"/>
  <c r="B92" i="29"/>
  <c r="C92" i="29"/>
  <c r="D92" i="29"/>
  <c r="E92" i="29"/>
  <c r="F92" i="29"/>
  <c r="G92" i="29"/>
  <c r="H92" i="29"/>
  <c r="I92" i="29"/>
  <c r="J92" i="29"/>
  <c r="K92" i="29"/>
  <c r="L92" i="29"/>
  <c r="M92" i="29"/>
  <c r="N92" i="29"/>
  <c r="O92" i="29"/>
  <c r="P92" i="29"/>
  <c r="Q92" i="29"/>
  <c r="R92" i="29"/>
  <c r="S92" i="29"/>
  <c r="T92" i="29"/>
  <c r="U92" i="29"/>
  <c r="V92" i="29"/>
  <c r="W92" i="29"/>
  <c r="X92" i="29"/>
  <c r="Y92" i="29"/>
  <c r="Z92" i="29"/>
  <c r="AA92" i="29"/>
  <c r="AB92" i="29"/>
  <c r="AC92" i="29"/>
  <c r="AD92" i="29"/>
  <c r="AE92" i="29"/>
  <c r="AF92" i="29"/>
  <c r="AG92" i="29"/>
  <c r="AH92" i="29"/>
  <c r="AI92" i="29"/>
  <c r="AJ92" i="29"/>
  <c r="AK92" i="29"/>
  <c r="AL92" i="29"/>
  <c r="AM92" i="29"/>
  <c r="AN92" i="29"/>
  <c r="AO92" i="29"/>
  <c r="AP92" i="29"/>
  <c r="AQ92" i="29"/>
  <c r="AR92" i="29"/>
  <c r="AS92" i="29"/>
  <c r="AT92" i="29"/>
  <c r="AU92" i="29"/>
  <c r="AV92" i="29"/>
  <c r="AW92" i="29"/>
  <c r="AX92" i="29"/>
  <c r="AY92" i="29"/>
  <c r="AZ92" i="29"/>
  <c r="BA92" i="29"/>
  <c r="BB92" i="29"/>
  <c r="BC92" i="29"/>
  <c r="BD92" i="29"/>
  <c r="BE92" i="29"/>
  <c r="BF92" i="29"/>
  <c r="BG92" i="29"/>
  <c r="BH92" i="29"/>
  <c r="BI92" i="29"/>
  <c r="BJ92" i="29"/>
  <c r="BK92" i="29"/>
  <c r="BL92" i="29"/>
  <c r="BM92" i="29"/>
  <c r="BN92" i="29"/>
  <c r="BO92" i="29"/>
  <c r="BP92" i="29"/>
  <c r="BQ92" i="29"/>
  <c r="B93" i="29"/>
  <c r="C93" i="29"/>
  <c r="D93" i="29"/>
  <c r="E93" i="29"/>
  <c r="F93" i="29"/>
  <c r="G93" i="29"/>
  <c r="H93" i="29"/>
  <c r="I93" i="29"/>
  <c r="J93" i="29"/>
  <c r="K93" i="29"/>
  <c r="L93" i="29"/>
  <c r="M93" i="29"/>
  <c r="N93" i="29"/>
  <c r="O93" i="29"/>
  <c r="P93" i="29"/>
  <c r="Q93" i="29"/>
  <c r="R93" i="29"/>
  <c r="S93" i="29"/>
  <c r="T93" i="29"/>
  <c r="U93" i="29"/>
  <c r="V93" i="29"/>
  <c r="W93" i="29"/>
  <c r="X93" i="29"/>
  <c r="Y93" i="29"/>
  <c r="Z93" i="29"/>
  <c r="AA93" i="29"/>
  <c r="AB93" i="29"/>
  <c r="AC93" i="29"/>
  <c r="AD93" i="29"/>
  <c r="AE93" i="29"/>
  <c r="AF93" i="29"/>
  <c r="AG93" i="29"/>
  <c r="AH93" i="29"/>
  <c r="AI93" i="29"/>
  <c r="AJ93" i="29"/>
  <c r="AK93" i="29"/>
  <c r="AL93" i="29"/>
  <c r="AM93" i="29"/>
  <c r="AN93" i="29"/>
  <c r="AO93" i="29"/>
  <c r="AP93" i="29"/>
  <c r="AQ93" i="29"/>
  <c r="AR93" i="29"/>
  <c r="AS93" i="29"/>
  <c r="AT93" i="29"/>
  <c r="AU93" i="29"/>
  <c r="AV93" i="29"/>
  <c r="AW93" i="29"/>
  <c r="AX93" i="29"/>
  <c r="AY93" i="29"/>
  <c r="AZ93" i="29"/>
  <c r="BA93" i="29"/>
  <c r="BB93" i="29"/>
  <c r="BC93" i="29"/>
  <c r="BD93" i="29"/>
  <c r="BE93" i="29"/>
  <c r="BF93" i="29"/>
  <c r="BG93" i="29"/>
  <c r="BH93" i="29"/>
  <c r="BI93" i="29"/>
  <c r="BJ93" i="29"/>
  <c r="BK93" i="29"/>
  <c r="BL93" i="29"/>
  <c r="BM93" i="29"/>
  <c r="BN93" i="29"/>
  <c r="BO93" i="29"/>
  <c r="BP93" i="29"/>
  <c r="BQ93" i="29"/>
  <c r="B94" i="29"/>
  <c r="C94" i="29"/>
  <c r="D94" i="29"/>
  <c r="E94" i="29"/>
  <c r="F94" i="29"/>
  <c r="G94" i="29"/>
  <c r="H94" i="29"/>
  <c r="I94" i="29"/>
  <c r="J94" i="29"/>
  <c r="K94" i="29"/>
  <c r="L94" i="29"/>
  <c r="M94" i="29"/>
  <c r="N94" i="29"/>
  <c r="O94" i="29"/>
  <c r="P94" i="29"/>
  <c r="Q94" i="29"/>
  <c r="R94" i="29"/>
  <c r="S94" i="29"/>
  <c r="T94" i="29"/>
  <c r="U94" i="29"/>
  <c r="V94" i="29"/>
  <c r="W94" i="29"/>
  <c r="X94" i="29"/>
  <c r="Y94" i="29"/>
  <c r="Z94" i="29"/>
  <c r="AA94" i="29"/>
  <c r="AB94" i="29"/>
  <c r="AC94" i="29"/>
  <c r="AD94" i="29"/>
  <c r="AE94" i="29"/>
  <c r="AF94" i="29"/>
  <c r="AG94" i="29"/>
  <c r="AH94" i="29"/>
  <c r="AI94" i="29"/>
  <c r="AJ94" i="29"/>
  <c r="AK94" i="29"/>
  <c r="AL94" i="29"/>
  <c r="AM94" i="29"/>
  <c r="AN94" i="29"/>
  <c r="AO94" i="29"/>
  <c r="AP94" i="29"/>
  <c r="AQ94" i="29"/>
  <c r="AR94" i="29"/>
  <c r="AS94" i="29"/>
  <c r="AT94" i="29"/>
  <c r="AU94" i="29"/>
  <c r="AV94" i="29"/>
  <c r="AW94" i="29"/>
  <c r="AX94" i="29"/>
  <c r="AY94" i="29"/>
  <c r="AZ94" i="29"/>
  <c r="BA94" i="29"/>
  <c r="BB94" i="29"/>
  <c r="BC94" i="29"/>
  <c r="BD94" i="29"/>
  <c r="BE94" i="29"/>
  <c r="BF94" i="29"/>
  <c r="BG94" i="29"/>
  <c r="BH94" i="29"/>
  <c r="BI94" i="29"/>
  <c r="BJ94" i="29"/>
  <c r="BK94" i="29"/>
  <c r="BL94" i="29"/>
  <c r="BM94" i="29"/>
  <c r="BN94" i="29"/>
  <c r="BO94" i="29"/>
  <c r="BP94" i="29"/>
  <c r="BQ94" i="29"/>
  <c r="B95" i="29"/>
  <c r="C95" i="29"/>
  <c r="D95" i="29"/>
  <c r="E95" i="29"/>
  <c r="F95" i="29"/>
  <c r="G95" i="29"/>
  <c r="H95" i="29"/>
  <c r="I95" i="29"/>
  <c r="J95" i="29"/>
  <c r="K95" i="29"/>
  <c r="L95" i="29"/>
  <c r="M95" i="29"/>
  <c r="N95" i="29"/>
  <c r="O95" i="29"/>
  <c r="P95" i="29"/>
  <c r="Q95" i="29"/>
  <c r="R95" i="29"/>
  <c r="S95" i="29"/>
  <c r="T95" i="29"/>
  <c r="U95" i="29"/>
  <c r="V95" i="29"/>
  <c r="W95" i="29"/>
  <c r="X95" i="29"/>
  <c r="Y95" i="29"/>
  <c r="Z95" i="29"/>
  <c r="AA95" i="29"/>
  <c r="AB95" i="29"/>
  <c r="AC95" i="29"/>
  <c r="AD95" i="29"/>
  <c r="AE95" i="29"/>
  <c r="AF95" i="29"/>
  <c r="AG95" i="29"/>
  <c r="AH95" i="29"/>
  <c r="AI95" i="29"/>
  <c r="AJ95" i="29"/>
  <c r="AK95" i="29"/>
  <c r="AL95" i="29"/>
  <c r="AM95" i="29"/>
  <c r="AN95" i="29"/>
  <c r="AO95" i="29"/>
  <c r="AP95" i="29"/>
  <c r="AQ95" i="29"/>
  <c r="AR95" i="29"/>
  <c r="AS95" i="29"/>
  <c r="AT95" i="29"/>
  <c r="AU95" i="29"/>
  <c r="AV95" i="29"/>
  <c r="AW95" i="29"/>
  <c r="AX95" i="29"/>
  <c r="AY95" i="29"/>
  <c r="AZ95" i="29"/>
  <c r="BA95" i="29"/>
  <c r="BB95" i="29"/>
  <c r="BC95" i="29"/>
  <c r="BD95" i="29"/>
  <c r="BE95" i="29"/>
  <c r="BF95" i="29"/>
  <c r="BG95" i="29"/>
  <c r="BH95" i="29"/>
  <c r="BI95" i="29"/>
  <c r="BJ95" i="29"/>
  <c r="BK95" i="29"/>
  <c r="BL95" i="29"/>
  <c r="BM95" i="29"/>
  <c r="BN95" i="29"/>
  <c r="BO95" i="29"/>
  <c r="BP95" i="29"/>
  <c r="BQ95" i="29"/>
  <c r="B96" i="29"/>
  <c r="C96" i="29"/>
  <c r="D96" i="29"/>
  <c r="E96" i="29"/>
  <c r="F96" i="29"/>
  <c r="G96" i="29"/>
  <c r="H96" i="29"/>
  <c r="I96" i="29"/>
  <c r="J96" i="29"/>
  <c r="K96" i="29"/>
  <c r="L96" i="29"/>
  <c r="M96" i="29"/>
  <c r="N96" i="29"/>
  <c r="O96" i="29"/>
  <c r="P96" i="29"/>
  <c r="Q96" i="29"/>
  <c r="R96" i="29"/>
  <c r="S96" i="29"/>
  <c r="T96" i="29"/>
  <c r="U96" i="29"/>
  <c r="V96" i="29"/>
  <c r="W96" i="29"/>
  <c r="X96" i="29"/>
  <c r="Y96" i="29"/>
  <c r="Z96" i="29"/>
  <c r="AA96" i="29"/>
  <c r="AB96" i="29"/>
  <c r="AC96" i="29"/>
  <c r="AD96" i="29"/>
  <c r="AE96" i="29"/>
  <c r="AF96" i="29"/>
  <c r="AG96" i="29"/>
  <c r="AH96" i="29"/>
  <c r="AI96" i="29"/>
  <c r="AJ96" i="29"/>
  <c r="AK96" i="29"/>
  <c r="AL96" i="29"/>
  <c r="AM96" i="29"/>
  <c r="AN96" i="29"/>
  <c r="AO96" i="29"/>
  <c r="AP96" i="29"/>
  <c r="AQ96" i="29"/>
  <c r="AR96" i="29"/>
  <c r="AS96" i="29"/>
  <c r="AT96" i="29"/>
  <c r="AU96" i="29"/>
  <c r="AV96" i="29"/>
  <c r="AW96" i="29"/>
  <c r="AX96" i="29"/>
  <c r="AY96" i="29"/>
  <c r="AZ96" i="29"/>
  <c r="BA96" i="29"/>
  <c r="BB96" i="29"/>
  <c r="BC96" i="29"/>
  <c r="BD96" i="29"/>
  <c r="BE96" i="29"/>
  <c r="BF96" i="29"/>
  <c r="BG96" i="29"/>
  <c r="BH96" i="29"/>
  <c r="BI96" i="29"/>
  <c r="BJ96" i="29"/>
  <c r="BK96" i="29"/>
  <c r="BL96" i="29"/>
  <c r="BM96" i="29"/>
  <c r="BN96" i="29"/>
  <c r="BO96" i="29"/>
  <c r="BP96" i="29"/>
  <c r="BQ96" i="29"/>
  <c r="B97" i="29"/>
  <c r="C97" i="29"/>
  <c r="D97" i="29"/>
  <c r="E97" i="29"/>
  <c r="F97" i="29"/>
  <c r="G97" i="29"/>
  <c r="H97" i="29"/>
  <c r="I97" i="29"/>
  <c r="J97" i="29"/>
  <c r="K97" i="29"/>
  <c r="L97" i="29"/>
  <c r="M97" i="29"/>
  <c r="N97" i="29"/>
  <c r="O97" i="29"/>
  <c r="P97" i="29"/>
  <c r="Q97" i="29"/>
  <c r="R97" i="29"/>
  <c r="S97" i="29"/>
  <c r="T97" i="29"/>
  <c r="U97" i="29"/>
  <c r="V97" i="29"/>
  <c r="W97" i="29"/>
  <c r="X97" i="29"/>
  <c r="Y97" i="29"/>
  <c r="Z97" i="29"/>
  <c r="AA97" i="29"/>
  <c r="AB97" i="29"/>
  <c r="AC97" i="29"/>
  <c r="AD97" i="29"/>
  <c r="AE97" i="29"/>
  <c r="AF97" i="29"/>
  <c r="AG97" i="29"/>
  <c r="AH97" i="29"/>
  <c r="AI97" i="29"/>
  <c r="AJ97" i="29"/>
  <c r="AK97" i="29"/>
  <c r="AL97" i="29"/>
  <c r="AM97" i="29"/>
  <c r="AN97" i="29"/>
  <c r="AO97" i="29"/>
  <c r="AP97" i="29"/>
  <c r="AQ97" i="29"/>
  <c r="AR97" i="29"/>
  <c r="AS97" i="29"/>
  <c r="AT97" i="29"/>
  <c r="AU97" i="29"/>
  <c r="AV97" i="29"/>
  <c r="AW97" i="29"/>
  <c r="AX97" i="29"/>
  <c r="AY97" i="29"/>
  <c r="AZ97" i="29"/>
  <c r="BA97" i="29"/>
  <c r="BB97" i="29"/>
  <c r="BC97" i="29"/>
  <c r="BD97" i="29"/>
  <c r="BE97" i="29"/>
  <c r="BF97" i="29"/>
  <c r="BG97" i="29"/>
  <c r="BH97" i="29"/>
  <c r="BI97" i="29"/>
  <c r="BJ97" i="29"/>
  <c r="BK97" i="29"/>
  <c r="BL97" i="29"/>
  <c r="BM97" i="29"/>
  <c r="BN97" i="29"/>
  <c r="BO97" i="29"/>
  <c r="BP97" i="29"/>
  <c r="BQ97" i="29"/>
  <c r="B98" i="29"/>
  <c r="C98" i="29"/>
  <c r="D98" i="29"/>
  <c r="E98" i="29"/>
  <c r="F98" i="29"/>
  <c r="G98" i="29"/>
  <c r="H98" i="29"/>
  <c r="I98" i="29"/>
  <c r="J98" i="29"/>
  <c r="K98" i="29"/>
  <c r="L98" i="29"/>
  <c r="M98" i="29"/>
  <c r="N98" i="29"/>
  <c r="O98" i="29"/>
  <c r="P98" i="29"/>
  <c r="Q98" i="29"/>
  <c r="R98" i="29"/>
  <c r="S98" i="29"/>
  <c r="T98" i="29"/>
  <c r="U98" i="29"/>
  <c r="V98" i="29"/>
  <c r="W98" i="29"/>
  <c r="X98" i="29"/>
  <c r="Y98" i="29"/>
  <c r="Z98" i="29"/>
  <c r="AA98" i="29"/>
  <c r="AB98" i="29"/>
  <c r="AC98" i="29"/>
  <c r="AD98" i="29"/>
  <c r="AE98" i="29"/>
  <c r="AF98" i="29"/>
  <c r="AG98" i="29"/>
  <c r="AH98" i="29"/>
  <c r="AI98" i="29"/>
  <c r="AJ98" i="29"/>
  <c r="AK98" i="29"/>
  <c r="AL98" i="29"/>
  <c r="AM98" i="29"/>
  <c r="AN98" i="29"/>
  <c r="AO98" i="29"/>
  <c r="AP98" i="29"/>
  <c r="AQ98" i="29"/>
  <c r="AR98" i="29"/>
  <c r="AS98" i="29"/>
  <c r="AT98" i="29"/>
  <c r="AU98" i="29"/>
  <c r="AV98" i="29"/>
  <c r="AW98" i="29"/>
  <c r="AX98" i="29"/>
  <c r="AY98" i="29"/>
  <c r="AZ98" i="29"/>
  <c r="BA98" i="29"/>
  <c r="BB98" i="29"/>
  <c r="BC98" i="29"/>
  <c r="BD98" i="29"/>
  <c r="BE98" i="29"/>
  <c r="BF98" i="29"/>
  <c r="BG98" i="29"/>
  <c r="BH98" i="29"/>
  <c r="BI98" i="29"/>
  <c r="BJ98" i="29"/>
  <c r="BK98" i="29"/>
  <c r="BL98" i="29"/>
  <c r="BM98" i="29"/>
  <c r="BN98" i="29"/>
  <c r="BO98" i="29"/>
  <c r="BP98" i="29"/>
  <c r="BQ98" i="29"/>
  <c r="B99" i="29"/>
  <c r="C99" i="29"/>
  <c r="D99" i="29"/>
  <c r="E99" i="29"/>
  <c r="F99" i="29"/>
  <c r="G99" i="29"/>
  <c r="H99" i="29"/>
  <c r="I99" i="29"/>
  <c r="J99" i="29"/>
  <c r="K99" i="29"/>
  <c r="L99" i="29"/>
  <c r="M99" i="29"/>
  <c r="N99" i="29"/>
  <c r="O99" i="29"/>
  <c r="P99" i="29"/>
  <c r="Q99" i="29"/>
  <c r="R99" i="29"/>
  <c r="S99" i="29"/>
  <c r="T99" i="29"/>
  <c r="U99" i="29"/>
  <c r="V99" i="29"/>
  <c r="W99" i="29"/>
  <c r="X99" i="29"/>
  <c r="Y99" i="29"/>
  <c r="Z99" i="29"/>
  <c r="AA99" i="29"/>
  <c r="AB99" i="29"/>
  <c r="AC99" i="29"/>
  <c r="AD99" i="29"/>
  <c r="AE99" i="29"/>
  <c r="AF99" i="29"/>
  <c r="AG99" i="29"/>
  <c r="AH99" i="29"/>
  <c r="AI99" i="29"/>
  <c r="AJ99" i="29"/>
  <c r="AK99" i="29"/>
  <c r="AL99" i="29"/>
  <c r="AM99" i="29"/>
  <c r="AN99" i="29"/>
  <c r="AO99" i="29"/>
  <c r="AP99" i="29"/>
  <c r="AQ99" i="29"/>
  <c r="AR99" i="29"/>
  <c r="AS99" i="29"/>
  <c r="AT99" i="29"/>
  <c r="AU99" i="29"/>
  <c r="AV99" i="29"/>
  <c r="AW99" i="29"/>
  <c r="AX99" i="29"/>
  <c r="AY99" i="29"/>
  <c r="AZ99" i="29"/>
  <c r="BA99" i="29"/>
  <c r="BB99" i="29"/>
  <c r="BC99" i="29"/>
  <c r="BD99" i="29"/>
  <c r="BE99" i="29"/>
  <c r="BF99" i="29"/>
  <c r="BG99" i="29"/>
  <c r="BH99" i="29"/>
  <c r="BI99" i="29"/>
  <c r="BJ99" i="29"/>
  <c r="BK99" i="29"/>
  <c r="BL99" i="29"/>
  <c r="BM99" i="29"/>
  <c r="BN99" i="29"/>
  <c r="BO99" i="29"/>
  <c r="BP99" i="29"/>
  <c r="BQ99" i="29"/>
  <c r="B100" i="29"/>
  <c r="C100" i="29"/>
  <c r="D100" i="29"/>
  <c r="E100" i="29"/>
  <c r="F100" i="29"/>
  <c r="G100" i="29"/>
  <c r="H100" i="29"/>
  <c r="I100" i="29"/>
  <c r="J100" i="29"/>
  <c r="K100" i="29"/>
  <c r="L100" i="29"/>
  <c r="M100" i="29"/>
  <c r="N100" i="29"/>
  <c r="O100" i="29"/>
  <c r="P100" i="29"/>
  <c r="Q100" i="29"/>
  <c r="R100" i="29"/>
  <c r="S100" i="29"/>
  <c r="T100" i="29"/>
  <c r="U100" i="29"/>
  <c r="V100" i="29"/>
  <c r="W100" i="29"/>
  <c r="X100" i="29"/>
  <c r="Y100" i="29"/>
  <c r="Z100" i="29"/>
  <c r="AA100" i="29"/>
  <c r="AB100" i="29"/>
  <c r="AC100" i="29"/>
  <c r="AD100" i="29"/>
  <c r="AE100" i="29"/>
  <c r="AF100" i="29"/>
  <c r="AG100" i="29"/>
  <c r="AH100" i="29"/>
  <c r="AI100" i="29"/>
  <c r="AJ100" i="29"/>
  <c r="AK100" i="29"/>
  <c r="AL100" i="29"/>
  <c r="AM100" i="29"/>
  <c r="AN100" i="29"/>
  <c r="AO100" i="29"/>
  <c r="AP100" i="29"/>
  <c r="AQ100" i="29"/>
  <c r="AR100" i="29"/>
  <c r="AS100" i="29"/>
  <c r="AT100" i="29"/>
  <c r="AU100" i="29"/>
  <c r="AV100" i="29"/>
  <c r="AW100" i="29"/>
  <c r="AX100" i="29"/>
  <c r="AY100" i="29"/>
  <c r="AZ100" i="29"/>
  <c r="BA100" i="29"/>
  <c r="BB100" i="29"/>
  <c r="BC100" i="29"/>
  <c r="BD100" i="29"/>
  <c r="BE100" i="29"/>
  <c r="BF100" i="29"/>
  <c r="BG100" i="29"/>
  <c r="BH100" i="29"/>
  <c r="BI100" i="29"/>
  <c r="BJ100" i="29"/>
  <c r="BK100" i="29"/>
  <c r="BL100" i="29"/>
  <c r="BM100" i="29"/>
  <c r="BN100" i="29"/>
  <c r="BO100" i="29"/>
  <c r="BP100" i="29"/>
  <c r="BQ100" i="29"/>
  <c r="B101" i="29"/>
  <c r="C101" i="29"/>
  <c r="D101" i="29"/>
  <c r="E101" i="29"/>
  <c r="F101" i="29"/>
  <c r="G101" i="29"/>
  <c r="H101" i="29"/>
  <c r="I101" i="29"/>
  <c r="J101" i="29"/>
  <c r="K101" i="29"/>
  <c r="L101" i="29"/>
  <c r="M101" i="29"/>
  <c r="N101" i="29"/>
  <c r="O101" i="29"/>
  <c r="P101" i="29"/>
  <c r="Q101" i="29"/>
  <c r="R101" i="29"/>
  <c r="S101" i="29"/>
  <c r="T101" i="29"/>
  <c r="U101" i="29"/>
  <c r="V101" i="29"/>
  <c r="W101" i="29"/>
  <c r="X101" i="29"/>
  <c r="Y101" i="29"/>
  <c r="Z101" i="29"/>
  <c r="AA101" i="29"/>
  <c r="AB101" i="29"/>
  <c r="AC101" i="29"/>
  <c r="AD101" i="29"/>
  <c r="AE101" i="29"/>
  <c r="AF101" i="29"/>
  <c r="AG101" i="29"/>
  <c r="AH101" i="29"/>
  <c r="AI101" i="29"/>
  <c r="AJ101" i="29"/>
  <c r="AK101" i="29"/>
  <c r="AL101" i="29"/>
  <c r="AM101" i="29"/>
  <c r="AN101" i="29"/>
  <c r="AO101" i="29"/>
  <c r="AP101" i="29"/>
  <c r="AQ101" i="29"/>
  <c r="AR101" i="29"/>
  <c r="AS101" i="29"/>
  <c r="AT101" i="29"/>
  <c r="AU101" i="29"/>
  <c r="AV101" i="29"/>
  <c r="AW101" i="29"/>
  <c r="AX101" i="29"/>
  <c r="AY101" i="29"/>
  <c r="AZ101" i="29"/>
  <c r="BA101" i="29"/>
  <c r="BB101" i="29"/>
  <c r="BC101" i="29"/>
  <c r="BD101" i="29"/>
  <c r="BE101" i="29"/>
  <c r="BF101" i="29"/>
  <c r="BG101" i="29"/>
  <c r="BH101" i="29"/>
  <c r="BI101" i="29"/>
  <c r="BJ101" i="29"/>
  <c r="BK101" i="29"/>
  <c r="BL101" i="29"/>
  <c r="BM101" i="29"/>
  <c r="BN101" i="29"/>
  <c r="BO101" i="29"/>
  <c r="BP101" i="29"/>
  <c r="BQ101" i="29"/>
  <c r="B102" i="29"/>
  <c r="C102" i="29"/>
  <c r="D102" i="29"/>
  <c r="E102" i="29"/>
  <c r="F102" i="29"/>
  <c r="G102" i="29"/>
  <c r="H102" i="29"/>
  <c r="I102" i="29"/>
  <c r="J102" i="29"/>
  <c r="K102" i="29"/>
  <c r="L102" i="29"/>
  <c r="M102" i="29"/>
  <c r="N102" i="29"/>
  <c r="O102" i="29"/>
  <c r="P102" i="29"/>
  <c r="Q102" i="29"/>
  <c r="R102" i="29"/>
  <c r="S102" i="29"/>
  <c r="T102" i="29"/>
  <c r="U102" i="29"/>
  <c r="V102" i="29"/>
  <c r="W102" i="29"/>
  <c r="X102" i="29"/>
  <c r="Y102" i="29"/>
  <c r="Z102" i="29"/>
  <c r="AA102" i="29"/>
  <c r="AB102" i="29"/>
  <c r="AC102" i="29"/>
  <c r="AD102" i="29"/>
  <c r="AE102" i="29"/>
  <c r="AF102" i="29"/>
  <c r="AG102" i="29"/>
  <c r="AH102" i="29"/>
  <c r="AI102" i="29"/>
  <c r="AJ102" i="29"/>
  <c r="AK102" i="29"/>
  <c r="AL102" i="29"/>
  <c r="AM102" i="29"/>
  <c r="AN102" i="29"/>
  <c r="AO102" i="29"/>
  <c r="AP102" i="29"/>
  <c r="AQ102" i="29"/>
  <c r="AR102" i="29"/>
  <c r="AS102" i="29"/>
  <c r="AT102" i="29"/>
  <c r="AU102" i="29"/>
  <c r="AV102" i="29"/>
  <c r="AW102" i="29"/>
  <c r="AX102" i="29"/>
  <c r="AY102" i="29"/>
  <c r="AZ102" i="29"/>
  <c r="BA102" i="29"/>
  <c r="BB102" i="29"/>
  <c r="BC102" i="29"/>
  <c r="BD102" i="29"/>
  <c r="BE102" i="29"/>
  <c r="BF102" i="29"/>
  <c r="BG102" i="29"/>
  <c r="BH102" i="29"/>
  <c r="BI102" i="29"/>
  <c r="BJ102" i="29"/>
  <c r="BK102" i="29"/>
  <c r="BL102" i="29"/>
  <c r="BM102" i="29"/>
  <c r="BN102" i="29"/>
  <c r="BO102" i="29"/>
  <c r="BP102" i="29"/>
  <c r="BQ102" i="29"/>
  <c r="B103" i="29"/>
  <c r="C103" i="29"/>
  <c r="D103" i="29"/>
  <c r="E103" i="29"/>
  <c r="F103" i="29"/>
  <c r="G103" i="29"/>
  <c r="H103" i="29"/>
  <c r="I103" i="29"/>
  <c r="J103" i="29"/>
  <c r="K103" i="29"/>
  <c r="L103" i="29"/>
  <c r="M103" i="29"/>
  <c r="N103" i="29"/>
  <c r="O103" i="29"/>
  <c r="P103" i="29"/>
  <c r="Q103" i="29"/>
  <c r="R103" i="29"/>
  <c r="S103" i="29"/>
  <c r="T103" i="29"/>
  <c r="U103" i="29"/>
  <c r="V103" i="29"/>
  <c r="W103" i="29"/>
  <c r="X103" i="29"/>
  <c r="Y103" i="29"/>
  <c r="Z103" i="29"/>
  <c r="AA103" i="29"/>
  <c r="AB103" i="29"/>
  <c r="AC103" i="29"/>
  <c r="AD103" i="29"/>
  <c r="AE103" i="29"/>
  <c r="AF103" i="29"/>
  <c r="AG103" i="29"/>
  <c r="AH103" i="29"/>
  <c r="AI103" i="29"/>
  <c r="AJ103" i="29"/>
  <c r="AK103" i="29"/>
  <c r="AL103" i="29"/>
  <c r="AM103" i="29"/>
  <c r="AN103" i="29"/>
  <c r="AO103" i="29"/>
  <c r="AP103" i="29"/>
  <c r="AQ103" i="29"/>
  <c r="AR103" i="29"/>
  <c r="AS103" i="29"/>
  <c r="AT103" i="29"/>
  <c r="AU103" i="29"/>
  <c r="AV103" i="29"/>
  <c r="AW103" i="29"/>
  <c r="AX103" i="29"/>
  <c r="AY103" i="29"/>
  <c r="AZ103" i="29"/>
  <c r="BA103" i="29"/>
  <c r="BB103" i="29"/>
  <c r="BC103" i="29"/>
  <c r="BD103" i="29"/>
  <c r="BE103" i="29"/>
  <c r="BF103" i="29"/>
  <c r="BG103" i="29"/>
  <c r="BH103" i="29"/>
  <c r="BI103" i="29"/>
  <c r="BJ103" i="29"/>
  <c r="BK103" i="29"/>
  <c r="BL103" i="29"/>
  <c r="BM103" i="29"/>
  <c r="BN103" i="29"/>
  <c r="BO103" i="29"/>
  <c r="BP103" i="29"/>
  <c r="BQ103" i="29"/>
  <c r="B104" i="29"/>
  <c r="C104" i="29"/>
  <c r="D104" i="29"/>
  <c r="E104" i="29"/>
  <c r="F104" i="29"/>
  <c r="G104" i="29"/>
  <c r="H104" i="29"/>
  <c r="I104" i="29"/>
  <c r="J104" i="29"/>
  <c r="K104" i="29"/>
  <c r="L104" i="29"/>
  <c r="M104" i="29"/>
  <c r="N104" i="29"/>
  <c r="O104" i="29"/>
  <c r="P104" i="29"/>
  <c r="Q104" i="29"/>
  <c r="R104" i="29"/>
  <c r="S104" i="29"/>
  <c r="T104" i="29"/>
  <c r="U104" i="29"/>
  <c r="V104" i="29"/>
  <c r="W104" i="29"/>
  <c r="X104" i="29"/>
  <c r="Y104" i="29"/>
  <c r="Z104" i="29"/>
  <c r="AA104" i="29"/>
  <c r="AB104" i="29"/>
  <c r="AC104" i="29"/>
  <c r="AD104" i="29"/>
  <c r="AE104" i="29"/>
  <c r="AF104" i="29"/>
  <c r="AG104" i="29"/>
  <c r="AH104" i="29"/>
  <c r="AI104" i="29"/>
  <c r="AJ104" i="29"/>
  <c r="AK104" i="29"/>
  <c r="AL104" i="29"/>
  <c r="AM104" i="29"/>
  <c r="AN104" i="29"/>
  <c r="AO104" i="29"/>
  <c r="AP104" i="29"/>
  <c r="AQ104" i="29"/>
  <c r="AR104" i="29"/>
  <c r="AS104" i="29"/>
  <c r="AT104" i="29"/>
  <c r="AU104" i="29"/>
  <c r="AV104" i="29"/>
  <c r="AW104" i="29"/>
  <c r="AX104" i="29"/>
  <c r="AY104" i="29"/>
  <c r="AZ104" i="29"/>
  <c r="BA104" i="29"/>
  <c r="BB104" i="29"/>
  <c r="BC104" i="29"/>
  <c r="BD104" i="29"/>
  <c r="BE104" i="29"/>
  <c r="BF104" i="29"/>
  <c r="BG104" i="29"/>
  <c r="BH104" i="29"/>
  <c r="BI104" i="29"/>
  <c r="BJ104" i="29"/>
  <c r="BK104" i="29"/>
  <c r="BL104" i="29"/>
  <c r="BM104" i="29"/>
  <c r="BN104" i="29"/>
  <c r="BO104" i="29"/>
  <c r="BP104" i="29"/>
  <c r="BQ104" i="29"/>
  <c r="B105" i="29"/>
  <c r="C105" i="29"/>
  <c r="D105" i="29"/>
  <c r="E105" i="29"/>
  <c r="F105" i="29"/>
  <c r="G105" i="29"/>
  <c r="H105" i="29"/>
  <c r="I105" i="29"/>
  <c r="J105" i="29"/>
  <c r="K105" i="29"/>
  <c r="L105" i="29"/>
  <c r="M105" i="29"/>
  <c r="N105" i="29"/>
  <c r="O105" i="29"/>
  <c r="P105" i="29"/>
  <c r="Q105" i="29"/>
  <c r="R105" i="29"/>
  <c r="S105" i="29"/>
  <c r="T105" i="29"/>
  <c r="U105" i="29"/>
  <c r="V105" i="29"/>
  <c r="W105" i="29"/>
  <c r="X105" i="29"/>
  <c r="Y105" i="29"/>
  <c r="Z105" i="29"/>
  <c r="AA105" i="29"/>
  <c r="AB105" i="29"/>
  <c r="AC105" i="29"/>
  <c r="AD105" i="29"/>
  <c r="AE105" i="29"/>
  <c r="AF105" i="29"/>
  <c r="AG105" i="29"/>
  <c r="AH105" i="29"/>
  <c r="AI105" i="29"/>
  <c r="AJ105" i="29"/>
  <c r="AK105" i="29"/>
  <c r="AL105" i="29"/>
  <c r="AM105" i="29"/>
  <c r="AN105" i="29"/>
  <c r="AO105" i="29"/>
  <c r="AP105" i="29"/>
  <c r="AQ105" i="29"/>
  <c r="AR105" i="29"/>
  <c r="AS105" i="29"/>
  <c r="AT105" i="29"/>
  <c r="AU105" i="29"/>
  <c r="AV105" i="29"/>
  <c r="AW105" i="29"/>
  <c r="AX105" i="29"/>
  <c r="AY105" i="29"/>
  <c r="AZ105" i="29"/>
  <c r="BA105" i="29"/>
  <c r="BB105" i="29"/>
  <c r="BC105" i="29"/>
  <c r="BD105" i="29"/>
  <c r="BE105" i="29"/>
  <c r="BF105" i="29"/>
  <c r="BG105" i="29"/>
  <c r="BH105" i="29"/>
  <c r="BI105" i="29"/>
  <c r="BJ105" i="29"/>
  <c r="BK105" i="29"/>
  <c r="BL105" i="29"/>
  <c r="BM105" i="29"/>
  <c r="BN105" i="29"/>
  <c r="BO105" i="29"/>
  <c r="BP105" i="29"/>
  <c r="BQ105" i="29"/>
  <c r="B106" i="29"/>
  <c r="C106" i="29"/>
  <c r="D106" i="29"/>
  <c r="E106" i="29"/>
  <c r="F106" i="29"/>
  <c r="G106" i="29"/>
  <c r="H106" i="29"/>
  <c r="I106" i="29"/>
  <c r="J106" i="29"/>
  <c r="K106" i="29"/>
  <c r="L106" i="29"/>
  <c r="M106" i="29"/>
  <c r="N106" i="29"/>
  <c r="O106" i="29"/>
  <c r="P106" i="29"/>
  <c r="Q106" i="29"/>
  <c r="R106" i="29"/>
  <c r="S106" i="29"/>
  <c r="T106" i="29"/>
  <c r="U106" i="29"/>
  <c r="V106" i="29"/>
  <c r="W106" i="29"/>
  <c r="X106" i="29"/>
  <c r="Y106" i="29"/>
  <c r="Z106" i="29"/>
  <c r="AA106" i="29"/>
  <c r="AB106" i="29"/>
  <c r="AC106" i="29"/>
  <c r="AD106" i="29"/>
  <c r="AE106" i="29"/>
  <c r="AF106" i="29"/>
  <c r="AG106" i="29"/>
  <c r="AH106" i="29"/>
  <c r="AI106" i="29"/>
  <c r="AJ106" i="29"/>
  <c r="AK106" i="29"/>
  <c r="AL106" i="29"/>
  <c r="AM106" i="29"/>
  <c r="AN106" i="29"/>
  <c r="AO106" i="29"/>
  <c r="AP106" i="29"/>
  <c r="AQ106" i="29"/>
  <c r="AR106" i="29"/>
  <c r="AS106" i="29"/>
  <c r="AT106" i="29"/>
  <c r="AU106" i="29"/>
  <c r="AV106" i="29"/>
  <c r="AW106" i="29"/>
  <c r="AX106" i="29"/>
  <c r="AY106" i="29"/>
  <c r="AZ106" i="29"/>
  <c r="BA106" i="29"/>
  <c r="BB106" i="29"/>
  <c r="BC106" i="29"/>
  <c r="BD106" i="29"/>
  <c r="BE106" i="29"/>
  <c r="BF106" i="29"/>
  <c r="BG106" i="29"/>
  <c r="BH106" i="29"/>
  <c r="BI106" i="29"/>
  <c r="BJ106" i="29"/>
  <c r="BK106" i="29"/>
  <c r="BL106" i="29"/>
  <c r="BM106" i="29"/>
  <c r="BN106" i="29"/>
  <c r="BO106" i="29"/>
  <c r="BP106" i="29"/>
  <c r="BQ106" i="29"/>
  <c r="B107" i="29"/>
  <c r="C107" i="29"/>
  <c r="D107" i="29"/>
  <c r="E107" i="29"/>
  <c r="F107" i="29"/>
  <c r="G107" i="29"/>
  <c r="H107" i="29"/>
  <c r="I107" i="29"/>
  <c r="J107" i="29"/>
  <c r="K107" i="29"/>
  <c r="L107" i="29"/>
  <c r="M107" i="29"/>
  <c r="N107" i="29"/>
  <c r="O107" i="29"/>
  <c r="P107" i="29"/>
  <c r="Q107" i="29"/>
  <c r="R107" i="29"/>
  <c r="S107" i="29"/>
  <c r="T107" i="29"/>
  <c r="U107" i="29"/>
  <c r="V107" i="29"/>
  <c r="W107" i="29"/>
  <c r="X107" i="29"/>
  <c r="Y107" i="29"/>
  <c r="Z107" i="29"/>
  <c r="AA107" i="29"/>
  <c r="AB107" i="29"/>
  <c r="AC107" i="29"/>
  <c r="AD107" i="29"/>
  <c r="AE107" i="29"/>
  <c r="AF107" i="29"/>
  <c r="AG107" i="29"/>
  <c r="AH107" i="29"/>
  <c r="AI107" i="29"/>
  <c r="AJ107" i="29"/>
  <c r="AK107" i="29"/>
  <c r="AL107" i="29"/>
  <c r="AM107" i="29"/>
  <c r="AN107" i="29"/>
  <c r="AO107" i="29"/>
  <c r="AP107" i="29"/>
  <c r="AQ107" i="29"/>
  <c r="AR107" i="29"/>
  <c r="AS107" i="29"/>
  <c r="AT107" i="29"/>
  <c r="AU107" i="29"/>
  <c r="AV107" i="29"/>
  <c r="AW107" i="29"/>
  <c r="AX107" i="29"/>
  <c r="AY107" i="29"/>
  <c r="AZ107" i="29"/>
  <c r="BA107" i="29"/>
  <c r="BB107" i="29"/>
  <c r="BC107" i="29"/>
  <c r="BD107" i="29"/>
  <c r="BE107" i="29"/>
  <c r="BF107" i="29"/>
  <c r="BG107" i="29"/>
  <c r="BH107" i="29"/>
  <c r="BI107" i="29"/>
  <c r="BJ107" i="29"/>
  <c r="BK107" i="29"/>
  <c r="BL107" i="29"/>
  <c r="BM107" i="29"/>
  <c r="BN107" i="29"/>
  <c r="BO107" i="29"/>
  <c r="BP107" i="29"/>
  <c r="BQ107" i="29"/>
  <c r="B108" i="29"/>
  <c r="C108" i="29"/>
  <c r="D108" i="29"/>
  <c r="E108" i="29"/>
  <c r="F108" i="29"/>
  <c r="G108" i="29"/>
  <c r="H108" i="29"/>
  <c r="I108" i="29"/>
  <c r="J108" i="29"/>
  <c r="K108" i="29"/>
  <c r="L108" i="29"/>
  <c r="M108" i="29"/>
  <c r="N108" i="29"/>
  <c r="O108" i="29"/>
  <c r="P108" i="29"/>
  <c r="Q108" i="29"/>
  <c r="R108" i="29"/>
  <c r="S108" i="29"/>
  <c r="T108" i="29"/>
  <c r="U108" i="29"/>
  <c r="V108" i="29"/>
  <c r="W108" i="29"/>
  <c r="X108" i="29"/>
  <c r="Y108" i="29"/>
  <c r="Z108" i="29"/>
  <c r="AA108" i="29"/>
  <c r="AB108" i="29"/>
  <c r="AC108" i="29"/>
  <c r="AD108" i="29"/>
  <c r="AE108" i="29"/>
  <c r="AF108" i="29"/>
  <c r="AG108" i="29"/>
  <c r="AH108" i="29"/>
  <c r="AI108" i="29"/>
  <c r="AJ108" i="29"/>
  <c r="AK108" i="29"/>
  <c r="AL108" i="29"/>
  <c r="AM108" i="29"/>
  <c r="AN108" i="29"/>
  <c r="AO108" i="29"/>
  <c r="AP108" i="29"/>
  <c r="AQ108" i="29"/>
  <c r="AR108" i="29"/>
  <c r="AS108" i="29"/>
  <c r="AT108" i="29"/>
  <c r="AU108" i="29"/>
  <c r="AV108" i="29"/>
  <c r="AW108" i="29"/>
  <c r="AX108" i="29"/>
  <c r="AY108" i="29"/>
  <c r="AZ108" i="29"/>
  <c r="BA108" i="29"/>
  <c r="BB108" i="29"/>
  <c r="BC108" i="29"/>
  <c r="BD108" i="29"/>
  <c r="BE108" i="29"/>
  <c r="BF108" i="29"/>
  <c r="BG108" i="29"/>
  <c r="BH108" i="29"/>
  <c r="BI108" i="29"/>
  <c r="BJ108" i="29"/>
  <c r="BK108" i="29"/>
  <c r="BL108" i="29"/>
  <c r="BM108" i="29"/>
  <c r="BN108" i="29"/>
  <c r="BO108" i="29"/>
  <c r="BP108" i="29"/>
  <c r="BQ108" i="29"/>
  <c r="B109" i="29"/>
  <c r="C109" i="29"/>
  <c r="D109" i="29"/>
  <c r="E109" i="29"/>
  <c r="F109" i="29"/>
  <c r="G109" i="29"/>
  <c r="H109" i="29"/>
  <c r="I109" i="29"/>
  <c r="J109" i="29"/>
  <c r="K109" i="29"/>
  <c r="L109" i="29"/>
  <c r="M109" i="29"/>
  <c r="N109" i="29"/>
  <c r="O109" i="29"/>
  <c r="P109" i="29"/>
  <c r="Q109" i="29"/>
  <c r="R109" i="29"/>
  <c r="S109" i="29"/>
  <c r="T109" i="29"/>
  <c r="U109" i="29"/>
  <c r="V109" i="29"/>
  <c r="W109" i="29"/>
  <c r="X109" i="29"/>
  <c r="Y109" i="29"/>
  <c r="Z109" i="29"/>
  <c r="AA109" i="29"/>
  <c r="AB109" i="29"/>
  <c r="AC109" i="29"/>
  <c r="AD109" i="29"/>
  <c r="AE109" i="29"/>
  <c r="AF109" i="29"/>
  <c r="AG109" i="29"/>
  <c r="AH109" i="29"/>
  <c r="AI109" i="29"/>
  <c r="AJ109" i="29"/>
  <c r="AK109" i="29"/>
  <c r="AL109" i="29"/>
  <c r="AM109" i="29"/>
  <c r="AN109" i="29"/>
  <c r="AO109" i="29"/>
  <c r="AP109" i="29"/>
  <c r="AQ109" i="29"/>
  <c r="AR109" i="29"/>
  <c r="AS109" i="29"/>
  <c r="AT109" i="29"/>
  <c r="AU109" i="29"/>
  <c r="AV109" i="29"/>
  <c r="AW109" i="29"/>
  <c r="AX109" i="29"/>
  <c r="AY109" i="29"/>
  <c r="AZ109" i="29"/>
  <c r="BA109" i="29"/>
  <c r="BB109" i="29"/>
  <c r="BC109" i="29"/>
  <c r="BD109" i="29"/>
  <c r="BE109" i="29"/>
  <c r="BF109" i="29"/>
  <c r="BG109" i="29"/>
  <c r="BH109" i="29"/>
  <c r="BI109" i="29"/>
  <c r="BJ109" i="29"/>
  <c r="BK109" i="29"/>
  <c r="BL109" i="29"/>
  <c r="BM109" i="29"/>
  <c r="BN109" i="29"/>
  <c r="BO109" i="29"/>
  <c r="BP109" i="29"/>
  <c r="BQ109" i="29"/>
  <c r="B110" i="29"/>
  <c r="C110" i="29"/>
  <c r="D110" i="29"/>
  <c r="E110" i="29"/>
  <c r="F110" i="29"/>
  <c r="G110" i="29"/>
  <c r="H110" i="29"/>
  <c r="I110" i="29"/>
  <c r="J110" i="29"/>
  <c r="K110" i="29"/>
  <c r="L110" i="29"/>
  <c r="M110" i="29"/>
  <c r="N110" i="29"/>
  <c r="O110" i="29"/>
  <c r="P110" i="29"/>
  <c r="Q110" i="29"/>
  <c r="R110" i="29"/>
  <c r="S110" i="29"/>
  <c r="T110" i="29"/>
  <c r="U110" i="29"/>
  <c r="V110" i="29"/>
  <c r="W110" i="29"/>
  <c r="X110" i="29"/>
  <c r="Y110" i="29"/>
  <c r="Z110" i="29"/>
  <c r="AA110" i="29"/>
  <c r="AB110" i="29"/>
  <c r="AC110" i="29"/>
  <c r="AD110" i="29"/>
  <c r="AE110" i="29"/>
  <c r="AF110" i="29"/>
  <c r="AG110" i="29"/>
  <c r="AH110" i="29"/>
  <c r="AI110" i="29"/>
  <c r="AJ110" i="29"/>
  <c r="AK110" i="29"/>
  <c r="AL110" i="29"/>
  <c r="AM110" i="29"/>
  <c r="AN110" i="29"/>
  <c r="AO110" i="29"/>
  <c r="AP110" i="29"/>
  <c r="AQ110" i="29"/>
  <c r="AR110" i="29"/>
  <c r="AS110" i="29"/>
  <c r="AT110" i="29"/>
  <c r="AU110" i="29"/>
  <c r="AV110" i="29"/>
  <c r="AW110" i="29"/>
  <c r="AX110" i="29"/>
  <c r="AY110" i="29"/>
  <c r="AZ110" i="29"/>
  <c r="BA110" i="29"/>
  <c r="BB110" i="29"/>
  <c r="BC110" i="29"/>
  <c r="BD110" i="29"/>
  <c r="BE110" i="29"/>
  <c r="BF110" i="29"/>
  <c r="BG110" i="29"/>
  <c r="BH110" i="29"/>
  <c r="BI110" i="29"/>
  <c r="BJ110" i="29"/>
  <c r="BK110" i="29"/>
  <c r="BL110" i="29"/>
  <c r="BM110" i="29"/>
  <c r="BN110" i="29"/>
  <c r="BO110" i="29"/>
  <c r="BP110" i="29"/>
  <c r="BQ110" i="29"/>
  <c r="B111" i="29"/>
  <c r="C111" i="29"/>
  <c r="D111" i="29"/>
  <c r="E111" i="29"/>
  <c r="F111" i="29"/>
  <c r="G111" i="29"/>
  <c r="H111" i="29"/>
  <c r="I111" i="29"/>
  <c r="J111" i="29"/>
  <c r="K111" i="29"/>
  <c r="L111" i="29"/>
  <c r="M111" i="29"/>
  <c r="N111" i="29"/>
  <c r="O111" i="29"/>
  <c r="P111" i="29"/>
  <c r="Q111" i="29"/>
  <c r="R111" i="29"/>
  <c r="S111" i="29"/>
  <c r="T111" i="29"/>
  <c r="U111" i="29"/>
  <c r="V111" i="29"/>
  <c r="W111" i="29"/>
  <c r="X111" i="29"/>
  <c r="Y111" i="29"/>
  <c r="Z111" i="29"/>
  <c r="AA111" i="29"/>
  <c r="AB111" i="29"/>
  <c r="AC111" i="29"/>
  <c r="AD111" i="29"/>
  <c r="AE111" i="29"/>
  <c r="AF111" i="29"/>
  <c r="AG111" i="29"/>
  <c r="AH111" i="29"/>
  <c r="AI111" i="29"/>
  <c r="AJ111" i="29"/>
  <c r="AK111" i="29"/>
  <c r="AL111" i="29"/>
  <c r="AM111" i="29"/>
  <c r="AN111" i="29"/>
  <c r="AO111" i="29"/>
  <c r="AP111" i="29"/>
  <c r="AQ111" i="29"/>
  <c r="AR111" i="29"/>
  <c r="AS111" i="29"/>
  <c r="AT111" i="29"/>
  <c r="AU111" i="29"/>
  <c r="AV111" i="29"/>
  <c r="AW111" i="29"/>
  <c r="AX111" i="29"/>
  <c r="AY111" i="29"/>
  <c r="AZ111" i="29"/>
  <c r="BA111" i="29"/>
  <c r="BB111" i="29"/>
  <c r="BC111" i="29"/>
  <c r="BD111" i="29"/>
  <c r="BE111" i="29"/>
  <c r="BF111" i="29"/>
  <c r="BG111" i="29"/>
  <c r="BH111" i="29"/>
  <c r="BI111" i="29"/>
  <c r="BJ111" i="29"/>
  <c r="BK111" i="29"/>
  <c r="BL111" i="29"/>
  <c r="BM111" i="29"/>
  <c r="BN111" i="29"/>
  <c r="BO111" i="29"/>
  <c r="BP111" i="29"/>
  <c r="BQ111" i="29"/>
  <c r="B112" i="29"/>
  <c r="C112" i="29"/>
  <c r="D112" i="29"/>
  <c r="E112" i="29"/>
  <c r="F112" i="29"/>
  <c r="G112" i="29"/>
  <c r="H112" i="29"/>
  <c r="I112" i="29"/>
  <c r="J112" i="29"/>
  <c r="K112" i="29"/>
  <c r="L112" i="29"/>
  <c r="M112" i="29"/>
  <c r="N112" i="29"/>
  <c r="O112" i="29"/>
  <c r="P112" i="29"/>
  <c r="Q112" i="29"/>
  <c r="R112" i="29"/>
  <c r="S112" i="29"/>
  <c r="T112" i="29"/>
  <c r="U112" i="29"/>
  <c r="V112" i="29"/>
  <c r="W112" i="29"/>
  <c r="X112" i="29"/>
  <c r="Y112" i="29"/>
  <c r="Z112" i="29"/>
  <c r="AA112" i="29"/>
  <c r="AB112" i="29"/>
  <c r="AC112" i="29"/>
  <c r="AD112" i="29"/>
  <c r="AE112" i="29"/>
  <c r="AF112" i="29"/>
  <c r="AG112" i="29"/>
  <c r="AH112" i="29"/>
  <c r="AI112" i="29"/>
  <c r="AJ112" i="29"/>
  <c r="AK112" i="29"/>
  <c r="AL112" i="29"/>
  <c r="AM112" i="29"/>
  <c r="AN112" i="29"/>
  <c r="AO112" i="29"/>
  <c r="AP112" i="29"/>
  <c r="AQ112" i="29"/>
  <c r="AR112" i="29"/>
  <c r="AS112" i="29"/>
  <c r="AT112" i="29"/>
  <c r="AU112" i="29"/>
  <c r="AV112" i="29"/>
  <c r="AW112" i="29"/>
  <c r="AX112" i="29"/>
  <c r="AY112" i="29"/>
  <c r="AZ112" i="29"/>
  <c r="BA112" i="29"/>
  <c r="BB112" i="29"/>
  <c r="BC112" i="29"/>
  <c r="BD112" i="29"/>
  <c r="BE112" i="29"/>
  <c r="BF112" i="29"/>
  <c r="BG112" i="29"/>
  <c r="BH112" i="29"/>
  <c r="BI112" i="29"/>
  <c r="BJ112" i="29"/>
  <c r="BK112" i="29"/>
  <c r="BL112" i="29"/>
  <c r="BM112" i="29"/>
  <c r="BN112" i="29"/>
  <c r="BO112" i="29"/>
  <c r="BP112" i="29"/>
  <c r="BQ112" i="29"/>
  <c r="B113" i="29"/>
  <c r="C113" i="29"/>
  <c r="D113" i="29"/>
  <c r="E113" i="29"/>
  <c r="F113" i="29"/>
  <c r="G113" i="29"/>
  <c r="H113" i="29"/>
  <c r="I113" i="29"/>
  <c r="J113" i="29"/>
  <c r="K113" i="29"/>
  <c r="L113" i="29"/>
  <c r="M113" i="29"/>
  <c r="N113" i="29"/>
  <c r="O113" i="29"/>
  <c r="P113" i="29"/>
  <c r="Q113" i="29"/>
  <c r="R113" i="29"/>
  <c r="S113" i="29"/>
  <c r="T113" i="29"/>
  <c r="U113" i="29"/>
  <c r="V113" i="29"/>
  <c r="W113" i="29"/>
  <c r="X113" i="29"/>
  <c r="Y113" i="29"/>
  <c r="Z113" i="29"/>
  <c r="AA113" i="29"/>
  <c r="AB113" i="29"/>
  <c r="AC113" i="29"/>
  <c r="AD113" i="29"/>
  <c r="AE113" i="29"/>
  <c r="AF113" i="29"/>
  <c r="AG113" i="29"/>
  <c r="AH113" i="29"/>
  <c r="AI113" i="29"/>
  <c r="AJ113" i="29"/>
  <c r="AK113" i="29"/>
  <c r="AL113" i="29"/>
  <c r="AM113" i="29"/>
  <c r="AN113" i="29"/>
  <c r="AO113" i="29"/>
  <c r="AP113" i="29"/>
  <c r="AQ113" i="29"/>
  <c r="AR113" i="29"/>
  <c r="AS113" i="29"/>
  <c r="AT113" i="29"/>
  <c r="AU113" i="29"/>
  <c r="AV113" i="29"/>
  <c r="AW113" i="29"/>
  <c r="AX113" i="29"/>
  <c r="AY113" i="29"/>
  <c r="AZ113" i="29"/>
  <c r="BA113" i="29"/>
  <c r="BB113" i="29"/>
  <c r="BC113" i="29"/>
  <c r="BD113" i="29"/>
  <c r="BE113" i="29"/>
  <c r="BF113" i="29"/>
  <c r="BG113" i="29"/>
  <c r="BH113" i="29"/>
  <c r="BI113" i="29"/>
  <c r="BJ113" i="29"/>
  <c r="BK113" i="29"/>
  <c r="BL113" i="29"/>
  <c r="BM113" i="29"/>
  <c r="BN113" i="29"/>
  <c r="BO113" i="29"/>
  <c r="BP113" i="29"/>
  <c r="BQ113" i="29"/>
  <c r="B114" i="29"/>
  <c r="C114" i="29"/>
  <c r="D114" i="29"/>
  <c r="E114" i="29"/>
  <c r="F114" i="29"/>
  <c r="G114" i="29"/>
  <c r="H114" i="29"/>
  <c r="I114" i="29"/>
  <c r="J114" i="29"/>
  <c r="K114" i="29"/>
  <c r="L114" i="29"/>
  <c r="M114" i="29"/>
  <c r="N114" i="29"/>
  <c r="O114" i="29"/>
  <c r="P114" i="29"/>
  <c r="Q114" i="29"/>
  <c r="R114" i="29"/>
  <c r="S114" i="29"/>
  <c r="T114" i="29"/>
  <c r="U114" i="29"/>
  <c r="V114" i="29"/>
  <c r="W114" i="29"/>
  <c r="X114" i="29"/>
  <c r="Y114" i="29"/>
  <c r="Z114" i="29"/>
  <c r="AA114" i="29"/>
  <c r="AB114" i="29"/>
  <c r="AC114" i="29"/>
  <c r="AD114" i="29"/>
  <c r="AE114" i="29"/>
  <c r="AF114" i="29"/>
  <c r="AG114" i="29"/>
  <c r="AH114" i="29"/>
  <c r="AI114" i="29"/>
  <c r="AJ114" i="29"/>
  <c r="AK114" i="29"/>
  <c r="AL114" i="29"/>
  <c r="AM114" i="29"/>
  <c r="AN114" i="29"/>
  <c r="AO114" i="29"/>
  <c r="AP114" i="29"/>
  <c r="AQ114" i="29"/>
  <c r="AR114" i="29"/>
  <c r="AS114" i="29"/>
  <c r="AT114" i="29"/>
  <c r="AU114" i="29"/>
  <c r="AV114" i="29"/>
  <c r="AW114" i="29"/>
  <c r="AX114" i="29"/>
  <c r="AY114" i="29"/>
  <c r="AZ114" i="29"/>
  <c r="BA114" i="29"/>
  <c r="BB114" i="29"/>
  <c r="BC114" i="29"/>
  <c r="BD114" i="29"/>
  <c r="BE114" i="29"/>
  <c r="BF114" i="29"/>
  <c r="BG114" i="29"/>
  <c r="BH114" i="29"/>
  <c r="BI114" i="29"/>
  <c r="BJ114" i="29"/>
  <c r="BK114" i="29"/>
  <c r="BL114" i="29"/>
  <c r="BM114" i="29"/>
  <c r="BN114" i="29"/>
  <c r="BO114" i="29"/>
  <c r="BP114" i="29"/>
  <c r="BQ114" i="29"/>
  <c r="B115" i="29"/>
  <c r="C115" i="29"/>
  <c r="D115" i="29"/>
  <c r="E115" i="29"/>
  <c r="F115" i="29"/>
  <c r="G115" i="29"/>
  <c r="H115" i="29"/>
  <c r="I115" i="29"/>
  <c r="J115" i="29"/>
  <c r="K115" i="29"/>
  <c r="L115" i="29"/>
  <c r="M115" i="29"/>
  <c r="N115" i="29"/>
  <c r="O115" i="29"/>
  <c r="P115" i="29"/>
  <c r="Q115" i="29"/>
  <c r="R115" i="29"/>
  <c r="S115" i="29"/>
  <c r="T115" i="29"/>
  <c r="U115" i="29"/>
  <c r="V115" i="29"/>
  <c r="W115" i="29"/>
  <c r="X115" i="29"/>
  <c r="Y115" i="29"/>
  <c r="Z115" i="29"/>
  <c r="AA115" i="29"/>
  <c r="AB115" i="29"/>
  <c r="AC115" i="29"/>
  <c r="AD115" i="29"/>
  <c r="AE115" i="29"/>
  <c r="AF115" i="29"/>
  <c r="AG115" i="29"/>
  <c r="AH115" i="29"/>
  <c r="AI115" i="29"/>
  <c r="AJ115" i="29"/>
  <c r="AK115" i="29"/>
  <c r="AL115" i="29"/>
  <c r="AM115" i="29"/>
  <c r="AN115" i="29"/>
  <c r="AO115" i="29"/>
  <c r="AP115" i="29"/>
  <c r="AQ115" i="29"/>
  <c r="AR115" i="29"/>
  <c r="AS115" i="29"/>
  <c r="AT115" i="29"/>
  <c r="AU115" i="29"/>
  <c r="AV115" i="29"/>
  <c r="AW115" i="29"/>
  <c r="AX115" i="29"/>
  <c r="AY115" i="29"/>
  <c r="AZ115" i="29"/>
  <c r="BA115" i="29"/>
  <c r="BB115" i="29"/>
  <c r="BC115" i="29"/>
  <c r="BD115" i="29"/>
  <c r="BE115" i="29"/>
  <c r="BF115" i="29"/>
  <c r="BG115" i="29"/>
  <c r="BH115" i="29"/>
  <c r="BI115" i="29"/>
  <c r="BJ115" i="29"/>
  <c r="BK115" i="29"/>
  <c r="BL115" i="29"/>
  <c r="BM115" i="29"/>
  <c r="BN115" i="29"/>
  <c r="BO115" i="29"/>
  <c r="BP115" i="29"/>
  <c r="BQ115" i="29"/>
  <c r="B116" i="29"/>
  <c r="C116" i="29"/>
  <c r="D116" i="29"/>
  <c r="E116" i="29"/>
  <c r="F116" i="29"/>
  <c r="G116" i="29"/>
  <c r="H116" i="29"/>
  <c r="I116" i="29"/>
  <c r="J116" i="29"/>
  <c r="K116" i="29"/>
  <c r="L116" i="29"/>
  <c r="M116" i="29"/>
  <c r="N116" i="29"/>
  <c r="O116" i="29"/>
  <c r="P116" i="29"/>
  <c r="Q116" i="29"/>
  <c r="R116" i="29"/>
  <c r="S116" i="29"/>
  <c r="T116" i="29"/>
  <c r="U116" i="29"/>
  <c r="V116" i="29"/>
  <c r="W116" i="29"/>
  <c r="X116" i="29"/>
  <c r="Y116" i="29"/>
  <c r="Z116" i="29"/>
  <c r="AA116" i="29"/>
  <c r="AB116" i="29"/>
  <c r="AC116" i="29"/>
  <c r="AD116" i="29"/>
  <c r="AE116" i="29"/>
  <c r="AF116" i="29"/>
  <c r="AG116" i="29"/>
  <c r="AH116" i="29"/>
  <c r="AI116" i="29"/>
  <c r="AJ116" i="29"/>
  <c r="AK116" i="29"/>
  <c r="AL116" i="29"/>
  <c r="AM116" i="29"/>
  <c r="AN116" i="29"/>
  <c r="AO116" i="29"/>
  <c r="AP116" i="29"/>
  <c r="AQ116" i="29"/>
  <c r="AR116" i="29"/>
  <c r="AS116" i="29"/>
  <c r="AT116" i="29"/>
  <c r="AU116" i="29"/>
  <c r="AV116" i="29"/>
  <c r="AW116" i="29"/>
  <c r="AX116" i="29"/>
  <c r="AY116" i="29"/>
  <c r="AZ116" i="29"/>
  <c r="BA116" i="29"/>
  <c r="BB116" i="29"/>
  <c r="BC116" i="29"/>
  <c r="BD116" i="29"/>
  <c r="BE116" i="29"/>
  <c r="BF116" i="29"/>
  <c r="BG116" i="29"/>
  <c r="BH116" i="29"/>
  <c r="BI116" i="29"/>
  <c r="BJ116" i="29"/>
  <c r="BK116" i="29"/>
  <c r="BL116" i="29"/>
  <c r="BM116" i="29"/>
  <c r="BN116" i="29"/>
  <c r="BO116" i="29"/>
  <c r="BP116" i="29"/>
  <c r="BQ116" i="29"/>
  <c r="B117" i="29"/>
  <c r="C117" i="29"/>
  <c r="D117" i="29"/>
  <c r="E117" i="29"/>
  <c r="F117" i="29"/>
  <c r="G117" i="29"/>
  <c r="H117" i="29"/>
  <c r="I117" i="29"/>
  <c r="J117" i="29"/>
  <c r="K117" i="29"/>
  <c r="L117" i="29"/>
  <c r="M117" i="29"/>
  <c r="N117" i="29"/>
  <c r="O117" i="29"/>
  <c r="P117" i="29"/>
  <c r="Q117" i="29"/>
  <c r="R117" i="29"/>
  <c r="S117" i="29"/>
  <c r="T117" i="29"/>
  <c r="U117" i="29"/>
  <c r="V117" i="29"/>
  <c r="W117" i="29"/>
  <c r="X117" i="29"/>
  <c r="Y117" i="29"/>
  <c r="Z117" i="29"/>
  <c r="AA117" i="29"/>
  <c r="AB117" i="29"/>
  <c r="AC117" i="29"/>
  <c r="AD117" i="29"/>
  <c r="AE117" i="29"/>
  <c r="AF117" i="29"/>
  <c r="AG117" i="29"/>
  <c r="AH117" i="29"/>
  <c r="AI117" i="29"/>
  <c r="AJ117" i="29"/>
  <c r="AK117" i="29"/>
  <c r="AL117" i="29"/>
  <c r="AM117" i="29"/>
  <c r="AN117" i="29"/>
  <c r="AO117" i="29"/>
  <c r="AP117" i="29"/>
  <c r="AQ117" i="29"/>
  <c r="AR117" i="29"/>
  <c r="AS117" i="29"/>
  <c r="AT117" i="29"/>
  <c r="AU117" i="29"/>
  <c r="AV117" i="29"/>
  <c r="AW117" i="29"/>
  <c r="AX117" i="29"/>
  <c r="AY117" i="29"/>
  <c r="AZ117" i="29"/>
  <c r="BA117" i="29"/>
  <c r="BB117" i="29"/>
  <c r="BC117" i="29"/>
  <c r="BD117" i="29"/>
  <c r="BE117" i="29"/>
  <c r="BF117" i="29"/>
  <c r="BG117" i="29"/>
  <c r="BH117" i="29"/>
  <c r="BI117" i="29"/>
  <c r="BJ117" i="29"/>
  <c r="BK117" i="29"/>
  <c r="BL117" i="29"/>
  <c r="BM117" i="29"/>
  <c r="BN117" i="29"/>
  <c r="BO117" i="29"/>
  <c r="BP117" i="29"/>
  <c r="BQ117" i="29"/>
  <c r="B118" i="29"/>
  <c r="C118" i="29"/>
  <c r="D118" i="29"/>
  <c r="E118" i="29"/>
  <c r="F118" i="29"/>
  <c r="G118" i="29"/>
  <c r="H118" i="29"/>
  <c r="I118" i="29"/>
  <c r="J118" i="29"/>
  <c r="K118" i="29"/>
  <c r="L118" i="29"/>
  <c r="M118" i="29"/>
  <c r="N118" i="29"/>
  <c r="O118" i="29"/>
  <c r="P118" i="29"/>
  <c r="Q118" i="29"/>
  <c r="R118" i="29"/>
  <c r="S118" i="29"/>
  <c r="T118" i="29"/>
  <c r="U118" i="29"/>
  <c r="V118" i="29"/>
  <c r="W118" i="29"/>
  <c r="X118" i="29"/>
  <c r="Y118" i="29"/>
  <c r="Z118" i="29"/>
  <c r="AA118" i="29"/>
  <c r="AB118" i="29"/>
  <c r="AC118" i="29"/>
  <c r="AD118" i="29"/>
  <c r="AE118" i="29"/>
  <c r="AF118" i="29"/>
  <c r="AG118" i="29"/>
  <c r="AH118" i="29"/>
  <c r="AI118" i="29"/>
  <c r="AJ118" i="29"/>
  <c r="AK118" i="29"/>
  <c r="AL118" i="29"/>
  <c r="AM118" i="29"/>
  <c r="AN118" i="29"/>
  <c r="AO118" i="29"/>
  <c r="AP118" i="29"/>
  <c r="AQ118" i="29"/>
  <c r="AR118" i="29"/>
  <c r="AS118" i="29"/>
  <c r="AT118" i="29"/>
  <c r="AU118" i="29"/>
  <c r="AV118" i="29"/>
  <c r="AW118" i="29"/>
  <c r="AX118" i="29"/>
  <c r="AY118" i="29"/>
  <c r="AZ118" i="29"/>
  <c r="BA118" i="29"/>
  <c r="BB118" i="29"/>
  <c r="BC118" i="29"/>
  <c r="BD118" i="29"/>
  <c r="BE118" i="29"/>
  <c r="BF118" i="29"/>
  <c r="BG118" i="29"/>
  <c r="BH118" i="29"/>
  <c r="BI118" i="29"/>
  <c r="BJ118" i="29"/>
  <c r="BK118" i="29"/>
  <c r="BL118" i="29"/>
  <c r="BM118" i="29"/>
  <c r="BN118" i="29"/>
  <c r="BO118" i="29"/>
  <c r="BP118" i="29"/>
  <c r="BQ118" i="29"/>
  <c r="B119" i="29"/>
  <c r="C119" i="29"/>
  <c r="D119" i="29"/>
  <c r="E119" i="29"/>
  <c r="F119" i="29"/>
  <c r="G119" i="29"/>
  <c r="H119" i="29"/>
  <c r="I119" i="29"/>
  <c r="J119" i="29"/>
  <c r="K119" i="29"/>
  <c r="L119" i="29"/>
  <c r="M119" i="29"/>
  <c r="N119" i="29"/>
  <c r="O119" i="29"/>
  <c r="P119" i="29"/>
  <c r="Q119" i="29"/>
  <c r="R119" i="29"/>
  <c r="S119" i="29"/>
  <c r="T119" i="29"/>
  <c r="U119" i="29"/>
  <c r="V119" i="29"/>
  <c r="W119" i="29"/>
  <c r="X119" i="29"/>
  <c r="Y119" i="29"/>
  <c r="Z119" i="29"/>
  <c r="AA119" i="29"/>
  <c r="AB119" i="29"/>
  <c r="AC119" i="29"/>
  <c r="AD119" i="29"/>
  <c r="AE119" i="29"/>
  <c r="AF119" i="29"/>
  <c r="AG119" i="29"/>
  <c r="AH119" i="29"/>
  <c r="AI119" i="29"/>
  <c r="AJ119" i="29"/>
  <c r="AK119" i="29"/>
  <c r="AL119" i="29"/>
  <c r="AM119" i="29"/>
  <c r="AN119" i="29"/>
  <c r="AO119" i="29"/>
  <c r="AP119" i="29"/>
  <c r="AQ119" i="29"/>
  <c r="AR119" i="29"/>
  <c r="AS119" i="29"/>
  <c r="AT119" i="29"/>
  <c r="AU119" i="29"/>
  <c r="AV119" i="29"/>
  <c r="AW119" i="29"/>
  <c r="AX119" i="29"/>
  <c r="AY119" i="29"/>
  <c r="AZ119" i="29"/>
  <c r="BA119" i="29"/>
  <c r="BB119" i="29"/>
  <c r="BC119" i="29"/>
  <c r="BD119" i="29"/>
  <c r="BE119" i="29"/>
  <c r="BF119" i="29"/>
  <c r="BG119" i="29"/>
  <c r="BH119" i="29"/>
  <c r="BI119" i="29"/>
  <c r="BJ119" i="29"/>
  <c r="BK119" i="29"/>
  <c r="BL119" i="29"/>
  <c r="BM119" i="29"/>
  <c r="BN119" i="29"/>
  <c r="BO119" i="29"/>
  <c r="BP119" i="29"/>
  <c r="BQ119" i="29"/>
  <c r="B120" i="29"/>
  <c r="C120" i="29"/>
  <c r="D120" i="29"/>
  <c r="E120" i="29"/>
  <c r="F120" i="29"/>
  <c r="G120" i="29"/>
  <c r="H120" i="29"/>
  <c r="I120" i="29"/>
  <c r="J120" i="29"/>
  <c r="K120" i="29"/>
  <c r="L120" i="29"/>
  <c r="M120" i="29"/>
  <c r="N120" i="29"/>
  <c r="O120" i="29"/>
  <c r="P120" i="29"/>
  <c r="Q120" i="29"/>
  <c r="R120" i="29"/>
  <c r="S120" i="29"/>
  <c r="T120" i="29"/>
  <c r="U120" i="29"/>
  <c r="V120" i="29"/>
  <c r="W120" i="29"/>
  <c r="X120" i="29"/>
  <c r="Y120" i="29"/>
  <c r="Z120" i="29"/>
  <c r="AA120" i="29"/>
  <c r="AB120" i="29"/>
  <c r="AC120" i="29"/>
  <c r="AD120" i="29"/>
  <c r="AE120" i="29"/>
  <c r="AF120" i="29"/>
  <c r="AG120" i="29"/>
  <c r="AH120" i="29"/>
  <c r="AI120" i="29"/>
  <c r="AJ120" i="29"/>
  <c r="AK120" i="29"/>
  <c r="AL120" i="29"/>
  <c r="AM120" i="29"/>
  <c r="AN120" i="29"/>
  <c r="AO120" i="29"/>
  <c r="AP120" i="29"/>
  <c r="AQ120" i="29"/>
  <c r="AR120" i="29"/>
  <c r="AS120" i="29"/>
  <c r="AT120" i="29"/>
  <c r="AU120" i="29"/>
  <c r="AV120" i="29"/>
  <c r="AW120" i="29"/>
  <c r="AX120" i="29"/>
  <c r="AY120" i="29"/>
  <c r="AZ120" i="29"/>
  <c r="BA120" i="29"/>
  <c r="BB120" i="29"/>
  <c r="BC120" i="29"/>
  <c r="BD120" i="29"/>
  <c r="BE120" i="29"/>
  <c r="BF120" i="29"/>
  <c r="BG120" i="29"/>
  <c r="BH120" i="29"/>
  <c r="BI120" i="29"/>
  <c r="BJ120" i="29"/>
  <c r="BK120" i="29"/>
  <c r="BL120" i="29"/>
  <c r="BM120" i="29"/>
  <c r="BN120" i="29"/>
  <c r="BO120" i="29"/>
  <c r="BP120" i="29"/>
  <c r="BQ120" i="29"/>
  <c r="B121" i="29"/>
  <c r="C121" i="29"/>
  <c r="D121" i="29"/>
  <c r="E121" i="29"/>
  <c r="F121" i="29"/>
  <c r="G121" i="29"/>
  <c r="H121" i="29"/>
  <c r="I121" i="29"/>
  <c r="J121" i="29"/>
  <c r="K121" i="29"/>
  <c r="L121" i="29"/>
  <c r="M121" i="29"/>
  <c r="N121" i="29"/>
  <c r="O121" i="29"/>
  <c r="P121" i="29"/>
  <c r="Q121" i="29"/>
  <c r="R121" i="29"/>
  <c r="S121" i="29"/>
  <c r="T121" i="29"/>
  <c r="U121" i="29"/>
  <c r="V121" i="29"/>
  <c r="W121" i="29"/>
  <c r="X121" i="29"/>
  <c r="Y121" i="29"/>
  <c r="Z121" i="29"/>
  <c r="AA121" i="29"/>
  <c r="AB121" i="29"/>
  <c r="AC121" i="29"/>
  <c r="AD121" i="29"/>
  <c r="AE121" i="29"/>
  <c r="AF121" i="29"/>
  <c r="AG121" i="29"/>
  <c r="AH121" i="29"/>
  <c r="AI121" i="29"/>
  <c r="AJ121" i="29"/>
  <c r="AK121" i="29"/>
  <c r="AL121" i="29"/>
  <c r="AM121" i="29"/>
  <c r="AN121" i="29"/>
  <c r="AO121" i="29"/>
  <c r="AP121" i="29"/>
  <c r="AQ121" i="29"/>
  <c r="AR121" i="29"/>
  <c r="AS121" i="29"/>
  <c r="AT121" i="29"/>
  <c r="AU121" i="29"/>
  <c r="AV121" i="29"/>
  <c r="AW121" i="29"/>
  <c r="AX121" i="29"/>
  <c r="AY121" i="29"/>
  <c r="AZ121" i="29"/>
  <c r="BA121" i="29"/>
  <c r="BB121" i="29"/>
  <c r="BC121" i="29"/>
  <c r="BD121" i="29"/>
  <c r="BE121" i="29"/>
  <c r="BF121" i="29"/>
  <c r="BG121" i="29"/>
  <c r="BH121" i="29"/>
  <c r="BI121" i="29"/>
  <c r="BJ121" i="29"/>
  <c r="BK121" i="29"/>
  <c r="BL121" i="29"/>
  <c r="BM121" i="29"/>
  <c r="BN121" i="29"/>
  <c r="BO121" i="29"/>
  <c r="BP121" i="29"/>
  <c r="BQ121" i="29"/>
  <c r="B122" i="29"/>
  <c r="C122" i="29"/>
  <c r="D122" i="29"/>
  <c r="E122" i="29"/>
  <c r="F122" i="29"/>
  <c r="G122" i="29"/>
  <c r="H122" i="29"/>
  <c r="I122" i="29"/>
  <c r="J122" i="29"/>
  <c r="K122" i="29"/>
  <c r="L122" i="29"/>
  <c r="M122" i="29"/>
  <c r="N122" i="29"/>
  <c r="O122" i="29"/>
  <c r="P122" i="29"/>
  <c r="Q122" i="29"/>
  <c r="R122" i="29"/>
  <c r="S122" i="29"/>
  <c r="T122" i="29"/>
  <c r="U122" i="29"/>
  <c r="V122" i="29"/>
  <c r="W122" i="29"/>
  <c r="X122" i="29"/>
  <c r="Y122" i="29"/>
  <c r="Z122" i="29"/>
  <c r="AA122" i="29"/>
  <c r="AB122" i="29"/>
  <c r="AC122" i="29"/>
  <c r="AD122" i="29"/>
  <c r="AE122" i="29"/>
  <c r="AF122" i="29"/>
  <c r="AG122" i="29"/>
  <c r="AH122" i="29"/>
  <c r="AI122" i="29"/>
  <c r="AJ122" i="29"/>
  <c r="AK122" i="29"/>
  <c r="AL122" i="29"/>
  <c r="AM122" i="29"/>
  <c r="AN122" i="29"/>
  <c r="AO122" i="29"/>
  <c r="AP122" i="29"/>
  <c r="AQ122" i="29"/>
  <c r="AR122" i="29"/>
  <c r="AS122" i="29"/>
  <c r="AT122" i="29"/>
  <c r="AU122" i="29"/>
  <c r="AV122" i="29"/>
  <c r="AW122" i="29"/>
  <c r="AX122" i="29"/>
  <c r="AY122" i="29"/>
  <c r="AZ122" i="29"/>
  <c r="BA122" i="29"/>
  <c r="BB122" i="29"/>
  <c r="BC122" i="29"/>
  <c r="BD122" i="29"/>
  <c r="BE122" i="29"/>
  <c r="BF122" i="29"/>
  <c r="BG122" i="29"/>
  <c r="BH122" i="29"/>
  <c r="BI122" i="29"/>
  <c r="BJ122" i="29"/>
  <c r="BK122" i="29"/>
  <c r="BL122" i="29"/>
  <c r="BM122" i="29"/>
  <c r="BN122" i="29"/>
  <c r="BO122" i="29"/>
  <c r="BP122" i="29"/>
  <c r="BQ122" i="29"/>
  <c r="B123" i="29"/>
  <c r="C123" i="29"/>
  <c r="D123" i="29"/>
  <c r="E123" i="29"/>
  <c r="F123" i="29"/>
  <c r="G123" i="29"/>
  <c r="H123" i="29"/>
  <c r="I123" i="29"/>
  <c r="J123" i="29"/>
  <c r="K123" i="29"/>
  <c r="L123" i="29"/>
  <c r="M123" i="29"/>
  <c r="N123" i="29"/>
  <c r="O123" i="29"/>
  <c r="P123" i="29"/>
  <c r="Q123" i="29"/>
  <c r="R123" i="29"/>
  <c r="S123" i="29"/>
  <c r="T123" i="29"/>
  <c r="U123" i="29"/>
  <c r="V123" i="29"/>
  <c r="W123" i="29"/>
  <c r="X123" i="29"/>
  <c r="Y123" i="29"/>
  <c r="Z123" i="29"/>
  <c r="AA123" i="29"/>
  <c r="AB123" i="29"/>
  <c r="AC123" i="29"/>
  <c r="AD123" i="29"/>
  <c r="AE123" i="29"/>
  <c r="AF123" i="29"/>
  <c r="AG123" i="29"/>
  <c r="AH123" i="29"/>
  <c r="AI123" i="29"/>
  <c r="AJ123" i="29"/>
  <c r="AK123" i="29"/>
  <c r="AL123" i="29"/>
  <c r="AM123" i="29"/>
  <c r="AN123" i="29"/>
  <c r="AO123" i="29"/>
  <c r="AP123" i="29"/>
  <c r="AQ123" i="29"/>
  <c r="AR123" i="29"/>
  <c r="AS123" i="29"/>
  <c r="AT123" i="29"/>
  <c r="AU123" i="29"/>
  <c r="AV123" i="29"/>
  <c r="AW123" i="29"/>
  <c r="AX123" i="29"/>
  <c r="AY123" i="29"/>
  <c r="AZ123" i="29"/>
  <c r="BA123" i="29"/>
  <c r="BB123" i="29"/>
  <c r="BC123" i="29"/>
  <c r="BD123" i="29"/>
  <c r="BE123" i="29"/>
  <c r="BF123" i="29"/>
  <c r="BG123" i="29"/>
  <c r="BH123" i="29"/>
  <c r="BI123" i="29"/>
  <c r="BJ123" i="29"/>
  <c r="BK123" i="29"/>
  <c r="BL123" i="29"/>
  <c r="BM123" i="29"/>
  <c r="BN123" i="29"/>
  <c r="BO123" i="29"/>
  <c r="BP123" i="29"/>
  <c r="BQ123" i="29"/>
  <c r="B124" i="29"/>
  <c r="C124" i="29"/>
  <c r="D124" i="29"/>
  <c r="E124" i="29"/>
  <c r="F124" i="29"/>
  <c r="G124" i="29"/>
  <c r="H124" i="29"/>
  <c r="I124" i="29"/>
  <c r="J124" i="29"/>
  <c r="K124" i="29"/>
  <c r="L124" i="29"/>
  <c r="M124" i="29"/>
  <c r="N124" i="29"/>
  <c r="O124" i="29"/>
  <c r="P124" i="29"/>
  <c r="Q124" i="29"/>
  <c r="R124" i="29"/>
  <c r="S124" i="29"/>
  <c r="T124" i="29"/>
  <c r="U124" i="29"/>
  <c r="V124" i="29"/>
  <c r="W124" i="29"/>
  <c r="X124" i="29"/>
  <c r="Y124" i="29"/>
  <c r="Z124" i="29"/>
  <c r="AA124" i="29"/>
  <c r="AB124" i="29"/>
  <c r="AC124" i="29"/>
  <c r="AD124" i="29"/>
  <c r="AE124" i="29"/>
  <c r="AF124" i="29"/>
  <c r="AG124" i="29"/>
  <c r="AH124" i="29"/>
  <c r="AI124" i="29"/>
  <c r="AJ124" i="29"/>
  <c r="AK124" i="29"/>
  <c r="AL124" i="29"/>
  <c r="AM124" i="29"/>
  <c r="AN124" i="29"/>
  <c r="AO124" i="29"/>
  <c r="AP124" i="29"/>
  <c r="AQ124" i="29"/>
  <c r="AR124" i="29"/>
  <c r="AS124" i="29"/>
  <c r="AT124" i="29"/>
  <c r="AU124" i="29"/>
  <c r="AV124" i="29"/>
  <c r="AW124" i="29"/>
  <c r="AX124" i="29"/>
  <c r="AY124" i="29"/>
  <c r="AZ124" i="29"/>
  <c r="BA124" i="29"/>
  <c r="BB124" i="29"/>
  <c r="BC124" i="29"/>
  <c r="BD124" i="29"/>
  <c r="BE124" i="29"/>
  <c r="BF124" i="29"/>
  <c r="BG124" i="29"/>
  <c r="BH124" i="29"/>
  <c r="BI124" i="29"/>
  <c r="BJ124" i="29"/>
  <c r="BK124" i="29"/>
  <c r="BL124" i="29"/>
  <c r="BM124" i="29"/>
  <c r="BN124" i="29"/>
  <c r="BO124" i="29"/>
  <c r="BP124" i="29"/>
  <c r="BQ124" i="29"/>
  <c r="B125" i="29"/>
  <c r="C125" i="29"/>
  <c r="D125" i="29"/>
  <c r="E125" i="29"/>
  <c r="F125" i="29"/>
  <c r="G125" i="29"/>
  <c r="H125" i="29"/>
  <c r="I125" i="29"/>
  <c r="J125" i="29"/>
  <c r="K125" i="29"/>
  <c r="L125" i="29"/>
  <c r="M125" i="29"/>
  <c r="N125" i="29"/>
  <c r="O125" i="29"/>
  <c r="P125" i="29"/>
  <c r="Q125" i="29"/>
  <c r="R125" i="29"/>
  <c r="S125" i="29"/>
  <c r="T125" i="29"/>
  <c r="U125" i="29"/>
  <c r="V125" i="29"/>
  <c r="W125" i="29"/>
  <c r="X125" i="29"/>
  <c r="Y125" i="29"/>
  <c r="Z125" i="29"/>
  <c r="AA125" i="29"/>
  <c r="AB125" i="29"/>
  <c r="AC125" i="29"/>
  <c r="AD125" i="29"/>
  <c r="AE125" i="29"/>
  <c r="AF125" i="29"/>
  <c r="AG125" i="29"/>
  <c r="AH125" i="29"/>
  <c r="AI125" i="29"/>
  <c r="AJ125" i="29"/>
  <c r="AK125" i="29"/>
  <c r="AL125" i="29"/>
  <c r="AM125" i="29"/>
  <c r="AN125" i="29"/>
  <c r="AO125" i="29"/>
  <c r="AP125" i="29"/>
  <c r="AQ125" i="29"/>
  <c r="AR125" i="29"/>
  <c r="AS125" i="29"/>
  <c r="AT125" i="29"/>
  <c r="AU125" i="29"/>
  <c r="AV125" i="29"/>
  <c r="AW125" i="29"/>
  <c r="AX125" i="29"/>
  <c r="AY125" i="29"/>
  <c r="AZ125" i="29"/>
  <c r="BA125" i="29"/>
  <c r="BB125" i="29"/>
  <c r="BC125" i="29"/>
  <c r="BD125" i="29"/>
  <c r="BE125" i="29"/>
  <c r="BF125" i="29"/>
  <c r="BG125" i="29"/>
  <c r="BH125" i="29"/>
  <c r="BI125" i="29"/>
  <c r="BJ125" i="29"/>
  <c r="BK125" i="29"/>
  <c r="BL125" i="29"/>
  <c r="BM125" i="29"/>
  <c r="BN125" i="29"/>
  <c r="BO125" i="29"/>
  <c r="BP125" i="29"/>
  <c r="BQ125" i="29"/>
  <c r="B126" i="29"/>
  <c r="C126" i="29"/>
  <c r="D126" i="29"/>
  <c r="E126" i="29"/>
  <c r="F126" i="29"/>
  <c r="G126" i="29"/>
  <c r="H126" i="29"/>
  <c r="I126" i="29"/>
  <c r="J126" i="29"/>
  <c r="K126" i="29"/>
  <c r="L126" i="29"/>
  <c r="M126" i="29"/>
  <c r="N126" i="29"/>
  <c r="O126" i="29"/>
  <c r="P126" i="29"/>
  <c r="Q126" i="29"/>
  <c r="R126" i="29"/>
  <c r="S126" i="29"/>
  <c r="T126" i="29"/>
  <c r="U126" i="29"/>
  <c r="V126" i="29"/>
  <c r="W126" i="29"/>
  <c r="X126" i="29"/>
  <c r="Y126" i="29"/>
  <c r="Z126" i="29"/>
  <c r="AA126" i="29"/>
  <c r="AB126" i="29"/>
  <c r="AC126" i="29"/>
  <c r="AD126" i="29"/>
  <c r="AE126" i="29"/>
  <c r="AF126" i="29"/>
  <c r="AG126" i="29"/>
  <c r="AH126" i="29"/>
  <c r="AI126" i="29"/>
  <c r="AJ126" i="29"/>
  <c r="AK126" i="29"/>
  <c r="AL126" i="29"/>
  <c r="AM126" i="29"/>
  <c r="AN126" i="29"/>
  <c r="AO126" i="29"/>
  <c r="AP126" i="29"/>
  <c r="AQ126" i="29"/>
  <c r="AR126" i="29"/>
  <c r="AS126" i="29"/>
  <c r="AT126" i="29"/>
  <c r="AU126" i="29"/>
  <c r="AV126" i="29"/>
  <c r="AW126" i="29"/>
  <c r="AX126" i="29"/>
  <c r="AY126" i="29"/>
  <c r="AZ126" i="29"/>
  <c r="BA126" i="29"/>
  <c r="BB126" i="29"/>
  <c r="BC126" i="29"/>
  <c r="BD126" i="29"/>
  <c r="BE126" i="29"/>
  <c r="BF126" i="29"/>
  <c r="BG126" i="29"/>
  <c r="BH126" i="29"/>
  <c r="BI126" i="29"/>
  <c r="BJ126" i="29"/>
  <c r="BK126" i="29"/>
  <c r="BL126" i="29"/>
  <c r="BM126" i="29"/>
  <c r="BN126" i="29"/>
  <c r="BO126" i="29"/>
  <c r="BP126" i="29"/>
  <c r="BQ126" i="29"/>
  <c r="B127" i="29"/>
  <c r="C127" i="29"/>
  <c r="D127" i="29"/>
  <c r="E127" i="29"/>
  <c r="F127" i="29"/>
  <c r="G127" i="29"/>
  <c r="H127" i="29"/>
  <c r="I127" i="29"/>
  <c r="J127" i="29"/>
  <c r="K127" i="29"/>
  <c r="L127" i="29"/>
  <c r="M127" i="29"/>
  <c r="N127" i="29"/>
  <c r="O127" i="29"/>
  <c r="P127" i="29"/>
  <c r="Q127" i="29"/>
  <c r="R127" i="29"/>
  <c r="S127" i="29"/>
  <c r="T127" i="29"/>
  <c r="U127" i="29"/>
  <c r="V127" i="29"/>
  <c r="W127" i="29"/>
  <c r="X127" i="29"/>
  <c r="Y127" i="29"/>
  <c r="Z127" i="29"/>
  <c r="AA127" i="29"/>
  <c r="AB127" i="29"/>
  <c r="AC127" i="29"/>
  <c r="AD127" i="29"/>
  <c r="AE127" i="29"/>
  <c r="AF127" i="29"/>
  <c r="AG127" i="29"/>
  <c r="AH127" i="29"/>
  <c r="AI127" i="29"/>
  <c r="AJ127" i="29"/>
  <c r="AK127" i="29"/>
  <c r="AL127" i="29"/>
  <c r="AM127" i="29"/>
  <c r="AN127" i="29"/>
  <c r="AO127" i="29"/>
  <c r="AP127" i="29"/>
  <c r="AQ127" i="29"/>
  <c r="AR127" i="29"/>
  <c r="AS127" i="29"/>
  <c r="AT127" i="29"/>
  <c r="AU127" i="29"/>
  <c r="AV127" i="29"/>
  <c r="AW127" i="29"/>
  <c r="AX127" i="29"/>
  <c r="AY127" i="29"/>
  <c r="AZ127" i="29"/>
  <c r="BA127" i="29"/>
  <c r="BB127" i="29"/>
  <c r="BC127" i="29"/>
  <c r="BD127" i="29"/>
  <c r="BE127" i="29"/>
  <c r="BF127" i="29"/>
  <c r="BG127" i="29"/>
  <c r="BH127" i="29"/>
  <c r="BI127" i="29"/>
  <c r="BJ127" i="29"/>
  <c r="BK127" i="29"/>
  <c r="BL127" i="29"/>
  <c r="BM127" i="29"/>
  <c r="BN127" i="29"/>
  <c r="BO127" i="29"/>
  <c r="BP127" i="29"/>
  <c r="BQ127" i="29"/>
  <c r="B128" i="29"/>
  <c r="C128" i="29"/>
  <c r="D128" i="29"/>
  <c r="E128" i="29"/>
  <c r="F128" i="29"/>
  <c r="G128" i="29"/>
  <c r="H128" i="29"/>
  <c r="I128" i="29"/>
  <c r="J128" i="29"/>
  <c r="K128" i="29"/>
  <c r="L128" i="29"/>
  <c r="M128" i="29"/>
  <c r="N128" i="29"/>
  <c r="O128" i="29"/>
  <c r="P128" i="29"/>
  <c r="Q128" i="29"/>
  <c r="R128" i="29"/>
  <c r="S128" i="29"/>
  <c r="T128" i="29"/>
  <c r="U128" i="29"/>
  <c r="V128" i="29"/>
  <c r="W128" i="29"/>
  <c r="X128" i="29"/>
  <c r="Y128" i="29"/>
  <c r="Z128" i="29"/>
  <c r="AA128" i="29"/>
  <c r="AB128" i="29"/>
  <c r="AC128" i="29"/>
  <c r="AD128" i="29"/>
  <c r="AE128" i="29"/>
  <c r="AF128" i="29"/>
  <c r="AG128" i="29"/>
  <c r="AH128" i="29"/>
  <c r="AI128" i="29"/>
  <c r="AJ128" i="29"/>
  <c r="AK128" i="29"/>
  <c r="AL128" i="29"/>
  <c r="AM128" i="29"/>
  <c r="AN128" i="29"/>
  <c r="AO128" i="29"/>
  <c r="AP128" i="29"/>
  <c r="AQ128" i="29"/>
  <c r="AR128" i="29"/>
  <c r="AS128" i="29"/>
  <c r="AT128" i="29"/>
  <c r="AU128" i="29"/>
  <c r="AV128" i="29"/>
  <c r="AW128" i="29"/>
  <c r="AX128" i="29"/>
  <c r="AY128" i="29"/>
  <c r="AZ128" i="29"/>
  <c r="BA128" i="29"/>
  <c r="BB128" i="29"/>
  <c r="BC128" i="29"/>
  <c r="BD128" i="29"/>
  <c r="BE128" i="29"/>
  <c r="BF128" i="29"/>
  <c r="BG128" i="29"/>
  <c r="BH128" i="29"/>
  <c r="BI128" i="29"/>
  <c r="BJ128" i="29"/>
  <c r="BK128" i="29"/>
  <c r="BL128" i="29"/>
  <c r="BM128" i="29"/>
  <c r="BN128" i="29"/>
  <c r="BO128" i="29"/>
  <c r="BP128" i="29"/>
  <c r="BQ128" i="29"/>
  <c r="B129" i="29"/>
  <c r="C129" i="29"/>
  <c r="D129" i="29"/>
  <c r="E129" i="29"/>
  <c r="F129" i="29"/>
  <c r="G129" i="29"/>
  <c r="H129" i="29"/>
  <c r="I129" i="29"/>
  <c r="J129" i="29"/>
  <c r="K129" i="29"/>
  <c r="L129" i="29"/>
  <c r="M129" i="29"/>
  <c r="N129" i="29"/>
  <c r="O129" i="29"/>
  <c r="P129" i="29"/>
  <c r="Q129" i="29"/>
  <c r="R129" i="29"/>
  <c r="S129" i="29"/>
  <c r="T129" i="29"/>
  <c r="U129" i="29"/>
  <c r="V129" i="29"/>
  <c r="W129" i="29"/>
  <c r="X129" i="29"/>
  <c r="Y129" i="29"/>
  <c r="Z129" i="29"/>
  <c r="AA129" i="29"/>
  <c r="AB129" i="29"/>
  <c r="AC129" i="29"/>
  <c r="AD129" i="29"/>
  <c r="AE129" i="29"/>
  <c r="AF129" i="29"/>
  <c r="AG129" i="29"/>
  <c r="AH129" i="29"/>
  <c r="AI129" i="29"/>
  <c r="AJ129" i="29"/>
  <c r="AK129" i="29"/>
  <c r="AL129" i="29"/>
  <c r="AM129" i="29"/>
  <c r="AN129" i="29"/>
  <c r="AO129" i="29"/>
  <c r="AP129" i="29"/>
  <c r="AQ129" i="29"/>
  <c r="AR129" i="29"/>
  <c r="AS129" i="29"/>
  <c r="AT129" i="29"/>
  <c r="AU129" i="29"/>
  <c r="AV129" i="29"/>
  <c r="AW129" i="29"/>
  <c r="AX129" i="29"/>
  <c r="AY129" i="29"/>
  <c r="AZ129" i="29"/>
  <c r="BA129" i="29"/>
  <c r="BB129" i="29"/>
  <c r="BC129" i="29"/>
  <c r="BD129" i="29"/>
  <c r="BE129" i="29"/>
  <c r="BF129" i="29"/>
  <c r="BG129" i="29"/>
  <c r="BH129" i="29"/>
  <c r="BI129" i="29"/>
  <c r="BJ129" i="29"/>
  <c r="BK129" i="29"/>
  <c r="BL129" i="29"/>
  <c r="BM129" i="29"/>
  <c r="BN129" i="29"/>
  <c r="BO129" i="29"/>
  <c r="BP129" i="29"/>
  <c r="BQ129" i="29"/>
  <c r="B130" i="29"/>
  <c r="C130" i="29"/>
  <c r="D130" i="29"/>
  <c r="E130" i="29"/>
  <c r="F130" i="29"/>
  <c r="G130" i="29"/>
  <c r="H130" i="29"/>
  <c r="I130" i="29"/>
  <c r="J130" i="29"/>
  <c r="K130" i="29"/>
  <c r="L130" i="29"/>
  <c r="M130" i="29"/>
  <c r="N130" i="29"/>
  <c r="O130" i="29"/>
  <c r="P130" i="29"/>
  <c r="Q130" i="29"/>
  <c r="R130" i="29"/>
  <c r="S130" i="29"/>
  <c r="T130" i="29"/>
  <c r="U130" i="29"/>
  <c r="V130" i="29"/>
  <c r="W130" i="29"/>
  <c r="X130" i="29"/>
  <c r="Y130" i="29"/>
  <c r="Z130" i="29"/>
  <c r="AA130" i="29"/>
  <c r="AB130" i="29"/>
  <c r="AC130" i="29"/>
  <c r="AD130" i="29"/>
  <c r="AE130" i="29"/>
  <c r="AF130" i="29"/>
  <c r="AG130" i="29"/>
  <c r="AH130" i="29"/>
  <c r="AI130" i="29"/>
  <c r="AJ130" i="29"/>
  <c r="AK130" i="29"/>
  <c r="AL130" i="29"/>
  <c r="AM130" i="29"/>
  <c r="AN130" i="29"/>
  <c r="AO130" i="29"/>
  <c r="AP130" i="29"/>
  <c r="AQ130" i="29"/>
  <c r="AR130" i="29"/>
  <c r="AS130" i="29"/>
  <c r="AT130" i="29"/>
  <c r="AU130" i="29"/>
  <c r="AV130" i="29"/>
  <c r="AW130" i="29"/>
  <c r="AX130" i="29"/>
  <c r="AY130" i="29"/>
  <c r="AZ130" i="29"/>
  <c r="BA130" i="29"/>
  <c r="BB130" i="29"/>
  <c r="BC130" i="29"/>
  <c r="BD130" i="29"/>
  <c r="BE130" i="29"/>
  <c r="BF130" i="29"/>
  <c r="BG130" i="29"/>
  <c r="BH130" i="29"/>
  <c r="BI130" i="29"/>
  <c r="BJ130" i="29"/>
  <c r="BK130" i="29"/>
  <c r="BL130" i="29"/>
  <c r="BM130" i="29"/>
  <c r="BN130" i="29"/>
  <c r="BO130" i="29"/>
  <c r="BP130" i="29"/>
  <c r="BQ130" i="29"/>
  <c r="B131" i="29"/>
  <c r="C131" i="29"/>
  <c r="D131" i="29"/>
  <c r="E131" i="29"/>
  <c r="F131" i="29"/>
  <c r="G131" i="29"/>
  <c r="H131" i="29"/>
  <c r="I131" i="29"/>
  <c r="J131" i="29"/>
  <c r="K131" i="29"/>
  <c r="L131" i="29"/>
  <c r="M131" i="29"/>
  <c r="N131" i="29"/>
  <c r="O131" i="29"/>
  <c r="P131" i="29"/>
  <c r="Q131" i="29"/>
  <c r="R131" i="29"/>
  <c r="S131" i="29"/>
  <c r="T131" i="29"/>
  <c r="U131" i="29"/>
  <c r="V131" i="29"/>
  <c r="W131" i="29"/>
  <c r="X131" i="29"/>
  <c r="Y131" i="29"/>
  <c r="Z131" i="29"/>
  <c r="AA131" i="29"/>
  <c r="AB131" i="29"/>
  <c r="AC131" i="29"/>
  <c r="AD131" i="29"/>
  <c r="AE131" i="29"/>
  <c r="AF131" i="29"/>
  <c r="AG131" i="29"/>
  <c r="AH131" i="29"/>
  <c r="AI131" i="29"/>
  <c r="AJ131" i="29"/>
  <c r="AK131" i="29"/>
  <c r="AL131" i="29"/>
  <c r="AM131" i="29"/>
  <c r="AN131" i="29"/>
  <c r="AO131" i="29"/>
  <c r="AP131" i="29"/>
  <c r="AQ131" i="29"/>
  <c r="AR131" i="29"/>
  <c r="AS131" i="29"/>
  <c r="AT131" i="29"/>
  <c r="AU131" i="29"/>
  <c r="AV131" i="29"/>
  <c r="AW131" i="29"/>
  <c r="AX131" i="29"/>
  <c r="AY131" i="29"/>
  <c r="AZ131" i="29"/>
  <c r="BA131" i="29"/>
  <c r="BB131" i="29"/>
  <c r="BC131" i="29"/>
  <c r="BD131" i="29"/>
  <c r="BE131" i="29"/>
  <c r="BF131" i="29"/>
  <c r="BG131" i="29"/>
  <c r="BH131" i="29"/>
  <c r="BI131" i="29"/>
  <c r="BJ131" i="29"/>
  <c r="BK131" i="29"/>
  <c r="BL131" i="29"/>
  <c r="BM131" i="29"/>
  <c r="BN131" i="29"/>
  <c r="BO131" i="29"/>
  <c r="BP131" i="29"/>
  <c r="BQ131" i="29"/>
  <c r="B132" i="29"/>
  <c r="C132" i="29"/>
  <c r="D132" i="29"/>
  <c r="E132" i="29"/>
  <c r="F132" i="29"/>
  <c r="G132" i="29"/>
  <c r="H132" i="29"/>
  <c r="I132" i="29"/>
  <c r="J132" i="29"/>
  <c r="K132" i="29"/>
  <c r="L132" i="29"/>
  <c r="M132" i="29"/>
  <c r="N132" i="29"/>
  <c r="O132" i="29"/>
  <c r="P132" i="29"/>
  <c r="Q132" i="29"/>
  <c r="R132" i="29"/>
  <c r="S132" i="29"/>
  <c r="T132" i="29"/>
  <c r="U132" i="29"/>
  <c r="V132" i="29"/>
  <c r="W132" i="29"/>
  <c r="X132" i="29"/>
  <c r="Y132" i="29"/>
  <c r="Z132" i="29"/>
  <c r="AA132" i="29"/>
  <c r="AB132" i="29"/>
  <c r="AC132" i="29"/>
  <c r="AD132" i="29"/>
  <c r="AE132" i="29"/>
  <c r="AF132" i="29"/>
  <c r="AG132" i="29"/>
  <c r="AH132" i="29"/>
  <c r="AI132" i="29"/>
  <c r="AJ132" i="29"/>
  <c r="AK132" i="29"/>
  <c r="AL132" i="29"/>
  <c r="AM132" i="29"/>
  <c r="AN132" i="29"/>
  <c r="AO132" i="29"/>
  <c r="AP132" i="29"/>
  <c r="AQ132" i="29"/>
  <c r="AR132" i="29"/>
  <c r="AS132" i="29"/>
  <c r="AT132" i="29"/>
  <c r="AU132" i="29"/>
  <c r="AV132" i="29"/>
  <c r="AW132" i="29"/>
  <c r="AX132" i="29"/>
  <c r="AY132" i="29"/>
  <c r="AZ132" i="29"/>
  <c r="BA132" i="29"/>
  <c r="BB132" i="29"/>
  <c r="BC132" i="29"/>
  <c r="BD132" i="29"/>
  <c r="BE132" i="29"/>
  <c r="BF132" i="29"/>
  <c r="BG132" i="29"/>
  <c r="BH132" i="29"/>
  <c r="BI132" i="29"/>
  <c r="BJ132" i="29"/>
  <c r="BK132" i="29"/>
  <c r="BL132" i="29"/>
  <c r="BM132" i="29"/>
  <c r="BN132" i="29"/>
  <c r="BO132" i="29"/>
  <c r="BP132" i="29"/>
  <c r="BQ132" i="29"/>
  <c r="B133" i="29"/>
  <c r="C133" i="29"/>
  <c r="D133" i="29"/>
  <c r="E133" i="29"/>
  <c r="F133" i="29"/>
  <c r="G133" i="29"/>
  <c r="H133" i="29"/>
  <c r="I133" i="29"/>
  <c r="J133" i="29"/>
  <c r="K133" i="29"/>
  <c r="L133" i="29"/>
  <c r="M133" i="29"/>
  <c r="N133" i="29"/>
  <c r="O133" i="29"/>
  <c r="P133" i="29"/>
  <c r="Q133" i="29"/>
  <c r="R133" i="29"/>
  <c r="S133" i="29"/>
  <c r="T133" i="29"/>
  <c r="U133" i="29"/>
  <c r="V133" i="29"/>
  <c r="W133" i="29"/>
  <c r="X133" i="29"/>
  <c r="Y133" i="29"/>
  <c r="Z133" i="29"/>
  <c r="AA133" i="29"/>
  <c r="AB133" i="29"/>
  <c r="AC133" i="29"/>
  <c r="AD133" i="29"/>
  <c r="AE133" i="29"/>
  <c r="AF133" i="29"/>
  <c r="AG133" i="29"/>
  <c r="AH133" i="29"/>
  <c r="AI133" i="29"/>
  <c r="AJ133" i="29"/>
  <c r="AK133" i="29"/>
  <c r="AL133" i="29"/>
  <c r="AM133" i="29"/>
  <c r="AN133" i="29"/>
  <c r="AO133" i="29"/>
  <c r="AP133" i="29"/>
  <c r="AQ133" i="29"/>
  <c r="AR133" i="29"/>
  <c r="AS133" i="29"/>
  <c r="AT133" i="29"/>
  <c r="AU133" i="29"/>
  <c r="AV133" i="29"/>
  <c r="AW133" i="29"/>
  <c r="AX133" i="29"/>
  <c r="AY133" i="29"/>
  <c r="AZ133" i="29"/>
  <c r="BA133" i="29"/>
  <c r="BB133" i="29"/>
  <c r="BC133" i="29"/>
  <c r="BD133" i="29"/>
  <c r="BE133" i="29"/>
  <c r="BF133" i="29"/>
  <c r="BG133" i="29"/>
  <c r="BH133" i="29"/>
  <c r="BI133" i="29"/>
  <c r="BJ133" i="29"/>
  <c r="BK133" i="29"/>
  <c r="BL133" i="29"/>
  <c r="BM133" i="29"/>
  <c r="BN133" i="29"/>
  <c r="BO133" i="29"/>
  <c r="BP133" i="29"/>
  <c r="BQ133" i="29"/>
  <c r="B134" i="29"/>
  <c r="C134" i="29"/>
  <c r="D134" i="29"/>
  <c r="E134" i="29"/>
  <c r="F134" i="29"/>
  <c r="G134" i="29"/>
  <c r="H134" i="29"/>
  <c r="I134" i="29"/>
  <c r="J134" i="29"/>
  <c r="K134" i="29"/>
  <c r="L134" i="29"/>
  <c r="M134" i="29"/>
  <c r="N134" i="29"/>
  <c r="O134" i="29"/>
  <c r="P134" i="29"/>
  <c r="Q134" i="29"/>
  <c r="R134" i="29"/>
  <c r="S134" i="29"/>
  <c r="T134" i="29"/>
  <c r="U134" i="29"/>
  <c r="V134" i="29"/>
  <c r="W134" i="29"/>
  <c r="X134" i="29"/>
  <c r="Y134" i="29"/>
  <c r="Z134" i="29"/>
  <c r="AA134" i="29"/>
  <c r="AB134" i="29"/>
  <c r="AC134" i="29"/>
  <c r="AD134" i="29"/>
  <c r="AE134" i="29"/>
  <c r="AF134" i="29"/>
  <c r="AG134" i="29"/>
  <c r="AH134" i="29"/>
  <c r="AI134" i="29"/>
  <c r="AJ134" i="29"/>
  <c r="AK134" i="29"/>
  <c r="AL134" i="29"/>
  <c r="AM134" i="29"/>
  <c r="AN134" i="29"/>
  <c r="AO134" i="29"/>
  <c r="AP134" i="29"/>
  <c r="AQ134" i="29"/>
  <c r="AR134" i="29"/>
  <c r="AS134" i="29"/>
  <c r="AT134" i="29"/>
  <c r="AU134" i="29"/>
  <c r="AV134" i="29"/>
  <c r="AW134" i="29"/>
  <c r="AX134" i="29"/>
  <c r="AY134" i="29"/>
  <c r="AZ134" i="29"/>
  <c r="BA134" i="29"/>
  <c r="BB134" i="29"/>
  <c r="BC134" i="29"/>
  <c r="BD134" i="29"/>
  <c r="BE134" i="29"/>
  <c r="BF134" i="29"/>
  <c r="BG134" i="29"/>
  <c r="BH134" i="29"/>
  <c r="BI134" i="29"/>
  <c r="BJ134" i="29"/>
  <c r="BK134" i="29"/>
  <c r="BL134" i="29"/>
  <c r="BM134" i="29"/>
  <c r="BN134" i="29"/>
  <c r="BO134" i="29"/>
  <c r="BP134" i="29"/>
  <c r="BQ134" i="29"/>
  <c r="B135" i="29"/>
  <c r="C135" i="29"/>
  <c r="D135" i="29"/>
  <c r="E135" i="29"/>
  <c r="F135" i="29"/>
  <c r="G135" i="29"/>
  <c r="H135" i="29"/>
  <c r="I135" i="29"/>
  <c r="J135" i="29"/>
  <c r="K135" i="29"/>
  <c r="L135" i="29"/>
  <c r="M135" i="29"/>
  <c r="N135" i="29"/>
  <c r="O135" i="29"/>
  <c r="P135" i="29"/>
  <c r="Q135" i="29"/>
  <c r="R135" i="29"/>
  <c r="S135" i="29"/>
  <c r="T135" i="29"/>
  <c r="U135" i="29"/>
  <c r="V135" i="29"/>
  <c r="W135" i="29"/>
  <c r="X135" i="29"/>
  <c r="Y135" i="29"/>
  <c r="Z135" i="29"/>
  <c r="AA135" i="29"/>
  <c r="AB135" i="29"/>
  <c r="AC135" i="29"/>
  <c r="AD135" i="29"/>
  <c r="AE135" i="29"/>
  <c r="AF135" i="29"/>
  <c r="AG135" i="29"/>
  <c r="AH135" i="29"/>
  <c r="AI135" i="29"/>
  <c r="AJ135" i="29"/>
  <c r="AK135" i="29"/>
  <c r="AL135" i="29"/>
  <c r="AM135" i="29"/>
  <c r="AN135" i="29"/>
  <c r="AO135" i="29"/>
  <c r="AP135" i="29"/>
  <c r="AQ135" i="29"/>
  <c r="AR135" i="29"/>
  <c r="AS135" i="29"/>
  <c r="AT135" i="29"/>
  <c r="AU135" i="29"/>
  <c r="AV135" i="29"/>
  <c r="AW135" i="29"/>
  <c r="AX135" i="29"/>
  <c r="AY135" i="29"/>
  <c r="AZ135" i="29"/>
  <c r="BA135" i="29"/>
  <c r="BB135" i="29"/>
  <c r="BC135" i="29"/>
  <c r="BD135" i="29"/>
  <c r="BE135" i="29"/>
  <c r="BF135" i="29"/>
  <c r="BG135" i="29"/>
  <c r="BH135" i="29"/>
  <c r="BI135" i="29"/>
  <c r="BJ135" i="29"/>
  <c r="BK135" i="29"/>
  <c r="BL135" i="29"/>
  <c r="BM135" i="29"/>
  <c r="BN135" i="29"/>
  <c r="BO135" i="29"/>
  <c r="BP135" i="29"/>
  <c r="BQ135" i="29"/>
  <c r="B136" i="29"/>
  <c r="C136" i="29"/>
  <c r="D136" i="29"/>
  <c r="E136" i="29"/>
  <c r="F136" i="29"/>
  <c r="G136" i="29"/>
  <c r="H136" i="29"/>
  <c r="I136" i="29"/>
  <c r="J136" i="29"/>
  <c r="K136" i="29"/>
  <c r="L136" i="29"/>
  <c r="M136" i="29"/>
  <c r="N136" i="29"/>
  <c r="O136" i="29"/>
  <c r="P136" i="29"/>
  <c r="Q136" i="29"/>
  <c r="R136" i="29"/>
  <c r="S136" i="29"/>
  <c r="T136" i="29"/>
  <c r="U136" i="29"/>
  <c r="V136" i="29"/>
  <c r="W136" i="29"/>
  <c r="X136" i="29"/>
  <c r="Y136" i="29"/>
  <c r="Z136" i="29"/>
  <c r="AA136" i="29"/>
  <c r="AB136" i="29"/>
  <c r="AC136" i="29"/>
  <c r="AD136" i="29"/>
  <c r="AE136" i="29"/>
  <c r="AF136" i="29"/>
  <c r="AG136" i="29"/>
  <c r="AH136" i="29"/>
  <c r="AI136" i="29"/>
  <c r="AJ136" i="29"/>
  <c r="AK136" i="29"/>
  <c r="AL136" i="29"/>
  <c r="AM136" i="29"/>
  <c r="AN136" i="29"/>
  <c r="AO136" i="29"/>
  <c r="AP136" i="29"/>
  <c r="AQ136" i="29"/>
  <c r="AR136" i="29"/>
  <c r="AS136" i="29"/>
  <c r="AT136" i="29"/>
  <c r="AU136" i="29"/>
  <c r="AV136" i="29"/>
  <c r="AW136" i="29"/>
  <c r="AX136" i="29"/>
  <c r="AY136" i="29"/>
  <c r="AZ136" i="29"/>
  <c r="BA136" i="29"/>
  <c r="BB136" i="29"/>
  <c r="BC136" i="29"/>
  <c r="BD136" i="29"/>
  <c r="BE136" i="29"/>
  <c r="BF136" i="29"/>
  <c r="BG136" i="29"/>
  <c r="BH136" i="29"/>
  <c r="BI136" i="29"/>
  <c r="BJ136" i="29"/>
  <c r="BK136" i="29"/>
  <c r="BL136" i="29"/>
  <c r="BM136" i="29"/>
  <c r="BN136" i="29"/>
  <c r="BO136" i="29"/>
  <c r="BP136" i="29"/>
  <c r="BQ136" i="29"/>
  <c r="B137" i="29"/>
  <c r="C137" i="29"/>
  <c r="D137" i="29"/>
  <c r="E137" i="29"/>
  <c r="F137" i="29"/>
  <c r="G137" i="29"/>
  <c r="H137" i="29"/>
  <c r="I137" i="29"/>
  <c r="J137" i="29"/>
  <c r="K137" i="29"/>
  <c r="L137" i="29"/>
  <c r="M137" i="29"/>
  <c r="N137" i="29"/>
  <c r="O137" i="29"/>
  <c r="P137" i="29"/>
  <c r="Q137" i="29"/>
  <c r="R137" i="29"/>
  <c r="S137" i="29"/>
  <c r="T137" i="29"/>
  <c r="U137" i="29"/>
  <c r="V137" i="29"/>
  <c r="W137" i="29"/>
  <c r="X137" i="29"/>
  <c r="Y137" i="29"/>
  <c r="Z137" i="29"/>
  <c r="AA137" i="29"/>
  <c r="AB137" i="29"/>
  <c r="AC137" i="29"/>
  <c r="AD137" i="29"/>
  <c r="AE137" i="29"/>
  <c r="AF137" i="29"/>
  <c r="AG137" i="29"/>
  <c r="AH137" i="29"/>
  <c r="AI137" i="29"/>
  <c r="AJ137" i="29"/>
  <c r="AK137" i="29"/>
  <c r="AL137" i="29"/>
  <c r="AM137" i="29"/>
  <c r="AN137" i="29"/>
  <c r="AO137" i="29"/>
  <c r="AP137" i="29"/>
  <c r="AQ137" i="29"/>
  <c r="AR137" i="29"/>
  <c r="AS137" i="29"/>
  <c r="AT137" i="29"/>
  <c r="AU137" i="29"/>
  <c r="AV137" i="29"/>
  <c r="AW137" i="29"/>
  <c r="AX137" i="29"/>
  <c r="AY137" i="29"/>
  <c r="AZ137" i="29"/>
  <c r="BA137" i="29"/>
  <c r="BB137" i="29"/>
  <c r="BC137" i="29"/>
  <c r="BD137" i="29"/>
  <c r="BE137" i="29"/>
  <c r="BF137" i="29"/>
  <c r="BG137" i="29"/>
  <c r="BH137" i="29"/>
  <c r="BI137" i="29"/>
  <c r="BJ137" i="29"/>
  <c r="BK137" i="29"/>
  <c r="BL137" i="29"/>
  <c r="BM137" i="29"/>
  <c r="BN137" i="29"/>
  <c r="BO137" i="29"/>
  <c r="BP137" i="29"/>
  <c r="BQ137" i="29"/>
  <c r="B138" i="29"/>
  <c r="C138" i="29"/>
  <c r="D138" i="29"/>
  <c r="E138" i="29"/>
  <c r="F138" i="29"/>
  <c r="G138" i="29"/>
  <c r="H138" i="29"/>
  <c r="I138" i="29"/>
  <c r="J138" i="29"/>
  <c r="K138" i="29"/>
  <c r="L138" i="29"/>
  <c r="M138" i="29"/>
  <c r="N138" i="29"/>
  <c r="O138" i="29"/>
  <c r="P138" i="29"/>
  <c r="Q138" i="29"/>
  <c r="R138" i="29"/>
  <c r="S138" i="29"/>
  <c r="T138" i="29"/>
  <c r="U138" i="29"/>
  <c r="V138" i="29"/>
  <c r="W138" i="29"/>
  <c r="X138" i="29"/>
  <c r="Y138" i="29"/>
  <c r="Z138" i="29"/>
  <c r="AA138" i="29"/>
  <c r="AB138" i="29"/>
  <c r="AC138" i="29"/>
  <c r="AD138" i="29"/>
  <c r="AE138" i="29"/>
  <c r="AF138" i="29"/>
  <c r="AG138" i="29"/>
  <c r="AH138" i="29"/>
  <c r="AI138" i="29"/>
  <c r="AJ138" i="29"/>
  <c r="AK138" i="29"/>
  <c r="AL138" i="29"/>
  <c r="AM138" i="29"/>
  <c r="AN138" i="29"/>
  <c r="AO138" i="29"/>
  <c r="AP138" i="29"/>
  <c r="AQ138" i="29"/>
  <c r="AR138" i="29"/>
  <c r="AS138" i="29"/>
  <c r="AT138" i="29"/>
  <c r="AU138" i="29"/>
  <c r="AV138" i="29"/>
  <c r="AW138" i="29"/>
  <c r="AX138" i="29"/>
  <c r="AY138" i="29"/>
  <c r="AZ138" i="29"/>
  <c r="BA138" i="29"/>
  <c r="BB138" i="29"/>
  <c r="BC138" i="29"/>
  <c r="BD138" i="29"/>
  <c r="BE138" i="29"/>
  <c r="BF138" i="29"/>
  <c r="BG138" i="29"/>
  <c r="BH138" i="29"/>
  <c r="BI138" i="29"/>
  <c r="BJ138" i="29"/>
  <c r="BK138" i="29"/>
  <c r="BL138" i="29"/>
  <c r="BM138" i="29"/>
  <c r="BN138" i="29"/>
  <c r="BO138" i="29"/>
  <c r="BP138" i="29"/>
  <c r="BQ138" i="29"/>
  <c r="B139" i="29"/>
  <c r="C139" i="29"/>
  <c r="D139" i="29"/>
  <c r="E139" i="29"/>
  <c r="F139" i="29"/>
  <c r="G139" i="29"/>
  <c r="H139" i="29"/>
  <c r="I139" i="29"/>
  <c r="J139" i="29"/>
  <c r="K139" i="29"/>
  <c r="L139" i="29"/>
  <c r="M139" i="29"/>
  <c r="N139" i="29"/>
  <c r="O139" i="29"/>
  <c r="P139" i="29"/>
  <c r="Q139" i="29"/>
  <c r="R139" i="29"/>
  <c r="S139" i="29"/>
  <c r="T139" i="29"/>
  <c r="U139" i="29"/>
  <c r="V139" i="29"/>
  <c r="W139" i="29"/>
  <c r="X139" i="29"/>
  <c r="Y139" i="29"/>
  <c r="Z139" i="29"/>
  <c r="AA139" i="29"/>
  <c r="AB139" i="29"/>
  <c r="AC139" i="29"/>
  <c r="AD139" i="29"/>
  <c r="AE139" i="29"/>
  <c r="AF139" i="29"/>
  <c r="AG139" i="29"/>
  <c r="AH139" i="29"/>
  <c r="AI139" i="29"/>
  <c r="AJ139" i="29"/>
  <c r="AK139" i="29"/>
  <c r="AL139" i="29"/>
  <c r="AM139" i="29"/>
  <c r="AN139" i="29"/>
  <c r="AO139" i="29"/>
  <c r="AP139" i="29"/>
  <c r="AQ139" i="29"/>
  <c r="AR139" i="29"/>
  <c r="AS139" i="29"/>
  <c r="AT139" i="29"/>
  <c r="AU139" i="29"/>
  <c r="AV139" i="29"/>
  <c r="AW139" i="29"/>
  <c r="AX139" i="29"/>
  <c r="AY139" i="29"/>
  <c r="AZ139" i="29"/>
  <c r="BA139" i="29"/>
  <c r="BB139" i="29"/>
  <c r="BC139" i="29"/>
  <c r="BD139" i="29"/>
  <c r="BE139" i="29"/>
  <c r="BF139" i="29"/>
  <c r="BG139" i="29"/>
  <c r="BH139" i="29"/>
  <c r="BI139" i="29"/>
  <c r="BJ139" i="29"/>
  <c r="BK139" i="29"/>
  <c r="BL139" i="29"/>
  <c r="BM139" i="29"/>
  <c r="BN139" i="29"/>
  <c r="BO139" i="29"/>
  <c r="BP139" i="29"/>
  <c r="BQ139" i="29"/>
  <c r="B140" i="29"/>
  <c r="C140" i="29"/>
  <c r="D140" i="29"/>
  <c r="E140" i="29"/>
  <c r="F140" i="29"/>
  <c r="G140" i="29"/>
  <c r="H140" i="29"/>
  <c r="I140" i="29"/>
  <c r="J140" i="29"/>
  <c r="K140" i="29"/>
  <c r="L140" i="29"/>
  <c r="M140" i="29"/>
  <c r="N140" i="29"/>
  <c r="O140" i="29"/>
  <c r="P140" i="29"/>
  <c r="Q140" i="29"/>
  <c r="R140" i="29"/>
  <c r="S140" i="29"/>
  <c r="T140" i="29"/>
  <c r="U140" i="29"/>
  <c r="V140" i="29"/>
  <c r="W140" i="29"/>
  <c r="X140" i="29"/>
  <c r="Y140" i="29"/>
  <c r="Z140" i="29"/>
  <c r="AA140" i="29"/>
  <c r="AB140" i="29"/>
  <c r="AC140" i="29"/>
  <c r="AD140" i="29"/>
  <c r="AE140" i="29"/>
  <c r="AF140" i="29"/>
  <c r="AG140" i="29"/>
  <c r="AH140" i="29"/>
  <c r="AI140" i="29"/>
  <c r="AJ140" i="29"/>
  <c r="AK140" i="29"/>
  <c r="AL140" i="29"/>
  <c r="AM140" i="29"/>
  <c r="AN140" i="29"/>
  <c r="AO140" i="29"/>
  <c r="AP140" i="29"/>
  <c r="AQ140" i="29"/>
  <c r="AR140" i="29"/>
  <c r="AS140" i="29"/>
  <c r="AT140" i="29"/>
  <c r="AU140" i="29"/>
  <c r="AV140" i="29"/>
  <c r="AW140" i="29"/>
  <c r="AX140" i="29"/>
  <c r="AY140" i="29"/>
  <c r="AZ140" i="29"/>
  <c r="BA140" i="29"/>
  <c r="BB140" i="29"/>
  <c r="BC140" i="29"/>
  <c r="BD140" i="29"/>
  <c r="BE140" i="29"/>
  <c r="BF140" i="29"/>
  <c r="BG140" i="29"/>
  <c r="BH140" i="29"/>
  <c r="BI140" i="29"/>
  <c r="BJ140" i="29"/>
  <c r="BK140" i="29"/>
  <c r="BL140" i="29"/>
  <c r="BM140" i="29"/>
  <c r="BN140" i="29"/>
  <c r="BO140" i="29"/>
  <c r="BP140" i="29"/>
  <c r="BQ140" i="29"/>
  <c r="B141" i="29"/>
  <c r="C141" i="29"/>
  <c r="D141" i="29"/>
  <c r="E141" i="29"/>
  <c r="F141" i="29"/>
  <c r="G141" i="29"/>
  <c r="H141" i="29"/>
  <c r="I141" i="29"/>
  <c r="J141" i="29"/>
  <c r="K141" i="29"/>
  <c r="L141" i="29"/>
  <c r="M141" i="29"/>
  <c r="N141" i="29"/>
  <c r="O141" i="29"/>
  <c r="P141" i="29"/>
  <c r="Q141" i="29"/>
  <c r="R141" i="29"/>
  <c r="S141" i="29"/>
  <c r="T141" i="29"/>
  <c r="U141" i="29"/>
  <c r="V141" i="29"/>
  <c r="W141" i="29"/>
  <c r="X141" i="29"/>
  <c r="Y141" i="29"/>
  <c r="Z141" i="29"/>
  <c r="AA141" i="29"/>
  <c r="AB141" i="29"/>
  <c r="AC141" i="29"/>
  <c r="AD141" i="29"/>
  <c r="AE141" i="29"/>
  <c r="AF141" i="29"/>
  <c r="AG141" i="29"/>
  <c r="AH141" i="29"/>
  <c r="AI141" i="29"/>
  <c r="AJ141" i="29"/>
  <c r="AK141" i="29"/>
  <c r="AL141" i="29"/>
  <c r="AM141" i="29"/>
  <c r="AN141" i="29"/>
  <c r="AO141" i="29"/>
  <c r="AP141" i="29"/>
  <c r="AQ141" i="29"/>
  <c r="AR141" i="29"/>
  <c r="AS141" i="29"/>
  <c r="AT141" i="29"/>
  <c r="AU141" i="29"/>
  <c r="AV141" i="29"/>
  <c r="AW141" i="29"/>
  <c r="AX141" i="29"/>
  <c r="AY141" i="29"/>
  <c r="AZ141" i="29"/>
  <c r="BA141" i="29"/>
  <c r="BB141" i="29"/>
  <c r="BC141" i="29"/>
  <c r="BD141" i="29"/>
  <c r="BE141" i="29"/>
  <c r="BF141" i="29"/>
  <c r="BG141" i="29"/>
  <c r="BH141" i="29"/>
  <c r="BI141" i="29"/>
  <c r="BJ141" i="29"/>
  <c r="BK141" i="29"/>
  <c r="BL141" i="29"/>
  <c r="BM141" i="29"/>
  <c r="BN141" i="29"/>
  <c r="BO141" i="29"/>
  <c r="BP141" i="29"/>
  <c r="BQ141" i="29"/>
  <c r="B142" i="29"/>
  <c r="C142" i="29"/>
  <c r="D142" i="29"/>
  <c r="E142" i="29"/>
  <c r="F142" i="29"/>
  <c r="G142" i="29"/>
  <c r="H142" i="29"/>
  <c r="I142" i="29"/>
  <c r="J142" i="29"/>
  <c r="K142" i="29"/>
  <c r="L142" i="29"/>
  <c r="M142" i="29"/>
  <c r="N142" i="29"/>
  <c r="O142" i="29"/>
  <c r="P142" i="29"/>
  <c r="Q142" i="29"/>
  <c r="R142" i="29"/>
  <c r="S142" i="29"/>
  <c r="T142" i="29"/>
  <c r="U142" i="29"/>
  <c r="V142" i="29"/>
  <c r="W142" i="29"/>
  <c r="X142" i="29"/>
  <c r="Y142" i="29"/>
  <c r="Z142" i="29"/>
  <c r="AA142" i="29"/>
  <c r="AB142" i="29"/>
  <c r="AC142" i="29"/>
  <c r="AD142" i="29"/>
  <c r="AE142" i="29"/>
  <c r="AF142" i="29"/>
  <c r="AG142" i="29"/>
  <c r="AH142" i="29"/>
  <c r="AI142" i="29"/>
  <c r="AJ142" i="29"/>
  <c r="AK142" i="29"/>
  <c r="AL142" i="29"/>
  <c r="AM142" i="29"/>
  <c r="AN142" i="29"/>
  <c r="AO142" i="29"/>
  <c r="AP142" i="29"/>
  <c r="AQ142" i="29"/>
  <c r="AR142" i="29"/>
  <c r="AS142" i="29"/>
  <c r="AT142" i="29"/>
  <c r="AU142" i="29"/>
  <c r="AV142" i="29"/>
  <c r="AW142" i="29"/>
  <c r="AX142" i="29"/>
  <c r="AY142" i="29"/>
  <c r="AZ142" i="29"/>
  <c r="BA142" i="29"/>
  <c r="BB142" i="29"/>
  <c r="BC142" i="29"/>
  <c r="BD142" i="29"/>
  <c r="BE142" i="29"/>
  <c r="BF142" i="29"/>
  <c r="BG142" i="29"/>
  <c r="BH142" i="29"/>
  <c r="BI142" i="29"/>
  <c r="BJ142" i="29"/>
  <c r="BK142" i="29"/>
  <c r="BL142" i="29"/>
  <c r="BM142" i="29"/>
  <c r="BN142" i="29"/>
  <c r="BO142" i="29"/>
  <c r="BP142" i="29"/>
  <c r="BQ142" i="29"/>
  <c r="B143" i="29"/>
  <c r="C143" i="29"/>
  <c r="D143" i="29"/>
  <c r="E143" i="29"/>
  <c r="F143" i="29"/>
  <c r="G143" i="29"/>
  <c r="H143" i="29"/>
  <c r="I143" i="29"/>
  <c r="J143" i="29"/>
  <c r="K143" i="29"/>
  <c r="L143" i="29"/>
  <c r="M143" i="29"/>
  <c r="N143" i="29"/>
  <c r="O143" i="29"/>
  <c r="P143" i="29"/>
  <c r="Q143" i="29"/>
  <c r="R143" i="29"/>
  <c r="S143" i="29"/>
  <c r="T143" i="29"/>
  <c r="U143" i="29"/>
  <c r="V143" i="29"/>
  <c r="W143" i="29"/>
  <c r="X143" i="29"/>
  <c r="Y143" i="29"/>
  <c r="Z143" i="29"/>
  <c r="AA143" i="29"/>
  <c r="AB143" i="29"/>
  <c r="AC143" i="29"/>
  <c r="AD143" i="29"/>
  <c r="AE143" i="29"/>
  <c r="AF143" i="29"/>
  <c r="AG143" i="29"/>
  <c r="AH143" i="29"/>
  <c r="AI143" i="29"/>
  <c r="AJ143" i="29"/>
  <c r="AK143" i="29"/>
  <c r="AL143" i="29"/>
  <c r="AM143" i="29"/>
  <c r="AN143" i="29"/>
  <c r="AO143" i="29"/>
  <c r="AP143" i="29"/>
  <c r="AQ143" i="29"/>
  <c r="AR143" i="29"/>
  <c r="AS143" i="29"/>
  <c r="AT143" i="29"/>
  <c r="AU143" i="29"/>
  <c r="AV143" i="29"/>
  <c r="AW143" i="29"/>
  <c r="AX143" i="29"/>
  <c r="AY143" i="29"/>
  <c r="AZ143" i="29"/>
  <c r="BA143" i="29"/>
  <c r="BB143" i="29"/>
  <c r="BC143" i="29"/>
  <c r="BD143" i="29"/>
  <c r="BE143" i="29"/>
  <c r="BF143" i="29"/>
  <c r="BG143" i="29"/>
  <c r="BH143" i="29"/>
  <c r="BI143" i="29"/>
  <c r="BJ143" i="29"/>
  <c r="BK143" i="29"/>
  <c r="BL143" i="29"/>
  <c r="BM143" i="29"/>
  <c r="BN143" i="29"/>
  <c r="BO143" i="29"/>
  <c r="BP143" i="29"/>
  <c r="BQ143" i="29"/>
  <c r="B144" i="29"/>
  <c r="C144" i="29"/>
  <c r="D144" i="29"/>
  <c r="E144" i="29"/>
  <c r="F144" i="29"/>
  <c r="G144" i="29"/>
  <c r="H144" i="29"/>
  <c r="I144" i="29"/>
  <c r="J144" i="29"/>
  <c r="K144" i="29"/>
  <c r="L144" i="29"/>
  <c r="M144" i="29"/>
  <c r="N144" i="29"/>
  <c r="O144" i="29"/>
  <c r="P144" i="29"/>
  <c r="Q144" i="29"/>
  <c r="R144" i="29"/>
  <c r="S144" i="29"/>
  <c r="T144" i="29"/>
  <c r="U144" i="29"/>
  <c r="V144" i="29"/>
  <c r="W144" i="29"/>
  <c r="X144" i="29"/>
  <c r="Y144" i="29"/>
  <c r="Z144" i="29"/>
  <c r="AA144" i="29"/>
  <c r="AB144" i="29"/>
  <c r="AC144" i="29"/>
  <c r="AD144" i="29"/>
  <c r="AE144" i="29"/>
  <c r="AF144" i="29"/>
  <c r="AG144" i="29"/>
  <c r="AH144" i="29"/>
  <c r="AI144" i="29"/>
  <c r="AJ144" i="29"/>
  <c r="AK144" i="29"/>
  <c r="AL144" i="29"/>
  <c r="AM144" i="29"/>
  <c r="AN144" i="29"/>
  <c r="AO144" i="29"/>
  <c r="AP144" i="29"/>
  <c r="AQ144" i="29"/>
  <c r="AR144" i="29"/>
  <c r="AS144" i="29"/>
  <c r="AT144" i="29"/>
  <c r="AU144" i="29"/>
  <c r="AV144" i="29"/>
  <c r="AW144" i="29"/>
  <c r="AX144" i="29"/>
  <c r="AY144" i="29"/>
  <c r="AZ144" i="29"/>
  <c r="BA144" i="29"/>
  <c r="BB144" i="29"/>
  <c r="BC144" i="29"/>
  <c r="BD144" i="29"/>
  <c r="BE144" i="29"/>
  <c r="BF144" i="29"/>
  <c r="BG144" i="29"/>
  <c r="BH144" i="29"/>
  <c r="BI144" i="29"/>
  <c r="BJ144" i="29"/>
  <c r="BK144" i="29"/>
  <c r="BL144" i="29"/>
  <c r="BM144" i="29"/>
  <c r="BN144" i="29"/>
  <c r="BO144" i="29"/>
  <c r="BP144" i="29"/>
  <c r="BQ144" i="29"/>
  <c r="B145" i="29"/>
  <c r="C145" i="29"/>
  <c r="D145" i="29"/>
  <c r="E145" i="29"/>
  <c r="F145" i="29"/>
  <c r="G145" i="29"/>
  <c r="H145" i="29"/>
  <c r="I145" i="29"/>
  <c r="J145" i="29"/>
  <c r="K145" i="29"/>
  <c r="L145" i="29"/>
  <c r="M145" i="29"/>
  <c r="N145" i="29"/>
  <c r="O145" i="29"/>
  <c r="P145" i="29"/>
  <c r="Q145" i="29"/>
  <c r="R145" i="29"/>
  <c r="S145" i="29"/>
  <c r="T145" i="29"/>
  <c r="U145" i="29"/>
  <c r="V145" i="29"/>
  <c r="W145" i="29"/>
  <c r="X145" i="29"/>
  <c r="Y145" i="29"/>
  <c r="Z145" i="29"/>
  <c r="AA145" i="29"/>
  <c r="AB145" i="29"/>
  <c r="AC145" i="29"/>
  <c r="AD145" i="29"/>
  <c r="AE145" i="29"/>
  <c r="AF145" i="29"/>
  <c r="AG145" i="29"/>
  <c r="AH145" i="29"/>
  <c r="AI145" i="29"/>
  <c r="AJ145" i="29"/>
  <c r="AK145" i="29"/>
  <c r="AL145" i="29"/>
  <c r="AM145" i="29"/>
  <c r="AN145" i="29"/>
  <c r="AO145" i="29"/>
  <c r="AP145" i="29"/>
  <c r="AQ145" i="29"/>
  <c r="AR145" i="29"/>
  <c r="AS145" i="29"/>
  <c r="AT145" i="29"/>
  <c r="AU145" i="29"/>
  <c r="AV145" i="29"/>
  <c r="AW145" i="29"/>
  <c r="AX145" i="29"/>
  <c r="AY145" i="29"/>
  <c r="AZ145" i="29"/>
  <c r="BA145" i="29"/>
  <c r="BB145" i="29"/>
  <c r="BC145" i="29"/>
  <c r="BD145" i="29"/>
  <c r="BE145" i="29"/>
  <c r="BF145" i="29"/>
  <c r="BG145" i="29"/>
  <c r="BH145" i="29"/>
  <c r="BI145" i="29"/>
  <c r="BJ145" i="29"/>
  <c r="BK145" i="29"/>
  <c r="BL145" i="29"/>
  <c r="BM145" i="29"/>
  <c r="BN145" i="29"/>
  <c r="BO145" i="29"/>
  <c r="BP145" i="29"/>
  <c r="BQ145" i="29"/>
  <c r="B146" i="29"/>
  <c r="C146" i="29"/>
  <c r="D146" i="29"/>
  <c r="E146" i="29"/>
  <c r="F146" i="29"/>
  <c r="G146" i="29"/>
  <c r="H146" i="29"/>
  <c r="I146" i="29"/>
  <c r="J146" i="29"/>
  <c r="K146" i="29"/>
  <c r="L146" i="29"/>
  <c r="M146" i="29"/>
  <c r="N146" i="29"/>
  <c r="O146" i="29"/>
  <c r="P146" i="29"/>
  <c r="Q146" i="29"/>
  <c r="R146" i="29"/>
  <c r="S146" i="29"/>
  <c r="T146" i="29"/>
  <c r="U146" i="29"/>
  <c r="V146" i="29"/>
  <c r="W146" i="29"/>
  <c r="X146" i="29"/>
  <c r="Y146" i="29"/>
  <c r="Z146" i="29"/>
  <c r="AA146" i="29"/>
  <c r="AB146" i="29"/>
  <c r="AC146" i="29"/>
  <c r="AD146" i="29"/>
  <c r="AE146" i="29"/>
  <c r="AF146" i="29"/>
  <c r="AG146" i="29"/>
  <c r="AH146" i="29"/>
  <c r="AI146" i="29"/>
  <c r="AJ146" i="29"/>
  <c r="AK146" i="29"/>
  <c r="AL146" i="29"/>
  <c r="AM146" i="29"/>
  <c r="AN146" i="29"/>
  <c r="AO146" i="29"/>
  <c r="AP146" i="29"/>
  <c r="AQ146" i="29"/>
  <c r="AR146" i="29"/>
  <c r="AS146" i="29"/>
  <c r="AT146" i="29"/>
  <c r="AU146" i="29"/>
  <c r="AV146" i="29"/>
  <c r="AW146" i="29"/>
  <c r="AX146" i="29"/>
  <c r="AY146" i="29"/>
  <c r="AZ146" i="29"/>
  <c r="BA146" i="29"/>
  <c r="BB146" i="29"/>
  <c r="BC146" i="29"/>
  <c r="BD146" i="29"/>
  <c r="BE146" i="29"/>
  <c r="BF146" i="29"/>
  <c r="BG146" i="29"/>
  <c r="BH146" i="29"/>
  <c r="BI146" i="29"/>
  <c r="BJ146" i="29"/>
  <c r="BK146" i="29"/>
  <c r="BL146" i="29"/>
  <c r="BM146" i="29"/>
  <c r="BN146" i="29"/>
  <c r="BO146" i="29"/>
  <c r="BP146" i="29"/>
  <c r="BQ146" i="29"/>
  <c r="B147" i="29"/>
  <c r="C147" i="29"/>
  <c r="D147" i="29"/>
  <c r="E147" i="29"/>
  <c r="F147" i="29"/>
  <c r="G147" i="29"/>
  <c r="H147" i="29"/>
  <c r="I147" i="29"/>
  <c r="J147" i="29"/>
  <c r="K147" i="29"/>
  <c r="L147" i="29"/>
  <c r="M147" i="29"/>
  <c r="N147" i="29"/>
  <c r="O147" i="29"/>
  <c r="P147" i="29"/>
  <c r="Q147" i="29"/>
  <c r="R147" i="29"/>
  <c r="S147" i="29"/>
  <c r="T147" i="29"/>
  <c r="U147" i="29"/>
  <c r="V147" i="29"/>
  <c r="W147" i="29"/>
  <c r="X147" i="29"/>
  <c r="Y147" i="29"/>
  <c r="Z147" i="29"/>
  <c r="AA147" i="29"/>
  <c r="AB147" i="29"/>
  <c r="AC147" i="29"/>
  <c r="AD147" i="29"/>
  <c r="AE147" i="29"/>
  <c r="AF147" i="29"/>
  <c r="AG147" i="29"/>
  <c r="AH147" i="29"/>
  <c r="AI147" i="29"/>
  <c r="AJ147" i="29"/>
  <c r="AK147" i="29"/>
  <c r="AL147" i="29"/>
  <c r="AM147" i="29"/>
  <c r="AN147" i="29"/>
  <c r="AO147" i="29"/>
  <c r="AP147" i="29"/>
  <c r="AQ147" i="29"/>
  <c r="AR147" i="29"/>
  <c r="AS147" i="29"/>
  <c r="AT147" i="29"/>
  <c r="AU147" i="29"/>
  <c r="AV147" i="29"/>
  <c r="AW147" i="29"/>
  <c r="AX147" i="29"/>
  <c r="AY147" i="29"/>
  <c r="AZ147" i="29"/>
  <c r="BA147" i="29"/>
  <c r="BB147" i="29"/>
  <c r="BC147" i="29"/>
  <c r="BD147" i="29"/>
  <c r="BE147" i="29"/>
  <c r="BF147" i="29"/>
  <c r="BG147" i="29"/>
  <c r="BH147" i="29"/>
  <c r="BI147" i="29"/>
  <c r="BJ147" i="29"/>
  <c r="BK147" i="29"/>
  <c r="BL147" i="29"/>
  <c r="BM147" i="29"/>
  <c r="BN147" i="29"/>
  <c r="BO147" i="29"/>
  <c r="BP147" i="29"/>
  <c r="BQ147" i="29"/>
  <c r="B148" i="29"/>
  <c r="C148" i="29"/>
  <c r="D148" i="29"/>
  <c r="E148" i="29"/>
  <c r="F148" i="29"/>
  <c r="G148" i="29"/>
  <c r="H148" i="29"/>
  <c r="I148" i="29"/>
  <c r="J148" i="29"/>
  <c r="K148" i="29"/>
  <c r="L148" i="29"/>
  <c r="M148" i="29"/>
  <c r="N148" i="29"/>
  <c r="O148" i="29"/>
  <c r="P148" i="29"/>
  <c r="Q148" i="29"/>
  <c r="R148" i="29"/>
  <c r="S148" i="29"/>
  <c r="T148" i="29"/>
  <c r="U148" i="29"/>
  <c r="V148" i="29"/>
  <c r="W148" i="29"/>
  <c r="X148" i="29"/>
  <c r="Y148" i="29"/>
  <c r="Z148" i="29"/>
  <c r="AA148" i="29"/>
  <c r="AB148" i="29"/>
  <c r="AC148" i="29"/>
  <c r="AD148" i="29"/>
  <c r="AE148" i="29"/>
  <c r="AF148" i="29"/>
  <c r="AG148" i="29"/>
  <c r="AH148" i="29"/>
  <c r="AI148" i="29"/>
  <c r="AJ148" i="29"/>
  <c r="AK148" i="29"/>
  <c r="AL148" i="29"/>
  <c r="AM148" i="29"/>
  <c r="AN148" i="29"/>
  <c r="AO148" i="29"/>
  <c r="AP148" i="29"/>
  <c r="AQ148" i="29"/>
  <c r="AR148" i="29"/>
  <c r="AS148" i="29"/>
  <c r="AT148" i="29"/>
  <c r="AU148" i="29"/>
  <c r="AV148" i="29"/>
  <c r="AW148" i="29"/>
  <c r="AX148" i="29"/>
  <c r="AY148" i="29"/>
  <c r="AZ148" i="29"/>
  <c r="BA148" i="29"/>
  <c r="BB148" i="29"/>
  <c r="BC148" i="29"/>
  <c r="BD148" i="29"/>
  <c r="BE148" i="29"/>
  <c r="BF148" i="29"/>
  <c r="BG148" i="29"/>
  <c r="BH148" i="29"/>
  <c r="BI148" i="29"/>
  <c r="BJ148" i="29"/>
  <c r="BK148" i="29"/>
  <c r="BL148" i="29"/>
  <c r="BM148" i="29"/>
  <c r="BN148" i="29"/>
  <c r="BO148" i="29"/>
  <c r="BP148" i="29"/>
  <c r="BQ148" i="29"/>
  <c r="B149" i="29"/>
  <c r="C149" i="29"/>
  <c r="D149" i="29"/>
  <c r="E149" i="29"/>
  <c r="F149" i="29"/>
  <c r="G149" i="29"/>
  <c r="H149" i="29"/>
  <c r="I149" i="29"/>
  <c r="J149" i="29"/>
  <c r="K149" i="29"/>
  <c r="L149" i="29"/>
  <c r="M149" i="29"/>
  <c r="N149" i="29"/>
  <c r="O149" i="29"/>
  <c r="P149" i="29"/>
  <c r="Q149" i="29"/>
  <c r="R149" i="29"/>
  <c r="S149" i="29"/>
  <c r="T149" i="29"/>
  <c r="U149" i="29"/>
  <c r="V149" i="29"/>
  <c r="W149" i="29"/>
  <c r="X149" i="29"/>
  <c r="Y149" i="29"/>
  <c r="Z149" i="29"/>
  <c r="AA149" i="29"/>
  <c r="AB149" i="29"/>
  <c r="AC149" i="29"/>
  <c r="AD149" i="29"/>
  <c r="AE149" i="29"/>
  <c r="AF149" i="29"/>
  <c r="AG149" i="29"/>
  <c r="AH149" i="29"/>
  <c r="AI149" i="29"/>
  <c r="AJ149" i="29"/>
  <c r="AK149" i="29"/>
  <c r="AL149" i="29"/>
  <c r="AM149" i="29"/>
  <c r="AN149" i="29"/>
  <c r="AO149" i="29"/>
  <c r="AP149" i="29"/>
  <c r="AQ149" i="29"/>
  <c r="AR149" i="29"/>
  <c r="AS149" i="29"/>
  <c r="AT149" i="29"/>
  <c r="AU149" i="29"/>
  <c r="AV149" i="29"/>
  <c r="AW149" i="29"/>
  <c r="AX149" i="29"/>
  <c r="AY149" i="29"/>
  <c r="AZ149" i="29"/>
  <c r="BA149" i="29"/>
  <c r="BB149" i="29"/>
  <c r="BC149" i="29"/>
  <c r="BD149" i="29"/>
  <c r="BE149" i="29"/>
  <c r="BF149" i="29"/>
  <c r="BG149" i="29"/>
  <c r="BH149" i="29"/>
  <c r="BI149" i="29"/>
  <c r="BJ149" i="29"/>
  <c r="BK149" i="29"/>
  <c r="BL149" i="29"/>
  <c r="BM149" i="29"/>
  <c r="BN149" i="29"/>
  <c r="BO149" i="29"/>
  <c r="BP149" i="29"/>
  <c r="BQ149" i="29"/>
  <c r="B150" i="29"/>
  <c r="C150" i="29"/>
  <c r="D150" i="29"/>
  <c r="E150" i="29"/>
  <c r="F150" i="29"/>
  <c r="G150" i="29"/>
  <c r="H150" i="29"/>
  <c r="I150" i="29"/>
  <c r="J150" i="29"/>
  <c r="K150" i="29"/>
  <c r="L150" i="29"/>
  <c r="M150" i="29"/>
  <c r="N150" i="29"/>
  <c r="O150" i="29"/>
  <c r="P150" i="29"/>
  <c r="Q150" i="29"/>
  <c r="R150" i="29"/>
  <c r="S150" i="29"/>
  <c r="T150" i="29"/>
  <c r="U150" i="29"/>
  <c r="V150" i="29"/>
  <c r="W150" i="29"/>
  <c r="X150" i="29"/>
  <c r="Y150" i="29"/>
  <c r="Z150" i="29"/>
  <c r="AA150" i="29"/>
  <c r="AB150" i="29"/>
  <c r="AC150" i="29"/>
  <c r="AD150" i="29"/>
  <c r="AE150" i="29"/>
  <c r="AF150" i="29"/>
  <c r="AG150" i="29"/>
  <c r="AH150" i="29"/>
  <c r="AI150" i="29"/>
  <c r="AJ150" i="29"/>
  <c r="AK150" i="29"/>
  <c r="AL150" i="29"/>
  <c r="AM150" i="29"/>
  <c r="AN150" i="29"/>
  <c r="AO150" i="29"/>
  <c r="AP150" i="29"/>
  <c r="AQ150" i="29"/>
  <c r="AR150" i="29"/>
  <c r="AS150" i="29"/>
  <c r="AT150" i="29"/>
  <c r="AU150" i="29"/>
  <c r="AV150" i="29"/>
  <c r="AW150" i="29"/>
  <c r="AX150" i="29"/>
  <c r="AY150" i="29"/>
  <c r="AZ150" i="29"/>
  <c r="BA150" i="29"/>
  <c r="BB150" i="29"/>
  <c r="BC150" i="29"/>
  <c r="BD150" i="29"/>
  <c r="BE150" i="29"/>
  <c r="BF150" i="29"/>
  <c r="BG150" i="29"/>
  <c r="BH150" i="29"/>
  <c r="BI150" i="29"/>
  <c r="BJ150" i="29"/>
  <c r="BK150" i="29"/>
  <c r="BL150" i="29"/>
  <c r="BM150" i="29"/>
  <c r="BN150" i="29"/>
  <c r="BO150" i="29"/>
  <c r="BP150" i="29"/>
  <c r="BQ150" i="29"/>
  <c r="B151" i="29"/>
  <c r="C151" i="29"/>
  <c r="D151" i="29"/>
  <c r="E151" i="29"/>
  <c r="F151" i="29"/>
  <c r="G151" i="29"/>
  <c r="H151" i="29"/>
  <c r="I151" i="29"/>
  <c r="J151" i="29"/>
  <c r="K151" i="29"/>
  <c r="L151" i="29"/>
  <c r="M151" i="29"/>
  <c r="N151" i="29"/>
  <c r="O151" i="29"/>
  <c r="P151" i="29"/>
  <c r="Q151" i="29"/>
  <c r="R151" i="29"/>
  <c r="S151" i="29"/>
  <c r="T151" i="29"/>
  <c r="U151" i="29"/>
  <c r="V151" i="29"/>
  <c r="W151" i="29"/>
  <c r="X151" i="29"/>
  <c r="Y151" i="29"/>
  <c r="Z151" i="29"/>
  <c r="AA151" i="29"/>
  <c r="AB151" i="29"/>
  <c r="AC151" i="29"/>
  <c r="AD151" i="29"/>
  <c r="AE151" i="29"/>
  <c r="AF151" i="29"/>
  <c r="AG151" i="29"/>
  <c r="AH151" i="29"/>
  <c r="AI151" i="29"/>
  <c r="AJ151" i="29"/>
  <c r="AK151" i="29"/>
  <c r="AL151" i="29"/>
  <c r="AM151" i="29"/>
  <c r="AN151" i="29"/>
  <c r="AO151" i="29"/>
  <c r="AP151" i="29"/>
  <c r="AQ151" i="29"/>
  <c r="AR151" i="29"/>
  <c r="AS151" i="29"/>
  <c r="AT151" i="29"/>
  <c r="AU151" i="29"/>
  <c r="AV151" i="29"/>
  <c r="AW151" i="29"/>
  <c r="AX151" i="29"/>
  <c r="AY151" i="29"/>
  <c r="AZ151" i="29"/>
  <c r="BA151" i="29"/>
  <c r="BB151" i="29"/>
  <c r="BC151" i="29"/>
  <c r="BD151" i="29"/>
  <c r="BE151" i="29"/>
  <c r="BF151" i="29"/>
  <c r="BG151" i="29"/>
  <c r="BH151" i="29"/>
  <c r="BI151" i="29"/>
  <c r="BJ151" i="29"/>
  <c r="BK151" i="29"/>
  <c r="BL151" i="29"/>
  <c r="BM151" i="29"/>
  <c r="BN151" i="29"/>
  <c r="BO151" i="29"/>
  <c r="BP151" i="29"/>
  <c r="BQ151" i="29"/>
  <c r="B152" i="29"/>
  <c r="C152" i="29"/>
  <c r="D152" i="29"/>
  <c r="E152" i="29"/>
  <c r="F152" i="29"/>
  <c r="G152" i="29"/>
  <c r="H152" i="29"/>
  <c r="I152" i="29"/>
  <c r="J152" i="29"/>
  <c r="K152" i="29"/>
  <c r="L152" i="29"/>
  <c r="M152" i="29"/>
  <c r="N152" i="29"/>
  <c r="O152" i="29"/>
  <c r="P152" i="29"/>
  <c r="Q152" i="29"/>
  <c r="R152" i="29"/>
  <c r="S152" i="29"/>
  <c r="T152" i="29"/>
  <c r="U152" i="29"/>
  <c r="V152" i="29"/>
  <c r="W152" i="29"/>
  <c r="X152" i="29"/>
  <c r="Y152" i="29"/>
  <c r="Z152" i="29"/>
  <c r="AA152" i="29"/>
  <c r="AB152" i="29"/>
  <c r="AC152" i="29"/>
  <c r="AD152" i="29"/>
  <c r="AE152" i="29"/>
  <c r="AF152" i="29"/>
  <c r="AG152" i="29"/>
  <c r="AH152" i="29"/>
  <c r="AI152" i="29"/>
  <c r="AJ152" i="29"/>
  <c r="AK152" i="29"/>
  <c r="AL152" i="29"/>
  <c r="AM152" i="29"/>
  <c r="AN152" i="29"/>
  <c r="AO152" i="29"/>
  <c r="AP152" i="29"/>
  <c r="AQ152" i="29"/>
  <c r="AR152" i="29"/>
  <c r="AS152" i="29"/>
  <c r="AT152" i="29"/>
  <c r="AU152" i="29"/>
  <c r="AV152" i="29"/>
  <c r="AW152" i="29"/>
  <c r="AX152" i="29"/>
  <c r="AY152" i="29"/>
  <c r="AZ152" i="29"/>
  <c r="BA152" i="29"/>
  <c r="BB152" i="29"/>
  <c r="BC152" i="29"/>
  <c r="BD152" i="29"/>
  <c r="BE152" i="29"/>
  <c r="BF152" i="29"/>
  <c r="BG152" i="29"/>
  <c r="BH152" i="29"/>
  <c r="BI152" i="29"/>
  <c r="BJ152" i="29"/>
  <c r="BK152" i="29"/>
  <c r="BL152" i="29"/>
  <c r="BM152" i="29"/>
  <c r="BN152" i="29"/>
  <c r="BO152" i="29"/>
  <c r="BP152" i="29"/>
  <c r="BQ152" i="29"/>
  <c r="B153" i="29"/>
  <c r="C153" i="29"/>
  <c r="D153" i="29"/>
  <c r="E153" i="29"/>
  <c r="F153" i="29"/>
  <c r="G153" i="29"/>
  <c r="H153" i="29"/>
  <c r="I153" i="29"/>
  <c r="J153" i="29"/>
  <c r="K153" i="29"/>
  <c r="L153" i="29"/>
  <c r="M153" i="29"/>
  <c r="N153" i="29"/>
  <c r="O153" i="29"/>
  <c r="P153" i="29"/>
  <c r="Q153" i="29"/>
  <c r="R153" i="29"/>
  <c r="S153" i="29"/>
  <c r="T153" i="29"/>
  <c r="U153" i="29"/>
  <c r="V153" i="29"/>
  <c r="W153" i="29"/>
  <c r="X153" i="29"/>
  <c r="Y153" i="29"/>
  <c r="Z153" i="29"/>
  <c r="AA153" i="29"/>
  <c r="AB153" i="29"/>
  <c r="AC153" i="29"/>
  <c r="AD153" i="29"/>
  <c r="AE153" i="29"/>
  <c r="AF153" i="29"/>
  <c r="AG153" i="29"/>
  <c r="AH153" i="29"/>
  <c r="AI153" i="29"/>
  <c r="AJ153" i="29"/>
  <c r="AK153" i="29"/>
  <c r="AL153" i="29"/>
  <c r="AM153" i="29"/>
  <c r="AN153" i="29"/>
  <c r="AO153" i="29"/>
  <c r="AP153" i="29"/>
  <c r="AQ153" i="29"/>
  <c r="AR153" i="29"/>
  <c r="AS153" i="29"/>
  <c r="AT153" i="29"/>
  <c r="AU153" i="29"/>
  <c r="AV153" i="29"/>
  <c r="AW153" i="29"/>
  <c r="AX153" i="29"/>
  <c r="AY153" i="29"/>
  <c r="AZ153" i="29"/>
  <c r="BA153" i="29"/>
  <c r="BB153" i="29"/>
  <c r="BC153" i="29"/>
  <c r="BD153" i="29"/>
  <c r="BE153" i="29"/>
  <c r="BF153" i="29"/>
  <c r="BG153" i="29"/>
  <c r="BH153" i="29"/>
  <c r="BI153" i="29"/>
  <c r="BJ153" i="29"/>
  <c r="BK153" i="29"/>
  <c r="BL153" i="29"/>
  <c r="BM153" i="29"/>
  <c r="BN153" i="29"/>
  <c r="BO153" i="29"/>
  <c r="BP153" i="29"/>
  <c r="BQ153" i="29"/>
  <c r="B154" i="29"/>
  <c r="C154" i="29"/>
  <c r="D154" i="29"/>
  <c r="E154" i="29"/>
  <c r="F154" i="29"/>
  <c r="G154" i="29"/>
  <c r="H154" i="29"/>
  <c r="I154" i="29"/>
  <c r="J154" i="29"/>
  <c r="K154" i="29"/>
  <c r="L154" i="29"/>
  <c r="M154" i="29"/>
  <c r="N154" i="29"/>
  <c r="O154" i="29"/>
  <c r="P154" i="29"/>
  <c r="Q154" i="29"/>
  <c r="R154" i="29"/>
  <c r="S154" i="29"/>
  <c r="T154" i="29"/>
  <c r="U154" i="29"/>
  <c r="V154" i="29"/>
  <c r="W154" i="29"/>
  <c r="X154" i="29"/>
  <c r="Y154" i="29"/>
  <c r="Z154" i="29"/>
  <c r="AA154" i="29"/>
  <c r="AB154" i="29"/>
  <c r="AC154" i="29"/>
  <c r="AD154" i="29"/>
  <c r="AE154" i="29"/>
  <c r="AF154" i="29"/>
  <c r="AG154" i="29"/>
  <c r="AH154" i="29"/>
  <c r="AI154" i="29"/>
  <c r="AJ154" i="29"/>
  <c r="AK154" i="29"/>
  <c r="AL154" i="29"/>
  <c r="AM154" i="29"/>
  <c r="AN154" i="29"/>
  <c r="AO154" i="29"/>
  <c r="AP154" i="29"/>
  <c r="AQ154" i="29"/>
  <c r="AR154" i="29"/>
  <c r="AS154" i="29"/>
  <c r="AT154" i="29"/>
  <c r="AU154" i="29"/>
  <c r="AV154" i="29"/>
  <c r="AW154" i="29"/>
  <c r="AX154" i="29"/>
  <c r="AY154" i="29"/>
  <c r="AZ154" i="29"/>
  <c r="BA154" i="29"/>
  <c r="BB154" i="29"/>
  <c r="BC154" i="29"/>
  <c r="BD154" i="29"/>
  <c r="BE154" i="29"/>
  <c r="BF154" i="29"/>
  <c r="BG154" i="29"/>
  <c r="BH154" i="29"/>
  <c r="BI154" i="29"/>
  <c r="BJ154" i="29"/>
  <c r="BK154" i="29"/>
  <c r="BL154" i="29"/>
  <c r="BM154" i="29"/>
  <c r="BN154" i="29"/>
  <c r="BO154" i="29"/>
  <c r="BP154" i="29"/>
  <c r="BQ154" i="29"/>
  <c r="B155" i="29"/>
  <c r="C155" i="29"/>
  <c r="D155" i="29"/>
  <c r="E155" i="29"/>
  <c r="F155" i="29"/>
  <c r="G155" i="29"/>
  <c r="H155" i="29"/>
  <c r="I155" i="29"/>
  <c r="J155" i="29"/>
  <c r="K155" i="29"/>
  <c r="L155" i="29"/>
  <c r="M155" i="29"/>
  <c r="N155" i="29"/>
  <c r="O155" i="29"/>
  <c r="P155" i="29"/>
  <c r="Q155" i="29"/>
  <c r="R155" i="29"/>
  <c r="S155" i="29"/>
  <c r="T155" i="29"/>
  <c r="U155" i="29"/>
  <c r="V155" i="29"/>
  <c r="W155" i="29"/>
  <c r="X155" i="29"/>
  <c r="Y155" i="29"/>
  <c r="Z155" i="29"/>
  <c r="AA155" i="29"/>
  <c r="AB155" i="29"/>
  <c r="AC155" i="29"/>
  <c r="AD155" i="29"/>
  <c r="AE155" i="29"/>
  <c r="AF155" i="29"/>
  <c r="AG155" i="29"/>
  <c r="AH155" i="29"/>
  <c r="AI155" i="29"/>
  <c r="AJ155" i="29"/>
  <c r="AK155" i="29"/>
  <c r="AL155" i="29"/>
  <c r="AM155" i="29"/>
  <c r="AN155" i="29"/>
  <c r="AO155" i="29"/>
  <c r="AP155" i="29"/>
  <c r="AQ155" i="29"/>
  <c r="AR155" i="29"/>
  <c r="AS155" i="29"/>
  <c r="AT155" i="29"/>
  <c r="AU155" i="29"/>
  <c r="AV155" i="29"/>
  <c r="AW155" i="29"/>
  <c r="AX155" i="29"/>
  <c r="AY155" i="29"/>
  <c r="AZ155" i="29"/>
  <c r="BA155" i="29"/>
  <c r="BB155" i="29"/>
  <c r="BC155" i="29"/>
  <c r="BD155" i="29"/>
  <c r="BE155" i="29"/>
  <c r="BF155" i="29"/>
  <c r="BG155" i="29"/>
  <c r="BH155" i="29"/>
  <c r="BI155" i="29"/>
  <c r="BJ155" i="29"/>
  <c r="BK155" i="29"/>
  <c r="BL155" i="29"/>
  <c r="BM155" i="29"/>
  <c r="BN155" i="29"/>
  <c r="BO155" i="29"/>
  <c r="BP155" i="29"/>
  <c r="BQ155" i="29"/>
  <c r="B156" i="29"/>
  <c r="C156" i="29"/>
  <c r="D156" i="29"/>
  <c r="E156" i="29"/>
  <c r="F156" i="29"/>
  <c r="G156" i="29"/>
  <c r="H156" i="29"/>
  <c r="I156" i="29"/>
  <c r="J156" i="29"/>
  <c r="K156" i="29"/>
  <c r="L156" i="29"/>
  <c r="M156" i="29"/>
  <c r="N156" i="29"/>
  <c r="O156" i="29"/>
  <c r="P156" i="29"/>
  <c r="Q156" i="29"/>
  <c r="R156" i="29"/>
  <c r="S156" i="29"/>
  <c r="T156" i="29"/>
  <c r="U156" i="29"/>
  <c r="V156" i="29"/>
  <c r="W156" i="29"/>
  <c r="X156" i="29"/>
  <c r="Y156" i="29"/>
  <c r="Z156" i="29"/>
  <c r="AA156" i="29"/>
  <c r="AB156" i="29"/>
  <c r="AC156" i="29"/>
  <c r="AD156" i="29"/>
  <c r="AE156" i="29"/>
  <c r="AF156" i="29"/>
  <c r="AG156" i="29"/>
  <c r="AH156" i="29"/>
  <c r="AI156" i="29"/>
  <c r="AJ156" i="29"/>
  <c r="AK156" i="29"/>
  <c r="AL156" i="29"/>
  <c r="AM156" i="29"/>
  <c r="AN156" i="29"/>
  <c r="AO156" i="29"/>
  <c r="AP156" i="29"/>
  <c r="AQ156" i="29"/>
  <c r="AR156" i="29"/>
  <c r="AS156" i="29"/>
  <c r="AT156" i="29"/>
  <c r="AU156" i="29"/>
  <c r="AV156" i="29"/>
  <c r="AW156" i="29"/>
  <c r="AX156" i="29"/>
  <c r="AY156" i="29"/>
  <c r="AZ156" i="29"/>
  <c r="BA156" i="29"/>
  <c r="BB156" i="29"/>
  <c r="BC156" i="29"/>
  <c r="BD156" i="29"/>
  <c r="BE156" i="29"/>
  <c r="BF156" i="29"/>
  <c r="BG156" i="29"/>
  <c r="BH156" i="29"/>
  <c r="BI156" i="29"/>
  <c r="BJ156" i="29"/>
  <c r="BK156" i="29"/>
  <c r="BL156" i="29"/>
  <c r="BM156" i="29"/>
  <c r="BN156" i="29"/>
  <c r="BO156" i="29"/>
  <c r="BP156" i="29"/>
  <c r="BQ156" i="29"/>
  <c r="B157" i="29"/>
  <c r="C157" i="29"/>
  <c r="D157" i="29"/>
  <c r="E157" i="29"/>
  <c r="F157" i="29"/>
  <c r="G157" i="29"/>
  <c r="H157" i="29"/>
  <c r="I157" i="29"/>
  <c r="J157" i="29"/>
  <c r="K157" i="29"/>
  <c r="L157" i="29"/>
  <c r="M157" i="29"/>
  <c r="N157" i="29"/>
  <c r="O157" i="29"/>
  <c r="P157" i="29"/>
  <c r="Q157" i="29"/>
  <c r="R157" i="29"/>
  <c r="S157" i="29"/>
  <c r="T157" i="29"/>
  <c r="U157" i="29"/>
  <c r="V157" i="29"/>
  <c r="W157" i="29"/>
  <c r="X157" i="29"/>
  <c r="Y157" i="29"/>
  <c r="Z157" i="29"/>
  <c r="AA157" i="29"/>
  <c r="AB157" i="29"/>
  <c r="AC157" i="29"/>
  <c r="AD157" i="29"/>
  <c r="AE157" i="29"/>
  <c r="AF157" i="29"/>
  <c r="AG157" i="29"/>
  <c r="AH157" i="29"/>
  <c r="AI157" i="29"/>
  <c r="AJ157" i="29"/>
  <c r="AK157" i="29"/>
  <c r="AL157" i="29"/>
  <c r="AM157" i="29"/>
  <c r="AN157" i="29"/>
  <c r="AO157" i="29"/>
  <c r="AP157" i="29"/>
  <c r="AQ157" i="29"/>
  <c r="AR157" i="29"/>
  <c r="AS157" i="29"/>
  <c r="AT157" i="29"/>
  <c r="AU157" i="29"/>
  <c r="AV157" i="29"/>
  <c r="AW157" i="29"/>
  <c r="AX157" i="29"/>
  <c r="AY157" i="29"/>
  <c r="AZ157" i="29"/>
  <c r="BA157" i="29"/>
  <c r="BB157" i="29"/>
  <c r="BC157" i="29"/>
  <c r="BD157" i="29"/>
  <c r="BE157" i="29"/>
  <c r="BF157" i="29"/>
  <c r="BG157" i="29"/>
  <c r="BH157" i="29"/>
  <c r="BI157" i="29"/>
  <c r="BJ157" i="29"/>
  <c r="BK157" i="29"/>
  <c r="BL157" i="29"/>
  <c r="BM157" i="29"/>
  <c r="BN157" i="29"/>
  <c r="BO157" i="29"/>
  <c r="BP157" i="29"/>
  <c r="BQ157" i="29"/>
  <c r="B158" i="29"/>
  <c r="C158" i="29"/>
  <c r="D158" i="29"/>
  <c r="E158" i="29"/>
  <c r="F158" i="29"/>
  <c r="G158" i="29"/>
  <c r="H158" i="29"/>
  <c r="I158" i="29"/>
  <c r="J158" i="29"/>
  <c r="K158" i="29"/>
  <c r="L158" i="29"/>
  <c r="M158" i="29"/>
  <c r="N158" i="29"/>
  <c r="O158" i="29"/>
  <c r="P158" i="29"/>
  <c r="Q158" i="29"/>
  <c r="R158" i="29"/>
  <c r="S158" i="29"/>
  <c r="T158" i="29"/>
  <c r="U158" i="29"/>
  <c r="V158" i="29"/>
  <c r="W158" i="29"/>
  <c r="X158" i="29"/>
  <c r="Y158" i="29"/>
  <c r="Z158" i="29"/>
  <c r="AA158" i="29"/>
  <c r="AB158" i="29"/>
  <c r="AC158" i="29"/>
  <c r="AD158" i="29"/>
  <c r="AE158" i="29"/>
  <c r="AF158" i="29"/>
  <c r="AG158" i="29"/>
  <c r="AH158" i="29"/>
  <c r="AI158" i="29"/>
  <c r="AJ158" i="29"/>
  <c r="AK158" i="29"/>
  <c r="AL158" i="29"/>
  <c r="AM158" i="29"/>
  <c r="AN158" i="29"/>
  <c r="AO158" i="29"/>
  <c r="AP158" i="29"/>
  <c r="AQ158" i="29"/>
  <c r="AR158" i="29"/>
  <c r="AS158" i="29"/>
  <c r="AT158" i="29"/>
  <c r="AU158" i="29"/>
  <c r="AV158" i="29"/>
  <c r="AW158" i="29"/>
  <c r="AX158" i="29"/>
  <c r="AY158" i="29"/>
  <c r="AZ158" i="29"/>
  <c r="BA158" i="29"/>
  <c r="BB158" i="29"/>
  <c r="BC158" i="29"/>
  <c r="BD158" i="29"/>
  <c r="BE158" i="29"/>
  <c r="BF158" i="29"/>
  <c r="BG158" i="29"/>
  <c r="BH158" i="29"/>
  <c r="BI158" i="29"/>
  <c r="BJ158" i="29"/>
  <c r="BK158" i="29"/>
  <c r="BL158" i="29"/>
  <c r="BM158" i="29"/>
  <c r="BN158" i="29"/>
  <c r="BO158" i="29"/>
  <c r="BP158" i="29"/>
  <c r="BQ158" i="29"/>
  <c r="B159" i="29"/>
  <c r="C159" i="29"/>
  <c r="D159" i="29"/>
  <c r="E159" i="29"/>
  <c r="F159" i="29"/>
  <c r="G159" i="29"/>
  <c r="H159" i="29"/>
  <c r="I159" i="29"/>
  <c r="J159" i="29"/>
  <c r="K159" i="29"/>
  <c r="L159" i="29"/>
  <c r="M159" i="29"/>
  <c r="N159" i="29"/>
  <c r="O159" i="29"/>
  <c r="P159" i="29"/>
  <c r="Q159" i="29"/>
  <c r="R159" i="29"/>
  <c r="S159" i="29"/>
  <c r="T159" i="29"/>
  <c r="U159" i="29"/>
  <c r="V159" i="29"/>
  <c r="W159" i="29"/>
  <c r="X159" i="29"/>
  <c r="Y159" i="29"/>
  <c r="Z159" i="29"/>
  <c r="AA159" i="29"/>
  <c r="AB159" i="29"/>
  <c r="AC159" i="29"/>
  <c r="AD159" i="29"/>
  <c r="AE159" i="29"/>
  <c r="AF159" i="29"/>
  <c r="AG159" i="29"/>
  <c r="AH159" i="29"/>
  <c r="AI159" i="29"/>
  <c r="AJ159" i="29"/>
  <c r="AK159" i="29"/>
  <c r="AL159" i="29"/>
  <c r="AM159" i="29"/>
  <c r="AN159" i="29"/>
  <c r="AO159" i="29"/>
  <c r="AP159" i="29"/>
  <c r="AQ159" i="29"/>
  <c r="AR159" i="29"/>
  <c r="AS159" i="29"/>
  <c r="AT159" i="29"/>
  <c r="AU159" i="29"/>
  <c r="AV159" i="29"/>
  <c r="AW159" i="29"/>
  <c r="AX159" i="29"/>
  <c r="AY159" i="29"/>
  <c r="AZ159" i="29"/>
  <c r="BA159" i="29"/>
  <c r="BB159" i="29"/>
  <c r="BC159" i="29"/>
  <c r="BD159" i="29"/>
  <c r="BE159" i="29"/>
  <c r="BF159" i="29"/>
  <c r="BG159" i="29"/>
  <c r="BH159" i="29"/>
  <c r="BI159" i="29"/>
  <c r="BJ159" i="29"/>
  <c r="BK159" i="29"/>
  <c r="BL159" i="29"/>
  <c r="BM159" i="29"/>
  <c r="BN159" i="29"/>
  <c r="BO159" i="29"/>
  <c r="BP159" i="29"/>
  <c r="BQ159" i="29"/>
  <c r="B160" i="29"/>
  <c r="C160" i="29"/>
  <c r="D160" i="29"/>
  <c r="E160" i="29"/>
  <c r="F160" i="29"/>
  <c r="G160" i="29"/>
  <c r="H160" i="29"/>
  <c r="I160" i="29"/>
  <c r="J160" i="29"/>
  <c r="K160" i="29"/>
  <c r="L160" i="29"/>
  <c r="M160" i="29"/>
  <c r="N160" i="29"/>
  <c r="O160" i="29"/>
  <c r="P160" i="29"/>
  <c r="Q160" i="29"/>
  <c r="R160" i="29"/>
  <c r="S160" i="29"/>
  <c r="T160" i="29"/>
  <c r="U160" i="29"/>
  <c r="V160" i="29"/>
  <c r="W160" i="29"/>
  <c r="X160" i="29"/>
  <c r="Y160" i="29"/>
  <c r="Z160" i="29"/>
  <c r="AA160" i="29"/>
  <c r="AB160" i="29"/>
  <c r="AC160" i="29"/>
  <c r="AD160" i="29"/>
  <c r="AE160" i="29"/>
  <c r="AF160" i="29"/>
  <c r="AG160" i="29"/>
  <c r="AH160" i="29"/>
  <c r="AI160" i="29"/>
  <c r="AJ160" i="29"/>
  <c r="AK160" i="29"/>
  <c r="AL160" i="29"/>
  <c r="AM160" i="29"/>
  <c r="AN160" i="29"/>
  <c r="AO160" i="29"/>
  <c r="AP160" i="29"/>
  <c r="AQ160" i="29"/>
  <c r="AR160" i="29"/>
  <c r="AS160" i="29"/>
  <c r="AT160" i="29"/>
  <c r="AU160" i="29"/>
  <c r="AV160" i="29"/>
  <c r="AW160" i="29"/>
  <c r="AX160" i="29"/>
  <c r="AY160" i="29"/>
  <c r="AZ160" i="29"/>
  <c r="BA160" i="29"/>
  <c r="BB160" i="29"/>
  <c r="BC160" i="29"/>
  <c r="BD160" i="29"/>
  <c r="BE160" i="29"/>
  <c r="BF160" i="29"/>
  <c r="BG160" i="29"/>
  <c r="BH160" i="29"/>
  <c r="BI160" i="29"/>
  <c r="BJ160" i="29"/>
  <c r="BK160" i="29"/>
  <c r="BL160" i="29"/>
  <c r="BM160" i="29"/>
  <c r="BN160" i="29"/>
  <c r="BO160" i="29"/>
  <c r="BP160" i="29"/>
  <c r="BQ160" i="29"/>
  <c r="B161" i="29"/>
  <c r="C161" i="29"/>
  <c r="D161" i="29"/>
  <c r="E161" i="29"/>
  <c r="F161" i="29"/>
  <c r="G161" i="29"/>
  <c r="H161" i="29"/>
  <c r="I161" i="29"/>
  <c r="J161" i="29"/>
  <c r="K161" i="29"/>
  <c r="L161" i="29"/>
  <c r="M161" i="29"/>
  <c r="N161" i="29"/>
  <c r="O161" i="29"/>
  <c r="P161" i="29"/>
  <c r="Q161" i="29"/>
  <c r="R161" i="29"/>
  <c r="S161" i="29"/>
  <c r="T161" i="29"/>
  <c r="U161" i="29"/>
  <c r="V161" i="29"/>
  <c r="W161" i="29"/>
  <c r="X161" i="29"/>
  <c r="Y161" i="29"/>
  <c r="Z161" i="29"/>
  <c r="AA161" i="29"/>
  <c r="AB161" i="29"/>
  <c r="AC161" i="29"/>
  <c r="AD161" i="29"/>
  <c r="AE161" i="29"/>
  <c r="AF161" i="29"/>
  <c r="AG161" i="29"/>
  <c r="AH161" i="29"/>
  <c r="AI161" i="29"/>
  <c r="AJ161" i="29"/>
  <c r="AK161" i="29"/>
  <c r="AL161" i="29"/>
  <c r="AM161" i="29"/>
  <c r="AN161" i="29"/>
  <c r="AO161" i="29"/>
  <c r="AP161" i="29"/>
  <c r="AQ161" i="29"/>
  <c r="AR161" i="29"/>
  <c r="AS161" i="29"/>
  <c r="AT161" i="29"/>
  <c r="AU161" i="29"/>
  <c r="AV161" i="29"/>
  <c r="AW161" i="29"/>
  <c r="AX161" i="29"/>
  <c r="AY161" i="29"/>
  <c r="AZ161" i="29"/>
  <c r="BA161" i="29"/>
  <c r="BB161" i="29"/>
  <c r="BC161" i="29"/>
  <c r="BD161" i="29"/>
  <c r="BE161" i="29"/>
  <c r="BF161" i="29"/>
  <c r="BG161" i="29"/>
  <c r="BH161" i="29"/>
  <c r="BI161" i="29"/>
  <c r="BJ161" i="29"/>
  <c r="BK161" i="29"/>
  <c r="BL161" i="29"/>
  <c r="BM161" i="29"/>
  <c r="BN161" i="29"/>
  <c r="BO161" i="29"/>
  <c r="BP161" i="29"/>
  <c r="BQ161" i="29"/>
  <c r="B162" i="29"/>
  <c r="C162" i="29"/>
  <c r="D162" i="29"/>
  <c r="E162" i="29"/>
  <c r="F162" i="29"/>
  <c r="G162" i="29"/>
  <c r="H162" i="29"/>
  <c r="I162" i="29"/>
  <c r="J162" i="29"/>
  <c r="K162" i="29"/>
  <c r="L162" i="29"/>
  <c r="M162" i="29"/>
  <c r="N162" i="29"/>
  <c r="O162" i="29"/>
  <c r="P162" i="29"/>
  <c r="Q162" i="29"/>
  <c r="R162" i="29"/>
  <c r="S162" i="29"/>
  <c r="T162" i="29"/>
  <c r="U162" i="29"/>
  <c r="V162" i="29"/>
  <c r="W162" i="29"/>
  <c r="X162" i="29"/>
  <c r="Y162" i="29"/>
  <c r="Z162" i="29"/>
  <c r="AA162" i="29"/>
  <c r="AB162" i="29"/>
  <c r="AC162" i="29"/>
  <c r="AD162" i="29"/>
  <c r="AE162" i="29"/>
  <c r="AF162" i="29"/>
  <c r="AG162" i="29"/>
  <c r="AH162" i="29"/>
  <c r="AI162" i="29"/>
  <c r="AJ162" i="29"/>
  <c r="AK162" i="29"/>
  <c r="AL162" i="29"/>
  <c r="AM162" i="29"/>
  <c r="AN162" i="29"/>
  <c r="AO162" i="29"/>
  <c r="AP162" i="29"/>
  <c r="AQ162" i="29"/>
  <c r="AR162" i="29"/>
  <c r="AS162" i="29"/>
  <c r="AT162" i="29"/>
  <c r="AU162" i="29"/>
  <c r="AV162" i="29"/>
  <c r="AW162" i="29"/>
  <c r="AX162" i="29"/>
  <c r="AY162" i="29"/>
  <c r="AZ162" i="29"/>
  <c r="BA162" i="29"/>
  <c r="BB162" i="29"/>
  <c r="BC162" i="29"/>
  <c r="BD162" i="29"/>
  <c r="BE162" i="29"/>
  <c r="BF162" i="29"/>
  <c r="BG162" i="29"/>
  <c r="BH162" i="29"/>
  <c r="BI162" i="29"/>
  <c r="BJ162" i="29"/>
  <c r="BK162" i="29"/>
  <c r="BL162" i="29"/>
  <c r="BM162" i="29"/>
  <c r="BN162" i="29"/>
  <c r="BO162" i="29"/>
  <c r="BP162" i="29"/>
  <c r="BQ162" i="29"/>
  <c r="B163" i="29"/>
  <c r="C163" i="29"/>
  <c r="D163" i="29"/>
  <c r="E163" i="29"/>
  <c r="F163" i="29"/>
  <c r="G163" i="29"/>
  <c r="H163" i="29"/>
  <c r="I163" i="29"/>
  <c r="J163" i="29"/>
  <c r="K163" i="29"/>
  <c r="L163" i="29"/>
  <c r="M163" i="29"/>
  <c r="N163" i="29"/>
  <c r="O163" i="29"/>
  <c r="P163" i="29"/>
  <c r="Q163" i="29"/>
  <c r="R163" i="29"/>
  <c r="S163" i="29"/>
  <c r="T163" i="29"/>
  <c r="U163" i="29"/>
  <c r="V163" i="29"/>
  <c r="W163" i="29"/>
  <c r="X163" i="29"/>
  <c r="Y163" i="29"/>
  <c r="Z163" i="29"/>
  <c r="AA163" i="29"/>
  <c r="AB163" i="29"/>
  <c r="AC163" i="29"/>
  <c r="AD163" i="29"/>
  <c r="AE163" i="29"/>
  <c r="AF163" i="29"/>
  <c r="AG163" i="29"/>
  <c r="AH163" i="29"/>
  <c r="AI163" i="29"/>
  <c r="AJ163" i="29"/>
  <c r="AK163" i="29"/>
  <c r="AL163" i="29"/>
  <c r="AM163" i="29"/>
  <c r="AN163" i="29"/>
  <c r="AO163" i="29"/>
  <c r="AP163" i="29"/>
  <c r="AQ163" i="29"/>
  <c r="AR163" i="29"/>
  <c r="AS163" i="29"/>
  <c r="AT163" i="29"/>
  <c r="AU163" i="29"/>
  <c r="AV163" i="29"/>
  <c r="AW163" i="29"/>
  <c r="AX163" i="29"/>
  <c r="AY163" i="29"/>
  <c r="AZ163" i="29"/>
  <c r="BA163" i="29"/>
  <c r="BB163" i="29"/>
  <c r="BC163" i="29"/>
  <c r="BD163" i="29"/>
  <c r="BE163" i="29"/>
  <c r="BF163" i="29"/>
  <c r="BG163" i="29"/>
  <c r="BH163" i="29"/>
  <c r="BI163" i="29"/>
  <c r="BJ163" i="29"/>
  <c r="BK163" i="29"/>
  <c r="BL163" i="29"/>
  <c r="BM163" i="29"/>
  <c r="BN163" i="29"/>
  <c r="BO163" i="29"/>
  <c r="BP163" i="29"/>
  <c r="BQ163" i="29"/>
  <c r="B164" i="29"/>
  <c r="C164" i="29"/>
  <c r="D164" i="29"/>
  <c r="E164" i="29"/>
  <c r="F164" i="29"/>
  <c r="G164" i="29"/>
  <c r="H164" i="29"/>
  <c r="I164" i="29"/>
  <c r="J164" i="29"/>
  <c r="K164" i="29"/>
  <c r="L164" i="29"/>
  <c r="M164" i="29"/>
  <c r="N164" i="29"/>
  <c r="O164" i="29"/>
  <c r="P164" i="29"/>
  <c r="Q164" i="29"/>
  <c r="R164" i="29"/>
  <c r="S164" i="29"/>
  <c r="T164" i="29"/>
  <c r="U164" i="29"/>
  <c r="V164" i="29"/>
  <c r="W164" i="29"/>
  <c r="X164" i="29"/>
  <c r="Y164" i="29"/>
  <c r="Z164" i="29"/>
  <c r="AA164" i="29"/>
  <c r="AB164" i="29"/>
  <c r="AC164" i="29"/>
  <c r="AD164" i="29"/>
  <c r="AE164" i="29"/>
  <c r="AF164" i="29"/>
  <c r="AG164" i="29"/>
  <c r="AH164" i="29"/>
  <c r="AI164" i="29"/>
  <c r="AJ164" i="29"/>
  <c r="AK164" i="29"/>
  <c r="AL164" i="29"/>
  <c r="AM164" i="29"/>
  <c r="AN164" i="29"/>
  <c r="AO164" i="29"/>
  <c r="AP164" i="29"/>
  <c r="AQ164" i="29"/>
  <c r="AR164" i="29"/>
  <c r="AS164" i="29"/>
  <c r="AT164" i="29"/>
  <c r="AU164" i="29"/>
  <c r="AV164" i="29"/>
  <c r="AW164" i="29"/>
  <c r="AX164" i="29"/>
  <c r="AY164" i="29"/>
  <c r="AZ164" i="29"/>
  <c r="BA164" i="29"/>
  <c r="BB164" i="29"/>
  <c r="BC164" i="29"/>
  <c r="BD164" i="29"/>
  <c r="BE164" i="29"/>
  <c r="BF164" i="29"/>
  <c r="BG164" i="29"/>
  <c r="BH164" i="29"/>
  <c r="BI164" i="29"/>
  <c r="BJ164" i="29"/>
  <c r="BK164" i="29"/>
  <c r="BL164" i="29"/>
  <c r="BM164" i="29"/>
  <c r="BN164" i="29"/>
  <c r="BO164" i="29"/>
  <c r="BP164" i="29"/>
  <c r="BQ164" i="29"/>
  <c r="B165" i="29"/>
  <c r="C165" i="29"/>
  <c r="D165" i="29"/>
  <c r="E165" i="29"/>
  <c r="F165" i="29"/>
  <c r="G165" i="29"/>
  <c r="H165" i="29"/>
  <c r="I165" i="29"/>
  <c r="J165" i="29"/>
  <c r="K165" i="29"/>
  <c r="L165" i="29"/>
  <c r="M165" i="29"/>
  <c r="N165" i="29"/>
  <c r="O165" i="29"/>
  <c r="P165" i="29"/>
  <c r="Q165" i="29"/>
  <c r="R165" i="29"/>
  <c r="S165" i="29"/>
  <c r="T165" i="29"/>
  <c r="U165" i="29"/>
  <c r="V165" i="29"/>
  <c r="W165" i="29"/>
  <c r="X165" i="29"/>
  <c r="Y165" i="29"/>
  <c r="Z165" i="29"/>
  <c r="AA165" i="29"/>
  <c r="AB165" i="29"/>
  <c r="AC165" i="29"/>
  <c r="AD165" i="29"/>
  <c r="AE165" i="29"/>
  <c r="AF165" i="29"/>
  <c r="AG165" i="29"/>
  <c r="AH165" i="29"/>
  <c r="AI165" i="29"/>
  <c r="AJ165" i="29"/>
  <c r="AK165" i="29"/>
  <c r="AL165" i="29"/>
  <c r="AM165" i="29"/>
  <c r="AN165" i="29"/>
  <c r="AO165" i="29"/>
  <c r="AP165" i="29"/>
  <c r="AQ165" i="29"/>
  <c r="AR165" i="29"/>
  <c r="AS165" i="29"/>
  <c r="AT165" i="29"/>
  <c r="AU165" i="29"/>
  <c r="AV165" i="29"/>
  <c r="AW165" i="29"/>
  <c r="AX165" i="29"/>
  <c r="AY165" i="29"/>
  <c r="AZ165" i="29"/>
  <c r="BA165" i="29"/>
  <c r="BB165" i="29"/>
  <c r="BC165" i="29"/>
  <c r="BD165" i="29"/>
  <c r="BE165" i="29"/>
  <c r="BF165" i="29"/>
  <c r="BG165" i="29"/>
  <c r="BH165" i="29"/>
  <c r="BI165" i="29"/>
  <c r="BJ165" i="29"/>
  <c r="BK165" i="29"/>
  <c r="BL165" i="29"/>
  <c r="BM165" i="29"/>
  <c r="BN165" i="29"/>
  <c r="BO165" i="29"/>
  <c r="BP165" i="29"/>
  <c r="BQ165" i="29"/>
  <c r="B166" i="29"/>
  <c r="C166" i="29"/>
  <c r="D166" i="29"/>
  <c r="E166" i="29"/>
  <c r="F166" i="29"/>
  <c r="G166" i="29"/>
  <c r="H166" i="29"/>
  <c r="I166" i="29"/>
  <c r="J166" i="29"/>
  <c r="K166" i="29"/>
  <c r="L166" i="29"/>
  <c r="M166" i="29"/>
  <c r="N166" i="29"/>
  <c r="O166" i="29"/>
  <c r="P166" i="29"/>
  <c r="Q166" i="29"/>
  <c r="R166" i="29"/>
  <c r="S166" i="29"/>
  <c r="T166" i="29"/>
  <c r="U166" i="29"/>
  <c r="V166" i="29"/>
  <c r="W166" i="29"/>
  <c r="X166" i="29"/>
  <c r="Y166" i="29"/>
  <c r="Z166" i="29"/>
  <c r="AA166" i="29"/>
  <c r="AB166" i="29"/>
  <c r="AC166" i="29"/>
  <c r="AD166" i="29"/>
  <c r="AE166" i="29"/>
  <c r="AF166" i="29"/>
  <c r="AG166" i="29"/>
  <c r="AH166" i="29"/>
  <c r="AI166" i="29"/>
  <c r="AJ166" i="29"/>
  <c r="AK166" i="29"/>
  <c r="AL166" i="29"/>
  <c r="AM166" i="29"/>
  <c r="AN166" i="29"/>
  <c r="AO166" i="29"/>
  <c r="AP166" i="29"/>
  <c r="AQ166" i="29"/>
  <c r="AR166" i="29"/>
  <c r="AS166" i="29"/>
  <c r="AT166" i="29"/>
  <c r="AU166" i="29"/>
  <c r="AV166" i="29"/>
  <c r="AW166" i="29"/>
  <c r="AX166" i="29"/>
  <c r="AY166" i="29"/>
  <c r="AZ166" i="29"/>
  <c r="BA166" i="29"/>
  <c r="BB166" i="29"/>
  <c r="BC166" i="29"/>
  <c r="BD166" i="29"/>
  <c r="BE166" i="29"/>
  <c r="BF166" i="29"/>
  <c r="BG166" i="29"/>
  <c r="BH166" i="29"/>
  <c r="BI166" i="29"/>
  <c r="BJ166" i="29"/>
  <c r="BK166" i="29"/>
  <c r="BL166" i="29"/>
  <c r="BM166" i="29"/>
  <c r="BN166" i="29"/>
  <c r="BO166" i="29"/>
  <c r="BP166" i="29"/>
  <c r="BQ166" i="29"/>
  <c r="B167" i="29"/>
  <c r="C167" i="29"/>
  <c r="D167" i="29"/>
  <c r="E167" i="29"/>
  <c r="F167" i="29"/>
  <c r="G167" i="29"/>
  <c r="H167" i="29"/>
  <c r="I167" i="29"/>
  <c r="J167" i="29"/>
  <c r="K167" i="29"/>
  <c r="L167" i="29"/>
  <c r="M167" i="29"/>
  <c r="N167" i="29"/>
  <c r="O167" i="29"/>
  <c r="P167" i="29"/>
  <c r="Q167" i="29"/>
  <c r="R167" i="29"/>
  <c r="S167" i="29"/>
  <c r="T167" i="29"/>
  <c r="U167" i="29"/>
  <c r="V167" i="29"/>
  <c r="W167" i="29"/>
  <c r="X167" i="29"/>
  <c r="Y167" i="29"/>
  <c r="Z167" i="29"/>
  <c r="AA167" i="29"/>
  <c r="AB167" i="29"/>
  <c r="AC167" i="29"/>
  <c r="AD167" i="29"/>
  <c r="AE167" i="29"/>
  <c r="AF167" i="29"/>
  <c r="AG167" i="29"/>
  <c r="AH167" i="29"/>
  <c r="AI167" i="29"/>
  <c r="AJ167" i="29"/>
  <c r="AK167" i="29"/>
  <c r="AL167" i="29"/>
  <c r="AM167" i="29"/>
  <c r="AN167" i="29"/>
  <c r="AO167" i="29"/>
  <c r="AP167" i="29"/>
  <c r="AQ167" i="29"/>
  <c r="AR167" i="29"/>
  <c r="AS167" i="29"/>
  <c r="AT167" i="29"/>
  <c r="AU167" i="29"/>
  <c r="AV167" i="29"/>
  <c r="AW167" i="29"/>
  <c r="AX167" i="29"/>
  <c r="AY167" i="29"/>
  <c r="AZ167" i="29"/>
  <c r="BA167" i="29"/>
  <c r="BB167" i="29"/>
  <c r="BC167" i="29"/>
  <c r="BD167" i="29"/>
  <c r="BE167" i="29"/>
  <c r="BF167" i="29"/>
  <c r="BG167" i="29"/>
  <c r="BH167" i="29"/>
  <c r="BI167" i="29"/>
  <c r="BJ167" i="29"/>
  <c r="BK167" i="29"/>
  <c r="BL167" i="29"/>
  <c r="BM167" i="29"/>
  <c r="BN167" i="29"/>
  <c r="BO167" i="29"/>
  <c r="BP167" i="29"/>
  <c r="BQ167" i="29"/>
  <c r="B168" i="29"/>
  <c r="C168" i="29"/>
  <c r="D168" i="29"/>
  <c r="E168" i="29"/>
  <c r="F168" i="29"/>
  <c r="G168" i="29"/>
  <c r="H168" i="29"/>
  <c r="I168" i="29"/>
  <c r="J168" i="29"/>
  <c r="K168" i="29"/>
  <c r="L168" i="29"/>
  <c r="M168" i="29"/>
  <c r="N168" i="29"/>
  <c r="O168" i="29"/>
  <c r="P168" i="29"/>
  <c r="Q168" i="29"/>
  <c r="R168" i="29"/>
  <c r="S168" i="29"/>
  <c r="T168" i="29"/>
  <c r="U168" i="29"/>
  <c r="V168" i="29"/>
  <c r="W168" i="29"/>
  <c r="X168" i="29"/>
  <c r="Y168" i="29"/>
  <c r="Z168" i="29"/>
  <c r="AA168" i="29"/>
  <c r="AB168" i="29"/>
  <c r="AC168" i="29"/>
  <c r="AD168" i="29"/>
  <c r="AE168" i="29"/>
  <c r="AF168" i="29"/>
  <c r="AG168" i="29"/>
  <c r="AH168" i="29"/>
  <c r="AI168" i="29"/>
  <c r="AJ168" i="29"/>
  <c r="AK168" i="29"/>
  <c r="AL168" i="29"/>
  <c r="AM168" i="29"/>
  <c r="AN168" i="29"/>
  <c r="AO168" i="29"/>
  <c r="AP168" i="29"/>
  <c r="AQ168" i="29"/>
  <c r="AR168" i="29"/>
  <c r="AS168" i="29"/>
  <c r="AT168" i="29"/>
  <c r="AU168" i="29"/>
  <c r="AV168" i="29"/>
  <c r="AW168" i="29"/>
  <c r="AX168" i="29"/>
  <c r="AY168" i="29"/>
  <c r="AZ168" i="29"/>
  <c r="BA168" i="29"/>
  <c r="BB168" i="29"/>
  <c r="BC168" i="29"/>
  <c r="BD168" i="29"/>
  <c r="BE168" i="29"/>
  <c r="BF168" i="29"/>
  <c r="BG168" i="29"/>
  <c r="BH168" i="29"/>
  <c r="BI168" i="29"/>
  <c r="BJ168" i="29"/>
  <c r="BK168" i="29"/>
  <c r="BL168" i="29"/>
  <c r="BM168" i="29"/>
  <c r="BN168" i="29"/>
  <c r="BO168" i="29"/>
  <c r="BP168" i="29"/>
  <c r="BQ168" i="29"/>
  <c r="B169" i="29"/>
  <c r="C169" i="29"/>
  <c r="D169" i="29"/>
  <c r="E169" i="29"/>
  <c r="F169" i="29"/>
  <c r="G169" i="29"/>
  <c r="H169" i="29"/>
  <c r="I169" i="29"/>
  <c r="J169" i="29"/>
  <c r="K169" i="29"/>
  <c r="L169" i="29"/>
  <c r="M169" i="29"/>
  <c r="N169" i="29"/>
  <c r="O169" i="29"/>
  <c r="P169" i="29"/>
  <c r="Q169" i="29"/>
  <c r="R169" i="29"/>
  <c r="S169" i="29"/>
  <c r="T169" i="29"/>
  <c r="U169" i="29"/>
  <c r="V169" i="29"/>
  <c r="W169" i="29"/>
  <c r="X169" i="29"/>
  <c r="Y169" i="29"/>
  <c r="Z169" i="29"/>
  <c r="AA169" i="29"/>
  <c r="AB169" i="29"/>
  <c r="AC169" i="29"/>
  <c r="AD169" i="29"/>
  <c r="AE169" i="29"/>
  <c r="AF169" i="29"/>
  <c r="AG169" i="29"/>
  <c r="AH169" i="29"/>
  <c r="AI169" i="29"/>
  <c r="AJ169" i="29"/>
  <c r="AK169" i="29"/>
  <c r="AL169" i="29"/>
  <c r="AM169" i="29"/>
  <c r="AN169" i="29"/>
  <c r="AO169" i="29"/>
  <c r="AP169" i="29"/>
  <c r="AQ169" i="29"/>
  <c r="AR169" i="29"/>
  <c r="AS169" i="29"/>
  <c r="AT169" i="29"/>
  <c r="AU169" i="29"/>
  <c r="AV169" i="29"/>
  <c r="AW169" i="29"/>
  <c r="AX169" i="29"/>
  <c r="AY169" i="29"/>
  <c r="AZ169" i="29"/>
  <c r="BA169" i="29"/>
  <c r="BB169" i="29"/>
  <c r="BC169" i="29"/>
  <c r="BD169" i="29"/>
  <c r="BE169" i="29"/>
  <c r="BF169" i="29"/>
  <c r="BG169" i="29"/>
  <c r="BH169" i="29"/>
  <c r="BI169" i="29"/>
  <c r="BJ169" i="29"/>
  <c r="BK169" i="29"/>
  <c r="BL169" i="29"/>
  <c r="BM169" i="29"/>
  <c r="BN169" i="29"/>
  <c r="BO169" i="29"/>
  <c r="BP169" i="29"/>
  <c r="BQ169" i="29"/>
  <c r="B170" i="29"/>
  <c r="C170" i="29"/>
  <c r="D170" i="29"/>
  <c r="E170" i="29"/>
  <c r="F170" i="29"/>
  <c r="G170" i="29"/>
  <c r="H170" i="29"/>
  <c r="I170" i="29"/>
  <c r="J170" i="29"/>
  <c r="K170" i="29"/>
  <c r="L170" i="29"/>
  <c r="M170" i="29"/>
  <c r="N170" i="29"/>
  <c r="O170" i="29"/>
  <c r="P170" i="29"/>
  <c r="Q170" i="29"/>
  <c r="R170" i="29"/>
  <c r="S170" i="29"/>
  <c r="T170" i="29"/>
  <c r="U170" i="29"/>
  <c r="V170" i="29"/>
  <c r="W170" i="29"/>
  <c r="X170" i="29"/>
  <c r="Y170" i="29"/>
  <c r="Z170" i="29"/>
  <c r="AA170" i="29"/>
  <c r="AB170" i="29"/>
  <c r="AC170" i="29"/>
  <c r="AD170" i="29"/>
  <c r="AE170" i="29"/>
  <c r="AF170" i="29"/>
  <c r="AG170" i="29"/>
  <c r="AH170" i="29"/>
  <c r="AI170" i="29"/>
  <c r="AJ170" i="29"/>
  <c r="AK170" i="29"/>
  <c r="AL170" i="29"/>
  <c r="AM170" i="29"/>
  <c r="AN170" i="29"/>
  <c r="AO170" i="29"/>
  <c r="AP170" i="29"/>
  <c r="AQ170" i="29"/>
  <c r="AR170" i="29"/>
  <c r="AS170" i="29"/>
  <c r="AT170" i="29"/>
  <c r="AU170" i="29"/>
  <c r="AV170" i="29"/>
  <c r="AW170" i="29"/>
  <c r="AX170" i="29"/>
  <c r="AY170" i="29"/>
  <c r="AZ170" i="29"/>
  <c r="BA170" i="29"/>
  <c r="BB170" i="29"/>
  <c r="BC170" i="29"/>
  <c r="BD170" i="29"/>
  <c r="BE170" i="29"/>
  <c r="BF170" i="29"/>
  <c r="BG170" i="29"/>
  <c r="BH170" i="29"/>
  <c r="BI170" i="29"/>
  <c r="BJ170" i="29"/>
  <c r="BK170" i="29"/>
  <c r="BL170" i="29"/>
  <c r="BM170" i="29"/>
  <c r="BN170" i="29"/>
  <c r="BO170" i="29"/>
  <c r="BP170" i="29"/>
  <c r="BQ170" i="29"/>
  <c r="B171" i="29"/>
  <c r="C171" i="29"/>
  <c r="D171" i="29"/>
  <c r="E171" i="29"/>
  <c r="F171" i="29"/>
  <c r="G171" i="29"/>
  <c r="H171" i="29"/>
  <c r="I171" i="29"/>
  <c r="J171" i="29"/>
  <c r="K171" i="29"/>
  <c r="L171" i="29"/>
  <c r="M171" i="29"/>
  <c r="N171" i="29"/>
  <c r="O171" i="29"/>
  <c r="P171" i="29"/>
  <c r="Q171" i="29"/>
  <c r="R171" i="29"/>
  <c r="S171" i="29"/>
  <c r="T171" i="29"/>
  <c r="U171" i="29"/>
  <c r="V171" i="29"/>
  <c r="W171" i="29"/>
  <c r="X171" i="29"/>
  <c r="Y171" i="29"/>
  <c r="Z171" i="29"/>
  <c r="AA171" i="29"/>
  <c r="AB171" i="29"/>
  <c r="AC171" i="29"/>
  <c r="AD171" i="29"/>
  <c r="AE171" i="29"/>
  <c r="AF171" i="29"/>
  <c r="AG171" i="29"/>
  <c r="AH171" i="29"/>
  <c r="AI171" i="29"/>
  <c r="AJ171" i="29"/>
  <c r="AK171" i="29"/>
  <c r="AL171" i="29"/>
  <c r="AM171" i="29"/>
  <c r="AN171" i="29"/>
  <c r="AO171" i="29"/>
  <c r="AP171" i="29"/>
  <c r="AQ171" i="29"/>
  <c r="AR171" i="29"/>
  <c r="AS171" i="29"/>
  <c r="AT171" i="29"/>
  <c r="AU171" i="29"/>
  <c r="AV171" i="29"/>
  <c r="AW171" i="29"/>
  <c r="AX171" i="29"/>
  <c r="AY171" i="29"/>
  <c r="AZ171" i="29"/>
  <c r="BA171" i="29"/>
  <c r="BB171" i="29"/>
  <c r="BC171" i="29"/>
  <c r="BD171" i="29"/>
  <c r="BE171" i="29"/>
  <c r="BF171" i="29"/>
  <c r="BG171" i="29"/>
  <c r="BH171" i="29"/>
  <c r="BI171" i="29"/>
  <c r="BJ171" i="29"/>
  <c r="BK171" i="29"/>
  <c r="BL171" i="29"/>
  <c r="BM171" i="29"/>
  <c r="BN171" i="29"/>
  <c r="BO171" i="29"/>
  <c r="BP171" i="29"/>
  <c r="BQ171" i="29"/>
  <c r="B172" i="29"/>
  <c r="C172" i="29"/>
  <c r="D172" i="29"/>
  <c r="E172" i="29"/>
  <c r="F172" i="29"/>
  <c r="G172" i="29"/>
  <c r="H172" i="29"/>
  <c r="I172" i="29"/>
  <c r="J172" i="29"/>
  <c r="K172" i="29"/>
  <c r="L172" i="29"/>
  <c r="M172" i="29"/>
  <c r="N172" i="29"/>
  <c r="O172" i="29"/>
  <c r="P172" i="29"/>
  <c r="Q172" i="29"/>
  <c r="R172" i="29"/>
  <c r="S172" i="29"/>
  <c r="T172" i="29"/>
  <c r="U172" i="29"/>
  <c r="V172" i="29"/>
  <c r="W172" i="29"/>
  <c r="X172" i="29"/>
  <c r="Y172" i="29"/>
  <c r="Z172" i="29"/>
  <c r="AA172" i="29"/>
  <c r="AB172" i="29"/>
  <c r="AC172" i="29"/>
  <c r="AD172" i="29"/>
  <c r="AE172" i="29"/>
  <c r="AF172" i="29"/>
  <c r="AG172" i="29"/>
  <c r="AH172" i="29"/>
  <c r="AI172" i="29"/>
  <c r="AJ172" i="29"/>
  <c r="AK172" i="29"/>
  <c r="AL172" i="29"/>
  <c r="AM172" i="29"/>
  <c r="AN172" i="29"/>
  <c r="AO172" i="29"/>
  <c r="AP172" i="29"/>
  <c r="AQ172" i="29"/>
  <c r="AR172" i="29"/>
  <c r="AS172" i="29"/>
  <c r="AT172" i="29"/>
  <c r="AU172" i="29"/>
  <c r="AV172" i="29"/>
  <c r="AW172" i="29"/>
  <c r="AX172" i="29"/>
  <c r="AY172" i="29"/>
  <c r="AZ172" i="29"/>
  <c r="BA172" i="29"/>
  <c r="BB172" i="29"/>
  <c r="BC172" i="29"/>
  <c r="BD172" i="29"/>
  <c r="BE172" i="29"/>
  <c r="BF172" i="29"/>
  <c r="BG172" i="29"/>
  <c r="BH172" i="29"/>
  <c r="BI172" i="29"/>
  <c r="BJ172" i="29"/>
  <c r="BK172" i="29"/>
  <c r="BL172" i="29"/>
  <c r="BM172" i="29"/>
  <c r="BN172" i="29"/>
  <c r="BO172" i="29"/>
  <c r="BP172" i="29"/>
  <c r="BQ172" i="29"/>
  <c r="B173" i="29"/>
  <c r="C173" i="29"/>
  <c r="D173" i="29"/>
  <c r="E173" i="29"/>
  <c r="F173" i="29"/>
  <c r="G173" i="29"/>
  <c r="H173" i="29"/>
  <c r="I173" i="29"/>
  <c r="J173" i="29"/>
  <c r="K173" i="29"/>
  <c r="L173" i="29"/>
  <c r="M173" i="29"/>
  <c r="N173" i="29"/>
  <c r="O173" i="29"/>
  <c r="P173" i="29"/>
  <c r="Q173" i="29"/>
  <c r="R173" i="29"/>
  <c r="S173" i="29"/>
  <c r="T173" i="29"/>
  <c r="U173" i="29"/>
  <c r="V173" i="29"/>
  <c r="W173" i="29"/>
  <c r="X173" i="29"/>
  <c r="Y173" i="29"/>
  <c r="Z173" i="29"/>
  <c r="AA173" i="29"/>
  <c r="AB173" i="29"/>
  <c r="AC173" i="29"/>
  <c r="AD173" i="29"/>
  <c r="AE173" i="29"/>
  <c r="AF173" i="29"/>
  <c r="AG173" i="29"/>
  <c r="AH173" i="29"/>
  <c r="AI173" i="29"/>
  <c r="AJ173" i="29"/>
  <c r="AK173" i="29"/>
  <c r="AL173" i="29"/>
  <c r="AM173" i="29"/>
  <c r="AN173" i="29"/>
  <c r="AO173" i="29"/>
  <c r="AP173" i="29"/>
  <c r="AQ173" i="29"/>
  <c r="AR173" i="29"/>
  <c r="AS173" i="29"/>
  <c r="AT173" i="29"/>
  <c r="AU173" i="29"/>
  <c r="AV173" i="29"/>
  <c r="AW173" i="29"/>
  <c r="AX173" i="29"/>
  <c r="AY173" i="29"/>
  <c r="AZ173" i="29"/>
  <c r="BA173" i="29"/>
  <c r="BB173" i="29"/>
  <c r="BC173" i="29"/>
  <c r="BD173" i="29"/>
  <c r="BE173" i="29"/>
  <c r="BF173" i="29"/>
  <c r="BG173" i="29"/>
  <c r="BH173" i="29"/>
  <c r="BI173" i="29"/>
  <c r="BJ173" i="29"/>
  <c r="BK173" i="29"/>
  <c r="BL173" i="29"/>
  <c r="BM173" i="29"/>
  <c r="BN173" i="29"/>
  <c r="BO173" i="29"/>
  <c r="BP173" i="29"/>
  <c r="BQ173" i="29"/>
  <c r="B174" i="29"/>
  <c r="C174" i="29"/>
  <c r="D174" i="29"/>
  <c r="E174" i="29"/>
  <c r="F174" i="29"/>
  <c r="G174" i="29"/>
  <c r="H174" i="29"/>
  <c r="I174" i="29"/>
  <c r="J174" i="29"/>
  <c r="K174" i="29"/>
  <c r="L174" i="29"/>
  <c r="M174" i="29"/>
  <c r="N174" i="29"/>
  <c r="O174" i="29"/>
  <c r="P174" i="29"/>
  <c r="Q174" i="29"/>
  <c r="R174" i="29"/>
  <c r="S174" i="29"/>
  <c r="T174" i="29"/>
  <c r="U174" i="29"/>
  <c r="V174" i="29"/>
  <c r="W174" i="29"/>
  <c r="X174" i="29"/>
  <c r="Y174" i="29"/>
  <c r="Z174" i="29"/>
  <c r="AA174" i="29"/>
  <c r="AB174" i="29"/>
  <c r="AC174" i="29"/>
  <c r="AD174" i="29"/>
  <c r="AE174" i="29"/>
  <c r="AF174" i="29"/>
  <c r="AG174" i="29"/>
  <c r="AH174" i="29"/>
  <c r="AI174" i="29"/>
  <c r="AJ174" i="29"/>
  <c r="AK174" i="29"/>
  <c r="AL174" i="29"/>
  <c r="AM174" i="29"/>
  <c r="AN174" i="29"/>
  <c r="AO174" i="29"/>
  <c r="AP174" i="29"/>
  <c r="AQ174" i="29"/>
  <c r="AR174" i="29"/>
  <c r="AS174" i="29"/>
  <c r="AT174" i="29"/>
  <c r="AU174" i="29"/>
  <c r="AV174" i="29"/>
  <c r="AW174" i="29"/>
  <c r="AX174" i="29"/>
  <c r="AY174" i="29"/>
  <c r="AZ174" i="29"/>
  <c r="BA174" i="29"/>
  <c r="BB174" i="29"/>
  <c r="BC174" i="29"/>
  <c r="BD174" i="29"/>
  <c r="BE174" i="29"/>
  <c r="BF174" i="29"/>
  <c r="BG174" i="29"/>
  <c r="BH174" i="29"/>
  <c r="BI174" i="29"/>
  <c r="BJ174" i="29"/>
  <c r="BK174" i="29"/>
  <c r="BL174" i="29"/>
  <c r="BM174" i="29"/>
  <c r="BN174" i="29"/>
  <c r="BO174" i="29"/>
  <c r="BP174" i="29"/>
  <c r="BQ174" i="29"/>
  <c r="B175" i="29"/>
  <c r="C175" i="29"/>
  <c r="D175" i="29"/>
  <c r="E175" i="29"/>
  <c r="F175" i="29"/>
  <c r="G175" i="29"/>
  <c r="H175" i="29"/>
  <c r="I175" i="29"/>
  <c r="J175" i="29"/>
  <c r="K175" i="29"/>
  <c r="L175" i="29"/>
  <c r="M175" i="29"/>
  <c r="N175" i="29"/>
  <c r="O175" i="29"/>
  <c r="P175" i="29"/>
  <c r="Q175" i="29"/>
  <c r="R175" i="29"/>
  <c r="S175" i="29"/>
  <c r="T175" i="29"/>
  <c r="U175" i="29"/>
  <c r="V175" i="29"/>
  <c r="W175" i="29"/>
  <c r="X175" i="29"/>
  <c r="Y175" i="29"/>
  <c r="Z175" i="29"/>
  <c r="AA175" i="29"/>
  <c r="AB175" i="29"/>
  <c r="AC175" i="29"/>
  <c r="AD175" i="29"/>
  <c r="AE175" i="29"/>
  <c r="AF175" i="29"/>
  <c r="AG175" i="29"/>
  <c r="AH175" i="29"/>
  <c r="AI175" i="29"/>
  <c r="AJ175" i="29"/>
  <c r="AK175" i="29"/>
  <c r="AL175" i="29"/>
  <c r="AM175" i="29"/>
  <c r="AN175" i="29"/>
  <c r="AO175" i="29"/>
  <c r="AP175" i="29"/>
  <c r="AQ175" i="29"/>
  <c r="AR175" i="29"/>
  <c r="AS175" i="29"/>
  <c r="AT175" i="29"/>
  <c r="AU175" i="29"/>
  <c r="AV175" i="29"/>
  <c r="AW175" i="29"/>
  <c r="AX175" i="29"/>
  <c r="AY175" i="29"/>
  <c r="AZ175" i="29"/>
  <c r="BA175" i="29"/>
  <c r="BB175" i="29"/>
  <c r="BC175" i="29"/>
  <c r="BD175" i="29"/>
  <c r="BE175" i="29"/>
  <c r="BF175" i="29"/>
  <c r="BG175" i="29"/>
  <c r="BH175" i="29"/>
  <c r="BI175" i="29"/>
  <c r="BJ175" i="29"/>
  <c r="BK175" i="29"/>
  <c r="BL175" i="29"/>
  <c r="BM175" i="29"/>
  <c r="BN175" i="29"/>
  <c r="BO175" i="29"/>
  <c r="BP175" i="29"/>
  <c r="BQ175" i="29"/>
  <c r="B176" i="29"/>
  <c r="C176" i="29"/>
  <c r="D176" i="29"/>
  <c r="E176" i="29"/>
  <c r="F176" i="29"/>
  <c r="G176" i="29"/>
  <c r="H176" i="29"/>
  <c r="I176" i="29"/>
  <c r="J176" i="29"/>
  <c r="K176" i="29"/>
  <c r="L176" i="29"/>
  <c r="M176" i="29"/>
  <c r="N176" i="29"/>
  <c r="O176" i="29"/>
  <c r="P176" i="29"/>
  <c r="Q176" i="29"/>
  <c r="R176" i="29"/>
  <c r="S176" i="29"/>
  <c r="T176" i="29"/>
  <c r="U176" i="29"/>
  <c r="V176" i="29"/>
  <c r="W176" i="29"/>
  <c r="X176" i="29"/>
  <c r="Y176" i="29"/>
  <c r="Z176" i="29"/>
  <c r="AA176" i="29"/>
  <c r="AB176" i="29"/>
  <c r="AC176" i="29"/>
  <c r="AD176" i="29"/>
  <c r="AE176" i="29"/>
  <c r="AF176" i="29"/>
  <c r="AG176" i="29"/>
  <c r="AH176" i="29"/>
  <c r="AI176" i="29"/>
  <c r="AJ176" i="29"/>
  <c r="AK176" i="29"/>
  <c r="AL176" i="29"/>
  <c r="AM176" i="29"/>
  <c r="AN176" i="29"/>
  <c r="AO176" i="29"/>
  <c r="AP176" i="29"/>
  <c r="AQ176" i="29"/>
  <c r="AR176" i="29"/>
  <c r="AS176" i="29"/>
  <c r="AT176" i="29"/>
  <c r="AU176" i="29"/>
  <c r="AV176" i="29"/>
  <c r="AW176" i="29"/>
  <c r="AX176" i="29"/>
  <c r="AY176" i="29"/>
  <c r="AZ176" i="29"/>
  <c r="BA176" i="29"/>
  <c r="BB176" i="29"/>
  <c r="BC176" i="29"/>
  <c r="BD176" i="29"/>
  <c r="BE176" i="29"/>
  <c r="BF176" i="29"/>
  <c r="BG176" i="29"/>
  <c r="BH176" i="29"/>
  <c r="BI176" i="29"/>
  <c r="BJ176" i="29"/>
  <c r="BK176" i="29"/>
  <c r="BL176" i="29"/>
  <c r="BM176" i="29"/>
  <c r="BN176" i="29"/>
  <c r="BO176" i="29"/>
  <c r="BP176" i="29"/>
  <c r="BQ176" i="29"/>
  <c r="C2" i="29"/>
  <c r="D2" i="29"/>
  <c r="E2" i="29"/>
  <c r="F2" i="29"/>
  <c r="G2" i="29"/>
  <c r="H2" i="29"/>
  <c r="I2" i="29"/>
  <c r="J2" i="29"/>
  <c r="K2" i="29"/>
  <c r="L2" i="29"/>
  <c r="M2" i="29"/>
  <c r="N2" i="29"/>
  <c r="O2" i="29"/>
  <c r="P2" i="29"/>
  <c r="Q2" i="29"/>
  <c r="R2" i="29"/>
  <c r="S2" i="29"/>
  <c r="T2" i="29"/>
  <c r="U2" i="29"/>
  <c r="V2" i="29"/>
  <c r="W2" i="29"/>
  <c r="X2" i="29"/>
  <c r="Y2" i="29"/>
  <c r="Z2" i="29"/>
  <c r="AA2" i="29"/>
  <c r="AB2" i="29"/>
  <c r="AC2" i="29"/>
  <c r="AD2" i="29"/>
  <c r="AE2" i="29"/>
  <c r="AF2" i="29"/>
  <c r="AG2" i="29"/>
  <c r="AH2" i="29"/>
  <c r="AI2" i="29"/>
  <c r="AJ2" i="29"/>
  <c r="AK2" i="29"/>
  <c r="AL2" i="29"/>
  <c r="AM2" i="29"/>
  <c r="AN2" i="29"/>
  <c r="AO2" i="29"/>
  <c r="AP2" i="29"/>
  <c r="AQ2" i="29"/>
  <c r="AR2" i="29"/>
  <c r="AS2" i="29"/>
  <c r="AT2" i="29"/>
  <c r="AU2" i="29"/>
  <c r="AV2" i="29"/>
  <c r="AW2" i="29"/>
  <c r="AX2" i="29"/>
  <c r="AY2" i="29"/>
  <c r="AZ2" i="29"/>
  <c r="BA2" i="29"/>
  <c r="BB2" i="29"/>
  <c r="BC2" i="29"/>
  <c r="BD2" i="29"/>
  <c r="BE2" i="29"/>
  <c r="BF2" i="29"/>
  <c r="BG2" i="29"/>
  <c r="BH2" i="29"/>
  <c r="BI2" i="29"/>
  <c r="BJ2" i="29"/>
  <c r="BK2" i="29"/>
  <c r="BL2" i="29"/>
  <c r="BM2" i="29"/>
  <c r="BN2" i="29"/>
  <c r="BO2" i="29"/>
  <c r="BP2" i="29"/>
  <c r="BQ2" i="29"/>
  <c r="B2" i="29"/>
  <c r="A176" i="29"/>
  <c r="A175" i="29"/>
  <c r="A174" i="29"/>
  <c r="A173" i="29"/>
  <c r="A172" i="29"/>
  <c r="A171" i="29"/>
  <c r="A170" i="29"/>
  <c r="A169" i="29"/>
  <c r="A168" i="29"/>
  <c r="A167" i="29"/>
  <c r="A166" i="29"/>
  <c r="A165" i="29"/>
  <c r="A164" i="29"/>
  <c r="A163" i="29"/>
  <c r="A162" i="29"/>
  <c r="A161" i="29"/>
  <c r="A160" i="29"/>
  <c r="A159" i="29"/>
  <c r="A158" i="29"/>
  <c r="A157" i="29"/>
  <c r="A156" i="29"/>
  <c r="A155" i="29"/>
  <c r="A154" i="29"/>
  <c r="A153" i="29"/>
  <c r="A152" i="29"/>
  <c r="A151" i="29"/>
  <c r="A150" i="29"/>
  <c r="A149" i="29"/>
  <c r="A148" i="29"/>
  <c r="A147" i="29"/>
  <c r="A146" i="29"/>
  <c r="A145" i="29"/>
  <c r="A144" i="29"/>
  <c r="A143" i="29"/>
  <c r="A142" i="29"/>
  <c r="A141" i="29"/>
  <c r="A140" i="29"/>
  <c r="A139" i="29"/>
  <c r="A138" i="29"/>
  <c r="A137" i="29"/>
  <c r="A136" i="29"/>
  <c r="A135" i="29"/>
  <c r="A134" i="29"/>
  <c r="A133" i="29"/>
  <c r="A132" i="29"/>
  <c r="A131" i="29"/>
  <c r="A130" i="29"/>
  <c r="A129" i="29"/>
  <c r="A128" i="29"/>
  <c r="A127" i="29"/>
  <c r="A126" i="29"/>
  <c r="A125" i="29"/>
  <c r="A124" i="29"/>
  <c r="A123" i="29"/>
  <c r="A122" i="29"/>
  <c r="A121" i="29"/>
  <c r="A120" i="29"/>
  <c r="A119" i="29"/>
  <c r="A118" i="29"/>
  <c r="A117" i="29"/>
  <c r="A116" i="29"/>
  <c r="A115" i="29"/>
  <c r="A114" i="29"/>
  <c r="A113" i="29"/>
  <c r="A112" i="29"/>
  <c r="A111" i="29"/>
  <c r="A110" i="29"/>
  <c r="A109" i="29"/>
  <c r="A108" i="29"/>
  <c r="A107" i="29"/>
  <c r="A106" i="29"/>
  <c r="A105" i="29"/>
  <c r="A104" i="29"/>
  <c r="A103" i="29"/>
  <c r="A102" i="29"/>
  <c r="A101" i="29"/>
  <c r="A100" i="29"/>
  <c r="A99" i="29"/>
  <c r="A98" i="29"/>
  <c r="A97" i="29"/>
  <c r="A96" i="29"/>
  <c r="A95" i="29"/>
  <c r="A94" i="29"/>
  <c r="A93" i="29"/>
  <c r="A92" i="29"/>
  <c r="A91" i="29"/>
  <c r="A90" i="29"/>
  <c r="A89" i="29"/>
  <c r="A88" i="29"/>
  <c r="A87" i="29"/>
  <c r="A86" i="29"/>
  <c r="A85" i="29"/>
  <c r="A84" i="29"/>
  <c r="A83" i="29"/>
  <c r="A82" i="29"/>
  <c r="A81" i="29"/>
  <c r="A80" i="29"/>
  <c r="A79" i="29"/>
  <c r="A78" i="29"/>
  <c r="A77" i="29"/>
  <c r="A76" i="29"/>
  <c r="A75" i="29"/>
  <c r="A74" i="29"/>
  <c r="A73" i="29"/>
  <c r="A72" i="29"/>
  <c r="A71" i="29"/>
  <c r="A70" i="29"/>
  <c r="A69" i="29"/>
  <c r="A68" i="29"/>
  <c r="A67" i="29"/>
  <c r="A66" i="29"/>
  <c r="A65" i="29"/>
  <c r="A64" i="29"/>
  <c r="A63" i="29"/>
  <c r="A62" i="29"/>
  <c r="A61" i="29"/>
  <c r="A60" i="29"/>
  <c r="A59" i="29"/>
  <c r="A58" i="29"/>
  <c r="A57" i="29"/>
  <c r="A56" i="29"/>
  <c r="A55" i="29"/>
  <c r="A54" i="29"/>
  <c r="A53" i="29"/>
  <c r="A52" i="29"/>
  <c r="A51" i="29"/>
  <c r="A50" i="29"/>
  <c r="A49" i="29"/>
  <c r="A48" i="29"/>
  <c r="A47" i="29"/>
  <c r="A46" i="29"/>
  <c r="A45" i="29"/>
  <c r="A44" i="29"/>
  <c r="A43" i="29"/>
  <c r="A42" i="29"/>
  <c r="A41" i="29"/>
  <c r="A40" i="29"/>
  <c r="A39" i="29"/>
  <c r="A38" i="29"/>
  <c r="A37" i="29"/>
  <c r="A36" i="29"/>
  <c r="A35" i="29"/>
  <c r="A34" i="29"/>
  <c r="A33" i="29"/>
  <c r="A32" i="29"/>
  <c r="A31" i="29"/>
  <c r="A30" i="29"/>
  <c r="A29" i="29"/>
  <c r="A28" i="29"/>
  <c r="A27" i="29"/>
  <c r="A26" i="29"/>
  <c r="A25" i="29"/>
  <c r="A24" i="29"/>
  <c r="A23" i="29"/>
  <c r="A22" i="29"/>
  <c r="A21" i="29"/>
  <c r="A20" i="29"/>
  <c r="A19" i="29"/>
  <c r="A18" i="29"/>
  <c r="A17" i="29"/>
  <c r="A16" i="29"/>
  <c r="A15" i="29"/>
  <c r="A14" i="29"/>
  <c r="A13" i="29"/>
  <c r="A12" i="29"/>
  <c r="A11" i="29"/>
  <c r="A10" i="29"/>
  <c r="A9" i="29"/>
  <c r="A8" i="29"/>
  <c r="A7" i="29"/>
  <c r="A6" i="29"/>
  <c r="A5" i="29"/>
  <c r="A4" i="29"/>
  <c r="A3" i="29"/>
  <c r="A2" i="29"/>
  <c r="B4" i="24"/>
  <c r="C4" i="24"/>
  <c r="D4" i="24"/>
  <c r="E4" i="24"/>
  <c r="F4" i="24"/>
  <c r="G4" i="24"/>
  <c r="H4" i="24"/>
  <c r="I4" i="24"/>
  <c r="J4" i="24"/>
  <c r="K4" i="24"/>
  <c r="L4" i="24"/>
  <c r="M4" i="24"/>
  <c r="N4" i="24"/>
  <c r="O4" i="24"/>
  <c r="P4" i="24"/>
  <c r="Q4" i="24"/>
  <c r="R4" i="24"/>
  <c r="S4" i="24"/>
  <c r="T4" i="24"/>
  <c r="U4" i="24"/>
  <c r="V4" i="24"/>
  <c r="W4" i="24"/>
  <c r="X4" i="24"/>
  <c r="Y4" i="24"/>
  <c r="Z4" i="24"/>
  <c r="AA4" i="24"/>
  <c r="AB4" i="24"/>
  <c r="AC4" i="24"/>
  <c r="AD4" i="24"/>
  <c r="AE4" i="24"/>
  <c r="AF4" i="24"/>
  <c r="AG4" i="24"/>
  <c r="AH4" i="24"/>
  <c r="AI4" i="24"/>
  <c r="AJ4" i="24"/>
  <c r="AK4" i="24"/>
  <c r="AL4" i="24"/>
  <c r="AM4" i="24"/>
  <c r="AN4" i="24"/>
  <c r="AO4" i="24"/>
  <c r="AP4" i="24"/>
  <c r="AQ4" i="24"/>
  <c r="AR4" i="24"/>
  <c r="AS4" i="24"/>
  <c r="AT4" i="24"/>
  <c r="AU4" i="24"/>
  <c r="AV4" i="24"/>
  <c r="AW4" i="24"/>
  <c r="AX4" i="24"/>
  <c r="AY4" i="24"/>
  <c r="AZ4" i="24"/>
  <c r="BA4" i="24"/>
  <c r="BB4" i="24"/>
  <c r="BC4" i="24"/>
  <c r="BD4" i="24"/>
  <c r="BE4" i="24"/>
  <c r="BF4" i="24"/>
  <c r="BG4" i="24"/>
  <c r="BH4" i="24"/>
  <c r="BI4" i="24"/>
  <c r="BJ4" i="24"/>
  <c r="BK4" i="24"/>
  <c r="BL4" i="24"/>
  <c r="BM4" i="24"/>
  <c r="BN4" i="24"/>
  <c r="BO4" i="24"/>
  <c r="BP4" i="24"/>
  <c r="BQ4" i="24"/>
  <c r="B5" i="24"/>
  <c r="C5" i="24"/>
  <c r="D5" i="24"/>
  <c r="E5" i="24"/>
  <c r="F5" i="24"/>
  <c r="G5" i="24"/>
  <c r="H5" i="24"/>
  <c r="I5" i="24"/>
  <c r="J5" i="24"/>
  <c r="K5" i="24"/>
  <c r="L5" i="24"/>
  <c r="M5" i="24"/>
  <c r="N5" i="24"/>
  <c r="O5" i="24"/>
  <c r="P5" i="24"/>
  <c r="Q5" i="24"/>
  <c r="R5" i="24"/>
  <c r="S5" i="24"/>
  <c r="T5" i="24"/>
  <c r="U5" i="24"/>
  <c r="V5" i="24"/>
  <c r="W5" i="24"/>
  <c r="X5" i="24"/>
  <c r="Y5" i="24"/>
  <c r="Z5" i="24"/>
  <c r="AA5" i="24"/>
  <c r="AB5" i="24"/>
  <c r="AC5" i="24"/>
  <c r="AD5" i="24"/>
  <c r="AE5" i="24"/>
  <c r="AF5" i="24"/>
  <c r="AG5" i="24"/>
  <c r="AH5" i="24"/>
  <c r="AI5" i="24"/>
  <c r="AJ5" i="24"/>
  <c r="AK5" i="24"/>
  <c r="AL5" i="24"/>
  <c r="AM5" i="24"/>
  <c r="AN5" i="24"/>
  <c r="AO5" i="24"/>
  <c r="AP5" i="24"/>
  <c r="AQ5" i="24"/>
  <c r="AR5" i="24"/>
  <c r="AS5" i="24"/>
  <c r="AT5" i="24"/>
  <c r="AU5" i="24"/>
  <c r="AV5" i="24"/>
  <c r="AW5" i="24"/>
  <c r="AX5" i="24"/>
  <c r="AY5" i="24"/>
  <c r="AZ5" i="24"/>
  <c r="BA5" i="24"/>
  <c r="BB5" i="24"/>
  <c r="BC5" i="24"/>
  <c r="BD5" i="24"/>
  <c r="BE5" i="24"/>
  <c r="BF5" i="24"/>
  <c r="BG5" i="24"/>
  <c r="BH5" i="24"/>
  <c r="BI5" i="24"/>
  <c r="BJ5" i="24"/>
  <c r="BK5" i="24"/>
  <c r="BL5" i="24"/>
  <c r="BM5" i="24"/>
  <c r="BN5" i="24"/>
  <c r="BO5" i="24"/>
  <c r="BP5" i="24"/>
  <c r="BQ5" i="24"/>
  <c r="B6" i="24"/>
  <c r="C6" i="24"/>
  <c r="D6" i="24"/>
  <c r="E6" i="24"/>
  <c r="F6" i="24"/>
  <c r="G6" i="24"/>
  <c r="H6" i="24"/>
  <c r="I6" i="24"/>
  <c r="J6" i="24"/>
  <c r="K6" i="24"/>
  <c r="L6" i="24"/>
  <c r="M6" i="24"/>
  <c r="N6" i="24"/>
  <c r="O6" i="24"/>
  <c r="P6" i="24"/>
  <c r="Q6" i="24"/>
  <c r="R6" i="24"/>
  <c r="S6" i="24"/>
  <c r="T6" i="24"/>
  <c r="U6" i="24"/>
  <c r="V6" i="24"/>
  <c r="W6" i="24"/>
  <c r="X6" i="24"/>
  <c r="Y6" i="24"/>
  <c r="Z6" i="24"/>
  <c r="AA6" i="24"/>
  <c r="AB6" i="24"/>
  <c r="AC6" i="24"/>
  <c r="AD6" i="24"/>
  <c r="AE6" i="24"/>
  <c r="AF6" i="24"/>
  <c r="AG6" i="24"/>
  <c r="AH6" i="24"/>
  <c r="AI6" i="24"/>
  <c r="AJ6" i="24"/>
  <c r="AK6" i="24"/>
  <c r="AL6" i="24"/>
  <c r="AM6" i="24"/>
  <c r="AN6" i="24"/>
  <c r="AO6" i="24"/>
  <c r="AP6" i="24"/>
  <c r="AQ6" i="24"/>
  <c r="AR6" i="24"/>
  <c r="AS6" i="24"/>
  <c r="AT6" i="24"/>
  <c r="AU6" i="24"/>
  <c r="AV6" i="24"/>
  <c r="AW6" i="24"/>
  <c r="AX6" i="24"/>
  <c r="AY6" i="24"/>
  <c r="AZ6" i="24"/>
  <c r="BA6" i="24"/>
  <c r="BB6" i="24"/>
  <c r="BC6" i="24"/>
  <c r="BD6" i="24"/>
  <c r="BE6" i="24"/>
  <c r="BF6" i="24"/>
  <c r="BG6" i="24"/>
  <c r="BH6" i="24"/>
  <c r="BI6" i="24"/>
  <c r="BJ6" i="24"/>
  <c r="BK6" i="24"/>
  <c r="BL6" i="24"/>
  <c r="BM6" i="24"/>
  <c r="BN6" i="24"/>
  <c r="BO6" i="24"/>
  <c r="BP6" i="24"/>
  <c r="BQ6" i="24"/>
  <c r="B7" i="24"/>
  <c r="C7" i="24"/>
  <c r="D7" i="24"/>
  <c r="E7" i="24"/>
  <c r="F7" i="24"/>
  <c r="G7" i="24"/>
  <c r="H7" i="24"/>
  <c r="I7" i="24"/>
  <c r="J7" i="24"/>
  <c r="K7" i="24"/>
  <c r="L7" i="24"/>
  <c r="M7" i="24"/>
  <c r="N7" i="24"/>
  <c r="O7" i="24"/>
  <c r="P7" i="24"/>
  <c r="Q7" i="24"/>
  <c r="R7" i="24"/>
  <c r="S7" i="24"/>
  <c r="T7" i="24"/>
  <c r="U7" i="24"/>
  <c r="V7" i="24"/>
  <c r="W7" i="24"/>
  <c r="X7" i="24"/>
  <c r="Y7" i="24"/>
  <c r="Z7" i="24"/>
  <c r="AA7" i="24"/>
  <c r="AB7" i="24"/>
  <c r="AC7" i="24"/>
  <c r="AD7" i="24"/>
  <c r="AE7" i="24"/>
  <c r="AF7" i="24"/>
  <c r="AG7" i="24"/>
  <c r="AH7" i="24"/>
  <c r="AI7" i="24"/>
  <c r="AJ7" i="24"/>
  <c r="AK7" i="24"/>
  <c r="AL7" i="24"/>
  <c r="AM7" i="24"/>
  <c r="AN7" i="24"/>
  <c r="AO7" i="24"/>
  <c r="AP7" i="24"/>
  <c r="AQ7" i="24"/>
  <c r="AR7" i="24"/>
  <c r="AS7" i="24"/>
  <c r="AT7" i="24"/>
  <c r="AU7" i="24"/>
  <c r="AV7" i="24"/>
  <c r="AW7" i="24"/>
  <c r="AX7" i="24"/>
  <c r="AY7" i="24"/>
  <c r="AZ7" i="24"/>
  <c r="BA7" i="24"/>
  <c r="BB7" i="24"/>
  <c r="BC7" i="24"/>
  <c r="BD7" i="24"/>
  <c r="BE7" i="24"/>
  <c r="BF7" i="24"/>
  <c r="BG7" i="24"/>
  <c r="BH7" i="24"/>
  <c r="BI7" i="24"/>
  <c r="BJ7" i="24"/>
  <c r="BK7" i="24"/>
  <c r="BL7" i="24"/>
  <c r="BM7" i="24"/>
  <c r="BN7" i="24"/>
  <c r="BO7" i="24"/>
  <c r="BP7" i="24"/>
  <c r="BQ7" i="24"/>
  <c r="B8" i="24"/>
  <c r="C8" i="24"/>
  <c r="D8" i="24"/>
  <c r="E8" i="24"/>
  <c r="F8" i="24"/>
  <c r="G8" i="24"/>
  <c r="H8" i="24"/>
  <c r="I8" i="24"/>
  <c r="J8" i="24"/>
  <c r="K8" i="24"/>
  <c r="L8" i="24"/>
  <c r="M8" i="24"/>
  <c r="N8" i="24"/>
  <c r="O8" i="24"/>
  <c r="P8" i="24"/>
  <c r="Q8" i="24"/>
  <c r="R8" i="24"/>
  <c r="S8" i="24"/>
  <c r="T8" i="24"/>
  <c r="U8" i="24"/>
  <c r="V8" i="24"/>
  <c r="W8" i="24"/>
  <c r="X8" i="24"/>
  <c r="Y8" i="24"/>
  <c r="Z8" i="24"/>
  <c r="AA8" i="24"/>
  <c r="AB8" i="24"/>
  <c r="AC8" i="24"/>
  <c r="AD8" i="24"/>
  <c r="AE8" i="24"/>
  <c r="AF8" i="24"/>
  <c r="AG8" i="24"/>
  <c r="AH8" i="24"/>
  <c r="AI8" i="24"/>
  <c r="AJ8" i="24"/>
  <c r="AK8" i="24"/>
  <c r="AL8" i="24"/>
  <c r="AM8" i="24"/>
  <c r="AN8" i="24"/>
  <c r="AO8" i="24"/>
  <c r="AP8" i="24"/>
  <c r="AQ8" i="24"/>
  <c r="AR8" i="24"/>
  <c r="AS8" i="24"/>
  <c r="AT8" i="24"/>
  <c r="AU8" i="24"/>
  <c r="AV8" i="24"/>
  <c r="AW8" i="24"/>
  <c r="AX8" i="24"/>
  <c r="AY8" i="24"/>
  <c r="AZ8" i="24"/>
  <c r="BA8" i="24"/>
  <c r="BB8" i="24"/>
  <c r="BC8" i="24"/>
  <c r="BD8" i="24"/>
  <c r="BE8" i="24"/>
  <c r="BF8" i="24"/>
  <c r="BG8" i="24"/>
  <c r="BH8" i="24"/>
  <c r="BI8" i="24"/>
  <c r="BJ8" i="24"/>
  <c r="BK8" i="24"/>
  <c r="BL8" i="24"/>
  <c r="BM8" i="24"/>
  <c r="BN8" i="24"/>
  <c r="BO8" i="24"/>
  <c r="BP8" i="24"/>
  <c r="BQ8" i="24"/>
  <c r="B9" i="24"/>
  <c r="C9" i="24"/>
  <c r="D9" i="24"/>
  <c r="E9" i="24"/>
  <c r="F9" i="24"/>
  <c r="G9" i="24"/>
  <c r="H9" i="24"/>
  <c r="I9" i="24"/>
  <c r="J9" i="24"/>
  <c r="K9" i="24"/>
  <c r="L9" i="24"/>
  <c r="M9" i="24"/>
  <c r="N9" i="24"/>
  <c r="O9" i="24"/>
  <c r="P9" i="24"/>
  <c r="Q9" i="24"/>
  <c r="R9" i="24"/>
  <c r="S9" i="24"/>
  <c r="T9" i="24"/>
  <c r="U9" i="24"/>
  <c r="V9" i="24"/>
  <c r="W9" i="24"/>
  <c r="X9" i="24"/>
  <c r="Y9" i="24"/>
  <c r="Z9" i="24"/>
  <c r="AA9" i="24"/>
  <c r="AB9" i="24"/>
  <c r="AC9" i="24"/>
  <c r="AD9" i="24"/>
  <c r="AE9" i="24"/>
  <c r="AF9" i="24"/>
  <c r="AG9" i="24"/>
  <c r="AH9" i="24"/>
  <c r="AI9" i="24"/>
  <c r="AJ9" i="24"/>
  <c r="AK9" i="24"/>
  <c r="AL9" i="24"/>
  <c r="AM9" i="24"/>
  <c r="AN9" i="24"/>
  <c r="AO9" i="24"/>
  <c r="AP9" i="24"/>
  <c r="AQ9" i="24"/>
  <c r="AR9" i="24"/>
  <c r="AS9" i="24"/>
  <c r="AT9" i="24"/>
  <c r="AU9" i="24"/>
  <c r="AV9" i="24"/>
  <c r="AW9" i="24"/>
  <c r="AX9" i="24"/>
  <c r="AY9" i="24"/>
  <c r="AZ9" i="24"/>
  <c r="BA9" i="24"/>
  <c r="BB9" i="24"/>
  <c r="BC9" i="24"/>
  <c r="BD9" i="24"/>
  <c r="BE9" i="24"/>
  <c r="BF9" i="24"/>
  <c r="BG9" i="24"/>
  <c r="BH9" i="24"/>
  <c r="BI9" i="24"/>
  <c r="BJ9" i="24"/>
  <c r="BK9" i="24"/>
  <c r="BL9" i="24"/>
  <c r="BM9" i="24"/>
  <c r="BN9" i="24"/>
  <c r="BO9" i="24"/>
  <c r="BP9" i="24"/>
  <c r="BQ9" i="24"/>
  <c r="B10" i="24"/>
  <c r="C10" i="24"/>
  <c r="D10" i="24"/>
  <c r="E10" i="24"/>
  <c r="F10" i="24"/>
  <c r="G10" i="24"/>
  <c r="H10" i="24"/>
  <c r="I10" i="24"/>
  <c r="J10" i="24"/>
  <c r="K10" i="24"/>
  <c r="L10" i="24"/>
  <c r="M10" i="24"/>
  <c r="N10" i="24"/>
  <c r="O10" i="24"/>
  <c r="P10" i="24"/>
  <c r="Q10" i="24"/>
  <c r="R10" i="24"/>
  <c r="S10" i="24"/>
  <c r="T10" i="24"/>
  <c r="U10" i="24"/>
  <c r="V10" i="24"/>
  <c r="W10" i="24"/>
  <c r="X10" i="24"/>
  <c r="Y10" i="24"/>
  <c r="Z10" i="24"/>
  <c r="AA10" i="24"/>
  <c r="AB10" i="24"/>
  <c r="AC10" i="24"/>
  <c r="AD10" i="24"/>
  <c r="AE10" i="24"/>
  <c r="AF10" i="24"/>
  <c r="AG10" i="24"/>
  <c r="AH10" i="24"/>
  <c r="AI10" i="24"/>
  <c r="AJ10" i="24"/>
  <c r="AK10" i="24"/>
  <c r="AL10" i="24"/>
  <c r="AM10" i="24"/>
  <c r="AN10" i="24"/>
  <c r="AO10" i="24"/>
  <c r="AP10" i="24"/>
  <c r="AQ10" i="24"/>
  <c r="AR10" i="24"/>
  <c r="AS10" i="24"/>
  <c r="AT10" i="24"/>
  <c r="AU10" i="24"/>
  <c r="AV10" i="24"/>
  <c r="AW10" i="24"/>
  <c r="AX10" i="24"/>
  <c r="AY10" i="24"/>
  <c r="AZ10" i="24"/>
  <c r="BA10" i="24"/>
  <c r="BB10" i="24"/>
  <c r="BC10" i="24"/>
  <c r="BD10" i="24"/>
  <c r="BE10" i="24"/>
  <c r="BF10" i="24"/>
  <c r="BG10" i="24"/>
  <c r="BH10" i="24"/>
  <c r="BI10" i="24"/>
  <c r="BJ10" i="24"/>
  <c r="BK10" i="24"/>
  <c r="BL10" i="24"/>
  <c r="BM10" i="24"/>
  <c r="BN10" i="24"/>
  <c r="BO10" i="24"/>
  <c r="BP10" i="24"/>
  <c r="BQ10" i="24"/>
  <c r="B11" i="24"/>
  <c r="C11" i="24"/>
  <c r="D11" i="24"/>
  <c r="E11" i="24"/>
  <c r="F11" i="24"/>
  <c r="G11" i="24"/>
  <c r="H11" i="24"/>
  <c r="I11" i="24"/>
  <c r="J11" i="24"/>
  <c r="K11" i="24"/>
  <c r="L11" i="24"/>
  <c r="M11" i="24"/>
  <c r="N11" i="24"/>
  <c r="O11" i="24"/>
  <c r="P11" i="24"/>
  <c r="Q11" i="24"/>
  <c r="R11" i="24"/>
  <c r="S11" i="24"/>
  <c r="T11" i="24"/>
  <c r="U11" i="24"/>
  <c r="V11" i="24"/>
  <c r="W11" i="24"/>
  <c r="X11" i="24"/>
  <c r="Y11" i="24"/>
  <c r="Z11" i="24"/>
  <c r="AA11" i="24"/>
  <c r="AB11" i="24"/>
  <c r="AC11" i="24"/>
  <c r="AD11" i="24"/>
  <c r="AE11" i="24"/>
  <c r="AF11" i="24"/>
  <c r="AG11" i="24"/>
  <c r="AH11" i="24"/>
  <c r="AI11" i="24"/>
  <c r="AJ11" i="24"/>
  <c r="AK11" i="24"/>
  <c r="AL11" i="24"/>
  <c r="AM11" i="24"/>
  <c r="AN11" i="24"/>
  <c r="AO11" i="24"/>
  <c r="AP11" i="24"/>
  <c r="AQ11" i="24"/>
  <c r="AR11" i="24"/>
  <c r="AS11" i="24"/>
  <c r="AT11" i="24"/>
  <c r="AU11" i="24"/>
  <c r="AV11" i="24"/>
  <c r="AW11" i="24"/>
  <c r="AX11" i="24"/>
  <c r="AY11" i="24"/>
  <c r="AZ11" i="24"/>
  <c r="BA11" i="24"/>
  <c r="BB11" i="24"/>
  <c r="BC11" i="24"/>
  <c r="BD11" i="24"/>
  <c r="BE11" i="24"/>
  <c r="BF11" i="24"/>
  <c r="BG11" i="24"/>
  <c r="BH11" i="24"/>
  <c r="BI11" i="24"/>
  <c r="BJ11" i="24"/>
  <c r="BK11" i="24"/>
  <c r="BL11" i="24"/>
  <c r="BM11" i="24"/>
  <c r="BN11" i="24"/>
  <c r="BO11" i="24"/>
  <c r="BP11" i="24"/>
  <c r="BQ11" i="24"/>
  <c r="B12" i="24"/>
  <c r="C12" i="24"/>
  <c r="D12" i="24"/>
  <c r="E12" i="24"/>
  <c r="F12" i="24"/>
  <c r="G12" i="24"/>
  <c r="H12" i="24"/>
  <c r="I12" i="24"/>
  <c r="J12" i="24"/>
  <c r="K12" i="24"/>
  <c r="L12" i="24"/>
  <c r="M12" i="24"/>
  <c r="N12" i="24"/>
  <c r="O12" i="24"/>
  <c r="P12" i="24"/>
  <c r="Q12" i="24"/>
  <c r="R12" i="24"/>
  <c r="S12" i="24"/>
  <c r="T12" i="24"/>
  <c r="U12" i="24"/>
  <c r="V12" i="24"/>
  <c r="W12" i="24"/>
  <c r="X12" i="24"/>
  <c r="Y12" i="24"/>
  <c r="Z12" i="24"/>
  <c r="AA12" i="24"/>
  <c r="AB12" i="24"/>
  <c r="AC12" i="24"/>
  <c r="AD12" i="24"/>
  <c r="AE12" i="24"/>
  <c r="AF12" i="24"/>
  <c r="AG12" i="24"/>
  <c r="AH12" i="24"/>
  <c r="AI12" i="24"/>
  <c r="AJ12" i="24"/>
  <c r="AK12" i="24"/>
  <c r="AL12" i="24"/>
  <c r="AM12" i="24"/>
  <c r="AN12" i="24"/>
  <c r="AO12" i="24"/>
  <c r="AP12" i="24"/>
  <c r="AQ12" i="24"/>
  <c r="AR12" i="24"/>
  <c r="AS12" i="24"/>
  <c r="AT12" i="24"/>
  <c r="AU12" i="24"/>
  <c r="AV12" i="24"/>
  <c r="AW12" i="24"/>
  <c r="AX12" i="24"/>
  <c r="AY12" i="24"/>
  <c r="AZ12" i="24"/>
  <c r="BA12" i="24"/>
  <c r="BB12" i="24"/>
  <c r="BC12" i="24"/>
  <c r="BD12" i="24"/>
  <c r="BE12" i="24"/>
  <c r="BF12" i="24"/>
  <c r="BG12" i="24"/>
  <c r="BH12" i="24"/>
  <c r="BI12" i="24"/>
  <c r="BJ12" i="24"/>
  <c r="BK12" i="24"/>
  <c r="BL12" i="24"/>
  <c r="BM12" i="24"/>
  <c r="BN12" i="24"/>
  <c r="BO12" i="24"/>
  <c r="BP12" i="24"/>
  <c r="BQ12" i="24"/>
  <c r="B13" i="24"/>
  <c r="C13" i="24"/>
  <c r="D13" i="24"/>
  <c r="E13" i="24"/>
  <c r="F13" i="24"/>
  <c r="G13" i="24"/>
  <c r="H13" i="24"/>
  <c r="I13" i="24"/>
  <c r="J13" i="24"/>
  <c r="K13" i="24"/>
  <c r="L13" i="24"/>
  <c r="M13" i="24"/>
  <c r="N13" i="24"/>
  <c r="O13" i="24"/>
  <c r="P13" i="24"/>
  <c r="Q13" i="24"/>
  <c r="R13" i="24"/>
  <c r="S13" i="24"/>
  <c r="T13" i="24"/>
  <c r="U13" i="24"/>
  <c r="V13" i="24"/>
  <c r="W13" i="24"/>
  <c r="X13" i="24"/>
  <c r="Y13" i="24"/>
  <c r="Z13" i="24"/>
  <c r="AA13" i="24"/>
  <c r="AB13" i="24"/>
  <c r="AC13" i="24"/>
  <c r="AD13" i="24"/>
  <c r="AE13" i="24"/>
  <c r="AF13" i="24"/>
  <c r="AG13" i="24"/>
  <c r="AH13" i="24"/>
  <c r="AI13" i="24"/>
  <c r="AJ13" i="24"/>
  <c r="AK13" i="24"/>
  <c r="AL13" i="24"/>
  <c r="AM13" i="24"/>
  <c r="AN13" i="24"/>
  <c r="AO13" i="24"/>
  <c r="AP13" i="24"/>
  <c r="AQ13" i="24"/>
  <c r="AR13" i="24"/>
  <c r="AS13" i="24"/>
  <c r="AT13" i="24"/>
  <c r="AU13" i="24"/>
  <c r="AV13" i="24"/>
  <c r="AW13" i="24"/>
  <c r="AX13" i="24"/>
  <c r="AY13" i="24"/>
  <c r="AZ13" i="24"/>
  <c r="BA13" i="24"/>
  <c r="BB13" i="24"/>
  <c r="BC13" i="24"/>
  <c r="BD13" i="24"/>
  <c r="BE13" i="24"/>
  <c r="BF13" i="24"/>
  <c r="BG13" i="24"/>
  <c r="BH13" i="24"/>
  <c r="BI13" i="24"/>
  <c r="BJ13" i="24"/>
  <c r="BK13" i="24"/>
  <c r="BL13" i="24"/>
  <c r="BM13" i="24"/>
  <c r="BN13" i="24"/>
  <c r="BO13" i="24"/>
  <c r="BP13" i="24"/>
  <c r="BQ13" i="24"/>
  <c r="B14" i="24"/>
  <c r="C14" i="24"/>
  <c r="D14" i="24"/>
  <c r="E14" i="24"/>
  <c r="F14" i="24"/>
  <c r="G14" i="24"/>
  <c r="H14" i="24"/>
  <c r="I14" i="24"/>
  <c r="J14" i="24"/>
  <c r="K14" i="24"/>
  <c r="L14" i="24"/>
  <c r="M14" i="24"/>
  <c r="N14" i="24"/>
  <c r="O14" i="24"/>
  <c r="P14" i="24"/>
  <c r="Q14" i="24"/>
  <c r="R14" i="24"/>
  <c r="S14" i="24"/>
  <c r="T14" i="24"/>
  <c r="U14" i="24"/>
  <c r="V14" i="24"/>
  <c r="W14" i="24"/>
  <c r="X14" i="24"/>
  <c r="Y14" i="24"/>
  <c r="Z14" i="24"/>
  <c r="AA14" i="24"/>
  <c r="AB14" i="24"/>
  <c r="AC14" i="24"/>
  <c r="AD14" i="24"/>
  <c r="AE14" i="24"/>
  <c r="AF14" i="24"/>
  <c r="AG14" i="24"/>
  <c r="AH14" i="24"/>
  <c r="AI14" i="24"/>
  <c r="AJ14" i="24"/>
  <c r="AK14" i="24"/>
  <c r="AL14" i="24"/>
  <c r="AM14" i="24"/>
  <c r="AN14" i="24"/>
  <c r="AO14" i="24"/>
  <c r="AP14" i="24"/>
  <c r="AQ14" i="24"/>
  <c r="AR14" i="24"/>
  <c r="AS14" i="24"/>
  <c r="AT14" i="24"/>
  <c r="AU14" i="24"/>
  <c r="AV14" i="24"/>
  <c r="AW14" i="24"/>
  <c r="AX14" i="24"/>
  <c r="AY14" i="24"/>
  <c r="AZ14" i="24"/>
  <c r="BA14" i="24"/>
  <c r="BB14" i="24"/>
  <c r="BC14" i="24"/>
  <c r="BD14" i="24"/>
  <c r="BE14" i="24"/>
  <c r="BF14" i="24"/>
  <c r="BG14" i="24"/>
  <c r="BH14" i="24"/>
  <c r="BI14" i="24"/>
  <c r="BJ14" i="24"/>
  <c r="BK14" i="24"/>
  <c r="BL14" i="24"/>
  <c r="BM14" i="24"/>
  <c r="BN14" i="24"/>
  <c r="BO14" i="24"/>
  <c r="BP14" i="24"/>
  <c r="BQ14" i="24"/>
  <c r="B15" i="24"/>
  <c r="C15" i="24"/>
  <c r="D15" i="24"/>
  <c r="E15" i="24"/>
  <c r="F15" i="24"/>
  <c r="G15" i="24"/>
  <c r="H15" i="24"/>
  <c r="I15" i="24"/>
  <c r="J15" i="24"/>
  <c r="K15" i="24"/>
  <c r="L15" i="24"/>
  <c r="M15" i="24"/>
  <c r="N15" i="24"/>
  <c r="O15" i="24"/>
  <c r="P15" i="24"/>
  <c r="Q15" i="24"/>
  <c r="R15" i="24"/>
  <c r="S15" i="24"/>
  <c r="T15" i="24"/>
  <c r="U15" i="24"/>
  <c r="V15" i="24"/>
  <c r="W15" i="24"/>
  <c r="X15" i="24"/>
  <c r="Y15" i="24"/>
  <c r="Z15" i="24"/>
  <c r="AA15" i="24"/>
  <c r="AB15" i="24"/>
  <c r="AC15" i="24"/>
  <c r="AD15" i="24"/>
  <c r="AE15" i="24"/>
  <c r="AF15" i="24"/>
  <c r="AG15" i="24"/>
  <c r="AH15" i="24"/>
  <c r="AI15" i="24"/>
  <c r="AJ15" i="24"/>
  <c r="AK15" i="24"/>
  <c r="AL15" i="24"/>
  <c r="AM15" i="24"/>
  <c r="AN15" i="24"/>
  <c r="AO15" i="24"/>
  <c r="AP15" i="24"/>
  <c r="AQ15" i="24"/>
  <c r="AR15" i="24"/>
  <c r="AS15" i="24"/>
  <c r="AT15" i="24"/>
  <c r="AU15" i="24"/>
  <c r="AV15" i="24"/>
  <c r="AW15" i="24"/>
  <c r="AX15" i="24"/>
  <c r="AY15" i="24"/>
  <c r="AZ15" i="24"/>
  <c r="BA15" i="24"/>
  <c r="BB15" i="24"/>
  <c r="BC15" i="24"/>
  <c r="BD15" i="24"/>
  <c r="BE15" i="24"/>
  <c r="BF15" i="24"/>
  <c r="BG15" i="24"/>
  <c r="BH15" i="24"/>
  <c r="BI15" i="24"/>
  <c r="BJ15" i="24"/>
  <c r="BK15" i="24"/>
  <c r="BL15" i="24"/>
  <c r="BM15" i="24"/>
  <c r="BN15" i="24"/>
  <c r="BO15" i="24"/>
  <c r="BP15" i="24"/>
  <c r="BQ15" i="24"/>
  <c r="B16" i="24"/>
  <c r="C16" i="24"/>
  <c r="D16" i="24"/>
  <c r="E16" i="24"/>
  <c r="F16" i="24"/>
  <c r="G16" i="24"/>
  <c r="H16" i="24"/>
  <c r="I16" i="24"/>
  <c r="J16" i="24"/>
  <c r="K16" i="24"/>
  <c r="L16" i="24"/>
  <c r="M16" i="24"/>
  <c r="N16" i="24"/>
  <c r="O16" i="24"/>
  <c r="P16" i="24"/>
  <c r="Q16" i="24"/>
  <c r="R16" i="24"/>
  <c r="S16" i="24"/>
  <c r="T16" i="24"/>
  <c r="U16" i="24"/>
  <c r="V16" i="24"/>
  <c r="W16" i="24"/>
  <c r="X16" i="24"/>
  <c r="Y16" i="24"/>
  <c r="Z16" i="24"/>
  <c r="AA16" i="24"/>
  <c r="AB16" i="24"/>
  <c r="AC16" i="24"/>
  <c r="AD16" i="24"/>
  <c r="AE16" i="24"/>
  <c r="AF16" i="24"/>
  <c r="AG16" i="24"/>
  <c r="AH16" i="24"/>
  <c r="AI16" i="24"/>
  <c r="AJ16" i="24"/>
  <c r="AK16" i="24"/>
  <c r="AL16" i="24"/>
  <c r="AM16" i="24"/>
  <c r="AN16" i="24"/>
  <c r="AO16" i="24"/>
  <c r="AP16" i="24"/>
  <c r="AQ16" i="24"/>
  <c r="AR16" i="24"/>
  <c r="AS16" i="24"/>
  <c r="AT16" i="24"/>
  <c r="AU16" i="24"/>
  <c r="AV16" i="24"/>
  <c r="AW16" i="24"/>
  <c r="AX16" i="24"/>
  <c r="AY16" i="24"/>
  <c r="AZ16" i="24"/>
  <c r="BA16" i="24"/>
  <c r="BB16" i="24"/>
  <c r="BC16" i="24"/>
  <c r="BD16" i="24"/>
  <c r="BE16" i="24"/>
  <c r="BF16" i="24"/>
  <c r="BG16" i="24"/>
  <c r="BH16" i="24"/>
  <c r="BI16" i="24"/>
  <c r="BJ16" i="24"/>
  <c r="BK16" i="24"/>
  <c r="BL16" i="24"/>
  <c r="BM16" i="24"/>
  <c r="BN16" i="24"/>
  <c r="BO16" i="24"/>
  <c r="BP16" i="24"/>
  <c r="BQ16" i="24"/>
  <c r="B17" i="24"/>
  <c r="C17" i="24"/>
  <c r="D17" i="24"/>
  <c r="E17" i="24"/>
  <c r="F17" i="24"/>
  <c r="G17" i="24"/>
  <c r="H17" i="24"/>
  <c r="I17" i="24"/>
  <c r="J17" i="24"/>
  <c r="K17" i="24"/>
  <c r="L17" i="24"/>
  <c r="M17" i="24"/>
  <c r="N17" i="24"/>
  <c r="O17" i="24"/>
  <c r="P17" i="24"/>
  <c r="Q17" i="24"/>
  <c r="R17" i="24"/>
  <c r="S17" i="24"/>
  <c r="T17" i="24"/>
  <c r="U17" i="24"/>
  <c r="V17" i="24"/>
  <c r="W17" i="24"/>
  <c r="X17" i="24"/>
  <c r="Y17" i="24"/>
  <c r="Z17" i="24"/>
  <c r="AA17" i="24"/>
  <c r="AB17" i="24"/>
  <c r="AC17" i="24"/>
  <c r="AD17" i="24"/>
  <c r="AE17" i="24"/>
  <c r="AF17" i="24"/>
  <c r="AG17" i="24"/>
  <c r="AH17" i="24"/>
  <c r="AI17" i="24"/>
  <c r="AJ17" i="24"/>
  <c r="AK17" i="24"/>
  <c r="AL17" i="24"/>
  <c r="AM17" i="24"/>
  <c r="AN17" i="24"/>
  <c r="AO17" i="24"/>
  <c r="AP17" i="24"/>
  <c r="AQ17" i="24"/>
  <c r="AR17" i="24"/>
  <c r="AS17" i="24"/>
  <c r="AT17" i="24"/>
  <c r="AU17" i="24"/>
  <c r="AV17" i="24"/>
  <c r="AW17" i="24"/>
  <c r="AX17" i="24"/>
  <c r="AY17" i="24"/>
  <c r="AZ17" i="24"/>
  <c r="BA17" i="24"/>
  <c r="BB17" i="24"/>
  <c r="BC17" i="24"/>
  <c r="BD17" i="24"/>
  <c r="BE17" i="24"/>
  <c r="BF17" i="24"/>
  <c r="BG17" i="24"/>
  <c r="BH17" i="24"/>
  <c r="BI17" i="24"/>
  <c r="BJ17" i="24"/>
  <c r="BK17" i="24"/>
  <c r="BL17" i="24"/>
  <c r="BM17" i="24"/>
  <c r="BN17" i="24"/>
  <c r="BO17" i="24"/>
  <c r="BP17" i="24"/>
  <c r="BQ17" i="24"/>
  <c r="B18" i="24"/>
  <c r="C18" i="24"/>
  <c r="D18" i="24"/>
  <c r="E18" i="24"/>
  <c r="F18" i="24"/>
  <c r="G18" i="24"/>
  <c r="H18" i="24"/>
  <c r="I18" i="24"/>
  <c r="J18" i="24"/>
  <c r="K18" i="24"/>
  <c r="L18" i="24"/>
  <c r="M18" i="24"/>
  <c r="N18" i="24"/>
  <c r="O18" i="24"/>
  <c r="P18" i="24"/>
  <c r="Q18" i="24"/>
  <c r="R18" i="24"/>
  <c r="S18" i="24"/>
  <c r="T18" i="24"/>
  <c r="U18" i="24"/>
  <c r="V18" i="24"/>
  <c r="W18" i="24"/>
  <c r="X18" i="24"/>
  <c r="Y18" i="24"/>
  <c r="Z18" i="24"/>
  <c r="AA18" i="24"/>
  <c r="AB18" i="24"/>
  <c r="AC18" i="24"/>
  <c r="AD18" i="24"/>
  <c r="AE18" i="24"/>
  <c r="AF18" i="24"/>
  <c r="AG18" i="24"/>
  <c r="AH18" i="24"/>
  <c r="AI18" i="24"/>
  <c r="AJ18" i="24"/>
  <c r="AK18" i="24"/>
  <c r="AL18" i="24"/>
  <c r="AM18" i="24"/>
  <c r="AN18" i="24"/>
  <c r="AO18" i="24"/>
  <c r="AP18" i="24"/>
  <c r="AQ18" i="24"/>
  <c r="AR18" i="24"/>
  <c r="AS18" i="24"/>
  <c r="AT18" i="24"/>
  <c r="AU18" i="24"/>
  <c r="AV18" i="24"/>
  <c r="AW18" i="24"/>
  <c r="AX18" i="24"/>
  <c r="AY18" i="24"/>
  <c r="AZ18" i="24"/>
  <c r="BA18" i="24"/>
  <c r="BB18" i="24"/>
  <c r="BC18" i="24"/>
  <c r="BD18" i="24"/>
  <c r="BE18" i="24"/>
  <c r="BF18" i="24"/>
  <c r="BG18" i="24"/>
  <c r="BH18" i="24"/>
  <c r="BI18" i="24"/>
  <c r="BJ18" i="24"/>
  <c r="BK18" i="24"/>
  <c r="BL18" i="24"/>
  <c r="BM18" i="24"/>
  <c r="BN18" i="24"/>
  <c r="BO18" i="24"/>
  <c r="BP18" i="24"/>
  <c r="BQ18" i="24"/>
  <c r="B19" i="24"/>
  <c r="C19" i="24"/>
  <c r="D19" i="24"/>
  <c r="E19" i="24"/>
  <c r="F19" i="24"/>
  <c r="G19" i="24"/>
  <c r="H19" i="24"/>
  <c r="I19" i="24"/>
  <c r="J19" i="24"/>
  <c r="K19" i="24"/>
  <c r="L19" i="24"/>
  <c r="M19" i="24"/>
  <c r="N19" i="24"/>
  <c r="O19" i="24"/>
  <c r="P19" i="24"/>
  <c r="Q19" i="24"/>
  <c r="R19" i="24"/>
  <c r="S19" i="24"/>
  <c r="T19" i="24"/>
  <c r="U19" i="24"/>
  <c r="V19" i="24"/>
  <c r="W19" i="24"/>
  <c r="X19" i="24"/>
  <c r="Y19" i="24"/>
  <c r="Z19" i="24"/>
  <c r="AA19" i="24"/>
  <c r="AB19" i="24"/>
  <c r="AC19" i="24"/>
  <c r="AD19" i="24"/>
  <c r="AE19" i="24"/>
  <c r="AF19" i="24"/>
  <c r="AG19" i="24"/>
  <c r="AH19" i="24"/>
  <c r="AI19" i="24"/>
  <c r="AJ19" i="24"/>
  <c r="AK19" i="24"/>
  <c r="AL19" i="24"/>
  <c r="AM19" i="24"/>
  <c r="AN19" i="24"/>
  <c r="AO19" i="24"/>
  <c r="AP19" i="24"/>
  <c r="AQ19" i="24"/>
  <c r="AR19" i="24"/>
  <c r="AS19" i="24"/>
  <c r="AT19" i="24"/>
  <c r="AU19" i="24"/>
  <c r="AV19" i="24"/>
  <c r="AW19" i="24"/>
  <c r="AX19" i="24"/>
  <c r="AY19" i="24"/>
  <c r="AZ19" i="24"/>
  <c r="BA19" i="24"/>
  <c r="BB19" i="24"/>
  <c r="BC19" i="24"/>
  <c r="BD19" i="24"/>
  <c r="BE19" i="24"/>
  <c r="BF19" i="24"/>
  <c r="BG19" i="24"/>
  <c r="BH19" i="24"/>
  <c r="BI19" i="24"/>
  <c r="BJ19" i="24"/>
  <c r="BK19" i="24"/>
  <c r="BL19" i="24"/>
  <c r="BM19" i="24"/>
  <c r="BN19" i="24"/>
  <c r="BO19" i="24"/>
  <c r="BP19" i="24"/>
  <c r="BQ19" i="24"/>
  <c r="B20" i="24"/>
  <c r="C20" i="24"/>
  <c r="D20" i="24"/>
  <c r="E20" i="24"/>
  <c r="F20" i="24"/>
  <c r="G20" i="24"/>
  <c r="H20" i="24"/>
  <c r="I20" i="24"/>
  <c r="J20" i="24"/>
  <c r="K20" i="24"/>
  <c r="L20" i="24"/>
  <c r="M20" i="24"/>
  <c r="N20" i="24"/>
  <c r="O20" i="24"/>
  <c r="P20" i="24"/>
  <c r="Q20" i="24"/>
  <c r="R20" i="24"/>
  <c r="S20" i="24"/>
  <c r="T20" i="24"/>
  <c r="U20" i="24"/>
  <c r="V20" i="24"/>
  <c r="W20" i="24"/>
  <c r="X20" i="24"/>
  <c r="Y20" i="24"/>
  <c r="Z20" i="24"/>
  <c r="AA20" i="24"/>
  <c r="AB20" i="24"/>
  <c r="AC20" i="24"/>
  <c r="AD20" i="24"/>
  <c r="AE20" i="24"/>
  <c r="AF20" i="24"/>
  <c r="AG20" i="24"/>
  <c r="AH20" i="24"/>
  <c r="AI20" i="24"/>
  <c r="AJ20" i="24"/>
  <c r="AK20" i="24"/>
  <c r="AL20" i="24"/>
  <c r="AM20" i="24"/>
  <c r="AN20" i="24"/>
  <c r="AO20" i="24"/>
  <c r="AP20" i="24"/>
  <c r="AQ20" i="24"/>
  <c r="AR20" i="24"/>
  <c r="AS20" i="24"/>
  <c r="AT20" i="24"/>
  <c r="AU20" i="24"/>
  <c r="AV20" i="24"/>
  <c r="AW20" i="24"/>
  <c r="AX20" i="24"/>
  <c r="AY20" i="24"/>
  <c r="AZ20" i="24"/>
  <c r="BA20" i="24"/>
  <c r="BB20" i="24"/>
  <c r="BC20" i="24"/>
  <c r="BD20" i="24"/>
  <c r="BE20" i="24"/>
  <c r="BF20" i="24"/>
  <c r="BG20" i="24"/>
  <c r="BH20" i="24"/>
  <c r="BI20" i="24"/>
  <c r="BJ20" i="24"/>
  <c r="BK20" i="24"/>
  <c r="BL20" i="24"/>
  <c r="BM20" i="24"/>
  <c r="BN20" i="24"/>
  <c r="BO20" i="24"/>
  <c r="BP20" i="24"/>
  <c r="BQ20" i="24"/>
  <c r="B21" i="24"/>
  <c r="C21" i="24"/>
  <c r="D21" i="24"/>
  <c r="E21" i="24"/>
  <c r="F21" i="24"/>
  <c r="G21" i="24"/>
  <c r="H21" i="24"/>
  <c r="I21" i="24"/>
  <c r="J21" i="24"/>
  <c r="K21" i="24"/>
  <c r="L21" i="24"/>
  <c r="M21" i="24"/>
  <c r="N21" i="24"/>
  <c r="O21" i="24"/>
  <c r="P21" i="24"/>
  <c r="Q21" i="24"/>
  <c r="R21" i="24"/>
  <c r="S21" i="24"/>
  <c r="T21" i="24"/>
  <c r="U21" i="24"/>
  <c r="V21" i="24"/>
  <c r="W21" i="24"/>
  <c r="X21" i="24"/>
  <c r="Y21" i="24"/>
  <c r="Z21" i="24"/>
  <c r="AA21" i="24"/>
  <c r="AB21" i="24"/>
  <c r="AC21" i="24"/>
  <c r="AD21" i="24"/>
  <c r="AE21" i="24"/>
  <c r="AF21" i="24"/>
  <c r="AG21" i="24"/>
  <c r="AH21" i="24"/>
  <c r="AI21" i="24"/>
  <c r="AJ21" i="24"/>
  <c r="AK21" i="24"/>
  <c r="AL21" i="24"/>
  <c r="AM21" i="24"/>
  <c r="AN21" i="24"/>
  <c r="AO21" i="24"/>
  <c r="AP21" i="24"/>
  <c r="AQ21" i="24"/>
  <c r="AR21" i="24"/>
  <c r="AS21" i="24"/>
  <c r="AT21" i="24"/>
  <c r="AU21" i="24"/>
  <c r="AV21" i="24"/>
  <c r="AW21" i="24"/>
  <c r="AX21" i="24"/>
  <c r="AY21" i="24"/>
  <c r="AZ21" i="24"/>
  <c r="BA21" i="24"/>
  <c r="BB21" i="24"/>
  <c r="BC21" i="24"/>
  <c r="BD21" i="24"/>
  <c r="BE21" i="24"/>
  <c r="BF21" i="24"/>
  <c r="BG21" i="24"/>
  <c r="BH21" i="24"/>
  <c r="BI21" i="24"/>
  <c r="BJ21" i="24"/>
  <c r="BK21" i="24"/>
  <c r="BL21" i="24"/>
  <c r="BM21" i="24"/>
  <c r="BN21" i="24"/>
  <c r="BO21" i="24"/>
  <c r="BP21" i="24"/>
  <c r="BQ21" i="24"/>
  <c r="B22" i="24"/>
  <c r="C22" i="24"/>
  <c r="D22" i="24"/>
  <c r="E22" i="24"/>
  <c r="F22" i="24"/>
  <c r="G22" i="24"/>
  <c r="H22" i="24"/>
  <c r="I22" i="24"/>
  <c r="J22" i="24"/>
  <c r="K22" i="24"/>
  <c r="L22" i="24"/>
  <c r="M22" i="24"/>
  <c r="N22" i="24"/>
  <c r="O22" i="24"/>
  <c r="P22" i="24"/>
  <c r="Q22" i="24"/>
  <c r="R22" i="24"/>
  <c r="S22" i="24"/>
  <c r="T22" i="24"/>
  <c r="U22" i="24"/>
  <c r="V22" i="24"/>
  <c r="W22" i="24"/>
  <c r="X22" i="24"/>
  <c r="Y22" i="24"/>
  <c r="Z22" i="24"/>
  <c r="AA22" i="24"/>
  <c r="AB22" i="24"/>
  <c r="AC22" i="24"/>
  <c r="AD22" i="24"/>
  <c r="AE22" i="24"/>
  <c r="AF22" i="24"/>
  <c r="AG22" i="24"/>
  <c r="AH22" i="24"/>
  <c r="AI22" i="24"/>
  <c r="AJ22" i="24"/>
  <c r="AK22" i="24"/>
  <c r="AL22" i="24"/>
  <c r="AM22" i="24"/>
  <c r="AN22" i="24"/>
  <c r="AO22" i="24"/>
  <c r="AP22" i="24"/>
  <c r="AQ22" i="24"/>
  <c r="AR22" i="24"/>
  <c r="AS22" i="24"/>
  <c r="AT22" i="24"/>
  <c r="AU22" i="24"/>
  <c r="AV22" i="24"/>
  <c r="AW22" i="24"/>
  <c r="AX22" i="24"/>
  <c r="AY22" i="24"/>
  <c r="AZ22" i="24"/>
  <c r="BA22" i="24"/>
  <c r="BB22" i="24"/>
  <c r="BC22" i="24"/>
  <c r="BD22" i="24"/>
  <c r="BE22" i="24"/>
  <c r="BF22" i="24"/>
  <c r="BG22" i="24"/>
  <c r="BH22" i="24"/>
  <c r="BI22" i="24"/>
  <c r="BJ22" i="24"/>
  <c r="BK22" i="24"/>
  <c r="BL22" i="24"/>
  <c r="BM22" i="24"/>
  <c r="BN22" i="24"/>
  <c r="BO22" i="24"/>
  <c r="BP22" i="24"/>
  <c r="BQ22" i="24"/>
  <c r="B23" i="24"/>
  <c r="C23" i="24"/>
  <c r="D23" i="24"/>
  <c r="E23" i="24"/>
  <c r="F23" i="24"/>
  <c r="G23" i="24"/>
  <c r="H23" i="24"/>
  <c r="I23" i="24"/>
  <c r="J23" i="24"/>
  <c r="K23" i="24"/>
  <c r="L23" i="24"/>
  <c r="M23" i="24"/>
  <c r="N23" i="24"/>
  <c r="O23" i="24"/>
  <c r="P23" i="24"/>
  <c r="Q23" i="24"/>
  <c r="R23" i="24"/>
  <c r="S23" i="24"/>
  <c r="T23" i="24"/>
  <c r="U23" i="24"/>
  <c r="V23" i="24"/>
  <c r="W23" i="24"/>
  <c r="X23" i="24"/>
  <c r="Y23" i="24"/>
  <c r="Z23" i="24"/>
  <c r="AA23" i="24"/>
  <c r="AB23" i="24"/>
  <c r="AC23" i="24"/>
  <c r="AD23" i="24"/>
  <c r="AE23" i="24"/>
  <c r="AF23" i="24"/>
  <c r="AG23" i="24"/>
  <c r="AH23" i="24"/>
  <c r="AI23" i="24"/>
  <c r="AJ23" i="24"/>
  <c r="AK23" i="24"/>
  <c r="AL23" i="24"/>
  <c r="AM23" i="24"/>
  <c r="AN23" i="24"/>
  <c r="AO23" i="24"/>
  <c r="AP23" i="24"/>
  <c r="AQ23" i="24"/>
  <c r="AR23" i="24"/>
  <c r="AS23" i="24"/>
  <c r="AT23" i="24"/>
  <c r="AU23" i="24"/>
  <c r="AV23" i="24"/>
  <c r="AW23" i="24"/>
  <c r="AX23" i="24"/>
  <c r="AY23" i="24"/>
  <c r="AZ23" i="24"/>
  <c r="BA23" i="24"/>
  <c r="BB23" i="24"/>
  <c r="BC23" i="24"/>
  <c r="BD23" i="24"/>
  <c r="BE23" i="24"/>
  <c r="BF23" i="24"/>
  <c r="BG23" i="24"/>
  <c r="BH23" i="24"/>
  <c r="BI23" i="24"/>
  <c r="BJ23" i="24"/>
  <c r="BK23" i="24"/>
  <c r="BL23" i="24"/>
  <c r="BM23" i="24"/>
  <c r="BN23" i="24"/>
  <c r="BO23" i="24"/>
  <c r="BP23" i="24"/>
  <c r="BQ23" i="24"/>
  <c r="B24" i="24"/>
  <c r="C24" i="24"/>
  <c r="D24" i="24"/>
  <c r="E24" i="24"/>
  <c r="F24" i="24"/>
  <c r="G24" i="24"/>
  <c r="H24" i="24"/>
  <c r="I24" i="24"/>
  <c r="J24" i="24"/>
  <c r="K24" i="24"/>
  <c r="L24" i="24"/>
  <c r="M24" i="24"/>
  <c r="N24" i="24"/>
  <c r="O24" i="24"/>
  <c r="P24" i="24"/>
  <c r="Q24" i="24"/>
  <c r="R24" i="24"/>
  <c r="S24" i="24"/>
  <c r="T24" i="24"/>
  <c r="U24" i="24"/>
  <c r="V24" i="24"/>
  <c r="W24" i="24"/>
  <c r="X24" i="24"/>
  <c r="Y24" i="24"/>
  <c r="Z24" i="24"/>
  <c r="AA24" i="24"/>
  <c r="AB24" i="24"/>
  <c r="AC24" i="24"/>
  <c r="AD24" i="24"/>
  <c r="AE24" i="24"/>
  <c r="AF24" i="24"/>
  <c r="AG24" i="24"/>
  <c r="AH24" i="24"/>
  <c r="AI24" i="24"/>
  <c r="AJ24" i="24"/>
  <c r="AK24" i="24"/>
  <c r="AL24" i="24"/>
  <c r="AM24" i="24"/>
  <c r="AN24" i="24"/>
  <c r="AO24" i="24"/>
  <c r="AP24" i="24"/>
  <c r="AQ24" i="24"/>
  <c r="AR24" i="24"/>
  <c r="AS24" i="24"/>
  <c r="AT24" i="24"/>
  <c r="AU24" i="24"/>
  <c r="AV24" i="24"/>
  <c r="AW24" i="24"/>
  <c r="AX24" i="24"/>
  <c r="AY24" i="24"/>
  <c r="AZ24" i="24"/>
  <c r="BA24" i="24"/>
  <c r="BB24" i="24"/>
  <c r="BC24" i="24"/>
  <c r="BD24" i="24"/>
  <c r="BE24" i="24"/>
  <c r="BF24" i="24"/>
  <c r="BG24" i="24"/>
  <c r="BH24" i="24"/>
  <c r="BI24" i="24"/>
  <c r="BJ24" i="24"/>
  <c r="BK24" i="24"/>
  <c r="BL24" i="24"/>
  <c r="BM24" i="24"/>
  <c r="BN24" i="24"/>
  <c r="BO24" i="24"/>
  <c r="BP24" i="24"/>
  <c r="BQ24" i="24"/>
  <c r="B25" i="24"/>
  <c r="C25" i="24"/>
  <c r="D25" i="24"/>
  <c r="E25" i="24"/>
  <c r="F25" i="24"/>
  <c r="G25" i="24"/>
  <c r="H25" i="24"/>
  <c r="I25" i="24"/>
  <c r="J25" i="24"/>
  <c r="K25" i="24"/>
  <c r="L25" i="24"/>
  <c r="M25" i="24"/>
  <c r="N25" i="24"/>
  <c r="O25" i="24"/>
  <c r="P25" i="24"/>
  <c r="Q25" i="24"/>
  <c r="R25" i="24"/>
  <c r="S25" i="24"/>
  <c r="T25" i="24"/>
  <c r="U25" i="24"/>
  <c r="V25" i="24"/>
  <c r="W25" i="24"/>
  <c r="X25" i="24"/>
  <c r="Y25" i="24"/>
  <c r="Z25" i="24"/>
  <c r="AA25" i="24"/>
  <c r="AB25" i="24"/>
  <c r="AC25" i="24"/>
  <c r="AD25" i="24"/>
  <c r="AE25" i="24"/>
  <c r="AF25" i="24"/>
  <c r="AG25" i="24"/>
  <c r="AH25" i="24"/>
  <c r="AI25" i="24"/>
  <c r="AJ25" i="24"/>
  <c r="AK25" i="24"/>
  <c r="AL25" i="24"/>
  <c r="AM25" i="24"/>
  <c r="AN25" i="24"/>
  <c r="AO25" i="24"/>
  <c r="AP25" i="24"/>
  <c r="AQ25" i="24"/>
  <c r="AR25" i="24"/>
  <c r="AS25" i="24"/>
  <c r="AT25" i="24"/>
  <c r="AU25" i="24"/>
  <c r="AV25" i="24"/>
  <c r="AW25" i="24"/>
  <c r="AX25" i="24"/>
  <c r="AY25" i="24"/>
  <c r="AZ25" i="24"/>
  <c r="BA25" i="24"/>
  <c r="BB25" i="24"/>
  <c r="BC25" i="24"/>
  <c r="BD25" i="24"/>
  <c r="BE25" i="24"/>
  <c r="BF25" i="24"/>
  <c r="BG25" i="24"/>
  <c r="BH25" i="24"/>
  <c r="BI25" i="24"/>
  <c r="BJ25" i="24"/>
  <c r="BK25" i="24"/>
  <c r="BL25" i="24"/>
  <c r="BM25" i="24"/>
  <c r="BN25" i="24"/>
  <c r="BO25" i="24"/>
  <c r="BP25" i="24"/>
  <c r="BQ25" i="24"/>
  <c r="B26" i="24"/>
  <c r="C26" i="24"/>
  <c r="D26" i="24"/>
  <c r="E26" i="24"/>
  <c r="F26" i="24"/>
  <c r="G26" i="24"/>
  <c r="H26" i="24"/>
  <c r="I26" i="24"/>
  <c r="J26" i="24"/>
  <c r="K26" i="24"/>
  <c r="L26" i="24"/>
  <c r="M26" i="24"/>
  <c r="N26" i="24"/>
  <c r="O26" i="24"/>
  <c r="P26" i="24"/>
  <c r="Q26" i="24"/>
  <c r="R26" i="24"/>
  <c r="S26" i="24"/>
  <c r="T26" i="24"/>
  <c r="U26" i="24"/>
  <c r="V26" i="24"/>
  <c r="W26" i="24"/>
  <c r="X26" i="24"/>
  <c r="Y26" i="24"/>
  <c r="Z26" i="24"/>
  <c r="AA26" i="24"/>
  <c r="AB26" i="24"/>
  <c r="AC26" i="24"/>
  <c r="AD26" i="24"/>
  <c r="AE26" i="24"/>
  <c r="AF26" i="24"/>
  <c r="AG26" i="24"/>
  <c r="AH26" i="24"/>
  <c r="AI26" i="24"/>
  <c r="AJ26" i="24"/>
  <c r="AK26" i="24"/>
  <c r="AL26" i="24"/>
  <c r="AM26" i="24"/>
  <c r="AN26" i="24"/>
  <c r="AO26" i="24"/>
  <c r="AP26" i="24"/>
  <c r="AQ26" i="24"/>
  <c r="AR26" i="24"/>
  <c r="AS26" i="24"/>
  <c r="AT26" i="24"/>
  <c r="AU26" i="24"/>
  <c r="AV26" i="24"/>
  <c r="AW26" i="24"/>
  <c r="AX26" i="24"/>
  <c r="AY26" i="24"/>
  <c r="AZ26" i="24"/>
  <c r="BA26" i="24"/>
  <c r="BB26" i="24"/>
  <c r="BC26" i="24"/>
  <c r="BD26" i="24"/>
  <c r="BE26" i="24"/>
  <c r="BF26" i="24"/>
  <c r="BG26" i="24"/>
  <c r="BH26" i="24"/>
  <c r="BI26" i="24"/>
  <c r="BJ26" i="24"/>
  <c r="BK26" i="24"/>
  <c r="BL26" i="24"/>
  <c r="BM26" i="24"/>
  <c r="BN26" i="24"/>
  <c r="BO26" i="24"/>
  <c r="BP26" i="24"/>
  <c r="BQ26" i="24"/>
  <c r="B27" i="24"/>
  <c r="C27" i="24"/>
  <c r="D27" i="24"/>
  <c r="E27" i="24"/>
  <c r="F27" i="24"/>
  <c r="G27" i="24"/>
  <c r="H27" i="24"/>
  <c r="I27" i="24"/>
  <c r="J27" i="24"/>
  <c r="K27" i="24"/>
  <c r="L27" i="24"/>
  <c r="M27" i="24"/>
  <c r="N27" i="24"/>
  <c r="O27" i="24"/>
  <c r="P27" i="24"/>
  <c r="Q27" i="24"/>
  <c r="R27" i="24"/>
  <c r="S27" i="24"/>
  <c r="T27" i="24"/>
  <c r="U27" i="24"/>
  <c r="V27" i="24"/>
  <c r="W27" i="24"/>
  <c r="X27" i="24"/>
  <c r="Y27" i="24"/>
  <c r="Z27" i="24"/>
  <c r="AA27" i="24"/>
  <c r="AB27" i="24"/>
  <c r="AC27" i="24"/>
  <c r="AD27" i="24"/>
  <c r="AE27" i="24"/>
  <c r="AF27" i="24"/>
  <c r="AG27" i="24"/>
  <c r="AH27" i="24"/>
  <c r="AI27" i="24"/>
  <c r="AJ27" i="24"/>
  <c r="AK27" i="24"/>
  <c r="AL27" i="24"/>
  <c r="AM27" i="24"/>
  <c r="AN27" i="24"/>
  <c r="AO27" i="24"/>
  <c r="AP27" i="24"/>
  <c r="AQ27" i="24"/>
  <c r="AR27" i="24"/>
  <c r="AS27" i="24"/>
  <c r="AT27" i="24"/>
  <c r="AU27" i="24"/>
  <c r="AV27" i="24"/>
  <c r="AW27" i="24"/>
  <c r="AX27" i="24"/>
  <c r="AY27" i="24"/>
  <c r="AZ27" i="24"/>
  <c r="BA27" i="24"/>
  <c r="BB27" i="24"/>
  <c r="BC27" i="24"/>
  <c r="BD27" i="24"/>
  <c r="BE27" i="24"/>
  <c r="BF27" i="24"/>
  <c r="BG27" i="24"/>
  <c r="BH27" i="24"/>
  <c r="BI27" i="24"/>
  <c r="BJ27" i="24"/>
  <c r="BK27" i="24"/>
  <c r="BL27" i="24"/>
  <c r="BM27" i="24"/>
  <c r="BN27" i="24"/>
  <c r="BO27" i="24"/>
  <c r="BP27" i="24"/>
  <c r="BQ27" i="24"/>
  <c r="B28" i="24"/>
  <c r="C28" i="24"/>
  <c r="D28" i="24"/>
  <c r="E28" i="24"/>
  <c r="F28" i="24"/>
  <c r="G28" i="24"/>
  <c r="H28" i="24"/>
  <c r="I28" i="24"/>
  <c r="J28" i="24"/>
  <c r="K28" i="24"/>
  <c r="L28" i="24"/>
  <c r="M28" i="24"/>
  <c r="N28" i="24"/>
  <c r="O28" i="24"/>
  <c r="P28" i="24"/>
  <c r="Q28" i="24"/>
  <c r="R28" i="24"/>
  <c r="S28" i="24"/>
  <c r="T28" i="24"/>
  <c r="U28" i="24"/>
  <c r="V28" i="24"/>
  <c r="W28" i="24"/>
  <c r="X28" i="24"/>
  <c r="Y28" i="24"/>
  <c r="Z28" i="24"/>
  <c r="AA28" i="24"/>
  <c r="AB28" i="24"/>
  <c r="AC28" i="24"/>
  <c r="AD28" i="24"/>
  <c r="AE28" i="24"/>
  <c r="AF28" i="24"/>
  <c r="AG28" i="24"/>
  <c r="AH28" i="24"/>
  <c r="AI28" i="24"/>
  <c r="AJ28" i="24"/>
  <c r="AK28" i="24"/>
  <c r="AL28" i="24"/>
  <c r="AM28" i="24"/>
  <c r="AN28" i="24"/>
  <c r="AO28" i="24"/>
  <c r="AP28" i="24"/>
  <c r="AQ28" i="24"/>
  <c r="AR28" i="24"/>
  <c r="AS28" i="24"/>
  <c r="AT28" i="24"/>
  <c r="AU28" i="24"/>
  <c r="AV28" i="24"/>
  <c r="AW28" i="24"/>
  <c r="AX28" i="24"/>
  <c r="AY28" i="24"/>
  <c r="AZ28" i="24"/>
  <c r="BA28" i="24"/>
  <c r="BB28" i="24"/>
  <c r="BC28" i="24"/>
  <c r="BD28" i="24"/>
  <c r="BE28" i="24"/>
  <c r="BF28" i="24"/>
  <c r="BG28" i="24"/>
  <c r="BH28" i="24"/>
  <c r="BI28" i="24"/>
  <c r="BJ28" i="24"/>
  <c r="BK28" i="24"/>
  <c r="BL28" i="24"/>
  <c r="BM28" i="24"/>
  <c r="BN28" i="24"/>
  <c r="BO28" i="24"/>
  <c r="BP28" i="24"/>
  <c r="BQ28" i="24"/>
  <c r="B29" i="24"/>
  <c r="C29" i="24"/>
  <c r="D29" i="24"/>
  <c r="E29" i="24"/>
  <c r="F29" i="24"/>
  <c r="G29" i="24"/>
  <c r="H29" i="24"/>
  <c r="I29" i="24"/>
  <c r="J29" i="24"/>
  <c r="K29" i="24"/>
  <c r="L29" i="24"/>
  <c r="M29" i="24"/>
  <c r="N29" i="24"/>
  <c r="O29" i="24"/>
  <c r="P29" i="24"/>
  <c r="Q29" i="24"/>
  <c r="R29" i="24"/>
  <c r="S29" i="24"/>
  <c r="T29" i="24"/>
  <c r="U29" i="24"/>
  <c r="V29" i="24"/>
  <c r="W29" i="24"/>
  <c r="X29" i="24"/>
  <c r="Y29" i="24"/>
  <c r="Z29" i="24"/>
  <c r="AA29" i="24"/>
  <c r="AB29" i="24"/>
  <c r="AC29" i="24"/>
  <c r="AD29" i="24"/>
  <c r="AE29" i="24"/>
  <c r="AF29" i="24"/>
  <c r="AG29" i="24"/>
  <c r="AH29" i="24"/>
  <c r="AI29" i="24"/>
  <c r="AJ29" i="24"/>
  <c r="AK29" i="24"/>
  <c r="AL29" i="24"/>
  <c r="AM29" i="24"/>
  <c r="AN29" i="24"/>
  <c r="AO29" i="24"/>
  <c r="AP29" i="24"/>
  <c r="AQ29" i="24"/>
  <c r="AR29" i="24"/>
  <c r="AS29" i="24"/>
  <c r="AT29" i="24"/>
  <c r="AU29" i="24"/>
  <c r="AV29" i="24"/>
  <c r="AW29" i="24"/>
  <c r="AX29" i="24"/>
  <c r="AY29" i="24"/>
  <c r="AZ29" i="24"/>
  <c r="BA29" i="24"/>
  <c r="BB29" i="24"/>
  <c r="BC29" i="24"/>
  <c r="BD29" i="24"/>
  <c r="BE29" i="24"/>
  <c r="BF29" i="24"/>
  <c r="BG29" i="24"/>
  <c r="BH29" i="24"/>
  <c r="BI29" i="24"/>
  <c r="BJ29" i="24"/>
  <c r="BK29" i="24"/>
  <c r="BL29" i="24"/>
  <c r="BM29" i="24"/>
  <c r="BN29" i="24"/>
  <c r="BO29" i="24"/>
  <c r="BP29" i="24"/>
  <c r="BQ29" i="24"/>
  <c r="B30" i="24"/>
  <c r="C30" i="24"/>
  <c r="D30" i="24"/>
  <c r="E30" i="24"/>
  <c r="F30" i="24"/>
  <c r="G30" i="24"/>
  <c r="H30" i="24"/>
  <c r="I30" i="24"/>
  <c r="J30" i="24"/>
  <c r="K30" i="24"/>
  <c r="L30" i="24"/>
  <c r="M30" i="24"/>
  <c r="N30" i="24"/>
  <c r="O30" i="24"/>
  <c r="P30" i="24"/>
  <c r="Q30" i="24"/>
  <c r="R30" i="24"/>
  <c r="S30" i="24"/>
  <c r="T30" i="24"/>
  <c r="U30" i="24"/>
  <c r="V30" i="24"/>
  <c r="W30" i="24"/>
  <c r="X30" i="24"/>
  <c r="Y30" i="24"/>
  <c r="Z30" i="24"/>
  <c r="AA30" i="24"/>
  <c r="AB30" i="24"/>
  <c r="AC30" i="24"/>
  <c r="AD30" i="24"/>
  <c r="AE30" i="24"/>
  <c r="AF30" i="24"/>
  <c r="AG30" i="24"/>
  <c r="AH30" i="24"/>
  <c r="AI30" i="24"/>
  <c r="AJ30" i="24"/>
  <c r="AK30" i="24"/>
  <c r="AL30" i="24"/>
  <c r="AM30" i="24"/>
  <c r="AN30" i="24"/>
  <c r="AO30" i="24"/>
  <c r="AP30" i="24"/>
  <c r="AQ30" i="24"/>
  <c r="AR30" i="24"/>
  <c r="AS30" i="24"/>
  <c r="AT30" i="24"/>
  <c r="AU30" i="24"/>
  <c r="AV30" i="24"/>
  <c r="AW30" i="24"/>
  <c r="AX30" i="24"/>
  <c r="AY30" i="24"/>
  <c r="AZ30" i="24"/>
  <c r="BA30" i="24"/>
  <c r="BB30" i="24"/>
  <c r="BC30" i="24"/>
  <c r="BD30" i="24"/>
  <c r="BE30" i="24"/>
  <c r="BF30" i="24"/>
  <c r="BG30" i="24"/>
  <c r="BH30" i="24"/>
  <c r="BI30" i="24"/>
  <c r="BJ30" i="24"/>
  <c r="BK30" i="24"/>
  <c r="BL30" i="24"/>
  <c r="BM30" i="24"/>
  <c r="BN30" i="24"/>
  <c r="BO30" i="24"/>
  <c r="BP30" i="24"/>
  <c r="BQ30" i="24"/>
  <c r="B31" i="24"/>
  <c r="C31" i="24"/>
  <c r="D31" i="24"/>
  <c r="E31" i="24"/>
  <c r="F31" i="24"/>
  <c r="G31" i="24"/>
  <c r="H31" i="24"/>
  <c r="I31" i="24"/>
  <c r="J31" i="24"/>
  <c r="K31" i="24"/>
  <c r="L31" i="24"/>
  <c r="M31" i="24"/>
  <c r="N31" i="24"/>
  <c r="O31" i="24"/>
  <c r="P31" i="24"/>
  <c r="Q31" i="24"/>
  <c r="R31" i="24"/>
  <c r="S31" i="24"/>
  <c r="T31" i="24"/>
  <c r="U31" i="24"/>
  <c r="V31" i="24"/>
  <c r="W31" i="24"/>
  <c r="X31" i="24"/>
  <c r="Y31" i="24"/>
  <c r="Z31" i="24"/>
  <c r="AA31" i="24"/>
  <c r="AB31" i="24"/>
  <c r="AC31" i="24"/>
  <c r="AD31" i="24"/>
  <c r="AE31" i="24"/>
  <c r="AF31" i="24"/>
  <c r="AG31" i="24"/>
  <c r="AH31" i="24"/>
  <c r="AI31" i="24"/>
  <c r="AJ31" i="24"/>
  <c r="AK31" i="24"/>
  <c r="AL31" i="24"/>
  <c r="AM31" i="24"/>
  <c r="AN31" i="24"/>
  <c r="AO31" i="24"/>
  <c r="AP31" i="24"/>
  <c r="AQ31" i="24"/>
  <c r="AR31" i="24"/>
  <c r="AS31" i="24"/>
  <c r="AT31" i="24"/>
  <c r="AU31" i="24"/>
  <c r="AV31" i="24"/>
  <c r="AW31" i="24"/>
  <c r="AX31" i="24"/>
  <c r="AY31" i="24"/>
  <c r="AZ31" i="24"/>
  <c r="BA31" i="24"/>
  <c r="BB31" i="24"/>
  <c r="BC31" i="24"/>
  <c r="BD31" i="24"/>
  <c r="BE31" i="24"/>
  <c r="BF31" i="24"/>
  <c r="BG31" i="24"/>
  <c r="BH31" i="24"/>
  <c r="BI31" i="24"/>
  <c r="BJ31" i="24"/>
  <c r="BK31" i="24"/>
  <c r="BL31" i="24"/>
  <c r="BM31" i="24"/>
  <c r="BN31" i="24"/>
  <c r="BO31" i="24"/>
  <c r="BP31" i="24"/>
  <c r="BQ31" i="24"/>
  <c r="B32" i="24"/>
  <c r="C32" i="24"/>
  <c r="D32" i="24"/>
  <c r="E32" i="24"/>
  <c r="F32" i="24"/>
  <c r="G32" i="24"/>
  <c r="H32" i="24"/>
  <c r="I32" i="24"/>
  <c r="J32" i="24"/>
  <c r="K32" i="24"/>
  <c r="L32" i="24"/>
  <c r="M32" i="24"/>
  <c r="N32" i="24"/>
  <c r="O32" i="24"/>
  <c r="P32" i="24"/>
  <c r="Q32" i="24"/>
  <c r="R32" i="24"/>
  <c r="S32" i="24"/>
  <c r="T32" i="24"/>
  <c r="U32" i="24"/>
  <c r="V32" i="24"/>
  <c r="W32" i="24"/>
  <c r="X32" i="24"/>
  <c r="Y32" i="24"/>
  <c r="Z32" i="24"/>
  <c r="AA32" i="24"/>
  <c r="AB32" i="24"/>
  <c r="AC32" i="24"/>
  <c r="AD32" i="24"/>
  <c r="AE32" i="24"/>
  <c r="AF32" i="24"/>
  <c r="AG32" i="24"/>
  <c r="AH32" i="24"/>
  <c r="AI32" i="24"/>
  <c r="AJ32" i="24"/>
  <c r="AK32" i="24"/>
  <c r="AL32" i="24"/>
  <c r="AM32" i="24"/>
  <c r="AN32" i="24"/>
  <c r="AO32" i="24"/>
  <c r="AP32" i="24"/>
  <c r="AQ32" i="24"/>
  <c r="AR32" i="24"/>
  <c r="AS32" i="24"/>
  <c r="AT32" i="24"/>
  <c r="AU32" i="24"/>
  <c r="AV32" i="24"/>
  <c r="AW32" i="24"/>
  <c r="AX32" i="24"/>
  <c r="AY32" i="24"/>
  <c r="AZ32" i="24"/>
  <c r="BA32" i="24"/>
  <c r="BB32" i="24"/>
  <c r="BC32" i="24"/>
  <c r="BD32" i="24"/>
  <c r="BE32" i="24"/>
  <c r="BF32" i="24"/>
  <c r="BG32" i="24"/>
  <c r="BH32" i="24"/>
  <c r="BI32" i="24"/>
  <c r="BJ32" i="24"/>
  <c r="BK32" i="24"/>
  <c r="BL32" i="24"/>
  <c r="BM32" i="24"/>
  <c r="BN32" i="24"/>
  <c r="BO32" i="24"/>
  <c r="BP32" i="24"/>
  <c r="BQ32" i="24"/>
  <c r="B33" i="24"/>
  <c r="C33" i="24"/>
  <c r="D33" i="24"/>
  <c r="E33" i="24"/>
  <c r="F33" i="24"/>
  <c r="G33" i="24"/>
  <c r="H33" i="24"/>
  <c r="I33" i="24"/>
  <c r="J33" i="24"/>
  <c r="K33" i="24"/>
  <c r="L33" i="24"/>
  <c r="M33" i="24"/>
  <c r="N33" i="24"/>
  <c r="O33" i="24"/>
  <c r="P33" i="24"/>
  <c r="Q33" i="24"/>
  <c r="R33" i="24"/>
  <c r="S33" i="24"/>
  <c r="T33" i="24"/>
  <c r="U33" i="24"/>
  <c r="V33" i="24"/>
  <c r="W33" i="24"/>
  <c r="X33" i="24"/>
  <c r="Y33" i="24"/>
  <c r="Z33" i="24"/>
  <c r="AA33" i="24"/>
  <c r="AB33" i="24"/>
  <c r="AC33" i="24"/>
  <c r="AD33" i="24"/>
  <c r="AE33" i="24"/>
  <c r="AF33" i="24"/>
  <c r="AG33" i="24"/>
  <c r="AH33" i="24"/>
  <c r="AI33" i="24"/>
  <c r="AJ33" i="24"/>
  <c r="AK33" i="24"/>
  <c r="AL33" i="24"/>
  <c r="AM33" i="24"/>
  <c r="AN33" i="24"/>
  <c r="AO33" i="24"/>
  <c r="AP33" i="24"/>
  <c r="AQ33" i="24"/>
  <c r="AR33" i="24"/>
  <c r="AS33" i="24"/>
  <c r="AT33" i="24"/>
  <c r="AU33" i="24"/>
  <c r="AV33" i="24"/>
  <c r="AW33" i="24"/>
  <c r="AX33" i="24"/>
  <c r="AY33" i="24"/>
  <c r="AZ33" i="24"/>
  <c r="BA33" i="24"/>
  <c r="BB33" i="24"/>
  <c r="BC33" i="24"/>
  <c r="BD33" i="24"/>
  <c r="BE33" i="24"/>
  <c r="BF33" i="24"/>
  <c r="BG33" i="24"/>
  <c r="BH33" i="24"/>
  <c r="BI33" i="24"/>
  <c r="BJ33" i="24"/>
  <c r="BK33" i="24"/>
  <c r="BL33" i="24"/>
  <c r="BM33" i="24"/>
  <c r="BN33" i="24"/>
  <c r="BO33" i="24"/>
  <c r="BP33" i="24"/>
  <c r="BQ33" i="24"/>
  <c r="B34" i="24"/>
  <c r="C34" i="24"/>
  <c r="D34" i="24"/>
  <c r="E34" i="24"/>
  <c r="F34" i="24"/>
  <c r="G34" i="24"/>
  <c r="H34" i="24"/>
  <c r="I34" i="24"/>
  <c r="J34" i="24"/>
  <c r="K34" i="24"/>
  <c r="L34" i="24"/>
  <c r="M34" i="24"/>
  <c r="N34" i="24"/>
  <c r="O34" i="24"/>
  <c r="P34" i="24"/>
  <c r="Q34" i="24"/>
  <c r="R34" i="24"/>
  <c r="S34" i="24"/>
  <c r="T34" i="24"/>
  <c r="U34" i="24"/>
  <c r="V34" i="24"/>
  <c r="W34" i="24"/>
  <c r="X34" i="24"/>
  <c r="Y34" i="24"/>
  <c r="Z34" i="24"/>
  <c r="AA34" i="24"/>
  <c r="AB34" i="24"/>
  <c r="AC34" i="24"/>
  <c r="AD34" i="24"/>
  <c r="AE34" i="24"/>
  <c r="AF34" i="24"/>
  <c r="AG34" i="24"/>
  <c r="AH34" i="24"/>
  <c r="AI34" i="24"/>
  <c r="AJ34" i="24"/>
  <c r="AK34" i="24"/>
  <c r="AL34" i="24"/>
  <c r="AM34" i="24"/>
  <c r="AN34" i="24"/>
  <c r="AO34" i="24"/>
  <c r="AP34" i="24"/>
  <c r="AQ34" i="24"/>
  <c r="AR34" i="24"/>
  <c r="AS34" i="24"/>
  <c r="AT34" i="24"/>
  <c r="AU34" i="24"/>
  <c r="AV34" i="24"/>
  <c r="AW34" i="24"/>
  <c r="AX34" i="24"/>
  <c r="AY34" i="24"/>
  <c r="AZ34" i="24"/>
  <c r="BA34" i="24"/>
  <c r="BB34" i="24"/>
  <c r="BC34" i="24"/>
  <c r="BD34" i="24"/>
  <c r="BE34" i="24"/>
  <c r="BF34" i="24"/>
  <c r="BG34" i="24"/>
  <c r="BH34" i="24"/>
  <c r="BI34" i="24"/>
  <c r="BJ34" i="24"/>
  <c r="BK34" i="24"/>
  <c r="BL34" i="24"/>
  <c r="BM34" i="24"/>
  <c r="BN34" i="24"/>
  <c r="BO34" i="24"/>
  <c r="BP34" i="24"/>
  <c r="BQ34" i="24"/>
  <c r="B35" i="24"/>
  <c r="C35" i="24"/>
  <c r="D35" i="24"/>
  <c r="E35" i="24"/>
  <c r="F35" i="24"/>
  <c r="G35" i="24"/>
  <c r="H35" i="24"/>
  <c r="I35" i="24"/>
  <c r="J35" i="24"/>
  <c r="K35" i="24"/>
  <c r="L35" i="24"/>
  <c r="M35" i="24"/>
  <c r="N35" i="24"/>
  <c r="O35" i="24"/>
  <c r="P35" i="24"/>
  <c r="Q35" i="24"/>
  <c r="R35" i="24"/>
  <c r="S35" i="24"/>
  <c r="T35" i="24"/>
  <c r="U35" i="24"/>
  <c r="V35" i="24"/>
  <c r="W35" i="24"/>
  <c r="X35" i="24"/>
  <c r="Y35" i="24"/>
  <c r="Z35" i="24"/>
  <c r="AA35" i="24"/>
  <c r="AB35" i="24"/>
  <c r="AC35" i="24"/>
  <c r="AD35" i="24"/>
  <c r="AE35" i="24"/>
  <c r="AF35" i="24"/>
  <c r="AG35" i="24"/>
  <c r="AH35" i="24"/>
  <c r="AI35" i="24"/>
  <c r="AJ35" i="24"/>
  <c r="AK35" i="24"/>
  <c r="AL35" i="24"/>
  <c r="AM35" i="24"/>
  <c r="AN35" i="24"/>
  <c r="AO35" i="24"/>
  <c r="AP35" i="24"/>
  <c r="AQ35" i="24"/>
  <c r="AR35" i="24"/>
  <c r="AS35" i="24"/>
  <c r="AT35" i="24"/>
  <c r="AU35" i="24"/>
  <c r="AV35" i="24"/>
  <c r="AW35" i="24"/>
  <c r="AX35" i="24"/>
  <c r="AY35" i="24"/>
  <c r="AZ35" i="24"/>
  <c r="BA35" i="24"/>
  <c r="BB35" i="24"/>
  <c r="BC35" i="24"/>
  <c r="BD35" i="24"/>
  <c r="BE35" i="24"/>
  <c r="BF35" i="24"/>
  <c r="BG35" i="24"/>
  <c r="BH35" i="24"/>
  <c r="BI35" i="24"/>
  <c r="BJ35" i="24"/>
  <c r="BK35" i="24"/>
  <c r="BL35" i="24"/>
  <c r="BM35" i="24"/>
  <c r="BN35" i="24"/>
  <c r="BO35" i="24"/>
  <c r="BP35" i="24"/>
  <c r="BQ35" i="24"/>
  <c r="B36" i="24"/>
  <c r="C36" i="24"/>
  <c r="D36" i="24"/>
  <c r="E36" i="24"/>
  <c r="F36" i="24"/>
  <c r="G36" i="24"/>
  <c r="H36" i="24"/>
  <c r="I36" i="24"/>
  <c r="J36" i="24"/>
  <c r="K36" i="24"/>
  <c r="L36" i="24"/>
  <c r="M36" i="24"/>
  <c r="N36" i="24"/>
  <c r="O36" i="24"/>
  <c r="P36" i="24"/>
  <c r="Q36" i="24"/>
  <c r="R36" i="24"/>
  <c r="S36" i="24"/>
  <c r="T36" i="24"/>
  <c r="U36" i="24"/>
  <c r="V36" i="24"/>
  <c r="W36" i="24"/>
  <c r="X36" i="24"/>
  <c r="Y36" i="24"/>
  <c r="Z36" i="24"/>
  <c r="AA36" i="24"/>
  <c r="AB36" i="24"/>
  <c r="AC36" i="24"/>
  <c r="AD36" i="24"/>
  <c r="AE36" i="24"/>
  <c r="AF36" i="24"/>
  <c r="AG36" i="24"/>
  <c r="AH36" i="24"/>
  <c r="AI36" i="24"/>
  <c r="AJ36" i="24"/>
  <c r="AK36" i="24"/>
  <c r="AL36" i="24"/>
  <c r="AM36" i="24"/>
  <c r="AN36" i="24"/>
  <c r="AO36" i="24"/>
  <c r="AP36" i="24"/>
  <c r="AQ36" i="24"/>
  <c r="AR36" i="24"/>
  <c r="AS36" i="24"/>
  <c r="AT36" i="24"/>
  <c r="AU36" i="24"/>
  <c r="AV36" i="24"/>
  <c r="AW36" i="24"/>
  <c r="AX36" i="24"/>
  <c r="AY36" i="24"/>
  <c r="AZ36" i="24"/>
  <c r="BA36" i="24"/>
  <c r="BB36" i="24"/>
  <c r="BC36" i="24"/>
  <c r="BD36" i="24"/>
  <c r="BE36" i="24"/>
  <c r="BF36" i="24"/>
  <c r="BG36" i="24"/>
  <c r="BH36" i="24"/>
  <c r="BI36" i="24"/>
  <c r="BJ36" i="24"/>
  <c r="BK36" i="24"/>
  <c r="BL36" i="24"/>
  <c r="BM36" i="24"/>
  <c r="BN36" i="24"/>
  <c r="BO36" i="24"/>
  <c r="BP36" i="24"/>
  <c r="BQ36" i="24"/>
  <c r="B37" i="24"/>
  <c r="C37" i="24"/>
  <c r="D37" i="24"/>
  <c r="E37" i="24"/>
  <c r="F37" i="24"/>
  <c r="G37" i="24"/>
  <c r="H37" i="24"/>
  <c r="I37" i="24"/>
  <c r="J37" i="24"/>
  <c r="K37" i="24"/>
  <c r="L37" i="24"/>
  <c r="M37" i="24"/>
  <c r="N37" i="24"/>
  <c r="O37" i="24"/>
  <c r="P37" i="24"/>
  <c r="Q37" i="24"/>
  <c r="R37" i="24"/>
  <c r="S37" i="24"/>
  <c r="T37" i="24"/>
  <c r="U37" i="24"/>
  <c r="V37" i="24"/>
  <c r="W37" i="24"/>
  <c r="X37" i="24"/>
  <c r="Y37" i="24"/>
  <c r="Z37" i="24"/>
  <c r="AA37" i="24"/>
  <c r="AB37" i="24"/>
  <c r="AC37" i="24"/>
  <c r="AD37" i="24"/>
  <c r="AE37" i="24"/>
  <c r="AF37" i="24"/>
  <c r="AG37" i="24"/>
  <c r="AH37" i="24"/>
  <c r="AI37" i="24"/>
  <c r="AJ37" i="24"/>
  <c r="AK37" i="24"/>
  <c r="AL37" i="24"/>
  <c r="AM37" i="24"/>
  <c r="AN37" i="24"/>
  <c r="AO37" i="24"/>
  <c r="AP37" i="24"/>
  <c r="AQ37" i="24"/>
  <c r="AR37" i="24"/>
  <c r="AS37" i="24"/>
  <c r="AT37" i="24"/>
  <c r="AU37" i="24"/>
  <c r="AV37" i="24"/>
  <c r="AW37" i="24"/>
  <c r="AX37" i="24"/>
  <c r="AY37" i="24"/>
  <c r="AZ37" i="24"/>
  <c r="BA37" i="24"/>
  <c r="BB37" i="24"/>
  <c r="BC37" i="24"/>
  <c r="BD37" i="24"/>
  <c r="BE37" i="24"/>
  <c r="BF37" i="24"/>
  <c r="BG37" i="24"/>
  <c r="BH37" i="24"/>
  <c r="BI37" i="24"/>
  <c r="BJ37" i="24"/>
  <c r="BK37" i="24"/>
  <c r="BL37" i="24"/>
  <c r="BM37" i="24"/>
  <c r="BN37" i="24"/>
  <c r="BO37" i="24"/>
  <c r="BP37" i="24"/>
  <c r="BQ37" i="24"/>
  <c r="B38" i="24"/>
  <c r="C38" i="24"/>
  <c r="D38" i="24"/>
  <c r="E38" i="24"/>
  <c r="F38" i="24"/>
  <c r="G38" i="24"/>
  <c r="H38" i="24"/>
  <c r="I38" i="24"/>
  <c r="J38" i="24"/>
  <c r="K38" i="24"/>
  <c r="L38" i="24"/>
  <c r="M38" i="24"/>
  <c r="N38" i="24"/>
  <c r="O38" i="24"/>
  <c r="P38" i="24"/>
  <c r="Q38" i="24"/>
  <c r="R38" i="24"/>
  <c r="S38" i="24"/>
  <c r="T38" i="24"/>
  <c r="U38" i="24"/>
  <c r="V38" i="24"/>
  <c r="W38" i="24"/>
  <c r="X38" i="24"/>
  <c r="Y38" i="24"/>
  <c r="Z38" i="24"/>
  <c r="AA38" i="24"/>
  <c r="AB38" i="24"/>
  <c r="AC38" i="24"/>
  <c r="AD38" i="24"/>
  <c r="AE38" i="24"/>
  <c r="AF38" i="24"/>
  <c r="AG38" i="24"/>
  <c r="AH38" i="24"/>
  <c r="AI38" i="24"/>
  <c r="AJ38" i="24"/>
  <c r="AK38" i="24"/>
  <c r="AL38" i="24"/>
  <c r="AM38" i="24"/>
  <c r="AN38" i="24"/>
  <c r="AO38" i="24"/>
  <c r="AP38" i="24"/>
  <c r="AQ38" i="24"/>
  <c r="AR38" i="24"/>
  <c r="AS38" i="24"/>
  <c r="AT38" i="24"/>
  <c r="AU38" i="24"/>
  <c r="AV38" i="24"/>
  <c r="AW38" i="24"/>
  <c r="AX38" i="24"/>
  <c r="AY38" i="24"/>
  <c r="AZ38" i="24"/>
  <c r="BA38" i="24"/>
  <c r="BB38" i="24"/>
  <c r="BC38" i="24"/>
  <c r="BD38" i="24"/>
  <c r="BE38" i="24"/>
  <c r="BF38" i="24"/>
  <c r="BG38" i="24"/>
  <c r="BH38" i="24"/>
  <c r="BI38" i="24"/>
  <c r="BJ38" i="24"/>
  <c r="BK38" i="24"/>
  <c r="BL38" i="24"/>
  <c r="BM38" i="24"/>
  <c r="BN38" i="24"/>
  <c r="BO38" i="24"/>
  <c r="BP38" i="24"/>
  <c r="BQ38" i="24"/>
  <c r="B39" i="24"/>
  <c r="C39" i="24"/>
  <c r="D39" i="24"/>
  <c r="E39" i="24"/>
  <c r="F39" i="24"/>
  <c r="G39" i="24"/>
  <c r="H39" i="24"/>
  <c r="I39" i="24"/>
  <c r="J39" i="24"/>
  <c r="K39" i="24"/>
  <c r="L39" i="24"/>
  <c r="M39" i="24"/>
  <c r="N39" i="24"/>
  <c r="O39" i="24"/>
  <c r="P39" i="24"/>
  <c r="Q39" i="24"/>
  <c r="R39" i="24"/>
  <c r="S39" i="24"/>
  <c r="T39" i="24"/>
  <c r="U39" i="24"/>
  <c r="V39" i="24"/>
  <c r="W39" i="24"/>
  <c r="X39" i="24"/>
  <c r="Y39" i="24"/>
  <c r="Z39" i="24"/>
  <c r="AA39" i="24"/>
  <c r="AB39" i="24"/>
  <c r="AC39" i="24"/>
  <c r="AD39" i="24"/>
  <c r="AE39" i="24"/>
  <c r="AF39" i="24"/>
  <c r="AG39" i="24"/>
  <c r="AH39" i="24"/>
  <c r="AI39" i="24"/>
  <c r="AJ39" i="24"/>
  <c r="AK39" i="24"/>
  <c r="AL39" i="24"/>
  <c r="AM39" i="24"/>
  <c r="AN39" i="24"/>
  <c r="AO39" i="24"/>
  <c r="AP39" i="24"/>
  <c r="AQ39" i="24"/>
  <c r="AR39" i="24"/>
  <c r="AS39" i="24"/>
  <c r="AT39" i="24"/>
  <c r="AU39" i="24"/>
  <c r="AV39" i="24"/>
  <c r="AW39" i="24"/>
  <c r="AX39" i="24"/>
  <c r="AY39" i="24"/>
  <c r="AZ39" i="24"/>
  <c r="BA39" i="24"/>
  <c r="BB39" i="24"/>
  <c r="BC39" i="24"/>
  <c r="BD39" i="24"/>
  <c r="BE39" i="24"/>
  <c r="BF39" i="24"/>
  <c r="BG39" i="24"/>
  <c r="BH39" i="24"/>
  <c r="BI39" i="24"/>
  <c r="BJ39" i="24"/>
  <c r="BK39" i="24"/>
  <c r="BL39" i="24"/>
  <c r="BM39" i="24"/>
  <c r="BN39" i="24"/>
  <c r="BO39" i="24"/>
  <c r="BP39" i="24"/>
  <c r="BQ39" i="24"/>
  <c r="B40" i="24"/>
  <c r="C40" i="24"/>
  <c r="D40" i="24"/>
  <c r="E40" i="24"/>
  <c r="F40" i="24"/>
  <c r="G40" i="24"/>
  <c r="H40" i="24"/>
  <c r="I40" i="24"/>
  <c r="J40" i="24"/>
  <c r="K40" i="24"/>
  <c r="L40" i="24"/>
  <c r="M40" i="24"/>
  <c r="N40" i="24"/>
  <c r="O40" i="24"/>
  <c r="P40" i="24"/>
  <c r="Q40" i="24"/>
  <c r="R40" i="24"/>
  <c r="S40" i="24"/>
  <c r="T40" i="24"/>
  <c r="U40" i="24"/>
  <c r="V40" i="24"/>
  <c r="W40" i="24"/>
  <c r="X40" i="24"/>
  <c r="Y40" i="24"/>
  <c r="Z40" i="24"/>
  <c r="AA40" i="24"/>
  <c r="AB40" i="24"/>
  <c r="AC40" i="24"/>
  <c r="AD40" i="24"/>
  <c r="AE40" i="24"/>
  <c r="AF40" i="24"/>
  <c r="AG40" i="24"/>
  <c r="AH40" i="24"/>
  <c r="AI40" i="24"/>
  <c r="AJ40" i="24"/>
  <c r="AK40" i="24"/>
  <c r="AL40" i="24"/>
  <c r="AM40" i="24"/>
  <c r="AN40" i="24"/>
  <c r="AO40" i="24"/>
  <c r="AP40" i="24"/>
  <c r="AQ40" i="24"/>
  <c r="AR40" i="24"/>
  <c r="AS40" i="24"/>
  <c r="AT40" i="24"/>
  <c r="AU40" i="24"/>
  <c r="AV40" i="24"/>
  <c r="AW40" i="24"/>
  <c r="AX40" i="24"/>
  <c r="AY40" i="24"/>
  <c r="AZ40" i="24"/>
  <c r="BA40" i="24"/>
  <c r="BB40" i="24"/>
  <c r="BC40" i="24"/>
  <c r="BD40" i="24"/>
  <c r="BE40" i="24"/>
  <c r="BF40" i="24"/>
  <c r="BG40" i="24"/>
  <c r="BH40" i="24"/>
  <c r="BI40" i="24"/>
  <c r="BJ40" i="24"/>
  <c r="BK40" i="24"/>
  <c r="BL40" i="24"/>
  <c r="BM40" i="24"/>
  <c r="BN40" i="24"/>
  <c r="BO40" i="24"/>
  <c r="BP40" i="24"/>
  <c r="BQ40" i="24"/>
  <c r="B41" i="24"/>
  <c r="C41" i="24"/>
  <c r="D41" i="24"/>
  <c r="E41" i="24"/>
  <c r="F41" i="24"/>
  <c r="G41" i="24"/>
  <c r="H41" i="24"/>
  <c r="I41" i="24"/>
  <c r="J41" i="24"/>
  <c r="K41" i="24"/>
  <c r="L41" i="24"/>
  <c r="M41" i="24"/>
  <c r="N41" i="24"/>
  <c r="O41" i="24"/>
  <c r="P41" i="24"/>
  <c r="Q41" i="24"/>
  <c r="R41" i="24"/>
  <c r="S41" i="24"/>
  <c r="T41" i="24"/>
  <c r="U41" i="24"/>
  <c r="V41" i="24"/>
  <c r="W41" i="24"/>
  <c r="X41" i="24"/>
  <c r="Y41" i="24"/>
  <c r="Z41" i="24"/>
  <c r="AA41" i="24"/>
  <c r="AB41" i="24"/>
  <c r="AC41" i="24"/>
  <c r="AD41" i="24"/>
  <c r="AE41" i="24"/>
  <c r="AF41" i="24"/>
  <c r="AG41" i="24"/>
  <c r="AH41" i="24"/>
  <c r="AI41" i="24"/>
  <c r="AJ41" i="24"/>
  <c r="AK41" i="24"/>
  <c r="AL41" i="24"/>
  <c r="AM41" i="24"/>
  <c r="AN41" i="24"/>
  <c r="AO41" i="24"/>
  <c r="AP41" i="24"/>
  <c r="AQ41" i="24"/>
  <c r="AR41" i="24"/>
  <c r="AS41" i="24"/>
  <c r="AT41" i="24"/>
  <c r="AU41" i="24"/>
  <c r="AV41" i="24"/>
  <c r="AW41" i="24"/>
  <c r="AX41" i="24"/>
  <c r="AY41" i="24"/>
  <c r="AZ41" i="24"/>
  <c r="BA41" i="24"/>
  <c r="BB41" i="24"/>
  <c r="BC41" i="24"/>
  <c r="BD41" i="24"/>
  <c r="BE41" i="24"/>
  <c r="BF41" i="24"/>
  <c r="BG41" i="24"/>
  <c r="BH41" i="24"/>
  <c r="BI41" i="24"/>
  <c r="BJ41" i="24"/>
  <c r="BK41" i="24"/>
  <c r="BL41" i="24"/>
  <c r="BM41" i="24"/>
  <c r="BN41" i="24"/>
  <c r="BO41" i="24"/>
  <c r="BP41" i="24"/>
  <c r="BQ41" i="24"/>
  <c r="B42" i="24"/>
  <c r="C42" i="24"/>
  <c r="D42" i="24"/>
  <c r="E42" i="24"/>
  <c r="F42" i="24"/>
  <c r="G42" i="24"/>
  <c r="H42" i="24"/>
  <c r="I42" i="24"/>
  <c r="J42" i="24"/>
  <c r="K42" i="24"/>
  <c r="L42" i="24"/>
  <c r="M42" i="24"/>
  <c r="N42" i="24"/>
  <c r="O42" i="24"/>
  <c r="P42" i="24"/>
  <c r="Q42" i="24"/>
  <c r="R42" i="24"/>
  <c r="S42" i="24"/>
  <c r="T42" i="24"/>
  <c r="U42" i="24"/>
  <c r="V42" i="24"/>
  <c r="W42" i="24"/>
  <c r="X42" i="24"/>
  <c r="Y42" i="24"/>
  <c r="Z42" i="24"/>
  <c r="AA42" i="24"/>
  <c r="AB42" i="24"/>
  <c r="AC42" i="24"/>
  <c r="AD42" i="24"/>
  <c r="AE42" i="24"/>
  <c r="AF42" i="24"/>
  <c r="AG42" i="24"/>
  <c r="AH42" i="24"/>
  <c r="AI42" i="24"/>
  <c r="AJ42" i="24"/>
  <c r="AK42" i="24"/>
  <c r="AL42" i="24"/>
  <c r="AM42" i="24"/>
  <c r="AN42" i="24"/>
  <c r="AO42" i="24"/>
  <c r="AP42" i="24"/>
  <c r="AQ42" i="24"/>
  <c r="AR42" i="24"/>
  <c r="AS42" i="24"/>
  <c r="AT42" i="24"/>
  <c r="AU42" i="24"/>
  <c r="AV42" i="24"/>
  <c r="AW42" i="24"/>
  <c r="AX42" i="24"/>
  <c r="AY42" i="24"/>
  <c r="AZ42" i="24"/>
  <c r="BA42" i="24"/>
  <c r="BB42" i="24"/>
  <c r="BC42" i="24"/>
  <c r="BD42" i="24"/>
  <c r="BE42" i="24"/>
  <c r="BF42" i="24"/>
  <c r="BG42" i="24"/>
  <c r="BH42" i="24"/>
  <c r="BI42" i="24"/>
  <c r="BJ42" i="24"/>
  <c r="BK42" i="24"/>
  <c r="BL42" i="24"/>
  <c r="BM42" i="24"/>
  <c r="BN42" i="24"/>
  <c r="BO42" i="24"/>
  <c r="BP42" i="24"/>
  <c r="BQ42" i="24"/>
  <c r="B43" i="24"/>
  <c r="C43" i="24"/>
  <c r="D43" i="24"/>
  <c r="E43" i="24"/>
  <c r="F43" i="24"/>
  <c r="G43" i="24"/>
  <c r="H43" i="24"/>
  <c r="I43" i="24"/>
  <c r="J43" i="24"/>
  <c r="K43" i="24"/>
  <c r="L43" i="24"/>
  <c r="M43" i="24"/>
  <c r="N43" i="24"/>
  <c r="O43" i="24"/>
  <c r="P43" i="24"/>
  <c r="Q43" i="24"/>
  <c r="R43" i="24"/>
  <c r="S43" i="24"/>
  <c r="T43" i="24"/>
  <c r="U43" i="24"/>
  <c r="V43" i="24"/>
  <c r="W43" i="24"/>
  <c r="X43" i="24"/>
  <c r="Y43" i="24"/>
  <c r="Z43" i="24"/>
  <c r="AA43" i="24"/>
  <c r="AB43" i="24"/>
  <c r="AC43" i="24"/>
  <c r="AD43" i="24"/>
  <c r="AE43" i="24"/>
  <c r="AF43" i="24"/>
  <c r="AG43" i="24"/>
  <c r="AH43" i="24"/>
  <c r="AI43" i="24"/>
  <c r="AJ43" i="24"/>
  <c r="AK43" i="24"/>
  <c r="AL43" i="24"/>
  <c r="AM43" i="24"/>
  <c r="AN43" i="24"/>
  <c r="AO43" i="24"/>
  <c r="AP43" i="24"/>
  <c r="AQ43" i="24"/>
  <c r="AR43" i="24"/>
  <c r="AS43" i="24"/>
  <c r="AT43" i="24"/>
  <c r="AU43" i="24"/>
  <c r="AV43" i="24"/>
  <c r="AW43" i="24"/>
  <c r="AX43" i="24"/>
  <c r="AY43" i="24"/>
  <c r="AZ43" i="24"/>
  <c r="BA43" i="24"/>
  <c r="BB43" i="24"/>
  <c r="BC43" i="24"/>
  <c r="BD43" i="24"/>
  <c r="BE43" i="24"/>
  <c r="BF43" i="24"/>
  <c r="BG43" i="24"/>
  <c r="BH43" i="24"/>
  <c r="BI43" i="24"/>
  <c r="BJ43" i="24"/>
  <c r="BK43" i="24"/>
  <c r="BL43" i="24"/>
  <c r="BM43" i="24"/>
  <c r="BN43" i="24"/>
  <c r="BO43" i="24"/>
  <c r="BP43" i="24"/>
  <c r="BQ43" i="24"/>
  <c r="B44" i="24"/>
  <c r="C44" i="24"/>
  <c r="D44" i="24"/>
  <c r="E44" i="24"/>
  <c r="F44" i="24"/>
  <c r="G44" i="24"/>
  <c r="H44" i="24"/>
  <c r="I44" i="24"/>
  <c r="J44" i="24"/>
  <c r="K44" i="24"/>
  <c r="L44" i="24"/>
  <c r="M44" i="24"/>
  <c r="N44" i="24"/>
  <c r="O44" i="24"/>
  <c r="P44" i="24"/>
  <c r="Q44" i="24"/>
  <c r="R44" i="24"/>
  <c r="S44" i="24"/>
  <c r="T44" i="24"/>
  <c r="U44" i="24"/>
  <c r="V44" i="24"/>
  <c r="W44" i="24"/>
  <c r="X44" i="24"/>
  <c r="Y44" i="24"/>
  <c r="Z44" i="24"/>
  <c r="AA44" i="24"/>
  <c r="AB44" i="24"/>
  <c r="AC44" i="24"/>
  <c r="AD44" i="24"/>
  <c r="AE44" i="24"/>
  <c r="AF44" i="24"/>
  <c r="AG44" i="24"/>
  <c r="AH44" i="24"/>
  <c r="AI44" i="24"/>
  <c r="AJ44" i="24"/>
  <c r="AK44" i="24"/>
  <c r="AL44" i="24"/>
  <c r="AM44" i="24"/>
  <c r="AN44" i="24"/>
  <c r="AO44" i="24"/>
  <c r="AP44" i="24"/>
  <c r="AQ44" i="24"/>
  <c r="AR44" i="24"/>
  <c r="AS44" i="24"/>
  <c r="AT44" i="24"/>
  <c r="AU44" i="24"/>
  <c r="AV44" i="24"/>
  <c r="AW44" i="24"/>
  <c r="AX44" i="24"/>
  <c r="AY44" i="24"/>
  <c r="AZ44" i="24"/>
  <c r="BA44" i="24"/>
  <c r="BB44" i="24"/>
  <c r="BC44" i="24"/>
  <c r="BD44" i="24"/>
  <c r="BE44" i="24"/>
  <c r="BF44" i="24"/>
  <c r="BG44" i="24"/>
  <c r="BH44" i="24"/>
  <c r="BI44" i="24"/>
  <c r="BJ44" i="24"/>
  <c r="BK44" i="24"/>
  <c r="BL44" i="24"/>
  <c r="BM44" i="24"/>
  <c r="BN44" i="24"/>
  <c r="BO44" i="24"/>
  <c r="BP44" i="24"/>
  <c r="BQ44" i="24"/>
  <c r="B45" i="24"/>
  <c r="C45" i="24"/>
  <c r="D45" i="24"/>
  <c r="E45" i="24"/>
  <c r="F45" i="24"/>
  <c r="G45" i="24"/>
  <c r="H45" i="24"/>
  <c r="I45" i="24"/>
  <c r="J45" i="24"/>
  <c r="K45" i="24"/>
  <c r="L45" i="24"/>
  <c r="M45" i="24"/>
  <c r="N45" i="24"/>
  <c r="O45" i="24"/>
  <c r="P45" i="24"/>
  <c r="Q45" i="24"/>
  <c r="R45" i="24"/>
  <c r="S45" i="24"/>
  <c r="T45" i="24"/>
  <c r="U45" i="24"/>
  <c r="V45" i="24"/>
  <c r="W45" i="24"/>
  <c r="X45" i="24"/>
  <c r="Y45" i="24"/>
  <c r="Z45" i="24"/>
  <c r="AA45" i="24"/>
  <c r="AB45" i="24"/>
  <c r="AC45" i="24"/>
  <c r="AD45" i="24"/>
  <c r="AE45" i="24"/>
  <c r="AF45" i="24"/>
  <c r="AG45" i="24"/>
  <c r="AH45" i="24"/>
  <c r="AI45" i="24"/>
  <c r="AJ45" i="24"/>
  <c r="AK45" i="24"/>
  <c r="AL45" i="24"/>
  <c r="AM45" i="24"/>
  <c r="AN45" i="24"/>
  <c r="AO45" i="24"/>
  <c r="AP45" i="24"/>
  <c r="AQ45" i="24"/>
  <c r="AR45" i="24"/>
  <c r="AS45" i="24"/>
  <c r="AT45" i="24"/>
  <c r="AU45" i="24"/>
  <c r="AV45" i="24"/>
  <c r="AW45" i="24"/>
  <c r="AX45" i="24"/>
  <c r="AY45" i="24"/>
  <c r="AZ45" i="24"/>
  <c r="BA45" i="24"/>
  <c r="BB45" i="24"/>
  <c r="BC45" i="24"/>
  <c r="BD45" i="24"/>
  <c r="BE45" i="24"/>
  <c r="BF45" i="24"/>
  <c r="BG45" i="24"/>
  <c r="BH45" i="24"/>
  <c r="BI45" i="24"/>
  <c r="BJ45" i="24"/>
  <c r="BK45" i="24"/>
  <c r="BL45" i="24"/>
  <c r="BM45" i="24"/>
  <c r="BN45" i="24"/>
  <c r="BO45" i="24"/>
  <c r="BP45" i="24"/>
  <c r="BQ45" i="24"/>
  <c r="B46" i="24"/>
  <c r="C46" i="24"/>
  <c r="D46" i="24"/>
  <c r="E46" i="24"/>
  <c r="F46" i="24"/>
  <c r="G46" i="24"/>
  <c r="H46" i="24"/>
  <c r="I46" i="24"/>
  <c r="J46" i="24"/>
  <c r="K46" i="24"/>
  <c r="L46" i="24"/>
  <c r="M46" i="24"/>
  <c r="N46" i="24"/>
  <c r="O46" i="24"/>
  <c r="P46" i="24"/>
  <c r="Q46" i="24"/>
  <c r="R46" i="24"/>
  <c r="S46" i="24"/>
  <c r="T46" i="24"/>
  <c r="U46" i="24"/>
  <c r="V46" i="24"/>
  <c r="W46" i="24"/>
  <c r="X46" i="24"/>
  <c r="Y46" i="24"/>
  <c r="Z46" i="24"/>
  <c r="AA46" i="24"/>
  <c r="AB46" i="24"/>
  <c r="AC46" i="24"/>
  <c r="AD46" i="24"/>
  <c r="AE46" i="24"/>
  <c r="AF46" i="24"/>
  <c r="AG46" i="24"/>
  <c r="AH46" i="24"/>
  <c r="AI46" i="24"/>
  <c r="AJ46" i="24"/>
  <c r="AK46" i="24"/>
  <c r="AL46" i="24"/>
  <c r="AM46" i="24"/>
  <c r="AN46" i="24"/>
  <c r="AO46" i="24"/>
  <c r="AP46" i="24"/>
  <c r="AQ46" i="24"/>
  <c r="AR46" i="24"/>
  <c r="AS46" i="24"/>
  <c r="AT46" i="24"/>
  <c r="AU46" i="24"/>
  <c r="AV46" i="24"/>
  <c r="AW46" i="24"/>
  <c r="AX46" i="24"/>
  <c r="AY46" i="24"/>
  <c r="AZ46" i="24"/>
  <c r="BA46" i="24"/>
  <c r="BB46" i="24"/>
  <c r="BC46" i="24"/>
  <c r="BD46" i="24"/>
  <c r="BE46" i="24"/>
  <c r="BF46" i="24"/>
  <c r="BG46" i="24"/>
  <c r="BH46" i="24"/>
  <c r="BI46" i="24"/>
  <c r="BJ46" i="24"/>
  <c r="BK46" i="24"/>
  <c r="BL46" i="24"/>
  <c r="BM46" i="24"/>
  <c r="BN46" i="24"/>
  <c r="BO46" i="24"/>
  <c r="BP46" i="24"/>
  <c r="BQ46" i="24"/>
  <c r="B47" i="24"/>
  <c r="C47" i="24"/>
  <c r="D47" i="24"/>
  <c r="E47" i="24"/>
  <c r="F47" i="24"/>
  <c r="G47" i="24"/>
  <c r="H47" i="24"/>
  <c r="I47" i="24"/>
  <c r="J47" i="24"/>
  <c r="K47" i="24"/>
  <c r="L47" i="24"/>
  <c r="M47" i="24"/>
  <c r="N47" i="24"/>
  <c r="O47" i="24"/>
  <c r="P47" i="24"/>
  <c r="Q47" i="24"/>
  <c r="R47" i="24"/>
  <c r="S47" i="24"/>
  <c r="T47" i="24"/>
  <c r="U47" i="24"/>
  <c r="V47" i="24"/>
  <c r="W47" i="24"/>
  <c r="X47" i="24"/>
  <c r="Y47" i="24"/>
  <c r="Z47" i="24"/>
  <c r="AA47" i="24"/>
  <c r="AB47" i="24"/>
  <c r="AC47" i="24"/>
  <c r="AD47" i="24"/>
  <c r="AE47" i="24"/>
  <c r="AF47" i="24"/>
  <c r="AG47" i="24"/>
  <c r="AH47" i="24"/>
  <c r="AI47" i="24"/>
  <c r="AJ47" i="24"/>
  <c r="AK47" i="24"/>
  <c r="AL47" i="24"/>
  <c r="AM47" i="24"/>
  <c r="AN47" i="24"/>
  <c r="AO47" i="24"/>
  <c r="AP47" i="24"/>
  <c r="AQ47" i="24"/>
  <c r="AR47" i="24"/>
  <c r="AS47" i="24"/>
  <c r="AT47" i="24"/>
  <c r="AU47" i="24"/>
  <c r="AV47" i="24"/>
  <c r="AW47" i="24"/>
  <c r="AX47" i="24"/>
  <c r="AY47" i="24"/>
  <c r="AZ47" i="24"/>
  <c r="BA47" i="24"/>
  <c r="BB47" i="24"/>
  <c r="BC47" i="24"/>
  <c r="BD47" i="24"/>
  <c r="BE47" i="24"/>
  <c r="BF47" i="24"/>
  <c r="BG47" i="24"/>
  <c r="BH47" i="24"/>
  <c r="BI47" i="24"/>
  <c r="BJ47" i="24"/>
  <c r="BK47" i="24"/>
  <c r="BL47" i="24"/>
  <c r="BM47" i="24"/>
  <c r="BN47" i="24"/>
  <c r="BO47" i="24"/>
  <c r="BP47" i="24"/>
  <c r="BQ47" i="24"/>
  <c r="B48" i="24"/>
  <c r="C48" i="24"/>
  <c r="D48" i="24"/>
  <c r="E48" i="24"/>
  <c r="F48" i="24"/>
  <c r="G48" i="24"/>
  <c r="H48" i="24"/>
  <c r="I48" i="24"/>
  <c r="J48" i="24"/>
  <c r="K48" i="24"/>
  <c r="L48" i="24"/>
  <c r="M48" i="24"/>
  <c r="N48" i="24"/>
  <c r="O48" i="24"/>
  <c r="P48" i="24"/>
  <c r="Q48" i="24"/>
  <c r="R48" i="24"/>
  <c r="S48" i="24"/>
  <c r="T48" i="24"/>
  <c r="U48" i="24"/>
  <c r="V48" i="24"/>
  <c r="W48" i="24"/>
  <c r="X48" i="24"/>
  <c r="Y48" i="24"/>
  <c r="Z48" i="24"/>
  <c r="AA48" i="24"/>
  <c r="AB48" i="24"/>
  <c r="AC48" i="24"/>
  <c r="AD48" i="24"/>
  <c r="AE48" i="24"/>
  <c r="AF48" i="24"/>
  <c r="AG48" i="24"/>
  <c r="AH48" i="24"/>
  <c r="AI48" i="24"/>
  <c r="AJ48" i="24"/>
  <c r="AK48" i="24"/>
  <c r="AL48" i="24"/>
  <c r="AM48" i="24"/>
  <c r="AN48" i="24"/>
  <c r="AO48" i="24"/>
  <c r="AP48" i="24"/>
  <c r="AQ48" i="24"/>
  <c r="AR48" i="24"/>
  <c r="AS48" i="24"/>
  <c r="AT48" i="24"/>
  <c r="AU48" i="24"/>
  <c r="AV48" i="24"/>
  <c r="AW48" i="24"/>
  <c r="AX48" i="24"/>
  <c r="AY48" i="24"/>
  <c r="AZ48" i="24"/>
  <c r="BA48" i="24"/>
  <c r="BB48" i="24"/>
  <c r="BC48" i="24"/>
  <c r="BD48" i="24"/>
  <c r="BE48" i="24"/>
  <c r="BF48" i="24"/>
  <c r="BG48" i="24"/>
  <c r="BH48" i="24"/>
  <c r="BI48" i="24"/>
  <c r="BJ48" i="24"/>
  <c r="BK48" i="24"/>
  <c r="BL48" i="24"/>
  <c r="BM48" i="24"/>
  <c r="BN48" i="24"/>
  <c r="BO48" i="24"/>
  <c r="BP48" i="24"/>
  <c r="BQ48" i="24"/>
  <c r="B49" i="24"/>
  <c r="C49" i="24"/>
  <c r="D49" i="24"/>
  <c r="E49" i="24"/>
  <c r="F49" i="24"/>
  <c r="G49" i="24"/>
  <c r="H49" i="24"/>
  <c r="I49" i="24"/>
  <c r="J49" i="24"/>
  <c r="K49" i="24"/>
  <c r="L49" i="24"/>
  <c r="M49" i="24"/>
  <c r="N49" i="24"/>
  <c r="O49" i="24"/>
  <c r="P49" i="24"/>
  <c r="Q49" i="24"/>
  <c r="R49" i="24"/>
  <c r="S49" i="24"/>
  <c r="T49" i="24"/>
  <c r="U49" i="24"/>
  <c r="V49" i="24"/>
  <c r="W49" i="24"/>
  <c r="X49" i="24"/>
  <c r="Y49" i="24"/>
  <c r="Z49" i="24"/>
  <c r="AA49" i="24"/>
  <c r="AB49" i="24"/>
  <c r="AC49" i="24"/>
  <c r="AD49" i="24"/>
  <c r="AE49" i="24"/>
  <c r="AF49" i="24"/>
  <c r="AG49" i="24"/>
  <c r="AH49" i="24"/>
  <c r="AI49" i="24"/>
  <c r="AJ49" i="24"/>
  <c r="AK49" i="24"/>
  <c r="AL49" i="24"/>
  <c r="AM49" i="24"/>
  <c r="AN49" i="24"/>
  <c r="AO49" i="24"/>
  <c r="AP49" i="24"/>
  <c r="AQ49" i="24"/>
  <c r="AR49" i="24"/>
  <c r="AS49" i="24"/>
  <c r="AT49" i="24"/>
  <c r="AU49" i="24"/>
  <c r="AV49" i="24"/>
  <c r="AW49" i="24"/>
  <c r="AX49" i="24"/>
  <c r="AY49" i="24"/>
  <c r="AZ49" i="24"/>
  <c r="BA49" i="24"/>
  <c r="BB49" i="24"/>
  <c r="BC49" i="24"/>
  <c r="BD49" i="24"/>
  <c r="BE49" i="24"/>
  <c r="BF49" i="24"/>
  <c r="BG49" i="24"/>
  <c r="BH49" i="24"/>
  <c r="BI49" i="24"/>
  <c r="BJ49" i="24"/>
  <c r="BK49" i="24"/>
  <c r="BL49" i="24"/>
  <c r="BM49" i="24"/>
  <c r="BN49" i="24"/>
  <c r="BO49" i="24"/>
  <c r="BP49" i="24"/>
  <c r="BQ49" i="24"/>
  <c r="B50" i="24"/>
  <c r="C50" i="24"/>
  <c r="D50" i="24"/>
  <c r="E50" i="24"/>
  <c r="F50" i="24"/>
  <c r="G50" i="24"/>
  <c r="H50" i="24"/>
  <c r="I50" i="24"/>
  <c r="J50" i="24"/>
  <c r="K50" i="24"/>
  <c r="L50" i="24"/>
  <c r="M50" i="24"/>
  <c r="N50" i="24"/>
  <c r="O50" i="24"/>
  <c r="P50" i="24"/>
  <c r="Q50" i="24"/>
  <c r="R50" i="24"/>
  <c r="S50" i="24"/>
  <c r="T50" i="24"/>
  <c r="U50" i="24"/>
  <c r="V50" i="24"/>
  <c r="W50" i="24"/>
  <c r="X50" i="24"/>
  <c r="Y50" i="24"/>
  <c r="Z50" i="24"/>
  <c r="AA50" i="24"/>
  <c r="AB50" i="24"/>
  <c r="AC50" i="24"/>
  <c r="AD50" i="24"/>
  <c r="AE50" i="24"/>
  <c r="AF50" i="24"/>
  <c r="AG50" i="24"/>
  <c r="AH50" i="24"/>
  <c r="AI50" i="24"/>
  <c r="AJ50" i="24"/>
  <c r="AK50" i="24"/>
  <c r="AL50" i="24"/>
  <c r="AM50" i="24"/>
  <c r="AN50" i="24"/>
  <c r="AO50" i="24"/>
  <c r="AP50" i="24"/>
  <c r="AQ50" i="24"/>
  <c r="AR50" i="24"/>
  <c r="AS50" i="24"/>
  <c r="AT50" i="24"/>
  <c r="AU50" i="24"/>
  <c r="AV50" i="24"/>
  <c r="AW50" i="24"/>
  <c r="AX50" i="24"/>
  <c r="AY50" i="24"/>
  <c r="AZ50" i="24"/>
  <c r="BA50" i="24"/>
  <c r="BB50" i="24"/>
  <c r="BC50" i="24"/>
  <c r="BD50" i="24"/>
  <c r="BE50" i="24"/>
  <c r="BF50" i="24"/>
  <c r="BG50" i="24"/>
  <c r="BH50" i="24"/>
  <c r="BI50" i="24"/>
  <c r="BJ50" i="24"/>
  <c r="BK50" i="24"/>
  <c r="BL50" i="24"/>
  <c r="BM50" i="24"/>
  <c r="BN50" i="24"/>
  <c r="BO50" i="24"/>
  <c r="BP50" i="24"/>
  <c r="BQ50" i="24"/>
  <c r="B51" i="24"/>
  <c r="C51" i="24"/>
  <c r="D51" i="24"/>
  <c r="E51" i="24"/>
  <c r="F51" i="24"/>
  <c r="G51" i="24"/>
  <c r="H51" i="24"/>
  <c r="I51" i="24"/>
  <c r="J51" i="24"/>
  <c r="K51" i="24"/>
  <c r="L51" i="24"/>
  <c r="M51" i="24"/>
  <c r="N51" i="24"/>
  <c r="O51" i="24"/>
  <c r="P51" i="24"/>
  <c r="Q51" i="24"/>
  <c r="R51" i="24"/>
  <c r="S51" i="24"/>
  <c r="T51" i="24"/>
  <c r="U51" i="24"/>
  <c r="V51" i="24"/>
  <c r="W51" i="24"/>
  <c r="X51" i="24"/>
  <c r="Y51" i="24"/>
  <c r="Z51" i="24"/>
  <c r="AA51" i="24"/>
  <c r="AB51" i="24"/>
  <c r="AC51" i="24"/>
  <c r="AD51" i="24"/>
  <c r="AE51" i="24"/>
  <c r="AF51" i="24"/>
  <c r="AG51" i="24"/>
  <c r="AH51" i="24"/>
  <c r="AI51" i="24"/>
  <c r="AJ51" i="24"/>
  <c r="AK51" i="24"/>
  <c r="AL51" i="24"/>
  <c r="AM51" i="24"/>
  <c r="AN51" i="24"/>
  <c r="AO51" i="24"/>
  <c r="AP51" i="24"/>
  <c r="AQ51" i="24"/>
  <c r="AR51" i="24"/>
  <c r="AS51" i="24"/>
  <c r="AT51" i="24"/>
  <c r="AU51" i="24"/>
  <c r="AV51" i="24"/>
  <c r="AW51" i="24"/>
  <c r="AX51" i="24"/>
  <c r="AY51" i="24"/>
  <c r="AZ51" i="24"/>
  <c r="BA51" i="24"/>
  <c r="BB51" i="24"/>
  <c r="BC51" i="24"/>
  <c r="BD51" i="24"/>
  <c r="BE51" i="24"/>
  <c r="BF51" i="24"/>
  <c r="BG51" i="24"/>
  <c r="BH51" i="24"/>
  <c r="BI51" i="24"/>
  <c r="BJ51" i="24"/>
  <c r="BK51" i="24"/>
  <c r="BL51" i="24"/>
  <c r="BM51" i="24"/>
  <c r="BN51" i="24"/>
  <c r="BO51" i="24"/>
  <c r="BP51" i="24"/>
  <c r="BQ51" i="24"/>
  <c r="B52" i="24"/>
  <c r="C52" i="24"/>
  <c r="D52" i="24"/>
  <c r="E52" i="24"/>
  <c r="F52" i="24"/>
  <c r="G52" i="24"/>
  <c r="H52" i="24"/>
  <c r="I52" i="24"/>
  <c r="J52" i="24"/>
  <c r="K52" i="24"/>
  <c r="L52" i="24"/>
  <c r="M52" i="24"/>
  <c r="N52" i="24"/>
  <c r="O52" i="24"/>
  <c r="P52" i="24"/>
  <c r="Q52" i="24"/>
  <c r="R52" i="24"/>
  <c r="S52" i="24"/>
  <c r="T52" i="24"/>
  <c r="U52" i="24"/>
  <c r="V52" i="24"/>
  <c r="W52" i="24"/>
  <c r="X52" i="24"/>
  <c r="Y52" i="24"/>
  <c r="Z52" i="24"/>
  <c r="AA52" i="24"/>
  <c r="AB52" i="24"/>
  <c r="AC52" i="24"/>
  <c r="AD52" i="24"/>
  <c r="AE52" i="24"/>
  <c r="AF52" i="24"/>
  <c r="AG52" i="24"/>
  <c r="AH52" i="24"/>
  <c r="AI52" i="24"/>
  <c r="AJ52" i="24"/>
  <c r="AK52" i="24"/>
  <c r="AL52" i="24"/>
  <c r="AM52" i="24"/>
  <c r="AN52" i="24"/>
  <c r="AO52" i="24"/>
  <c r="AP52" i="24"/>
  <c r="AQ52" i="24"/>
  <c r="AR52" i="24"/>
  <c r="AS52" i="24"/>
  <c r="AT52" i="24"/>
  <c r="AU52" i="24"/>
  <c r="AV52" i="24"/>
  <c r="AW52" i="24"/>
  <c r="AX52" i="24"/>
  <c r="AY52" i="24"/>
  <c r="AZ52" i="24"/>
  <c r="BA52" i="24"/>
  <c r="BB52" i="24"/>
  <c r="BC52" i="24"/>
  <c r="BD52" i="24"/>
  <c r="BE52" i="24"/>
  <c r="BF52" i="24"/>
  <c r="BG52" i="24"/>
  <c r="BH52" i="24"/>
  <c r="BI52" i="24"/>
  <c r="BJ52" i="24"/>
  <c r="BK52" i="24"/>
  <c r="BL52" i="24"/>
  <c r="BM52" i="24"/>
  <c r="BN52" i="24"/>
  <c r="BO52" i="24"/>
  <c r="BP52" i="24"/>
  <c r="BQ52" i="24"/>
  <c r="B53" i="24"/>
  <c r="C53" i="24"/>
  <c r="D53" i="24"/>
  <c r="E53" i="24"/>
  <c r="F53" i="24"/>
  <c r="G53" i="24"/>
  <c r="H53" i="24"/>
  <c r="I53" i="24"/>
  <c r="J53" i="24"/>
  <c r="K53" i="24"/>
  <c r="L53" i="24"/>
  <c r="M53" i="24"/>
  <c r="N53" i="24"/>
  <c r="O53" i="24"/>
  <c r="P53" i="24"/>
  <c r="Q53" i="24"/>
  <c r="R53" i="24"/>
  <c r="S53" i="24"/>
  <c r="T53" i="24"/>
  <c r="U53" i="24"/>
  <c r="V53" i="24"/>
  <c r="W53" i="24"/>
  <c r="X53" i="24"/>
  <c r="Y53" i="24"/>
  <c r="Z53" i="24"/>
  <c r="AA53" i="24"/>
  <c r="AB53" i="24"/>
  <c r="AC53" i="24"/>
  <c r="AD53" i="24"/>
  <c r="AE53" i="24"/>
  <c r="AF53" i="24"/>
  <c r="AG53" i="24"/>
  <c r="AH53" i="24"/>
  <c r="AI53" i="24"/>
  <c r="AJ53" i="24"/>
  <c r="AK53" i="24"/>
  <c r="AL53" i="24"/>
  <c r="AM53" i="24"/>
  <c r="AN53" i="24"/>
  <c r="AO53" i="24"/>
  <c r="AP53" i="24"/>
  <c r="AQ53" i="24"/>
  <c r="AR53" i="24"/>
  <c r="AS53" i="24"/>
  <c r="AT53" i="24"/>
  <c r="AU53" i="24"/>
  <c r="AV53" i="24"/>
  <c r="AW53" i="24"/>
  <c r="AX53" i="24"/>
  <c r="AY53" i="24"/>
  <c r="AZ53" i="24"/>
  <c r="BA53" i="24"/>
  <c r="BB53" i="24"/>
  <c r="BC53" i="24"/>
  <c r="BD53" i="24"/>
  <c r="BE53" i="24"/>
  <c r="BF53" i="24"/>
  <c r="BG53" i="24"/>
  <c r="BH53" i="24"/>
  <c r="BI53" i="24"/>
  <c r="BJ53" i="24"/>
  <c r="BK53" i="24"/>
  <c r="BL53" i="24"/>
  <c r="BM53" i="24"/>
  <c r="BN53" i="24"/>
  <c r="BO53" i="24"/>
  <c r="BP53" i="24"/>
  <c r="BQ53" i="24"/>
  <c r="B54" i="24"/>
  <c r="C54" i="24"/>
  <c r="D54" i="24"/>
  <c r="E54" i="24"/>
  <c r="F54" i="24"/>
  <c r="G54" i="24"/>
  <c r="H54" i="24"/>
  <c r="I54" i="24"/>
  <c r="J54" i="24"/>
  <c r="K54" i="24"/>
  <c r="L54" i="24"/>
  <c r="M54" i="24"/>
  <c r="N54" i="24"/>
  <c r="O54" i="24"/>
  <c r="P54" i="24"/>
  <c r="Q54" i="24"/>
  <c r="R54" i="24"/>
  <c r="S54" i="24"/>
  <c r="T54" i="24"/>
  <c r="U54" i="24"/>
  <c r="V54" i="24"/>
  <c r="W54" i="24"/>
  <c r="X54" i="24"/>
  <c r="Y54" i="24"/>
  <c r="Z54" i="24"/>
  <c r="AA54" i="24"/>
  <c r="AB54" i="24"/>
  <c r="AC54" i="24"/>
  <c r="AD54" i="24"/>
  <c r="AE54" i="24"/>
  <c r="AF54" i="24"/>
  <c r="AG54" i="24"/>
  <c r="AH54" i="24"/>
  <c r="AI54" i="24"/>
  <c r="AJ54" i="24"/>
  <c r="AK54" i="24"/>
  <c r="AL54" i="24"/>
  <c r="AM54" i="24"/>
  <c r="AN54" i="24"/>
  <c r="AO54" i="24"/>
  <c r="AP54" i="24"/>
  <c r="AQ54" i="24"/>
  <c r="AR54" i="24"/>
  <c r="AS54" i="24"/>
  <c r="AT54" i="24"/>
  <c r="AU54" i="24"/>
  <c r="AV54" i="24"/>
  <c r="AW54" i="24"/>
  <c r="AX54" i="24"/>
  <c r="AY54" i="24"/>
  <c r="AZ54" i="24"/>
  <c r="BA54" i="24"/>
  <c r="BB54" i="24"/>
  <c r="BC54" i="24"/>
  <c r="BD54" i="24"/>
  <c r="BE54" i="24"/>
  <c r="BF54" i="24"/>
  <c r="BG54" i="24"/>
  <c r="BH54" i="24"/>
  <c r="BI54" i="24"/>
  <c r="BJ54" i="24"/>
  <c r="BK54" i="24"/>
  <c r="BL54" i="24"/>
  <c r="BM54" i="24"/>
  <c r="BN54" i="24"/>
  <c r="BO54" i="24"/>
  <c r="BP54" i="24"/>
  <c r="BQ54" i="24"/>
  <c r="B55" i="24"/>
  <c r="C55" i="24"/>
  <c r="D55" i="24"/>
  <c r="E55" i="24"/>
  <c r="F55" i="24"/>
  <c r="G55" i="24"/>
  <c r="H55" i="24"/>
  <c r="I55" i="24"/>
  <c r="J55" i="24"/>
  <c r="K55" i="24"/>
  <c r="L55" i="24"/>
  <c r="M55" i="24"/>
  <c r="N55" i="24"/>
  <c r="O55" i="24"/>
  <c r="P55" i="24"/>
  <c r="Q55" i="24"/>
  <c r="R55" i="24"/>
  <c r="S55" i="24"/>
  <c r="T55" i="24"/>
  <c r="U55" i="24"/>
  <c r="V55" i="24"/>
  <c r="W55" i="24"/>
  <c r="X55" i="24"/>
  <c r="Y55" i="24"/>
  <c r="Z55" i="24"/>
  <c r="AA55" i="24"/>
  <c r="AB55" i="24"/>
  <c r="AC55" i="24"/>
  <c r="AD55" i="24"/>
  <c r="AE55" i="24"/>
  <c r="AF55" i="24"/>
  <c r="AG55" i="24"/>
  <c r="AH55" i="24"/>
  <c r="AI55" i="24"/>
  <c r="AJ55" i="24"/>
  <c r="AK55" i="24"/>
  <c r="AL55" i="24"/>
  <c r="AM55" i="24"/>
  <c r="AN55" i="24"/>
  <c r="AO55" i="24"/>
  <c r="AP55" i="24"/>
  <c r="AQ55" i="24"/>
  <c r="AR55" i="24"/>
  <c r="AS55" i="24"/>
  <c r="AT55" i="24"/>
  <c r="AU55" i="24"/>
  <c r="AV55" i="24"/>
  <c r="AW55" i="24"/>
  <c r="AX55" i="24"/>
  <c r="AY55" i="24"/>
  <c r="AZ55" i="24"/>
  <c r="BA55" i="24"/>
  <c r="BB55" i="24"/>
  <c r="BC55" i="24"/>
  <c r="BD55" i="24"/>
  <c r="BE55" i="24"/>
  <c r="BF55" i="24"/>
  <c r="BG55" i="24"/>
  <c r="BH55" i="24"/>
  <c r="BI55" i="24"/>
  <c r="BJ55" i="24"/>
  <c r="BK55" i="24"/>
  <c r="BL55" i="24"/>
  <c r="BM55" i="24"/>
  <c r="BN55" i="24"/>
  <c r="BO55" i="24"/>
  <c r="BP55" i="24"/>
  <c r="BQ55" i="24"/>
  <c r="B56" i="24"/>
  <c r="C56" i="24"/>
  <c r="D56" i="24"/>
  <c r="E56" i="24"/>
  <c r="F56" i="24"/>
  <c r="G56" i="24"/>
  <c r="H56" i="24"/>
  <c r="I56" i="24"/>
  <c r="J56" i="24"/>
  <c r="K56" i="24"/>
  <c r="L56" i="24"/>
  <c r="M56" i="24"/>
  <c r="N56" i="24"/>
  <c r="O56" i="24"/>
  <c r="P56" i="24"/>
  <c r="Q56" i="24"/>
  <c r="R56" i="24"/>
  <c r="S56" i="24"/>
  <c r="T56" i="24"/>
  <c r="U56" i="24"/>
  <c r="V56" i="24"/>
  <c r="W56" i="24"/>
  <c r="X56" i="24"/>
  <c r="Y56" i="24"/>
  <c r="Z56" i="24"/>
  <c r="AA56" i="24"/>
  <c r="AB56" i="24"/>
  <c r="AC56" i="24"/>
  <c r="AD56" i="24"/>
  <c r="AE56" i="24"/>
  <c r="AF56" i="24"/>
  <c r="AG56" i="24"/>
  <c r="AH56" i="24"/>
  <c r="AI56" i="24"/>
  <c r="AJ56" i="24"/>
  <c r="AK56" i="24"/>
  <c r="AL56" i="24"/>
  <c r="AM56" i="24"/>
  <c r="AN56" i="24"/>
  <c r="AO56" i="24"/>
  <c r="AP56" i="24"/>
  <c r="AQ56" i="24"/>
  <c r="AR56" i="24"/>
  <c r="AS56" i="24"/>
  <c r="AT56" i="24"/>
  <c r="AU56" i="24"/>
  <c r="AV56" i="24"/>
  <c r="AW56" i="24"/>
  <c r="AX56" i="24"/>
  <c r="AY56" i="24"/>
  <c r="AZ56" i="24"/>
  <c r="BA56" i="24"/>
  <c r="BB56" i="24"/>
  <c r="BC56" i="24"/>
  <c r="BD56" i="24"/>
  <c r="BE56" i="24"/>
  <c r="BF56" i="24"/>
  <c r="BG56" i="24"/>
  <c r="BH56" i="24"/>
  <c r="BI56" i="24"/>
  <c r="BJ56" i="24"/>
  <c r="BK56" i="24"/>
  <c r="BL56" i="24"/>
  <c r="BM56" i="24"/>
  <c r="BN56" i="24"/>
  <c r="BO56" i="24"/>
  <c r="BP56" i="24"/>
  <c r="BQ56" i="24"/>
  <c r="B57" i="24"/>
  <c r="C57" i="24"/>
  <c r="D57" i="24"/>
  <c r="E57" i="24"/>
  <c r="F57" i="24"/>
  <c r="G57" i="24"/>
  <c r="H57" i="24"/>
  <c r="I57" i="24"/>
  <c r="J57" i="24"/>
  <c r="K57" i="24"/>
  <c r="L57" i="24"/>
  <c r="M57" i="24"/>
  <c r="N57" i="24"/>
  <c r="O57" i="24"/>
  <c r="P57" i="24"/>
  <c r="Q57" i="24"/>
  <c r="R57" i="24"/>
  <c r="S57" i="24"/>
  <c r="T57" i="24"/>
  <c r="U57" i="24"/>
  <c r="V57" i="24"/>
  <c r="W57" i="24"/>
  <c r="X57" i="24"/>
  <c r="Y57" i="24"/>
  <c r="Z57" i="24"/>
  <c r="AA57" i="24"/>
  <c r="AB57" i="24"/>
  <c r="AC57" i="24"/>
  <c r="AD57" i="24"/>
  <c r="AE57" i="24"/>
  <c r="AF57" i="24"/>
  <c r="AG57" i="24"/>
  <c r="AH57" i="24"/>
  <c r="AI57" i="24"/>
  <c r="AJ57" i="24"/>
  <c r="AK57" i="24"/>
  <c r="AL57" i="24"/>
  <c r="AM57" i="24"/>
  <c r="AN57" i="24"/>
  <c r="AO57" i="24"/>
  <c r="AP57" i="24"/>
  <c r="AQ57" i="24"/>
  <c r="AR57" i="24"/>
  <c r="AS57" i="24"/>
  <c r="AT57" i="24"/>
  <c r="AU57" i="24"/>
  <c r="AV57" i="24"/>
  <c r="AW57" i="24"/>
  <c r="AX57" i="24"/>
  <c r="AY57" i="24"/>
  <c r="AZ57" i="24"/>
  <c r="BA57" i="24"/>
  <c r="BB57" i="24"/>
  <c r="BC57" i="24"/>
  <c r="BD57" i="24"/>
  <c r="BE57" i="24"/>
  <c r="BF57" i="24"/>
  <c r="BG57" i="24"/>
  <c r="BH57" i="24"/>
  <c r="BI57" i="24"/>
  <c r="BJ57" i="24"/>
  <c r="BK57" i="24"/>
  <c r="BL57" i="24"/>
  <c r="BM57" i="24"/>
  <c r="BN57" i="24"/>
  <c r="BO57" i="24"/>
  <c r="BP57" i="24"/>
  <c r="BQ57" i="24"/>
  <c r="B58" i="24"/>
  <c r="C58" i="24"/>
  <c r="D58" i="24"/>
  <c r="E58" i="24"/>
  <c r="F58" i="24"/>
  <c r="G58" i="24"/>
  <c r="H58" i="24"/>
  <c r="I58" i="24"/>
  <c r="J58" i="24"/>
  <c r="K58" i="24"/>
  <c r="L58" i="24"/>
  <c r="M58" i="24"/>
  <c r="N58" i="24"/>
  <c r="O58" i="24"/>
  <c r="P58" i="24"/>
  <c r="Q58" i="24"/>
  <c r="R58" i="24"/>
  <c r="S58" i="24"/>
  <c r="T58" i="24"/>
  <c r="U58" i="24"/>
  <c r="V58" i="24"/>
  <c r="W58" i="24"/>
  <c r="X58" i="24"/>
  <c r="Y58" i="24"/>
  <c r="Z58" i="24"/>
  <c r="AA58" i="24"/>
  <c r="AB58" i="24"/>
  <c r="AC58" i="24"/>
  <c r="AD58" i="24"/>
  <c r="AE58" i="24"/>
  <c r="AF58" i="24"/>
  <c r="AG58" i="24"/>
  <c r="AH58" i="24"/>
  <c r="AI58" i="24"/>
  <c r="AJ58" i="24"/>
  <c r="AK58" i="24"/>
  <c r="AL58" i="24"/>
  <c r="AM58" i="24"/>
  <c r="AN58" i="24"/>
  <c r="AO58" i="24"/>
  <c r="AP58" i="24"/>
  <c r="AQ58" i="24"/>
  <c r="AR58" i="24"/>
  <c r="AS58" i="24"/>
  <c r="AT58" i="24"/>
  <c r="AU58" i="24"/>
  <c r="AV58" i="24"/>
  <c r="AW58" i="24"/>
  <c r="AX58" i="24"/>
  <c r="AY58" i="24"/>
  <c r="AZ58" i="24"/>
  <c r="BA58" i="24"/>
  <c r="BB58" i="24"/>
  <c r="BC58" i="24"/>
  <c r="BD58" i="24"/>
  <c r="BE58" i="24"/>
  <c r="BF58" i="24"/>
  <c r="BG58" i="24"/>
  <c r="BH58" i="24"/>
  <c r="BI58" i="24"/>
  <c r="BJ58" i="24"/>
  <c r="BK58" i="24"/>
  <c r="BL58" i="24"/>
  <c r="BM58" i="24"/>
  <c r="BN58" i="24"/>
  <c r="BO58" i="24"/>
  <c r="BP58" i="24"/>
  <c r="BQ58" i="24"/>
  <c r="B59" i="24"/>
  <c r="C59" i="24"/>
  <c r="D59" i="24"/>
  <c r="E59" i="24"/>
  <c r="F59" i="24"/>
  <c r="G59" i="24"/>
  <c r="H59" i="24"/>
  <c r="I59" i="24"/>
  <c r="J59" i="24"/>
  <c r="K59" i="24"/>
  <c r="L59" i="24"/>
  <c r="M59" i="24"/>
  <c r="N59" i="24"/>
  <c r="O59" i="24"/>
  <c r="P59" i="24"/>
  <c r="Q59" i="24"/>
  <c r="R59" i="24"/>
  <c r="S59" i="24"/>
  <c r="T59" i="24"/>
  <c r="U59" i="24"/>
  <c r="V59" i="24"/>
  <c r="W59" i="24"/>
  <c r="X59" i="24"/>
  <c r="Y59" i="24"/>
  <c r="Z59" i="24"/>
  <c r="AA59" i="24"/>
  <c r="AB59" i="24"/>
  <c r="AC59" i="24"/>
  <c r="AD59" i="24"/>
  <c r="AE59" i="24"/>
  <c r="AF59" i="24"/>
  <c r="AG59" i="24"/>
  <c r="AH59" i="24"/>
  <c r="AI59" i="24"/>
  <c r="AJ59" i="24"/>
  <c r="AK59" i="24"/>
  <c r="AL59" i="24"/>
  <c r="AM59" i="24"/>
  <c r="AN59" i="24"/>
  <c r="AO59" i="24"/>
  <c r="AP59" i="24"/>
  <c r="AQ59" i="24"/>
  <c r="AR59" i="24"/>
  <c r="AS59" i="24"/>
  <c r="AT59" i="24"/>
  <c r="AU59" i="24"/>
  <c r="AV59" i="24"/>
  <c r="AW59" i="24"/>
  <c r="AX59" i="24"/>
  <c r="AY59" i="24"/>
  <c r="AZ59" i="24"/>
  <c r="BA59" i="24"/>
  <c r="BB59" i="24"/>
  <c r="BC59" i="24"/>
  <c r="BD59" i="24"/>
  <c r="BE59" i="24"/>
  <c r="BF59" i="24"/>
  <c r="BG59" i="24"/>
  <c r="BH59" i="24"/>
  <c r="BI59" i="24"/>
  <c r="BJ59" i="24"/>
  <c r="BK59" i="24"/>
  <c r="BL59" i="24"/>
  <c r="BM59" i="24"/>
  <c r="BN59" i="24"/>
  <c r="BO59" i="24"/>
  <c r="BP59" i="24"/>
  <c r="BQ59" i="24"/>
  <c r="B60" i="24"/>
  <c r="C60" i="24"/>
  <c r="D60" i="24"/>
  <c r="E60" i="24"/>
  <c r="F60" i="24"/>
  <c r="G60" i="24"/>
  <c r="H60" i="24"/>
  <c r="I60" i="24"/>
  <c r="J60" i="24"/>
  <c r="K60" i="24"/>
  <c r="L60" i="24"/>
  <c r="M60" i="24"/>
  <c r="N60" i="24"/>
  <c r="O60" i="24"/>
  <c r="P60" i="24"/>
  <c r="Q60" i="24"/>
  <c r="R60" i="24"/>
  <c r="S60" i="24"/>
  <c r="T60" i="24"/>
  <c r="U60" i="24"/>
  <c r="V60" i="24"/>
  <c r="W60" i="24"/>
  <c r="X60" i="24"/>
  <c r="Y60" i="24"/>
  <c r="Z60" i="24"/>
  <c r="AA60" i="24"/>
  <c r="AB60" i="24"/>
  <c r="AC60" i="24"/>
  <c r="AD60" i="24"/>
  <c r="AE60" i="24"/>
  <c r="AF60" i="24"/>
  <c r="AG60" i="24"/>
  <c r="AH60" i="24"/>
  <c r="AI60" i="24"/>
  <c r="AJ60" i="24"/>
  <c r="AK60" i="24"/>
  <c r="AL60" i="24"/>
  <c r="AM60" i="24"/>
  <c r="AN60" i="24"/>
  <c r="AO60" i="24"/>
  <c r="AP60" i="24"/>
  <c r="AQ60" i="24"/>
  <c r="AR60" i="24"/>
  <c r="AS60" i="24"/>
  <c r="AT60" i="24"/>
  <c r="AU60" i="24"/>
  <c r="AV60" i="24"/>
  <c r="AW60" i="24"/>
  <c r="AX60" i="24"/>
  <c r="AY60" i="24"/>
  <c r="AZ60" i="24"/>
  <c r="BA60" i="24"/>
  <c r="BB60" i="24"/>
  <c r="BC60" i="24"/>
  <c r="BD60" i="24"/>
  <c r="BE60" i="24"/>
  <c r="BF60" i="24"/>
  <c r="BG60" i="24"/>
  <c r="BH60" i="24"/>
  <c r="BI60" i="24"/>
  <c r="BJ60" i="24"/>
  <c r="BK60" i="24"/>
  <c r="BL60" i="24"/>
  <c r="BM60" i="24"/>
  <c r="BN60" i="24"/>
  <c r="BO60" i="24"/>
  <c r="BP60" i="24"/>
  <c r="BQ60" i="24"/>
  <c r="B61" i="24"/>
  <c r="C61" i="24"/>
  <c r="D61" i="24"/>
  <c r="E61" i="24"/>
  <c r="F61" i="24"/>
  <c r="G61" i="24"/>
  <c r="H61" i="24"/>
  <c r="I61" i="24"/>
  <c r="J61" i="24"/>
  <c r="K61" i="24"/>
  <c r="L61" i="24"/>
  <c r="M61" i="24"/>
  <c r="N61" i="24"/>
  <c r="O61" i="24"/>
  <c r="P61" i="24"/>
  <c r="Q61" i="24"/>
  <c r="R61" i="24"/>
  <c r="S61" i="24"/>
  <c r="T61" i="24"/>
  <c r="U61" i="24"/>
  <c r="V61" i="24"/>
  <c r="W61" i="24"/>
  <c r="X61" i="24"/>
  <c r="Y61" i="24"/>
  <c r="Z61" i="24"/>
  <c r="AA61" i="24"/>
  <c r="AB61" i="24"/>
  <c r="AC61" i="24"/>
  <c r="AD61" i="24"/>
  <c r="AE61" i="24"/>
  <c r="AF61" i="24"/>
  <c r="AG61" i="24"/>
  <c r="AH61" i="24"/>
  <c r="AI61" i="24"/>
  <c r="AJ61" i="24"/>
  <c r="AK61" i="24"/>
  <c r="AL61" i="24"/>
  <c r="AM61" i="24"/>
  <c r="AN61" i="24"/>
  <c r="AO61" i="24"/>
  <c r="AP61" i="24"/>
  <c r="AQ61" i="24"/>
  <c r="AR61" i="24"/>
  <c r="AS61" i="24"/>
  <c r="AT61" i="24"/>
  <c r="AU61" i="24"/>
  <c r="AV61" i="24"/>
  <c r="AW61" i="24"/>
  <c r="AX61" i="24"/>
  <c r="AY61" i="24"/>
  <c r="AZ61" i="24"/>
  <c r="BA61" i="24"/>
  <c r="BB61" i="24"/>
  <c r="BC61" i="24"/>
  <c r="BD61" i="24"/>
  <c r="BE61" i="24"/>
  <c r="BF61" i="24"/>
  <c r="BG61" i="24"/>
  <c r="BH61" i="24"/>
  <c r="BI61" i="24"/>
  <c r="BJ61" i="24"/>
  <c r="BK61" i="24"/>
  <c r="BL61" i="24"/>
  <c r="BM61" i="24"/>
  <c r="BN61" i="24"/>
  <c r="BO61" i="24"/>
  <c r="BP61" i="24"/>
  <c r="BQ61" i="24"/>
  <c r="B62" i="24"/>
  <c r="C62" i="24"/>
  <c r="D62" i="24"/>
  <c r="E62" i="24"/>
  <c r="F62" i="24"/>
  <c r="G62" i="24"/>
  <c r="H62" i="24"/>
  <c r="I62" i="24"/>
  <c r="J62" i="24"/>
  <c r="K62" i="24"/>
  <c r="L62" i="24"/>
  <c r="M62" i="24"/>
  <c r="N62" i="24"/>
  <c r="O62" i="24"/>
  <c r="P62" i="24"/>
  <c r="Q62" i="24"/>
  <c r="R62" i="24"/>
  <c r="S62" i="24"/>
  <c r="T62" i="24"/>
  <c r="U62" i="24"/>
  <c r="V62" i="24"/>
  <c r="W62" i="24"/>
  <c r="X62" i="24"/>
  <c r="Y62" i="24"/>
  <c r="Z62" i="24"/>
  <c r="AA62" i="24"/>
  <c r="AB62" i="24"/>
  <c r="AC62" i="24"/>
  <c r="AD62" i="24"/>
  <c r="AE62" i="24"/>
  <c r="AF62" i="24"/>
  <c r="AG62" i="24"/>
  <c r="AH62" i="24"/>
  <c r="AI62" i="24"/>
  <c r="AJ62" i="24"/>
  <c r="AK62" i="24"/>
  <c r="AL62" i="24"/>
  <c r="AM62" i="24"/>
  <c r="AN62" i="24"/>
  <c r="AO62" i="24"/>
  <c r="AP62" i="24"/>
  <c r="AQ62" i="24"/>
  <c r="AR62" i="24"/>
  <c r="AS62" i="24"/>
  <c r="AT62" i="24"/>
  <c r="AU62" i="24"/>
  <c r="AV62" i="24"/>
  <c r="AW62" i="24"/>
  <c r="AX62" i="24"/>
  <c r="AY62" i="24"/>
  <c r="AZ62" i="24"/>
  <c r="BA62" i="24"/>
  <c r="BB62" i="24"/>
  <c r="BC62" i="24"/>
  <c r="BD62" i="24"/>
  <c r="BE62" i="24"/>
  <c r="BF62" i="24"/>
  <c r="BG62" i="24"/>
  <c r="BH62" i="24"/>
  <c r="BI62" i="24"/>
  <c r="BJ62" i="24"/>
  <c r="BK62" i="24"/>
  <c r="BL62" i="24"/>
  <c r="BM62" i="24"/>
  <c r="BN62" i="24"/>
  <c r="BO62" i="24"/>
  <c r="BP62" i="24"/>
  <c r="BQ62" i="24"/>
  <c r="B63" i="24"/>
  <c r="C63" i="24"/>
  <c r="D63" i="24"/>
  <c r="E63" i="24"/>
  <c r="F63" i="24"/>
  <c r="G63" i="24"/>
  <c r="H63" i="24"/>
  <c r="I63" i="24"/>
  <c r="J63" i="24"/>
  <c r="K63" i="24"/>
  <c r="L63" i="24"/>
  <c r="M63" i="24"/>
  <c r="N63" i="24"/>
  <c r="O63" i="24"/>
  <c r="P63" i="24"/>
  <c r="Q63" i="24"/>
  <c r="R63" i="24"/>
  <c r="S63" i="24"/>
  <c r="T63" i="24"/>
  <c r="U63" i="24"/>
  <c r="V63" i="24"/>
  <c r="W63" i="24"/>
  <c r="X63" i="24"/>
  <c r="Y63" i="24"/>
  <c r="Z63" i="24"/>
  <c r="AA63" i="24"/>
  <c r="AB63" i="24"/>
  <c r="AC63" i="24"/>
  <c r="AD63" i="24"/>
  <c r="AE63" i="24"/>
  <c r="AF63" i="24"/>
  <c r="AG63" i="24"/>
  <c r="AH63" i="24"/>
  <c r="AI63" i="24"/>
  <c r="AJ63" i="24"/>
  <c r="AK63" i="24"/>
  <c r="AL63" i="24"/>
  <c r="AM63" i="24"/>
  <c r="AN63" i="24"/>
  <c r="AO63" i="24"/>
  <c r="AP63" i="24"/>
  <c r="AQ63" i="24"/>
  <c r="AR63" i="24"/>
  <c r="AS63" i="24"/>
  <c r="AT63" i="24"/>
  <c r="AU63" i="24"/>
  <c r="AV63" i="24"/>
  <c r="AW63" i="24"/>
  <c r="AX63" i="24"/>
  <c r="AY63" i="24"/>
  <c r="AZ63" i="24"/>
  <c r="BA63" i="24"/>
  <c r="BB63" i="24"/>
  <c r="BC63" i="24"/>
  <c r="BD63" i="24"/>
  <c r="BE63" i="24"/>
  <c r="BF63" i="24"/>
  <c r="BG63" i="24"/>
  <c r="BH63" i="24"/>
  <c r="BI63" i="24"/>
  <c r="BJ63" i="24"/>
  <c r="BK63" i="24"/>
  <c r="BL63" i="24"/>
  <c r="BM63" i="24"/>
  <c r="BN63" i="24"/>
  <c r="BO63" i="24"/>
  <c r="BP63" i="24"/>
  <c r="BQ63" i="24"/>
  <c r="B64" i="24"/>
  <c r="C64" i="24"/>
  <c r="D64" i="24"/>
  <c r="E64" i="24"/>
  <c r="F64" i="24"/>
  <c r="G64" i="24"/>
  <c r="H64" i="24"/>
  <c r="I64" i="24"/>
  <c r="J64" i="24"/>
  <c r="K64" i="24"/>
  <c r="L64" i="24"/>
  <c r="M64" i="24"/>
  <c r="N64" i="24"/>
  <c r="O64" i="24"/>
  <c r="P64" i="24"/>
  <c r="Q64" i="24"/>
  <c r="R64" i="24"/>
  <c r="S64" i="24"/>
  <c r="T64" i="24"/>
  <c r="U64" i="24"/>
  <c r="V64" i="24"/>
  <c r="W64" i="24"/>
  <c r="X64" i="24"/>
  <c r="Y64" i="24"/>
  <c r="Z64" i="24"/>
  <c r="AA64" i="24"/>
  <c r="AB64" i="24"/>
  <c r="AC64" i="24"/>
  <c r="AD64" i="24"/>
  <c r="AE64" i="24"/>
  <c r="AF64" i="24"/>
  <c r="AG64" i="24"/>
  <c r="AH64" i="24"/>
  <c r="AI64" i="24"/>
  <c r="AJ64" i="24"/>
  <c r="AK64" i="24"/>
  <c r="AL64" i="24"/>
  <c r="AM64" i="24"/>
  <c r="AN64" i="24"/>
  <c r="AO64" i="24"/>
  <c r="AP64" i="24"/>
  <c r="AQ64" i="24"/>
  <c r="AR64" i="24"/>
  <c r="AS64" i="24"/>
  <c r="AT64" i="24"/>
  <c r="AU64" i="24"/>
  <c r="AV64" i="24"/>
  <c r="AW64" i="24"/>
  <c r="AX64" i="24"/>
  <c r="AY64" i="24"/>
  <c r="AZ64" i="24"/>
  <c r="BA64" i="24"/>
  <c r="BB64" i="24"/>
  <c r="BC64" i="24"/>
  <c r="BD64" i="24"/>
  <c r="BE64" i="24"/>
  <c r="BF64" i="24"/>
  <c r="BG64" i="24"/>
  <c r="BH64" i="24"/>
  <c r="BI64" i="24"/>
  <c r="BJ64" i="24"/>
  <c r="BK64" i="24"/>
  <c r="BL64" i="24"/>
  <c r="BM64" i="24"/>
  <c r="BN64" i="24"/>
  <c r="BO64" i="24"/>
  <c r="BP64" i="24"/>
  <c r="BQ64" i="24"/>
  <c r="B65" i="24"/>
  <c r="C65" i="24"/>
  <c r="D65" i="24"/>
  <c r="E65" i="24"/>
  <c r="F65" i="24"/>
  <c r="G65" i="24"/>
  <c r="H65" i="24"/>
  <c r="I65" i="24"/>
  <c r="J65" i="24"/>
  <c r="K65" i="24"/>
  <c r="L65" i="24"/>
  <c r="M65" i="24"/>
  <c r="N65" i="24"/>
  <c r="O65" i="24"/>
  <c r="P65" i="24"/>
  <c r="Q65" i="24"/>
  <c r="R65" i="24"/>
  <c r="S65" i="24"/>
  <c r="T65" i="24"/>
  <c r="U65" i="24"/>
  <c r="V65" i="24"/>
  <c r="W65" i="24"/>
  <c r="X65" i="24"/>
  <c r="Y65" i="24"/>
  <c r="Z65" i="24"/>
  <c r="AA65" i="24"/>
  <c r="AB65" i="24"/>
  <c r="AC65" i="24"/>
  <c r="AD65" i="24"/>
  <c r="AE65" i="24"/>
  <c r="AF65" i="24"/>
  <c r="AG65" i="24"/>
  <c r="AH65" i="24"/>
  <c r="AI65" i="24"/>
  <c r="AJ65" i="24"/>
  <c r="AK65" i="24"/>
  <c r="AL65" i="24"/>
  <c r="AM65" i="24"/>
  <c r="AN65" i="24"/>
  <c r="AO65" i="24"/>
  <c r="AP65" i="24"/>
  <c r="AQ65" i="24"/>
  <c r="AR65" i="24"/>
  <c r="AS65" i="24"/>
  <c r="AT65" i="24"/>
  <c r="AU65" i="24"/>
  <c r="AV65" i="24"/>
  <c r="AW65" i="24"/>
  <c r="AX65" i="24"/>
  <c r="AY65" i="24"/>
  <c r="AZ65" i="24"/>
  <c r="BA65" i="24"/>
  <c r="BB65" i="24"/>
  <c r="BC65" i="24"/>
  <c r="BD65" i="24"/>
  <c r="BE65" i="24"/>
  <c r="BF65" i="24"/>
  <c r="BG65" i="24"/>
  <c r="BH65" i="24"/>
  <c r="BI65" i="24"/>
  <c r="BJ65" i="24"/>
  <c r="BK65" i="24"/>
  <c r="BL65" i="24"/>
  <c r="BM65" i="24"/>
  <c r="BN65" i="24"/>
  <c r="BO65" i="24"/>
  <c r="BP65" i="24"/>
  <c r="BQ65" i="24"/>
  <c r="B66" i="24"/>
  <c r="C66" i="24"/>
  <c r="D66" i="24"/>
  <c r="E66" i="24"/>
  <c r="F66" i="24"/>
  <c r="G66" i="24"/>
  <c r="H66" i="24"/>
  <c r="I66" i="24"/>
  <c r="J66" i="24"/>
  <c r="K66" i="24"/>
  <c r="L66" i="24"/>
  <c r="M66" i="24"/>
  <c r="N66" i="24"/>
  <c r="O66" i="24"/>
  <c r="P66" i="24"/>
  <c r="Q66" i="24"/>
  <c r="R66" i="24"/>
  <c r="S66" i="24"/>
  <c r="T66" i="24"/>
  <c r="U66" i="24"/>
  <c r="V66" i="24"/>
  <c r="W66" i="24"/>
  <c r="X66" i="24"/>
  <c r="Y66" i="24"/>
  <c r="Z66" i="24"/>
  <c r="AA66" i="24"/>
  <c r="AB66" i="24"/>
  <c r="AC66" i="24"/>
  <c r="AD66" i="24"/>
  <c r="AE66" i="24"/>
  <c r="AF66" i="24"/>
  <c r="AG66" i="24"/>
  <c r="AH66" i="24"/>
  <c r="AI66" i="24"/>
  <c r="AJ66" i="24"/>
  <c r="AK66" i="24"/>
  <c r="AL66" i="24"/>
  <c r="AM66" i="24"/>
  <c r="AN66" i="24"/>
  <c r="AO66" i="24"/>
  <c r="AP66" i="24"/>
  <c r="AQ66" i="24"/>
  <c r="AR66" i="24"/>
  <c r="AS66" i="24"/>
  <c r="AT66" i="24"/>
  <c r="AU66" i="24"/>
  <c r="AV66" i="24"/>
  <c r="AW66" i="24"/>
  <c r="AX66" i="24"/>
  <c r="AY66" i="24"/>
  <c r="AZ66" i="24"/>
  <c r="BA66" i="24"/>
  <c r="BB66" i="24"/>
  <c r="BC66" i="24"/>
  <c r="BD66" i="24"/>
  <c r="BE66" i="24"/>
  <c r="BF66" i="24"/>
  <c r="BG66" i="24"/>
  <c r="BH66" i="24"/>
  <c r="BI66" i="24"/>
  <c r="BJ66" i="24"/>
  <c r="BK66" i="24"/>
  <c r="BL66" i="24"/>
  <c r="BM66" i="24"/>
  <c r="BN66" i="24"/>
  <c r="BO66" i="24"/>
  <c r="BP66" i="24"/>
  <c r="BQ66" i="24"/>
  <c r="B67" i="24"/>
  <c r="C67" i="24"/>
  <c r="D67" i="24"/>
  <c r="E67" i="24"/>
  <c r="F67" i="24"/>
  <c r="G67" i="24"/>
  <c r="H67" i="24"/>
  <c r="I67" i="24"/>
  <c r="J67" i="24"/>
  <c r="K67" i="24"/>
  <c r="L67" i="24"/>
  <c r="M67" i="24"/>
  <c r="N67" i="24"/>
  <c r="O67" i="24"/>
  <c r="P67" i="24"/>
  <c r="Q67" i="24"/>
  <c r="R67" i="24"/>
  <c r="S67" i="24"/>
  <c r="T67" i="24"/>
  <c r="U67" i="24"/>
  <c r="V67" i="24"/>
  <c r="W67" i="24"/>
  <c r="X67" i="24"/>
  <c r="Y67" i="24"/>
  <c r="Z67" i="24"/>
  <c r="AA67" i="24"/>
  <c r="AB67" i="24"/>
  <c r="AC67" i="24"/>
  <c r="AD67" i="24"/>
  <c r="AE67" i="24"/>
  <c r="AF67" i="24"/>
  <c r="AG67" i="24"/>
  <c r="AH67" i="24"/>
  <c r="AI67" i="24"/>
  <c r="AJ67" i="24"/>
  <c r="AK67" i="24"/>
  <c r="AL67" i="24"/>
  <c r="AM67" i="24"/>
  <c r="AN67" i="24"/>
  <c r="AO67" i="24"/>
  <c r="AP67" i="24"/>
  <c r="AQ67" i="24"/>
  <c r="AR67" i="24"/>
  <c r="AS67" i="24"/>
  <c r="AT67" i="24"/>
  <c r="AU67" i="24"/>
  <c r="AV67" i="24"/>
  <c r="AW67" i="24"/>
  <c r="AX67" i="24"/>
  <c r="AY67" i="24"/>
  <c r="AZ67" i="24"/>
  <c r="BA67" i="24"/>
  <c r="BB67" i="24"/>
  <c r="BC67" i="24"/>
  <c r="BD67" i="24"/>
  <c r="BE67" i="24"/>
  <c r="BF67" i="24"/>
  <c r="BG67" i="24"/>
  <c r="BH67" i="24"/>
  <c r="BI67" i="24"/>
  <c r="BJ67" i="24"/>
  <c r="BK67" i="24"/>
  <c r="BL67" i="24"/>
  <c r="BM67" i="24"/>
  <c r="BN67" i="24"/>
  <c r="BO67" i="24"/>
  <c r="BP67" i="24"/>
  <c r="BQ67" i="24"/>
  <c r="B68" i="24"/>
  <c r="C68" i="24"/>
  <c r="D68" i="24"/>
  <c r="E68" i="24"/>
  <c r="F68" i="24"/>
  <c r="G68" i="24"/>
  <c r="H68" i="24"/>
  <c r="I68" i="24"/>
  <c r="J68" i="24"/>
  <c r="K68" i="24"/>
  <c r="L68" i="24"/>
  <c r="M68" i="24"/>
  <c r="N68" i="24"/>
  <c r="O68" i="24"/>
  <c r="P68" i="24"/>
  <c r="Q68" i="24"/>
  <c r="R68" i="24"/>
  <c r="S68" i="24"/>
  <c r="T68" i="24"/>
  <c r="U68" i="24"/>
  <c r="V68" i="24"/>
  <c r="W68" i="24"/>
  <c r="X68" i="24"/>
  <c r="Y68" i="24"/>
  <c r="Z68" i="24"/>
  <c r="AA68" i="24"/>
  <c r="AB68" i="24"/>
  <c r="AC68" i="24"/>
  <c r="AD68" i="24"/>
  <c r="AE68" i="24"/>
  <c r="AF68" i="24"/>
  <c r="AG68" i="24"/>
  <c r="AH68" i="24"/>
  <c r="AI68" i="24"/>
  <c r="AJ68" i="24"/>
  <c r="AK68" i="24"/>
  <c r="AL68" i="24"/>
  <c r="AM68" i="24"/>
  <c r="AN68" i="24"/>
  <c r="AO68" i="24"/>
  <c r="AP68" i="24"/>
  <c r="AQ68" i="24"/>
  <c r="AR68" i="24"/>
  <c r="AS68" i="24"/>
  <c r="AT68" i="24"/>
  <c r="AU68" i="24"/>
  <c r="AV68" i="24"/>
  <c r="AW68" i="24"/>
  <c r="AX68" i="24"/>
  <c r="AY68" i="24"/>
  <c r="AZ68" i="24"/>
  <c r="BA68" i="24"/>
  <c r="BB68" i="24"/>
  <c r="BC68" i="24"/>
  <c r="BD68" i="24"/>
  <c r="BE68" i="24"/>
  <c r="BF68" i="24"/>
  <c r="BG68" i="24"/>
  <c r="BH68" i="24"/>
  <c r="BI68" i="24"/>
  <c r="BJ68" i="24"/>
  <c r="BK68" i="24"/>
  <c r="BL68" i="24"/>
  <c r="BM68" i="24"/>
  <c r="BN68" i="24"/>
  <c r="BO68" i="24"/>
  <c r="BP68" i="24"/>
  <c r="BQ68" i="24"/>
  <c r="B69" i="24"/>
  <c r="C69" i="24"/>
  <c r="D69" i="24"/>
  <c r="E69" i="24"/>
  <c r="F69" i="24"/>
  <c r="G69" i="24"/>
  <c r="H69" i="24"/>
  <c r="I69" i="24"/>
  <c r="J69" i="24"/>
  <c r="K69" i="24"/>
  <c r="L69" i="24"/>
  <c r="M69" i="24"/>
  <c r="N69" i="24"/>
  <c r="O69" i="24"/>
  <c r="P69" i="24"/>
  <c r="Q69" i="24"/>
  <c r="R69" i="24"/>
  <c r="S69" i="24"/>
  <c r="T69" i="24"/>
  <c r="U69" i="24"/>
  <c r="V69" i="24"/>
  <c r="W69" i="24"/>
  <c r="X69" i="24"/>
  <c r="Y69" i="24"/>
  <c r="Z69" i="24"/>
  <c r="AA69" i="24"/>
  <c r="AB69" i="24"/>
  <c r="AC69" i="24"/>
  <c r="AD69" i="24"/>
  <c r="AE69" i="24"/>
  <c r="AF69" i="24"/>
  <c r="AG69" i="24"/>
  <c r="AH69" i="24"/>
  <c r="AI69" i="24"/>
  <c r="AJ69" i="24"/>
  <c r="AK69" i="24"/>
  <c r="AL69" i="24"/>
  <c r="AM69" i="24"/>
  <c r="AN69" i="24"/>
  <c r="AO69" i="24"/>
  <c r="AP69" i="24"/>
  <c r="AQ69" i="24"/>
  <c r="AR69" i="24"/>
  <c r="AS69" i="24"/>
  <c r="AT69" i="24"/>
  <c r="AU69" i="24"/>
  <c r="AV69" i="24"/>
  <c r="AW69" i="24"/>
  <c r="AX69" i="24"/>
  <c r="AY69" i="24"/>
  <c r="AZ69" i="24"/>
  <c r="BA69" i="24"/>
  <c r="BB69" i="24"/>
  <c r="BC69" i="24"/>
  <c r="BD69" i="24"/>
  <c r="BE69" i="24"/>
  <c r="BF69" i="24"/>
  <c r="BG69" i="24"/>
  <c r="BH69" i="24"/>
  <c r="BI69" i="24"/>
  <c r="BJ69" i="24"/>
  <c r="BK69" i="24"/>
  <c r="BL69" i="24"/>
  <c r="BM69" i="24"/>
  <c r="BN69" i="24"/>
  <c r="BO69" i="24"/>
  <c r="BP69" i="24"/>
  <c r="BQ69" i="24"/>
  <c r="B70" i="24"/>
  <c r="C70" i="24"/>
  <c r="D70" i="24"/>
  <c r="E70" i="24"/>
  <c r="F70" i="24"/>
  <c r="G70" i="24"/>
  <c r="H70" i="24"/>
  <c r="I70" i="24"/>
  <c r="J70" i="24"/>
  <c r="K70" i="24"/>
  <c r="L70" i="24"/>
  <c r="M70" i="24"/>
  <c r="N70" i="24"/>
  <c r="O70" i="24"/>
  <c r="P70" i="24"/>
  <c r="Q70" i="24"/>
  <c r="R70" i="24"/>
  <c r="S70" i="24"/>
  <c r="T70" i="24"/>
  <c r="U70" i="24"/>
  <c r="V70" i="24"/>
  <c r="W70" i="24"/>
  <c r="X70" i="24"/>
  <c r="Y70" i="24"/>
  <c r="Z70" i="24"/>
  <c r="AA70" i="24"/>
  <c r="AB70" i="24"/>
  <c r="AC70" i="24"/>
  <c r="AD70" i="24"/>
  <c r="AE70" i="24"/>
  <c r="AF70" i="24"/>
  <c r="AG70" i="24"/>
  <c r="AH70" i="24"/>
  <c r="AI70" i="24"/>
  <c r="AJ70" i="24"/>
  <c r="AK70" i="24"/>
  <c r="AL70" i="24"/>
  <c r="AM70" i="24"/>
  <c r="AN70" i="24"/>
  <c r="AO70" i="24"/>
  <c r="AP70" i="24"/>
  <c r="AQ70" i="24"/>
  <c r="AR70" i="24"/>
  <c r="AS70" i="24"/>
  <c r="AT70" i="24"/>
  <c r="AU70" i="24"/>
  <c r="AV70" i="24"/>
  <c r="AW70" i="24"/>
  <c r="AX70" i="24"/>
  <c r="AY70" i="24"/>
  <c r="AZ70" i="24"/>
  <c r="BA70" i="24"/>
  <c r="BB70" i="24"/>
  <c r="BC70" i="24"/>
  <c r="BD70" i="24"/>
  <c r="BE70" i="24"/>
  <c r="BF70" i="24"/>
  <c r="BG70" i="24"/>
  <c r="BH70" i="24"/>
  <c r="BI70" i="24"/>
  <c r="BJ70" i="24"/>
  <c r="BK70" i="24"/>
  <c r="BL70" i="24"/>
  <c r="BM70" i="24"/>
  <c r="BN70" i="24"/>
  <c r="BO70" i="24"/>
  <c r="BP70" i="24"/>
  <c r="BQ70" i="24"/>
  <c r="B71" i="24"/>
  <c r="C71" i="24"/>
  <c r="D71" i="24"/>
  <c r="E71" i="24"/>
  <c r="F71" i="24"/>
  <c r="G71" i="24"/>
  <c r="H71" i="24"/>
  <c r="I71" i="24"/>
  <c r="J71" i="24"/>
  <c r="K71" i="24"/>
  <c r="L71" i="24"/>
  <c r="M71" i="24"/>
  <c r="N71" i="24"/>
  <c r="O71" i="24"/>
  <c r="P71" i="24"/>
  <c r="Q71" i="24"/>
  <c r="R71" i="24"/>
  <c r="S71" i="24"/>
  <c r="T71" i="24"/>
  <c r="U71" i="24"/>
  <c r="V71" i="24"/>
  <c r="W71" i="24"/>
  <c r="X71" i="24"/>
  <c r="Y71" i="24"/>
  <c r="Z71" i="24"/>
  <c r="AA71" i="24"/>
  <c r="AB71" i="24"/>
  <c r="AC71" i="24"/>
  <c r="AD71" i="24"/>
  <c r="AE71" i="24"/>
  <c r="AF71" i="24"/>
  <c r="AG71" i="24"/>
  <c r="AH71" i="24"/>
  <c r="AI71" i="24"/>
  <c r="AJ71" i="24"/>
  <c r="AK71" i="24"/>
  <c r="AL71" i="24"/>
  <c r="AM71" i="24"/>
  <c r="AN71" i="24"/>
  <c r="AO71" i="24"/>
  <c r="AP71" i="24"/>
  <c r="AQ71" i="24"/>
  <c r="AR71" i="24"/>
  <c r="AS71" i="24"/>
  <c r="AT71" i="24"/>
  <c r="AU71" i="24"/>
  <c r="AV71" i="24"/>
  <c r="AW71" i="24"/>
  <c r="AX71" i="24"/>
  <c r="AY71" i="24"/>
  <c r="AZ71" i="24"/>
  <c r="BA71" i="24"/>
  <c r="BB71" i="24"/>
  <c r="BC71" i="24"/>
  <c r="BD71" i="24"/>
  <c r="BE71" i="24"/>
  <c r="BF71" i="24"/>
  <c r="BG71" i="24"/>
  <c r="BH71" i="24"/>
  <c r="BI71" i="24"/>
  <c r="BJ71" i="24"/>
  <c r="BK71" i="24"/>
  <c r="BL71" i="24"/>
  <c r="BM71" i="24"/>
  <c r="BN71" i="24"/>
  <c r="BO71" i="24"/>
  <c r="BP71" i="24"/>
  <c r="BQ71" i="24"/>
  <c r="B72" i="24"/>
  <c r="C72" i="24"/>
  <c r="D72" i="24"/>
  <c r="E72" i="24"/>
  <c r="F72" i="24"/>
  <c r="G72" i="24"/>
  <c r="H72" i="24"/>
  <c r="I72" i="24"/>
  <c r="J72" i="24"/>
  <c r="K72" i="24"/>
  <c r="L72" i="24"/>
  <c r="M72" i="24"/>
  <c r="N72" i="24"/>
  <c r="O72" i="24"/>
  <c r="P72" i="24"/>
  <c r="Q72" i="24"/>
  <c r="R72" i="24"/>
  <c r="S72" i="24"/>
  <c r="T72" i="24"/>
  <c r="U72" i="24"/>
  <c r="V72" i="24"/>
  <c r="W72" i="24"/>
  <c r="X72" i="24"/>
  <c r="Y72" i="24"/>
  <c r="Z72" i="24"/>
  <c r="AA72" i="24"/>
  <c r="AB72" i="24"/>
  <c r="AC72" i="24"/>
  <c r="AD72" i="24"/>
  <c r="AE72" i="24"/>
  <c r="AF72" i="24"/>
  <c r="AG72" i="24"/>
  <c r="AH72" i="24"/>
  <c r="AI72" i="24"/>
  <c r="AJ72" i="24"/>
  <c r="AK72" i="24"/>
  <c r="AL72" i="24"/>
  <c r="AM72" i="24"/>
  <c r="AN72" i="24"/>
  <c r="AO72" i="24"/>
  <c r="AP72" i="24"/>
  <c r="AQ72" i="24"/>
  <c r="AR72" i="24"/>
  <c r="AS72" i="24"/>
  <c r="AT72" i="24"/>
  <c r="AU72" i="24"/>
  <c r="AV72" i="24"/>
  <c r="AW72" i="24"/>
  <c r="AX72" i="24"/>
  <c r="AY72" i="24"/>
  <c r="AZ72" i="24"/>
  <c r="BA72" i="24"/>
  <c r="BB72" i="24"/>
  <c r="BC72" i="24"/>
  <c r="BD72" i="24"/>
  <c r="BE72" i="24"/>
  <c r="BF72" i="24"/>
  <c r="BG72" i="24"/>
  <c r="BH72" i="24"/>
  <c r="BI72" i="24"/>
  <c r="BJ72" i="24"/>
  <c r="BK72" i="24"/>
  <c r="BL72" i="24"/>
  <c r="BM72" i="24"/>
  <c r="BN72" i="24"/>
  <c r="BO72" i="24"/>
  <c r="BP72" i="24"/>
  <c r="BQ72" i="24"/>
  <c r="B73" i="24"/>
  <c r="C73" i="24"/>
  <c r="D73" i="24"/>
  <c r="E73" i="24"/>
  <c r="F73" i="24"/>
  <c r="G73" i="24"/>
  <c r="H73" i="24"/>
  <c r="I73" i="24"/>
  <c r="J73" i="24"/>
  <c r="K73" i="24"/>
  <c r="L73" i="24"/>
  <c r="M73" i="24"/>
  <c r="N73" i="24"/>
  <c r="O73" i="24"/>
  <c r="P73" i="24"/>
  <c r="Q73" i="24"/>
  <c r="R73" i="24"/>
  <c r="S73" i="24"/>
  <c r="T73" i="24"/>
  <c r="U73" i="24"/>
  <c r="V73" i="24"/>
  <c r="W73" i="24"/>
  <c r="X73" i="24"/>
  <c r="Y73" i="24"/>
  <c r="Z73" i="24"/>
  <c r="AA73" i="24"/>
  <c r="AB73" i="24"/>
  <c r="AC73" i="24"/>
  <c r="AD73" i="24"/>
  <c r="AE73" i="24"/>
  <c r="AF73" i="24"/>
  <c r="AG73" i="24"/>
  <c r="AH73" i="24"/>
  <c r="AI73" i="24"/>
  <c r="AJ73" i="24"/>
  <c r="AK73" i="24"/>
  <c r="AL73" i="24"/>
  <c r="AM73" i="24"/>
  <c r="AN73" i="24"/>
  <c r="AO73" i="24"/>
  <c r="AP73" i="24"/>
  <c r="AQ73" i="24"/>
  <c r="AR73" i="24"/>
  <c r="AS73" i="24"/>
  <c r="AT73" i="24"/>
  <c r="AU73" i="24"/>
  <c r="AV73" i="24"/>
  <c r="AW73" i="24"/>
  <c r="AX73" i="24"/>
  <c r="AY73" i="24"/>
  <c r="AZ73" i="24"/>
  <c r="BA73" i="24"/>
  <c r="BB73" i="24"/>
  <c r="BC73" i="24"/>
  <c r="BD73" i="24"/>
  <c r="BE73" i="24"/>
  <c r="BF73" i="24"/>
  <c r="BG73" i="24"/>
  <c r="BH73" i="24"/>
  <c r="BI73" i="24"/>
  <c r="BJ73" i="24"/>
  <c r="BK73" i="24"/>
  <c r="BL73" i="24"/>
  <c r="BM73" i="24"/>
  <c r="BN73" i="24"/>
  <c r="BO73" i="24"/>
  <c r="BP73" i="24"/>
  <c r="BQ73" i="24"/>
  <c r="B74" i="24"/>
  <c r="C74" i="24"/>
  <c r="D74" i="24"/>
  <c r="E74" i="24"/>
  <c r="F74" i="24"/>
  <c r="G74" i="24"/>
  <c r="H74" i="24"/>
  <c r="I74" i="24"/>
  <c r="J74" i="24"/>
  <c r="K74" i="24"/>
  <c r="L74" i="24"/>
  <c r="M74" i="24"/>
  <c r="N74" i="24"/>
  <c r="O74" i="24"/>
  <c r="P74" i="24"/>
  <c r="Q74" i="24"/>
  <c r="R74" i="24"/>
  <c r="S74" i="24"/>
  <c r="T74" i="24"/>
  <c r="U74" i="24"/>
  <c r="V74" i="24"/>
  <c r="W74" i="24"/>
  <c r="X74" i="24"/>
  <c r="Y74" i="24"/>
  <c r="Z74" i="24"/>
  <c r="AA74" i="24"/>
  <c r="AB74" i="24"/>
  <c r="AC74" i="24"/>
  <c r="AD74" i="24"/>
  <c r="AE74" i="24"/>
  <c r="AF74" i="24"/>
  <c r="AG74" i="24"/>
  <c r="AH74" i="24"/>
  <c r="AI74" i="24"/>
  <c r="AJ74" i="24"/>
  <c r="AK74" i="24"/>
  <c r="AL74" i="24"/>
  <c r="AM74" i="24"/>
  <c r="AN74" i="24"/>
  <c r="AO74" i="24"/>
  <c r="AP74" i="24"/>
  <c r="AQ74" i="24"/>
  <c r="AR74" i="24"/>
  <c r="AS74" i="24"/>
  <c r="AT74" i="24"/>
  <c r="AU74" i="24"/>
  <c r="AV74" i="24"/>
  <c r="AW74" i="24"/>
  <c r="AX74" i="24"/>
  <c r="AY74" i="24"/>
  <c r="AZ74" i="24"/>
  <c r="BA74" i="24"/>
  <c r="BB74" i="24"/>
  <c r="BC74" i="24"/>
  <c r="BD74" i="24"/>
  <c r="BE74" i="24"/>
  <c r="BF74" i="24"/>
  <c r="BG74" i="24"/>
  <c r="BH74" i="24"/>
  <c r="BI74" i="24"/>
  <c r="BJ74" i="24"/>
  <c r="BK74" i="24"/>
  <c r="BL74" i="24"/>
  <c r="BM74" i="24"/>
  <c r="BN74" i="24"/>
  <c r="BO74" i="24"/>
  <c r="BP74" i="24"/>
  <c r="BQ74" i="24"/>
  <c r="B75" i="24"/>
  <c r="C75" i="24"/>
  <c r="D75" i="24"/>
  <c r="E75" i="24"/>
  <c r="F75" i="24"/>
  <c r="G75" i="24"/>
  <c r="H75" i="24"/>
  <c r="I75" i="24"/>
  <c r="J75" i="24"/>
  <c r="K75" i="24"/>
  <c r="L75" i="24"/>
  <c r="M75" i="24"/>
  <c r="N75" i="24"/>
  <c r="O75" i="24"/>
  <c r="P75" i="24"/>
  <c r="Q75" i="24"/>
  <c r="R75" i="24"/>
  <c r="S75" i="24"/>
  <c r="T75" i="24"/>
  <c r="U75" i="24"/>
  <c r="V75" i="24"/>
  <c r="W75" i="24"/>
  <c r="X75" i="24"/>
  <c r="Y75" i="24"/>
  <c r="Z75" i="24"/>
  <c r="AA75" i="24"/>
  <c r="AB75" i="24"/>
  <c r="AC75" i="24"/>
  <c r="AD75" i="24"/>
  <c r="AE75" i="24"/>
  <c r="AF75" i="24"/>
  <c r="AG75" i="24"/>
  <c r="AH75" i="24"/>
  <c r="AI75" i="24"/>
  <c r="AJ75" i="24"/>
  <c r="AK75" i="24"/>
  <c r="AL75" i="24"/>
  <c r="AM75" i="24"/>
  <c r="AN75" i="24"/>
  <c r="AO75" i="24"/>
  <c r="AP75" i="24"/>
  <c r="AQ75" i="24"/>
  <c r="AR75" i="24"/>
  <c r="AS75" i="24"/>
  <c r="AT75" i="24"/>
  <c r="AU75" i="24"/>
  <c r="AV75" i="24"/>
  <c r="AW75" i="24"/>
  <c r="AX75" i="24"/>
  <c r="AY75" i="24"/>
  <c r="AZ75" i="24"/>
  <c r="BA75" i="24"/>
  <c r="BB75" i="24"/>
  <c r="BC75" i="24"/>
  <c r="BD75" i="24"/>
  <c r="BE75" i="24"/>
  <c r="BF75" i="24"/>
  <c r="BG75" i="24"/>
  <c r="BH75" i="24"/>
  <c r="BI75" i="24"/>
  <c r="BJ75" i="24"/>
  <c r="BK75" i="24"/>
  <c r="BL75" i="24"/>
  <c r="BM75" i="24"/>
  <c r="BN75" i="24"/>
  <c r="BO75" i="24"/>
  <c r="BP75" i="24"/>
  <c r="BQ75" i="24"/>
  <c r="B76" i="24"/>
  <c r="C76" i="24"/>
  <c r="D76" i="24"/>
  <c r="E76" i="24"/>
  <c r="F76" i="24"/>
  <c r="G76" i="24"/>
  <c r="H76" i="24"/>
  <c r="I76" i="24"/>
  <c r="J76" i="24"/>
  <c r="K76" i="24"/>
  <c r="L76" i="24"/>
  <c r="M76" i="24"/>
  <c r="N76" i="24"/>
  <c r="O76" i="24"/>
  <c r="P76" i="24"/>
  <c r="Q76" i="24"/>
  <c r="R76" i="24"/>
  <c r="S76" i="24"/>
  <c r="T76" i="24"/>
  <c r="U76" i="24"/>
  <c r="V76" i="24"/>
  <c r="W76" i="24"/>
  <c r="X76" i="24"/>
  <c r="Y76" i="24"/>
  <c r="Z76" i="24"/>
  <c r="AA76" i="24"/>
  <c r="AB76" i="24"/>
  <c r="AC76" i="24"/>
  <c r="AD76" i="24"/>
  <c r="AE76" i="24"/>
  <c r="AF76" i="24"/>
  <c r="AG76" i="24"/>
  <c r="AH76" i="24"/>
  <c r="AI76" i="24"/>
  <c r="AJ76" i="24"/>
  <c r="AK76" i="24"/>
  <c r="AL76" i="24"/>
  <c r="AM76" i="24"/>
  <c r="AN76" i="24"/>
  <c r="AO76" i="24"/>
  <c r="AP76" i="24"/>
  <c r="AQ76" i="24"/>
  <c r="AR76" i="24"/>
  <c r="AS76" i="24"/>
  <c r="AT76" i="24"/>
  <c r="AU76" i="24"/>
  <c r="AV76" i="24"/>
  <c r="AW76" i="24"/>
  <c r="AX76" i="24"/>
  <c r="AY76" i="24"/>
  <c r="AZ76" i="24"/>
  <c r="BA76" i="24"/>
  <c r="BB76" i="24"/>
  <c r="BC76" i="24"/>
  <c r="BD76" i="24"/>
  <c r="BE76" i="24"/>
  <c r="BF76" i="24"/>
  <c r="BG76" i="24"/>
  <c r="BH76" i="24"/>
  <c r="BI76" i="24"/>
  <c r="BJ76" i="24"/>
  <c r="BK76" i="24"/>
  <c r="BL76" i="24"/>
  <c r="BM76" i="24"/>
  <c r="BN76" i="24"/>
  <c r="BO76" i="24"/>
  <c r="BP76" i="24"/>
  <c r="BQ76" i="24"/>
  <c r="B77" i="24"/>
  <c r="C77" i="24"/>
  <c r="D77" i="24"/>
  <c r="E77" i="24"/>
  <c r="F77" i="24"/>
  <c r="G77" i="24"/>
  <c r="H77" i="24"/>
  <c r="I77" i="24"/>
  <c r="J77" i="24"/>
  <c r="K77" i="24"/>
  <c r="L77" i="24"/>
  <c r="M77" i="24"/>
  <c r="N77" i="24"/>
  <c r="O77" i="24"/>
  <c r="P77" i="24"/>
  <c r="Q77" i="24"/>
  <c r="R77" i="24"/>
  <c r="S77" i="24"/>
  <c r="T77" i="24"/>
  <c r="U77" i="24"/>
  <c r="V77" i="24"/>
  <c r="W77" i="24"/>
  <c r="X77" i="24"/>
  <c r="Y77" i="24"/>
  <c r="Z77" i="24"/>
  <c r="AA77" i="24"/>
  <c r="AB77" i="24"/>
  <c r="AC77" i="24"/>
  <c r="AD77" i="24"/>
  <c r="AE77" i="24"/>
  <c r="AF77" i="24"/>
  <c r="AG77" i="24"/>
  <c r="AH77" i="24"/>
  <c r="AI77" i="24"/>
  <c r="AJ77" i="24"/>
  <c r="AK77" i="24"/>
  <c r="AL77" i="24"/>
  <c r="AM77" i="24"/>
  <c r="AN77" i="24"/>
  <c r="AO77" i="24"/>
  <c r="AP77" i="24"/>
  <c r="AQ77" i="24"/>
  <c r="AR77" i="24"/>
  <c r="AS77" i="24"/>
  <c r="AT77" i="24"/>
  <c r="AU77" i="24"/>
  <c r="AV77" i="24"/>
  <c r="AW77" i="24"/>
  <c r="AX77" i="24"/>
  <c r="AY77" i="24"/>
  <c r="AZ77" i="24"/>
  <c r="BA77" i="24"/>
  <c r="BB77" i="24"/>
  <c r="BC77" i="24"/>
  <c r="BD77" i="24"/>
  <c r="BE77" i="24"/>
  <c r="BF77" i="24"/>
  <c r="BG77" i="24"/>
  <c r="BH77" i="24"/>
  <c r="BI77" i="24"/>
  <c r="BJ77" i="24"/>
  <c r="BK77" i="24"/>
  <c r="BL77" i="24"/>
  <c r="BM77" i="24"/>
  <c r="BN77" i="24"/>
  <c r="BO77" i="24"/>
  <c r="BP77" i="24"/>
  <c r="BQ77" i="24"/>
  <c r="B78" i="24"/>
  <c r="C78" i="24"/>
  <c r="D78" i="24"/>
  <c r="E78" i="24"/>
  <c r="F78" i="24"/>
  <c r="G78" i="24"/>
  <c r="H78" i="24"/>
  <c r="I78" i="24"/>
  <c r="J78" i="24"/>
  <c r="K78" i="24"/>
  <c r="L78" i="24"/>
  <c r="M78" i="24"/>
  <c r="N78" i="24"/>
  <c r="O78" i="24"/>
  <c r="P78" i="24"/>
  <c r="Q78" i="24"/>
  <c r="R78" i="24"/>
  <c r="S78" i="24"/>
  <c r="T78" i="24"/>
  <c r="U78" i="24"/>
  <c r="V78" i="24"/>
  <c r="W78" i="24"/>
  <c r="X78" i="24"/>
  <c r="Y78" i="24"/>
  <c r="Z78" i="24"/>
  <c r="AA78" i="24"/>
  <c r="AB78" i="24"/>
  <c r="AC78" i="24"/>
  <c r="AD78" i="24"/>
  <c r="AE78" i="24"/>
  <c r="AF78" i="24"/>
  <c r="AG78" i="24"/>
  <c r="AH78" i="24"/>
  <c r="AI78" i="24"/>
  <c r="AJ78" i="24"/>
  <c r="AK78" i="24"/>
  <c r="AL78" i="24"/>
  <c r="AM78" i="24"/>
  <c r="AN78" i="24"/>
  <c r="AO78" i="24"/>
  <c r="AP78" i="24"/>
  <c r="AQ78" i="24"/>
  <c r="AR78" i="24"/>
  <c r="AS78" i="24"/>
  <c r="AT78" i="24"/>
  <c r="AU78" i="24"/>
  <c r="AV78" i="24"/>
  <c r="AW78" i="24"/>
  <c r="AX78" i="24"/>
  <c r="AY78" i="24"/>
  <c r="AZ78" i="24"/>
  <c r="BA78" i="24"/>
  <c r="BB78" i="24"/>
  <c r="BC78" i="24"/>
  <c r="BD78" i="24"/>
  <c r="BE78" i="24"/>
  <c r="BF78" i="24"/>
  <c r="BG78" i="24"/>
  <c r="BH78" i="24"/>
  <c r="BI78" i="24"/>
  <c r="BJ78" i="24"/>
  <c r="BK78" i="24"/>
  <c r="BL78" i="24"/>
  <c r="BM78" i="24"/>
  <c r="BN78" i="24"/>
  <c r="BO78" i="24"/>
  <c r="BP78" i="24"/>
  <c r="BQ78" i="24"/>
  <c r="B79" i="24"/>
  <c r="C79" i="24"/>
  <c r="D79" i="24"/>
  <c r="E79" i="24"/>
  <c r="F79" i="24"/>
  <c r="G79" i="24"/>
  <c r="H79" i="24"/>
  <c r="I79" i="24"/>
  <c r="J79" i="24"/>
  <c r="K79" i="24"/>
  <c r="L79" i="24"/>
  <c r="M79" i="24"/>
  <c r="N79" i="24"/>
  <c r="O79" i="24"/>
  <c r="P79" i="24"/>
  <c r="Q79" i="24"/>
  <c r="R79" i="24"/>
  <c r="S79" i="24"/>
  <c r="T79" i="24"/>
  <c r="U79" i="24"/>
  <c r="V79" i="24"/>
  <c r="W79" i="24"/>
  <c r="X79" i="24"/>
  <c r="Y79" i="24"/>
  <c r="Z79" i="24"/>
  <c r="AA79" i="24"/>
  <c r="AB79" i="24"/>
  <c r="AC79" i="24"/>
  <c r="AD79" i="24"/>
  <c r="AE79" i="24"/>
  <c r="AF79" i="24"/>
  <c r="AG79" i="24"/>
  <c r="AH79" i="24"/>
  <c r="AI79" i="24"/>
  <c r="AJ79" i="24"/>
  <c r="AK79" i="24"/>
  <c r="AL79" i="24"/>
  <c r="AM79" i="24"/>
  <c r="AN79" i="24"/>
  <c r="AO79" i="24"/>
  <c r="AP79" i="24"/>
  <c r="AQ79" i="24"/>
  <c r="AR79" i="24"/>
  <c r="AS79" i="24"/>
  <c r="AT79" i="24"/>
  <c r="AU79" i="24"/>
  <c r="AV79" i="24"/>
  <c r="AW79" i="24"/>
  <c r="AX79" i="24"/>
  <c r="AY79" i="24"/>
  <c r="AZ79" i="24"/>
  <c r="BA79" i="24"/>
  <c r="BB79" i="24"/>
  <c r="BC79" i="24"/>
  <c r="BD79" i="24"/>
  <c r="BE79" i="24"/>
  <c r="BF79" i="24"/>
  <c r="BG79" i="24"/>
  <c r="BH79" i="24"/>
  <c r="BI79" i="24"/>
  <c r="BJ79" i="24"/>
  <c r="BK79" i="24"/>
  <c r="BL79" i="24"/>
  <c r="BM79" i="24"/>
  <c r="BN79" i="24"/>
  <c r="BO79" i="24"/>
  <c r="BP79" i="24"/>
  <c r="BQ79" i="24"/>
  <c r="B80" i="24"/>
  <c r="C80" i="24"/>
  <c r="D80" i="24"/>
  <c r="E80" i="24"/>
  <c r="F80" i="24"/>
  <c r="G80" i="24"/>
  <c r="H80" i="24"/>
  <c r="I80" i="24"/>
  <c r="J80" i="24"/>
  <c r="K80" i="24"/>
  <c r="L80" i="24"/>
  <c r="M80" i="24"/>
  <c r="N80" i="24"/>
  <c r="O80" i="24"/>
  <c r="P80" i="24"/>
  <c r="Q80" i="24"/>
  <c r="R80" i="24"/>
  <c r="S80" i="24"/>
  <c r="T80" i="24"/>
  <c r="U80" i="24"/>
  <c r="V80" i="24"/>
  <c r="W80" i="24"/>
  <c r="X80" i="24"/>
  <c r="Y80" i="24"/>
  <c r="Z80" i="24"/>
  <c r="AA80" i="24"/>
  <c r="AB80" i="24"/>
  <c r="AC80" i="24"/>
  <c r="AD80" i="24"/>
  <c r="AE80" i="24"/>
  <c r="AF80" i="24"/>
  <c r="AG80" i="24"/>
  <c r="AH80" i="24"/>
  <c r="AI80" i="24"/>
  <c r="AJ80" i="24"/>
  <c r="AK80" i="24"/>
  <c r="AL80" i="24"/>
  <c r="AM80" i="24"/>
  <c r="AN80" i="24"/>
  <c r="AO80" i="24"/>
  <c r="AP80" i="24"/>
  <c r="AQ80" i="24"/>
  <c r="AR80" i="24"/>
  <c r="AS80" i="24"/>
  <c r="AT80" i="24"/>
  <c r="AU80" i="24"/>
  <c r="AV80" i="24"/>
  <c r="AW80" i="24"/>
  <c r="AX80" i="24"/>
  <c r="AY80" i="24"/>
  <c r="AZ80" i="24"/>
  <c r="BA80" i="24"/>
  <c r="BB80" i="24"/>
  <c r="BC80" i="24"/>
  <c r="BD80" i="24"/>
  <c r="BE80" i="24"/>
  <c r="BF80" i="24"/>
  <c r="BG80" i="24"/>
  <c r="BH80" i="24"/>
  <c r="BI80" i="24"/>
  <c r="BJ80" i="24"/>
  <c r="BK80" i="24"/>
  <c r="BL80" i="24"/>
  <c r="BM80" i="24"/>
  <c r="BN80" i="24"/>
  <c r="BO80" i="24"/>
  <c r="BP80" i="24"/>
  <c r="BQ80" i="24"/>
  <c r="B81" i="24"/>
  <c r="C81" i="24"/>
  <c r="D81" i="24"/>
  <c r="E81" i="24"/>
  <c r="F81" i="24"/>
  <c r="G81" i="24"/>
  <c r="H81" i="24"/>
  <c r="I81" i="24"/>
  <c r="J81" i="24"/>
  <c r="K81" i="24"/>
  <c r="L81" i="24"/>
  <c r="M81" i="24"/>
  <c r="N81" i="24"/>
  <c r="O81" i="24"/>
  <c r="P81" i="24"/>
  <c r="Q81" i="24"/>
  <c r="R81" i="24"/>
  <c r="S81" i="24"/>
  <c r="T81" i="24"/>
  <c r="U81" i="24"/>
  <c r="V81" i="24"/>
  <c r="W81" i="24"/>
  <c r="X81" i="24"/>
  <c r="Y81" i="24"/>
  <c r="Z81" i="24"/>
  <c r="AA81" i="24"/>
  <c r="AB81" i="24"/>
  <c r="AC81" i="24"/>
  <c r="AD81" i="24"/>
  <c r="AE81" i="24"/>
  <c r="AF81" i="24"/>
  <c r="AG81" i="24"/>
  <c r="AH81" i="24"/>
  <c r="AI81" i="24"/>
  <c r="AJ81" i="24"/>
  <c r="AK81" i="24"/>
  <c r="AL81" i="24"/>
  <c r="AM81" i="24"/>
  <c r="AN81" i="24"/>
  <c r="AO81" i="24"/>
  <c r="AP81" i="24"/>
  <c r="AQ81" i="24"/>
  <c r="AR81" i="24"/>
  <c r="AS81" i="24"/>
  <c r="AT81" i="24"/>
  <c r="AU81" i="24"/>
  <c r="AV81" i="24"/>
  <c r="AW81" i="24"/>
  <c r="AX81" i="24"/>
  <c r="AY81" i="24"/>
  <c r="AZ81" i="24"/>
  <c r="BA81" i="24"/>
  <c r="BB81" i="24"/>
  <c r="BC81" i="24"/>
  <c r="BD81" i="24"/>
  <c r="BE81" i="24"/>
  <c r="BF81" i="24"/>
  <c r="BG81" i="24"/>
  <c r="BH81" i="24"/>
  <c r="BI81" i="24"/>
  <c r="BJ81" i="24"/>
  <c r="BK81" i="24"/>
  <c r="BL81" i="24"/>
  <c r="BM81" i="24"/>
  <c r="BN81" i="24"/>
  <c r="BO81" i="24"/>
  <c r="BP81" i="24"/>
  <c r="BQ81" i="24"/>
  <c r="B82" i="24"/>
  <c r="C82" i="24"/>
  <c r="D82" i="24"/>
  <c r="E82" i="24"/>
  <c r="F82" i="24"/>
  <c r="G82" i="24"/>
  <c r="H82" i="24"/>
  <c r="I82" i="24"/>
  <c r="J82" i="24"/>
  <c r="K82" i="24"/>
  <c r="L82" i="24"/>
  <c r="M82" i="24"/>
  <c r="N82" i="24"/>
  <c r="O82" i="24"/>
  <c r="P82" i="24"/>
  <c r="Q82" i="24"/>
  <c r="R82" i="24"/>
  <c r="S82" i="24"/>
  <c r="T82" i="24"/>
  <c r="U82" i="24"/>
  <c r="V82" i="24"/>
  <c r="W82" i="24"/>
  <c r="X82" i="24"/>
  <c r="Y82" i="24"/>
  <c r="Z82" i="24"/>
  <c r="AA82" i="24"/>
  <c r="AB82" i="24"/>
  <c r="AC82" i="24"/>
  <c r="AD82" i="24"/>
  <c r="AE82" i="24"/>
  <c r="AF82" i="24"/>
  <c r="AG82" i="24"/>
  <c r="AH82" i="24"/>
  <c r="AI82" i="24"/>
  <c r="AJ82" i="24"/>
  <c r="AK82" i="24"/>
  <c r="AL82" i="24"/>
  <c r="AM82" i="24"/>
  <c r="AN82" i="24"/>
  <c r="AO82" i="24"/>
  <c r="AP82" i="24"/>
  <c r="AQ82" i="24"/>
  <c r="AR82" i="24"/>
  <c r="AS82" i="24"/>
  <c r="AT82" i="24"/>
  <c r="AU82" i="24"/>
  <c r="AV82" i="24"/>
  <c r="AW82" i="24"/>
  <c r="AX82" i="24"/>
  <c r="AY82" i="24"/>
  <c r="AZ82" i="24"/>
  <c r="BA82" i="24"/>
  <c r="BB82" i="24"/>
  <c r="BC82" i="24"/>
  <c r="BD82" i="24"/>
  <c r="BE82" i="24"/>
  <c r="BF82" i="24"/>
  <c r="BG82" i="24"/>
  <c r="BH82" i="24"/>
  <c r="BI82" i="24"/>
  <c r="BJ82" i="24"/>
  <c r="BK82" i="24"/>
  <c r="BL82" i="24"/>
  <c r="BM82" i="24"/>
  <c r="BN82" i="24"/>
  <c r="BO82" i="24"/>
  <c r="BP82" i="24"/>
  <c r="BQ82" i="24"/>
  <c r="B83" i="24"/>
  <c r="C83" i="24"/>
  <c r="D83" i="24"/>
  <c r="E83" i="24"/>
  <c r="F83" i="24"/>
  <c r="G83" i="24"/>
  <c r="H83" i="24"/>
  <c r="I83" i="24"/>
  <c r="J83" i="24"/>
  <c r="K83" i="24"/>
  <c r="L83" i="24"/>
  <c r="M83" i="24"/>
  <c r="N83" i="24"/>
  <c r="O83" i="24"/>
  <c r="P83" i="24"/>
  <c r="Q83" i="24"/>
  <c r="R83" i="24"/>
  <c r="S83" i="24"/>
  <c r="T83" i="24"/>
  <c r="U83" i="24"/>
  <c r="V83" i="24"/>
  <c r="W83" i="24"/>
  <c r="X83" i="24"/>
  <c r="Y83" i="24"/>
  <c r="Z83" i="24"/>
  <c r="AA83" i="24"/>
  <c r="AB83" i="24"/>
  <c r="AC83" i="24"/>
  <c r="AD83" i="24"/>
  <c r="AE83" i="24"/>
  <c r="AF83" i="24"/>
  <c r="AG83" i="24"/>
  <c r="AH83" i="24"/>
  <c r="AI83" i="24"/>
  <c r="AJ83" i="24"/>
  <c r="AK83" i="24"/>
  <c r="AL83" i="24"/>
  <c r="AM83" i="24"/>
  <c r="AN83" i="24"/>
  <c r="AO83" i="24"/>
  <c r="AP83" i="24"/>
  <c r="AQ83" i="24"/>
  <c r="AR83" i="24"/>
  <c r="AS83" i="24"/>
  <c r="AT83" i="24"/>
  <c r="AU83" i="24"/>
  <c r="AV83" i="24"/>
  <c r="AW83" i="24"/>
  <c r="AX83" i="24"/>
  <c r="AY83" i="24"/>
  <c r="AZ83" i="24"/>
  <c r="BA83" i="24"/>
  <c r="BB83" i="24"/>
  <c r="BC83" i="24"/>
  <c r="BD83" i="24"/>
  <c r="BE83" i="24"/>
  <c r="BF83" i="24"/>
  <c r="BG83" i="24"/>
  <c r="BH83" i="24"/>
  <c r="BI83" i="24"/>
  <c r="BJ83" i="24"/>
  <c r="BK83" i="24"/>
  <c r="BL83" i="24"/>
  <c r="BM83" i="24"/>
  <c r="BN83" i="24"/>
  <c r="BO83" i="24"/>
  <c r="BP83" i="24"/>
  <c r="BQ83" i="24"/>
  <c r="B84" i="24"/>
  <c r="C84" i="24"/>
  <c r="D84" i="24"/>
  <c r="E84" i="24"/>
  <c r="F84" i="24"/>
  <c r="G84" i="24"/>
  <c r="H84" i="24"/>
  <c r="I84" i="24"/>
  <c r="J84" i="24"/>
  <c r="K84" i="24"/>
  <c r="L84" i="24"/>
  <c r="M84" i="24"/>
  <c r="N84" i="24"/>
  <c r="O84" i="24"/>
  <c r="P84" i="24"/>
  <c r="Q84" i="24"/>
  <c r="R84" i="24"/>
  <c r="S84" i="24"/>
  <c r="T84" i="24"/>
  <c r="U84" i="24"/>
  <c r="V84" i="24"/>
  <c r="W84" i="24"/>
  <c r="X84" i="24"/>
  <c r="Y84" i="24"/>
  <c r="Z84" i="24"/>
  <c r="AA84" i="24"/>
  <c r="AB84" i="24"/>
  <c r="AC84" i="24"/>
  <c r="AD84" i="24"/>
  <c r="AE84" i="24"/>
  <c r="AF84" i="24"/>
  <c r="AG84" i="24"/>
  <c r="AH84" i="24"/>
  <c r="AI84" i="24"/>
  <c r="AJ84" i="24"/>
  <c r="AK84" i="24"/>
  <c r="AL84" i="24"/>
  <c r="AM84" i="24"/>
  <c r="AN84" i="24"/>
  <c r="AO84" i="24"/>
  <c r="AP84" i="24"/>
  <c r="AQ84" i="24"/>
  <c r="AR84" i="24"/>
  <c r="AS84" i="24"/>
  <c r="AT84" i="24"/>
  <c r="AU84" i="24"/>
  <c r="AV84" i="24"/>
  <c r="AW84" i="24"/>
  <c r="AX84" i="24"/>
  <c r="AY84" i="24"/>
  <c r="AZ84" i="24"/>
  <c r="BA84" i="24"/>
  <c r="BB84" i="24"/>
  <c r="BC84" i="24"/>
  <c r="BD84" i="24"/>
  <c r="BE84" i="24"/>
  <c r="BF84" i="24"/>
  <c r="BG84" i="24"/>
  <c r="BH84" i="24"/>
  <c r="BI84" i="24"/>
  <c r="BJ84" i="24"/>
  <c r="BK84" i="24"/>
  <c r="BL84" i="24"/>
  <c r="BM84" i="24"/>
  <c r="BN84" i="24"/>
  <c r="BO84" i="24"/>
  <c r="BP84" i="24"/>
  <c r="BQ84" i="24"/>
  <c r="B85" i="24"/>
  <c r="C85" i="24"/>
  <c r="D85" i="24"/>
  <c r="E85" i="24"/>
  <c r="F85" i="24"/>
  <c r="G85" i="24"/>
  <c r="H85" i="24"/>
  <c r="I85" i="24"/>
  <c r="J85" i="24"/>
  <c r="K85" i="24"/>
  <c r="L85" i="24"/>
  <c r="M85" i="24"/>
  <c r="N85" i="24"/>
  <c r="O85" i="24"/>
  <c r="P85" i="24"/>
  <c r="Q85" i="24"/>
  <c r="R85" i="24"/>
  <c r="S85" i="24"/>
  <c r="T85" i="24"/>
  <c r="U85" i="24"/>
  <c r="V85" i="24"/>
  <c r="W85" i="24"/>
  <c r="X85" i="24"/>
  <c r="Y85" i="24"/>
  <c r="Z85" i="24"/>
  <c r="AA85" i="24"/>
  <c r="AB85" i="24"/>
  <c r="AC85" i="24"/>
  <c r="AD85" i="24"/>
  <c r="AE85" i="24"/>
  <c r="AF85" i="24"/>
  <c r="AG85" i="24"/>
  <c r="AH85" i="24"/>
  <c r="AI85" i="24"/>
  <c r="AJ85" i="24"/>
  <c r="AK85" i="24"/>
  <c r="AL85" i="24"/>
  <c r="AM85" i="24"/>
  <c r="AN85" i="24"/>
  <c r="AO85" i="24"/>
  <c r="AP85" i="24"/>
  <c r="AQ85" i="24"/>
  <c r="AR85" i="24"/>
  <c r="AS85" i="24"/>
  <c r="AT85" i="24"/>
  <c r="AU85" i="24"/>
  <c r="AV85" i="24"/>
  <c r="AW85" i="24"/>
  <c r="AX85" i="24"/>
  <c r="AY85" i="24"/>
  <c r="AZ85" i="24"/>
  <c r="BA85" i="24"/>
  <c r="BB85" i="24"/>
  <c r="BC85" i="24"/>
  <c r="BD85" i="24"/>
  <c r="BE85" i="24"/>
  <c r="BF85" i="24"/>
  <c r="BG85" i="24"/>
  <c r="BH85" i="24"/>
  <c r="BI85" i="24"/>
  <c r="BJ85" i="24"/>
  <c r="BK85" i="24"/>
  <c r="BL85" i="24"/>
  <c r="BM85" i="24"/>
  <c r="BN85" i="24"/>
  <c r="BO85" i="24"/>
  <c r="BP85" i="24"/>
  <c r="BQ85" i="24"/>
  <c r="B86" i="24"/>
  <c r="C86" i="24"/>
  <c r="D86" i="24"/>
  <c r="E86" i="24"/>
  <c r="F86" i="24"/>
  <c r="G86" i="24"/>
  <c r="H86" i="24"/>
  <c r="I86" i="24"/>
  <c r="J86" i="24"/>
  <c r="K86" i="24"/>
  <c r="L86" i="24"/>
  <c r="M86" i="24"/>
  <c r="N86" i="24"/>
  <c r="O86" i="24"/>
  <c r="P86" i="24"/>
  <c r="Q86" i="24"/>
  <c r="R86" i="24"/>
  <c r="S86" i="24"/>
  <c r="T86" i="24"/>
  <c r="U86" i="24"/>
  <c r="V86" i="24"/>
  <c r="W86" i="24"/>
  <c r="X86" i="24"/>
  <c r="Y86" i="24"/>
  <c r="Z86" i="24"/>
  <c r="AA86" i="24"/>
  <c r="AB86" i="24"/>
  <c r="AC86" i="24"/>
  <c r="AD86" i="24"/>
  <c r="AE86" i="24"/>
  <c r="AF86" i="24"/>
  <c r="AG86" i="24"/>
  <c r="AH86" i="24"/>
  <c r="AI86" i="24"/>
  <c r="AJ86" i="24"/>
  <c r="AK86" i="24"/>
  <c r="AL86" i="24"/>
  <c r="AM86" i="24"/>
  <c r="AN86" i="24"/>
  <c r="AO86" i="24"/>
  <c r="AP86" i="24"/>
  <c r="AQ86" i="24"/>
  <c r="AR86" i="24"/>
  <c r="AS86" i="24"/>
  <c r="AT86" i="24"/>
  <c r="AU86" i="24"/>
  <c r="AV86" i="24"/>
  <c r="AW86" i="24"/>
  <c r="AX86" i="24"/>
  <c r="AY86" i="24"/>
  <c r="AZ86" i="24"/>
  <c r="BA86" i="24"/>
  <c r="BB86" i="24"/>
  <c r="BC86" i="24"/>
  <c r="BD86" i="24"/>
  <c r="BE86" i="24"/>
  <c r="BF86" i="24"/>
  <c r="BG86" i="24"/>
  <c r="BH86" i="24"/>
  <c r="BI86" i="24"/>
  <c r="BJ86" i="24"/>
  <c r="BK86" i="24"/>
  <c r="BL86" i="24"/>
  <c r="BM86" i="24"/>
  <c r="BN86" i="24"/>
  <c r="BO86" i="24"/>
  <c r="BP86" i="24"/>
  <c r="BQ86" i="24"/>
  <c r="B87" i="24"/>
  <c r="C87" i="24"/>
  <c r="D87" i="24"/>
  <c r="E87" i="24"/>
  <c r="F87" i="24"/>
  <c r="G87" i="24"/>
  <c r="H87" i="24"/>
  <c r="I87" i="24"/>
  <c r="J87" i="24"/>
  <c r="K87" i="24"/>
  <c r="L87" i="24"/>
  <c r="M87" i="24"/>
  <c r="N87" i="24"/>
  <c r="O87" i="24"/>
  <c r="P87" i="24"/>
  <c r="Q87" i="24"/>
  <c r="R87" i="24"/>
  <c r="S87" i="24"/>
  <c r="T87" i="24"/>
  <c r="U87" i="24"/>
  <c r="V87" i="24"/>
  <c r="W87" i="24"/>
  <c r="X87" i="24"/>
  <c r="Y87" i="24"/>
  <c r="Z87" i="24"/>
  <c r="AA87" i="24"/>
  <c r="AB87" i="24"/>
  <c r="AC87" i="24"/>
  <c r="AD87" i="24"/>
  <c r="AE87" i="24"/>
  <c r="AF87" i="24"/>
  <c r="AG87" i="24"/>
  <c r="AH87" i="24"/>
  <c r="AI87" i="24"/>
  <c r="AJ87" i="24"/>
  <c r="AK87" i="24"/>
  <c r="AL87" i="24"/>
  <c r="AM87" i="24"/>
  <c r="AN87" i="24"/>
  <c r="AO87" i="24"/>
  <c r="AP87" i="24"/>
  <c r="AQ87" i="24"/>
  <c r="AR87" i="24"/>
  <c r="AS87" i="24"/>
  <c r="AT87" i="24"/>
  <c r="AU87" i="24"/>
  <c r="AV87" i="24"/>
  <c r="AW87" i="24"/>
  <c r="AX87" i="24"/>
  <c r="AY87" i="24"/>
  <c r="AZ87" i="24"/>
  <c r="BA87" i="24"/>
  <c r="BB87" i="24"/>
  <c r="BC87" i="24"/>
  <c r="BD87" i="24"/>
  <c r="BE87" i="24"/>
  <c r="BF87" i="24"/>
  <c r="BG87" i="24"/>
  <c r="BH87" i="24"/>
  <c r="BI87" i="24"/>
  <c r="BJ87" i="24"/>
  <c r="BK87" i="24"/>
  <c r="BL87" i="24"/>
  <c r="BM87" i="24"/>
  <c r="BN87" i="24"/>
  <c r="BO87" i="24"/>
  <c r="BP87" i="24"/>
  <c r="BQ87" i="24"/>
  <c r="B88" i="24"/>
  <c r="C88" i="24"/>
  <c r="D88" i="24"/>
  <c r="E88" i="24"/>
  <c r="F88" i="24"/>
  <c r="G88" i="24"/>
  <c r="H88" i="24"/>
  <c r="I88" i="24"/>
  <c r="J88" i="24"/>
  <c r="K88" i="24"/>
  <c r="L88" i="24"/>
  <c r="M88" i="24"/>
  <c r="N88" i="24"/>
  <c r="O88" i="24"/>
  <c r="P88" i="24"/>
  <c r="Q88" i="24"/>
  <c r="R88" i="24"/>
  <c r="S88" i="24"/>
  <c r="T88" i="24"/>
  <c r="U88" i="24"/>
  <c r="V88" i="24"/>
  <c r="W88" i="24"/>
  <c r="X88" i="24"/>
  <c r="Y88" i="24"/>
  <c r="Z88" i="24"/>
  <c r="AA88" i="24"/>
  <c r="AB88" i="24"/>
  <c r="AC88" i="24"/>
  <c r="AD88" i="24"/>
  <c r="AE88" i="24"/>
  <c r="AF88" i="24"/>
  <c r="AG88" i="24"/>
  <c r="AH88" i="24"/>
  <c r="AI88" i="24"/>
  <c r="AJ88" i="24"/>
  <c r="AK88" i="24"/>
  <c r="AL88" i="24"/>
  <c r="AM88" i="24"/>
  <c r="AN88" i="24"/>
  <c r="AO88" i="24"/>
  <c r="AP88" i="24"/>
  <c r="AQ88" i="24"/>
  <c r="AR88" i="24"/>
  <c r="AS88" i="24"/>
  <c r="AT88" i="24"/>
  <c r="AU88" i="24"/>
  <c r="AV88" i="24"/>
  <c r="AW88" i="24"/>
  <c r="AX88" i="24"/>
  <c r="AY88" i="24"/>
  <c r="AZ88" i="24"/>
  <c r="BA88" i="24"/>
  <c r="BB88" i="24"/>
  <c r="BC88" i="24"/>
  <c r="BD88" i="24"/>
  <c r="BE88" i="24"/>
  <c r="BF88" i="24"/>
  <c r="BG88" i="24"/>
  <c r="BH88" i="24"/>
  <c r="BI88" i="24"/>
  <c r="BJ88" i="24"/>
  <c r="BK88" i="24"/>
  <c r="BL88" i="24"/>
  <c r="BM88" i="24"/>
  <c r="BN88" i="24"/>
  <c r="BO88" i="24"/>
  <c r="BP88" i="24"/>
  <c r="BQ88" i="24"/>
  <c r="B89" i="24"/>
  <c r="C89" i="24"/>
  <c r="D89" i="24"/>
  <c r="E89" i="24"/>
  <c r="F89" i="24"/>
  <c r="G89" i="24"/>
  <c r="H89" i="24"/>
  <c r="I89" i="24"/>
  <c r="J89" i="24"/>
  <c r="K89" i="24"/>
  <c r="L89" i="24"/>
  <c r="M89" i="24"/>
  <c r="N89" i="24"/>
  <c r="O89" i="24"/>
  <c r="P89" i="24"/>
  <c r="Q89" i="24"/>
  <c r="R89" i="24"/>
  <c r="S89" i="24"/>
  <c r="T89" i="24"/>
  <c r="U89" i="24"/>
  <c r="V89" i="24"/>
  <c r="W89" i="24"/>
  <c r="X89" i="24"/>
  <c r="Y89" i="24"/>
  <c r="Z89" i="24"/>
  <c r="AA89" i="24"/>
  <c r="AB89" i="24"/>
  <c r="AC89" i="24"/>
  <c r="AD89" i="24"/>
  <c r="AE89" i="24"/>
  <c r="AF89" i="24"/>
  <c r="AG89" i="24"/>
  <c r="AH89" i="24"/>
  <c r="AI89" i="24"/>
  <c r="AJ89" i="24"/>
  <c r="AK89" i="24"/>
  <c r="AL89" i="24"/>
  <c r="AM89" i="24"/>
  <c r="AN89" i="24"/>
  <c r="AO89" i="24"/>
  <c r="AP89" i="24"/>
  <c r="AQ89" i="24"/>
  <c r="AR89" i="24"/>
  <c r="AS89" i="24"/>
  <c r="AT89" i="24"/>
  <c r="AU89" i="24"/>
  <c r="AV89" i="24"/>
  <c r="AW89" i="24"/>
  <c r="AX89" i="24"/>
  <c r="AY89" i="24"/>
  <c r="AZ89" i="24"/>
  <c r="BA89" i="24"/>
  <c r="BB89" i="24"/>
  <c r="BC89" i="24"/>
  <c r="BD89" i="24"/>
  <c r="BE89" i="24"/>
  <c r="BF89" i="24"/>
  <c r="BG89" i="24"/>
  <c r="BH89" i="24"/>
  <c r="BI89" i="24"/>
  <c r="BJ89" i="24"/>
  <c r="BK89" i="24"/>
  <c r="BL89" i="24"/>
  <c r="BM89" i="24"/>
  <c r="BN89" i="24"/>
  <c r="BO89" i="24"/>
  <c r="BP89" i="24"/>
  <c r="BQ89" i="24"/>
  <c r="B90" i="24"/>
  <c r="C90" i="24"/>
  <c r="D90" i="24"/>
  <c r="E90" i="24"/>
  <c r="F90" i="24"/>
  <c r="G90" i="24"/>
  <c r="H90" i="24"/>
  <c r="I90" i="24"/>
  <c r="J90" i="24"/>
  <c r="K90" i="24"/>
  <c r="L90" i="24"/>
  <c r="M90" i="24"/>
  <c r="N90" i="24"/>
  <c r="O90" i="24"/>
  <c r="P90" i="24"/>
  <c r="Q90" i="24"/>
  <c r="R90" i="24"/>
  <c r="S90" i="24"/>
  <c r="T90" i="24"/>
  <c r="U90" i="24"/>
  <c r="V90" i="24"/>
  <c r="W90" i="24"/>
  <c r="X90" i="24"/>
  <c r="Y90" i="24"/>
  <c r="Z90" i="24"/>
  <c r="AA90" i="24"/>
  <c r="AB90" i="24"/>
  <c r="AC90" i="24"/>
  <c r="AD90" i="24"/>
  <c r="AE90" i="24"/>
  <c r="AF90" i="24"/>
  <c r="AG90" i="24"/>
  <c r="AH90" i="24"/>
  <c r="AI90" i="24"/>
  <c r="AJ90" i="24"/>
  <c r="AK90" i="24"/>
  <c r="AL90" i="24"/>
  <c r="AM90" i="24"/>
  <c r="AN90" i="24"/>
  <c r="AO90" i="24"/>
  <c r="AP90" i="24"/>
  <c r="AQ90" i="24"/>
  <c r="AR90" i="24"/>
  <c r="AS90" i="24"/>
  <c r="AT90" i="24"/>
  <c r="AU90" i="24"/>
  <c r="AV90" i="24"/>
  <c r="AW90" i="24"/>
  <c r="AX90" i="24"/>
  <c r="AY90" i="24"/>
  <c r="AZ90" i="24"/>
  <c r="BA90" i="24"/>
  <c r="BB90" i="24"/>
  <c r="BC90" i="24"/>
  <c r="BD90" i="24"/>
  <c r="BE90" i="24"/>
  <c r="BF90" i="24"/>
  <c r="BG90" i="24"/>
  <c r="BH90" i="24"/>
  <c r="BI90" i="24"/>
  <c r="BJ90" i="24"/>
  <c r="BK90" i="24"/>
  <c r="BL90" i="24"/>
  <c r="BM90" i="24"/>
  <c r="BN90" i="24"/>
  <c r="BO90" i="24"/>
  <c r="BP90" i="24"/>
  <c r="BQ90" i="24"/>
  <c r="B91" i="24"/>
  <c r="C91" i="24"/>
  <c r="D91" i="24"/>
  <c r="E91" i="24"/>
  <c r="F91" i="24"/>
  <c r="G91" i="24"/>
  <c r="H91" i="24"/>
  <c r="I91" i="24"/>
  <c r="J91" i="24"/>
  <c r="K91" i="24"/>
  <c r="L91" i="24"/>
  <c r="M91" i="24"/>
  <c r="N91" i="24"/>
  <c r="O91" i="24"/>
  <c r="P91" i="24"/>
  <c r="Q91" i="24"/>
  <c r="R91" i="24"/>
  <c r="S91" i="24"/>
  <c r="T91" i="24"/>
  <c r="U91" i="24"/>
  <c r="V91" i="24"/>
  <c r="W91" i="24"/>
  <c r="X91" i="24"/>
  <c r="Y91" i="24"/>
  <c r="Z91" i="24"/>
  <c r="AA91" i="24"/>
  <c r="AB91" i="24"/>
  <c r="AC91" i="24"/>
  <c r="AD91" i="24"/>
  <c r="AE91" i="24"/>
  <c r="AF91" i="24"/>
  <c r="AG91" i="24"/>
  <c r="AH91" i="24"/>
  <c r="AI91" i="24"/>
  <c r="AJ91" i="24"/>
  <c r="AK91" i="24"/>
  <c r="AL91" i="24"/>
  <c r="AM91" i="24"/>
  <c r="AN91" i="24"/>
  <c r="AO91" i="24"/>
  <c r="AP91" i="24"/>
  <c r="AQ91" i="24"/>
  <c r="AR91" i="24"/>
  <c r="AS91" i="24"/>
  <c r="AT91" i="24"/>
  <c r="AU91" i="24"/>
  <c r="AV91" i="24"/>
  <c r="AW91" i="24"/>
  <c r="AX91" i="24"/>
  <c r="AY91" i="24"/>
  <c r="AZ91" i="24"/>
  <c r="BA91" i="24"/>
  <c r="BB91" i="24"/>
  <c r="BC91" i="24"/>
  <c r="BD91" i="24"/>
  <c r="BE91" i="24"/>
  <c r="BF91" i="24"/>
  <c r="BG91" i="24"/>
  <c r="BH91" i="24"/>
  <c r="BI91" i="24"/>
  <c r="BJ91" i="24"/>
  <c r="BK91" i="24"/>
  <c r="BL91" i="24"/>
  <c r="BM91" i="24"/>
  <c r="BN91" i="24"/>
  <c r="BO91" i="24"/>
  <c r="BP91" i="24"/>
  <c r="BQ91" i="24"/>
  <c r="B92" i="24"/>
  <c r="C92" i="24"/>
  <c r="D92" i="24"/>
  <c r="E92" i="24"/>
  <c r="F92" i="24"/>
  <c r="G92" i="24"/>
  <c r="H92" i="24"/>
  <c r="I92" i="24"/>
  <c r="J92" i="24"/>
  <c r="K92" i="24"/>
  <c r="L92" i="24"/>
  <c r="M92" i="24"/>
  <c r="N92" i="24"/>
  <c r="O92" i="24"/>
  <c r="P92" i="24"/>
  <c r="Q92" i="24"/>
  <c r="R92" i="24"/>
  <c r="S92" i="24"/>
  <c r="T92" i="24"/>
  <c r="U92" i="24"/>
  <c r="V92" i="24"/>
  <c r="W92" i="24"/>
  <c r="X92" i="24"/>
  <c r="Y92" i="24"/>
  <c r="Z92" i="24"/>
  <c r="AA92" i="24"/>
  <c r="AB92" i="24"/>
  <c r="AC92" i="24"/>
  <c r="AD92" i="24"/>
  <c r="AE92" i="24"/>
  <c r="AF92" i="24"/>
  <c r="AG92" i="24"/>
  <c r="AH92" i="24"/>
  <c r="AI92" i="24"/>
  <c r="AJ92" i="24"/>
  <c r="AK92" i="24"/>
  <c r="AL92" i="24"/>
  <c r="AM92" i="24"/>
  <c r="AN92" i="24"/>
  <c r="AO92" i="24"/>
  <c r="AP92" i="24"/>
  <c r="AQ92" i="24"/>
  <c r="AR92" i="24"/>
  <c r="AS92" i="24"/>
  <c r="AT92" i="24"/>
  <c r="AU92" i="24"/>
  <c r="AV92" i="24"/>
  <c r="AW92" i="24"/>
  <c r="AX92" i="24"/>
  <c r="AY92" i="24"/>
  <c r="AZ92" i="24"/>
  <c r="BA92" i="24"/>
  <c r="BB92" i="24"/>
  <c r="BC92" i="24"/>
  <c r="BD92" i="24"/>
  <c r="BE92" i="24"/>
  <c r="BF92" i="24"/>
  <c r="BG92" i="24"/>
  <c r="BH92" i="24"/>
  <c r="BI92" i="24"/>
  <c r="BJ92" i="24"/>
  <c r="BK92" i="24"/>
  <c r="BL92" i="24"/>
  <c r="BM92" i="24"/>
  <c r="BN92" i="24"/>
  <c r="BO92" i="24"/>
  <c r="BP92" i="24"/>
  <c r="BQ92" i="24"/>
  <c r="B93" i="24"/>
  <c r="C93" i="24"/>
  <c r="D93" i="24"/>
  <c r="E93" i="24"/>
  <c r="F93" i="24"/>
  <c r="G93" i="24"/>
  <c r="H93" i="24"/>
  <c r="I93" i="24"/>
  <c r="J93" i="24"/>
  <c r="K93" i="24"/>
  <c r="L93" i="24"/>
  <c r="M93" i="24"/>
  <c r="N93" i="24"/>
  <c r="O93" i="24"/>
  <c r="P93" i="24"/>
  <c r="Q93" i="24"/>
  <c r="R93" i="24"/>
  <c r="S93" i="24"/>
  <c r="T93" i="24"/>
  <c r="U93" i="24"/>
  <c r="V93" i="24"/>
  <c r="W93" i="24"/>
  <c r="X93" i="24"/>
  <c r="Y93" i="24"/>
  <c r="Z93" i="24"/>
  <c r="AA93" i="24"/>
  <c r="AB93" i="24"/>
  <c r="AC93" i="24"/>
  <c r="AD93" i="24"/>
  <c r="AE93" i="24"/>
  <c r="AF93" i="24"/>
  <c r="AG93" i="24"/>
  <c r="AH93" i="24"/>
  <c r="AI93" i="24"/>
  <c r="AJ93" i="24"/>
  <c r="AK93" i="24"/>
  <c r="AL93" i="24"/>
  <c r="AM93" i="24"/>
  <c r="AN93" i="24"/>
  <c r="AO93" i="24"/>
  <c r="AP93" i="24"/>
  <c r="AQ93" i="24"/>
  <c r="AR93" i="24"/>
  <c r="AS93" i="24"/>
  <c r="AT93" i="24"/>
  <c r="AU93" i="24"/>
  <c r="AV93" i="24"/>
  <c r="AW93" i="24"/>
  <c r="AX93" i="24"/>
  <c r="AY93" i="24"/>
  <c r="AZ93" i="24"/>
  <c r="BA93" i="24"/>
  <c r="BB93" i="24"/>
  <c r="BC93" i="24"/>
  <c r="BD93" i="24"/>
  <c r="BE93" i="24"/>
  <c r="BF93" i="24"/>
  <c r="BG93" i="24"/>
  <c r="BH93" i="24"/>
  <c r="BI93" i="24"/>
  <c r="BJ93" i="24"/>
  <c r="BK93" i="24"/>
  <c r="BL93" i="24"/>
  <c r="BM93" i="24"/>
  <c r="BN93" i="24"/>
  <c r="BO93" i="24"/>
  <c r="BP93" i="24"/>
  <c r="BQ93" i="24"/>
  <c r="B94" i="24"/>
  <c r="C94" i="24"/>
  <c r="D94" i="24"/>
  <c r="E94" i="24"/>
  <c r="F94" i="24"/>
  <c r="G94" i="24"/>
  <c r="H94" i="24"/>
  <c r="I94" i="24"/>
  <c r="J94" i="24"/>
  <c r="K94" i="24"/>
  <c r="L94" i="24"/>
  <c r="M94" i="24"/>
  <c r="N94" i="24"/>
  <c r="O94" i="24"/>
  <c r="P94" i="24"/>
  <c r="Q94" i="24"/>
  <c r="R94" i="24"/>
  <c r="S94" i="24"/>
  <c r="T94" i="24"/>
  <c r="U94" i="24"/>
  <c r="V94" i="24"/>
  <c r="W94" i="24"/>
  <c r="X94" i="24"/>
  <c r="Y94" i="24"/>
  <c r="Z94" i="24"/>
  <c r="AA94" i="24"/>
  <c r="AB94" i="24"/>
  <c r="AC94" i="24"/>
  <c r="AD94" i="24"/>
  <c r="AE94" i="24"/>
  <c r="AF94" i="24"/>
  <c r="AG94" i="24"/>
  <c r="AH94" i="24"/>
  <c r="AI94" i="24"/>
  <c r="AJ94" i="24"/>
  <c r="AK94" i="24"/>
  <c r="AL94" i="24"/>
  <c r="AM94" i="24"/>
  <c r="AN94" i="24"/>
  <c r="AO94" i="24"/>
  <c r="AP94" i="24"/>
  <c r="AQ94" i="24"/>
  <c r="AR94" i="24"/>
  <c r="AS94" i="24"/>
  <c r="AT94" i="24"/>
  <c r="AU94" i="24"/>
  <c r="AV94" i="24"/>
  <c r="AW94" i="24"/>
  <c r="AX94" i="24"/>
  <c r="AY94" i="24"/>
  <c r="AZ94" i="24"/>
  <c r="BA94" i="24"/>
  <c r="BB94" i="24"/>
  <c r="BC94" i="24"/>
  <c r="BD94" i="24"/>
  <c r="BE94" i="24"/>
  <c r="BF94" i="24"/>
  <c r="BG94" i="24"/>
  <c r="BH94" i="24"/>
  <c r="BI94" i="24"/>
  <c r="BJ94" i="24"/>
  <c r="BK94" i="24"/>
  <c r="BL94" i="24"/>
  <c r="BM94" i="24"/>
  <c r="BN94" i="24"/>
  <c r="BO94" i="24"/>
  <c r="BP94" i="24"/>
  <c r="BQ94" i="24"/>
  <c r="B95" i="24"/>
  <c r="C95" i="24"/>
  <c r="D95" i="24"/>
  <c r="E95" i="24"/>
  <c r="F95" i="24"/>
  <c r="G95" i="24"/>
  <c r="H95" i="24"/>
  <c r="I95" i="24"/>
  <c r="J95" i="24"/>
  <c r="K95" i="24"/>
  <c r="L95" i="24"/>
  <c r="M95" i="24"/>
  <c r="N95" i="24"/>
  <c r="O95" i="24"/>
  <c r="P95" i="24"/>
  <c r="Q95" i="24"/>
  <c r="R95" i="24"/>
  <c r="S95" i="24"/>
  <c r="T95" i="24"/>
  <c r="U95" i="24"/>
  <c r="V95" i="24"/>
  <c r="W95" i="24"/>
  <c r="X95" i="24"/>
  <c r="Y95" i="24"/>
  <c r="Z95" i="24"/>
  <c r="AA95" i="24"/>
  <c r="AB95" i="24"/>
  <c r="AC95" i="24"/>
  <c r="AD95" i="24"/>
  <c r="AE95" i="24"/>
  <c r="AF95" i="24"/>
  <c r="AG95" i="24"/>
  <c r="AH95" i="24"/>
  <c r="AI95" i="24"/>
  <c r="AJ95" i="24"/>
  <c r="AK95" i="24"/>
  <c r="AL95" i="24"/>
  <c r="AM95" i="24"/>
  <c r="AN95" i="24"/>
  <c r="AO95" i="24"/>
  <c r="AP95" i="24"/>
  <c r="AQ95" i="24"/>
  <c r="AR95" i="24"/>
  <c r="AS95" i="24"/>
  <c r="AT95" i="24"/>
  <c r="AU95" i="24"/>
  <c r="AV95" i="24"/>
  <c r="AW95" i="24"/>
  <c r="AX95" i="24"/>
  <c r="AY95" i="24"/>
  <c r="AZ95" i="24"/>
  <c r="BA95" i="24"/>
  <c r="BB95" i="24"/>
  <c r="BC95" i="24"/>
  <c r="BD95" i="24"/>
  <c r="BE95" i="24"/>
  <c r="BF95" i="24"/>
  <c r="BG95" i="24"/>
  <c r="BH95" i="24"/>
  <c r="BI95" i="24"/>
  <c r="BJ95" i="24"/>
  <c r="BK95" i="24"/>
  <c r="BL95" i="24"/>
  <c r="BM95" i="24"/>
  <c r="BN95" i="24"/>
  <c r="BO95" i="24"/>
  <c r="BP95" i="24"/>
  <c r="BQ95" i="24"/>
  <c r="B96" i="24"/>
  <c r="C96" i="24"/>
  <c r="D96" i="24"/>
  <c r="E96" i="24"/>
  <c r="F96" i="24"/>
  <c r="G96" i="24"/>
  <c r="H96" i="24"/>
  <c r="I96" i="24"/>
  <c r="J96" i="24"/>
  <c r="K96" i="24"/>
  <c r="L96" i="24"/>
  <c r="M96" i="24"/>
  <c r="N96" i="24"/>
  <c r="O96" i="24"/>
  <c r="P96" i="24"/>
  <c r="Q96" i="24"/>
  <c r="R96" i="24"/>
  <c r="S96" i="24"/>
  <c r="T96" i="24"/>
  <c r="U96" i="24"/>
  <c r="V96" i="24"/>
  <c r="W96" i="24"/>
  <c r="X96" i="24"/>
  <c r="Y96" i="24"/>
  <c r="Z96" i="24"/>
  <c r="AA96" i="24"/>
  <c r="AB96" i="24"/>
  <c r="AC96" i="24"/>
  <c r="AD96" i="24"/>
  <c r="AE96" i="24"/>
  <c r="AF96" i="24"/>
  <c r="AG96" i="24"/>
  <c r="AH96" i="24"/>
  <c r="AI96" i="24"/>
  <c r="AJ96" i="24"/>
  <c r="AK96" i="24"/>
  <c r="AL96" i="24"/>
  <c r="AM96" i="24"/>
  <c r="AN96" i="24"/>
  <c r="AO96" i="24"/>
  <c r="AP96" i="24"/>
  <c r="AQ96" i="24"/>
  <c r="AR96" i="24"/>
  <c r="AS96" i="24"/>
  <c r="AT96" i="24"/>
  <c r="AU96" i="24"/>
  <c r="AV96" i="24"/>
  <c r="AW96" i="24"/>
  <c r="AX96" i="24"/>
  <c r="AY96" i="24"/>
  <c r="AZ96" i="24"/>
  <c r="BA96" i="24"/>
  <c r="BB96" i="24"/>
  <c r="BC96" i="24"/>
  <c r="BD96" i="24"/>
  <c r="BE96" i="24"/>
  <c r="BF96" i="24"/>
  <c r="BG96" i="24"/>
  <c r="BH96" i="24"/>
  <c r="BI96" i="24"/>
  <c r="BJ96" i="24"/>
  <c r="BK96" i="24"/>
  <c r="BL96" i="24"/>
  <c r="BM96" i="24"/>
  <c r="BN96" i="24"/>
  <c r="BO96" i="24"/>
  <c r="BP96" i="24"/>
  <c r="BQ96" i="24"/>
  <c r="B97" i="24"/>
  <c r="C97" i="24"/>
  <c r="D97" i="24"/>
  <c r="E97" i="24"/>
  <c r="F97" i="24"/>
  <c r="G97" i="24"/>
  <c r="H97" i="24"/>
  <c r="I97" i="24"/>
  <c r="J97" i="24"/>
  <c r="K97" i="24"/>
  <c r="L97" i="24"/>
  <c r="M97" i="24"/>
  <c r="N97" i="24"/>
  <c r="O97" i="24"/>
  <c r="P97" i="24"/>
  <c r="Q97" i="24"/>
  <c r="R97" i="24"/>
  <c r="S97" i="24"/>
  <c r="T97" i="24"/>
  <c r="U97" i="24"/>
  <c r="V97" i="24"/>
  <c r="W97" i="24"/>
  <c r="X97" i="24"/>
  <c r="Y97" i="24"/>
  <c r="Z97" i="24"/>
  <c r="AA97" i="24"/>
  <c r="AB97" i="24"/>
  <c r="AC97" i="24"/>
  <c r="AD97" i="24"/>
  <c r="AE97" i="24"/>
  <c r="AF97" i="24"/>
  <c r="AG97" i="24"/>
  <c r="AH97" i="24"/>
  <c r="AI97" i="24"/>
  <c r="AJ97" i="24"/>
  <c r="AK97" i="24"/>
  <c r="AL97" i="24"/>
  <c r="AM97" i="24"/>
  <c r="AN97" i="24"/>
  <c r="AO97" i="24"/>
  <c r="AP97" i="24"/>
  <c r="AQ97" i="24"/>
  <c r="AR97" i="24"/>
  <c r="AS97" i="24"/>
  <c r="AT97" i="24"/>
  <c r="AU97" i="24"/>
  <c r="AV97" i="24"/>
  <c r="AW97" i="24"/>
  <c r="AX97" i="24"/>
  <c r="AY97" i="24"/>
  <c r="AZ97" i="24"/>
  <c r="BA97" i="24"/>
  <c r="BB97" i="24"/>
  <c r="BC97" i="24"/>
  <c r="BD97" i="24"/>
  <c r="BE97" i="24"/>
  <c r="BF97" i="24"/>
  <c r="BG97" i="24"/>
  <c r="BH97" i="24"/>
  <c r="BI97" i="24"/>
  <c r="BJ97" i="24"/>
  <c r="BK97" i="24"/>
  <c r="BL97" i="24"/>
  <c r="BM97" i="24"/>
  <c r="BN97" i="24"/>
  <c r="BO97" i="24"/>
  <c r="BP97" i="24"/>
  <c r="BQ97" i="24"/>
  <c r="B98" i="24"/>
  <c r="C98" i="24"/>
  <c r="D98" i="24"/>
  <c r="E98" i="24"/>
  <c r="F98" i="24"/>
  <c r="G98" i="24"/>
  <c r="H98" i="24"/>
  <c r="I98" i="24"/>
  <c r="J98" i="24"/>
  <c r="K98" i="24"/>
  <c r="L98" i="24"/>
  <c r="M98" i="24"/>
  <c r="N98" i="24"/>
  <c r="O98" i="24"/>
  <c r="P98" i="24"/>
  <c r="Q98" i="24"/>
  <c r="R98" i="24"/>
  <c r="S98" i="24"/>
  <c r="T98" i="24"/>
  <c r="U98" i="24"/>
  <c r="V98" i="24"/>
  <c r="W98" i="24"/>
  <c r="X98" i="24"/>
  <c r="Y98" i="24"/>
  <c r="Z98" i="24"/>
  <c r="AA98" i="24"/>
  <c r="AB98" i="24"/>
  <c r="AC98" i="24"/>
  <c r="AD98" i="24"/>
  <c r="AE98" i="24"/>
  <c r="AF98" i="24"/>
  <c r="AG98" i="24"/>
  <c r="AH98" i="24"/>
  <c r="AI98" i="24"/>
  <c r="AJ98" i="24"/>
  <c r="AK98" i="24"/>
  <c r="AL98" i="24"/>
  <c r="AM98" i="24"/>
  <c r="AN98" i="24"/>
  <c r="AO98" i="24"/>
  <c r="AP98" i="24"/>
  <c r="AQ98" i="24"/>
  <c r="AR98" i="24"/>
  <c r="AS98" i="24"/>
  <c r="AT98" i="24"/>
  <c r="AU98" i="24"/>
  <c r="AV98" i="24"/>
  <c r="AW98" i="24"/>
  <c r="AX98" i="24"/>
  <c r="AY98" i="24"/>
  <c r="AZ98" i="24"/>
  <c r="BA98" i="24"/>
  <c r="BB98" i="24"/>
  <c r="BC98" i="24"/>
  <c r="BD98" i="24"/>
  <c r="BE98" i="24"/>
  <c r="BF98" i="24"/>
  <c r="BG98" i="24"/>
  <c r="BH98" i="24"/>
  <c r="BI98" i="24"/>
  <c r="BJ98" i="24"/>
  <c r="BK98" i="24"/>
  <c r="BL98" i="24"/>
  <c r="BM98" i="24"/>
  <c r="BN98" i="24"/>
  <c r="BO98" i="24"/>
  <c r="BP98" i="24"/>
  <c r="BQ98" i="24"/>
  <c r="B99" i="24"/>
  <c r="C99" i="24"/>
  <c r="D99" i="24"/>
  <c r="E99" i="24"/>
  <c r="F99" i="24"/>
  <c r="G99" i="24"/>
  <c r="H99" i="24"/>
  <c r="I99" i="24"/>
  <c r="J99" i="24"/>
  <c r="K99" i="24"/>
  <c r="L99" i="24"/>
  <c r="M99" i="24"/>
  <c r="N99" i="24"/>
  <c r="O99" i="24"/>
  <c r="P99" i="24"/>
  <c r="Q99" i="24"/>
  <c r="R99" i="24"/>
  <c r="S99" i="24"/>
  <c r="T99" i="24"/>
  <c r="U99" i="24"/>
  <c r="V99" i="24"/>
  <c r="W99" i="24"/>
  <c r="X99" i="24"/>
  <c r="Y99" i="24"/>
  <c r="Z99" i="24"/>
  <c r="AA99" i="24"/>
  <c r="AB99" i="24"/>
  <c r="AC99" i="24"/>
  <c r="AD99" i="24"/>
  <c r="AE99" i="24"/>
  <c r="AF99" i="24"/>
  <c r="AG99" i="24"/>
  <c r="AH99" i="24"/>
  <c r="AI99" i="24"/>
  <c r="AJ99" i="24"/>
  <c r="AK99" i="24"/>
  <c r="AL99" i="24"/>
  <c r="AM99" i="24"/>
  <c r="AN99" i="24"/>
  <c r="AO99" i="24"/>
  <c r="AP99" i="24"/>
  <c r="AQ99" i="24"/>
  <c r="AR99" i="24"/>
  <c r="AS99" i="24"/>
  <c r="AT99" i="24"/>
  <c r="AU99" i="24"/>
  <c r="AV99" i="24"/>
  <c r="AW99" i="24"/>
  <c r="AX99" i="24"/>
  <c r="AY99" i="24"/>
  <c r="AZ99" i="24"/>
  <c r="BA99" i="24"/>
  <c r="BB99" i="24"/>
  <c r="BC99" i="24"/>
  <c r="BD99" i="24"/>
  <c r="BE99" i="24"/>
  <c r="BF99" i="24"/>
  <c r="BG99" i="24"/>
  <c r="BH99" i="24"/>
  <c r="BI99" i="24"/>
  <c r="BJ99" i="24"/>
  <c r="BK99" i="24"/>
  <c r="BL99" i="24"/>
  <c r="BM99" i="24"/>
  <c r="BN99" i="24"/>
  <c r="BO99" i="24"/>
  <c r="BP99" i="24"/>
  <c r="BQ99" i="24"/>
  <c r="B100" i="24"/>
  <c r="C100" i="24"/>
  <c r="D100" i="24"/>
  <c r="E100" i="24"/>
  <c r="F100" i="24"/>
  <c r="G100" i="24"/>
  <c r="H100" i="24"/>
  <c r="I100" i="24"/>
  <c r="J100" i="24"/>
  <c r="K100" i="24"/>
  <c r="L100" i="24"/>
  <c r="M100" i="24"/>
  <c r="N100" i="24"/>
  <c r="O100" i="24"/>
  <c r="P100" i="24"/>
  <c r="Q100" i="24"/>
  <c r="R100" i="24"/>
  <c r="S100" i="24"/>
  <c r="T100" i="24"/>
  <c r="U100" i="24"/>
  <c r="V100" i="24"/>
  <c r="W100" i="24"/>
  <c r="X100" i="24"/>
  <c r="Y100" i="24"/>
  <c r="Z100" i="24"/>
  <c r="AA100" i="24"/>
  <c r="AB100" i="24"/>
  <c r="AC100" i="24"/>
  <c r="AD100" i="24"/>
  <c r="AE100" i="24"/>
  <c r="AF100" i="24"/>
  <c r="AG100" i="24"/>
  <c r="AH100" i="24"/>
  <c r="AI100" i="24"/>
  <c r="AJ100" i="24"/>
  <c r="AK100" i="24"/>
  <c r="AL100" i="24"/>
  <c r="AM100" i="24"/>
  <c r="AN100" i="24"/>
  <c r="AO100" i="24"/>
  <c r="AP100" i="24"/>
  <c r="AQ100" i="24"/>
  <c r="AR100" i="24"/>
  <c r="AS100" i="24"/>
  <c r="AT100" i="24"/>
  <c r="AU100" i="24"/>
  <c r="AV100" i="24"/>
  <c r="AW100" i="24"/>
  <c r="AX100" i="24"/>
  <c r="AY100" i="24"/>
  <c r="AZ100" i="24"/>
  <c r="BA100" i="24"/>
  <c r="BB100" i="24"/>
  <c r="BC100" i="24"/>
  <c r="BD100" i="24"/>
  <c r="BE100" i="24"/>
  <c r="BF100" i="24"/>
  <c r="BG100" i="24"/>
  <c r="BH100" i="24"/>
  <c r="BI100" i="24"/>
  <c r="BJ100" i="24"/>
  <c r="BK100" i="24"/>
  <c r="BL100" i="24"/>
  <c r="BM100" i="24"/>
  <c r="BN100" i="24"/>
  <c r="BO100" i="24"/>
  <c r="BP100" i="24"/>
  <c r="BQ100" i="24"/>
  <c r="B101" i="24"/>
  <c r="C101" i="24"/>
  <c r="D101" i="24"/>
  <c r="E101" i="24"/>
  <c r="F101" i="24"/>
  <c r="G101" i="24"/>
  <c r="H101" i="24"/>
  <c r="I101" i="24"/>
  <c r="J101" i="24"/>
  <c r="K101" i="24"/>
  <c r="L101" i="24"/>
  <c r="M101" i="24"/>
  <c r="N101" i="24"/>
  <c r="O101" i="24"/>
  <c r="P101" i="24"/>
  <c r="Q101" i="24"/>
  <c r="R101" i="24"/>
  <c r="S101" i="24"/>
  <c r="T101" i="24"/>
  <c r="U101" i="24"/>
  <c r="V101" i="24"/>
  <c r="W101" i="24"/>
  <c r="X101" i="24"/>
  <c r="Y101" i="24"/>
  <c r="Z101" i="24"/>
  <c r="AA101" i="24"/>
  <c r="AB101" i="24"/>
  <c r="AC101" i="24"/>
  <c r="AD101" i="24"/>
  <c r="AE101" i="24"/>
  <c r="AF101" i="24"/>
  <c r="AG101" i="24"/>
  <c r="AH101" i="24"/>
  <c r="AI101" i="24"/>
  <c r="AJ101" i="24"/>
  <c r="AK101" i="24"/>
  <c r="AL101" i="24"/>
  <c r="AM101" i="24"/>
  <c r="AN101" i="24"/>
  <c r="AO101" i="24"/>
  <c r="AP101" i="24"/>
  <c r="AQ101" i="24"/>
  <c r="AR101" i="24"/>
  <c r="AS101" i="24"/>
  <c r="AT101" i="24"/>
  <c r="AU101" i="24"/>
  <c r="AV101" i="24"/>
  <c r="AW101" i="24"/>
  <c r="AX101" i="24"/>
  <c r="AY101" i="24"/>
  <c r="AZ101" i="24"/>
  <c r="BA101" i="24"/>
  <c r="BB101" i="24"/>
  <c r="BC101" i="24"/>
  <c r="BD101" i="24"/>
  <c r="BE101" i="24"/>
  <c r="BF101" i="24"/>
  <c r="BG101" i="24"/>
  <c r="BH101" i="24"/>
  <c r="BI101" i="24"/>
  <c r="BJ101" i="24"/>
  <c r="BK101" i="24"/>
  <c r="BL101" i="24"/>
  <c r="BM101" i="24"/>
  <c r="BN101" i="24"/>
  <c r="BO101" i="24"/>
  <c r="BP101" i="24"/>
  <c r="BQ101" i="24"/>
  <c r="B102" i="24"/>
  <c r="C102" i="24"/>
  <c r="D102" i="24"/>
  <c r="E102" i="24"/>
  <c r="F102" i="24"/>
  <c r="G102" i="24"/>
  <c r="H102" i="24"/>
  <c r="I102" i="24"/>
  <c r="J102" i="24"/>
  <c r="K102" i="24"/>
  <c r="L102" i="24"/>
  <c r="M102" i="24"/>
  <c r="N102" i="24"/>
  <c r="O102" i="24"/>
  <c r="P102" i="24"/>
  <c r="Q102" i="24"/>
  <c r="R102" i="24"/>
  <c r="S102" i="24"/>
  <c r="T102" i="24"/>
  <c r="U102" i="24"/>
  <c r="V102" i="24"/>
  <c r="W102" i="24"/>
  <c r="X102" i="24"/>
  <c r="Y102" i="24"/>
  <c r="Z102" i="24"/>
  <c r="AA102" i="24"/>
  <c r="AB102" i="24"/>
  <c r="AC102" i="24"/>
  <c r="AD102" i="24"/>
  <c r="AE102" i="24"/>
  <c r="AF102" i="24"/>
  <c r="AG102" i="24"/>
  <c r="AH102" i="24"/>
  <c r="AI102" i="24"/>
  <c r="AJ102" i="24"/>
  <c r="AK102" i="24"/>
  <c r="AL102" i="24"/>
  <c r="AM102" i="24"/>
  <c r="AN102" i="24"/>
  <c r="AO102" i="24"/>
  <c r="AP102" i="24"/>
  <c r="AQ102" i="24"/>
  <c r="AR102" i="24"/>
  <c r="AS102" i="24"/>
  <c r="AT102" i="24"/>
  <c r="AU102" i="24"/>
  <c r="AV102" i="24"/>
  <c r="AW102" i="24"/>
  <c r="AX102" i="24"/>
  <c r="AY102" i="24"/>
  <c r="AZ102" i="24"/>
  <c r="BA102" i="24"/>
  <c r="BB102" i="24"/>
  <c r="BC102" i="24"/>
  <c r="BD102" i="24"/>
  <c r="BE102" i="24"/>
  <c r="BF102" i="24"/>
  <c r="BG102" i="24"/>
  <c r="BH102" i="24"/>
  <c r="BI102" i="24"/>
  <c r="BJ102" i="24"/>
  <c r="BK102" i="24"/>
  <c r="BL102" i="24"/>
  <c r="BM102" i="24"/>
  <c r="BN102" i="24"/>
  <c r="BO102" i="24"/>
  <c r="BP102" i="24"/>
  <c r="BQ102" i="24"/>
  <c r="B103" i="24"/>
  <c r="C103" i="24"/>
  <c r="D103" i="24"/>
  <c r="E103" i="24"/>
  <c r="F103" i="24"/>
  <c r="G103" i="24"/>
  <c r="H103" i="24"/>
  <c r="I103" i="24"/>
  <c r="J103" i="24"/>
  <c r="K103" i="24"/>
  <c r="L103" i="24"/>
  <c r="M103" i="24"/>
  <c r="N103" i="24"/>
  <c r="O103" i="24"/>
  <c r="P103" i="24"/>
  <c r="Q103" i="24"/>
  <c r="R103" i="24"/>
  <c r="S103" i="24"/>
  <c r="T103" i="24"/>
  <c r="U103" i="24"/>
  <c r="V103" i="24"/>
  <c r="W103" i="24"/>
  <c r="X103" i="24"/>
  <c r="Y103" i="24"/>
  <c r="Z103" i="24"/>
  <c r="AA103" i="24"/>
  <c r="AB103" i="24"/>
  <c r="AC103" i="24"/>
  <c r="AD103" i="24"/>
  <c r="AE103" i="24"/>
  <c r="AF103" i="24"/>
  <c r="AG103" i="24"/>
  <c r="AH103" i="24"/>
  <c r="AI103" i="24"/>
  <c r="AJ103" i="24"/>
  <c r="AK103" i="24"/>
  <c r="AL103" i="24"/>
  <c r="AM103" i="24"/>
  <c r="AN103" i="24"/>
  <c r="AO103" i="24"/>
  <c r="AP103" i="24"/>
  <c r="AQ103" i="24"/>
  <c r="AR103" i="24"/>
  <c r="AS103" i="24"/>
  <c r="AT103" i="24"/>
  <c r="AU103" i="24"/>
  <c r="AV103" i="24"/>
  <c r="AW103" i="24"/>
  <c r="AX103" i="24"/>
  <c r="AY103" i="24"/>
  <c r="AZ103" i="24"/>
  <c r="BA103" i="24"/>
  <c r="BB103" i="24"/>
  <c r="BC103" i="24"/>
  <c r="BD103" i="24"/>
  <c r="BE103" i="24"/>
  <c r="BF103" i="24"/>
  <c r="BG103" i="24"/>
  <c r="BH103" i="24"/>
  <c r="BI103" i="24"/>
  <c r="BJ103" i="24"/>
  <c r="BK103" i="24"/>
  <c r="BL103" i="24"/>
  <c r="BM103" i="24"/>
  <c r="BN103" i="24"/>
  <c r="BO103" i="24"/>
  <c r="BP103" i="24"/>
  <c r="BQ103" i="24"/>
  <c r="B104" i="24"/>
  <c r="C104" i="24"/>
  <c r="D104" i="24"/>
  <c r="E104" i="24"/>
  <c r="F104" i="24"/>
  <c r="G104" i="24"/>
  <c r="H104" i="24"/>
  <c r="I104" i="24"/>
  <c r="J104" i="24"/>
  <c r="K104" i="24"/>
  <c r="L104" i="24"/>
  <c r="M104" i="24"/>
  <c r="N104" i="24"/>
  <c r="O104" i="24"/>
  <c r="P104" i="24"/>
  <c r="Q104" i="24"/>
  <c r="R104" i="24"/>
  <c r="S104" i="24"/>
  <c r="T104" i="24"/>
  <c r="U104" i="24"/>
  <c r="V104" i="24"/>
  <c r="W104" i="24"/>
  <c r="X104" i="24"/>
  <c r="Y104" i="24"/>
  <c r="Z104" i="24"/>
  <c r="AA104" i="24"/>
  <c r="AB104" i="24"/>
  <c r="AC104" i="24"/>
  <c r="AD104" i="24"/>
  <c r="AE104" i="24"/>
  <c r="AF104" i="24"/>
  <c r="AG104" i="24"/>
  <c r="AH104" i="24"/>
  <c r="AI104" i="24"/>
  <c r="AJ104" i="24"/>
  <c r="AK104" i="24"/>
  <c r="AL104" i="24"/>
  <c r="AM104" i="24"/>
  <c r="AN104" i="24"/>
  <c r="AO104" i="24"/>
  <c r="AP104" i="24"/>
  <c r="AQ104" i="24"/>
  <c r="AR104" i="24"/>
  <c r="AS104" i="24"/>
  <c r="AT104" i="24"/>
  <c r="AU104" i="24"/>
  <c r="AV104" i="24"/>
  <c r="AW104" i="24"/>
  <c r="AX104" i="24"/>
  <c r="AY104" i="24"/>
  <c r="AZ104" i="24"/>
  <c r="BA104" i="24"/>
  <c r="BB104" i="24"/>
  <c r="BC104" i="24"/>
  <c r="BD104" i="24"/>
  <c r="BE104" i="24"/>
  <c r="BF104" i="24"/>
  <c r="BG104" i="24"/>
  <c r="BH104" i="24"/>
  <c r="BI104" i="24"/>
  <c r="BJ104" i="24"/>
  <c r="BK104" i="24"/>
  <c r="BL104" i="24"/>
  <c r="BM104" i="24"/>
  <c r="BN104" i="24"/>
  <c r="BO104" i="24"/>
  <c r="BP104" i="24"/>
  <c r="BQ104" i="24"/>
  <c r="B105" i="24"/>
  <c r="C105" i="24"/>
  <c r="D105" i="24"/>
  <c r="E105" i="24"/>
  <c r="F105" i="24"/>
  <c r="G105" i="24"/>
  <c r="H105" i="24"/>
  <c r="I105" i="24"/>
  <c r="J105" i="24"/>
  <c r="K105" i="24"/>
  <c r="L105" i="24"/>
  <c r="M105" i="24"/>
  <c r="N105" i="24"/>
  <c r="O105" i="24"/>
  <c r="P105" i="24"/>
  <c r="Q105" i="24"/>
  <c r="R105" i="24"/>
  <c r="S105" i="24"/>
  <c r="T105" i="24"/>
  <c r="U105" i="24"/>
  <c r="V105" i="24"/>
  <c r="W105" i="24"/>
  <c r="X105" i="24"/>
  <c r="Y105" i="24"/>
  <c r="Z105" i="24"/>
  <c r="AA105" i="24"/>
  <c r="AB105" i="24"/>
  <c r="AC105" i="24"/>
  <c r="AD105" i="24"/>
  <c r="AE105" i="24"/>
  <c r="AF105" i="24"/>
  <c r="AG105" i="24"/>
  <c r="AH105" i="24"/>
  <c r="AI105" i="24"/>
  <c r="AJ105" i="24"/>
  <c r="AK105" i="24"/>
  <c r="AL105" i="24"/>
  <c r="AM105" i="24"/>
  <c r="AN105" i="24"/>
  <c r="AO105" i="24"/>
  <c r="AP105" i="24"/>
  <c r="AQ105" i="24"/>
  <c r="AR105" i="24"/>
  <c r="AS105" i="24"/>
  <c r="AT105" i="24"/>
  <c r="AU105" i="24"/>
  <c r="AV105" i="24"/>
  <c r="AW105" i="24"/>
  <c r="AX105" i="24"/>
  <c r="AY105" i="24"/>
  <c r="AZ105" i="24"/>
  <c r="BA105" i="24"/>
  <c r="BB105" i="24"/>
  <c r="BC105" i="24"/>
  <c r="BD105" i="24"/>
  <c r="BE105" i="24"/>
  <c r="BF105" i="24"/>
  <c r="BG105" i="24"/>
  <c r="BH105" i="24"/>
  <c r="BI105" i="24"/>
  <c r="BJ105" i="24"/>
  <c r="BK105" i="24"/>
  <c r="BL105" i="24"/>
  <c r="BM105" i="24"/>
  <c r="BN105" i="24"/>
  <c r="BO105" i="24"/>
  <c r="BP105" i="24"/>
  <c r="BQ105" i="24"/>
  <c r="B106" i="24"/>
  <c r="C106" i="24"/>
  <c r="D106" i="24"/>
  <c r="E106" i="24"/>
  <c r="F106" i="24"/>
  <c r="G106" i="24"/>
  <c r="H106" i="24"/>
  <c r="I106" i="24"/>
  <c r="J106" i="24"/>
  <c r="K106" i="24"/>
  <c r="L106" i="24"/>
  <c r="M106" i="24"/>
  <c r="N106" i="24"/>
  <c r="O106" i="24"/>
  <c r="P106" i="24"/>
  <c r="Q106" i="24"/>
  <c r="R106" i="24"/>
  <c r="S106" i="24"/>
  <c r="T106" i="24"/>
  <c r="U106" i="24"/>
  <c r="V106" i="24"/>
  <c r="W106" i="24"/>
  <c r="X106" i="24"/>
  <c r="Y106" i="24"/>
  <c r="Z106" i="24"/>
  <c r="AA106" i="24"/>
  <c r="AB106" i="24"/>
  <c r="AC106" i="24"/>
  <c r="AD106" i="24"/>
  <c r="AE106" i="24"/>
  <c r="AF106" i="24"/>
  <c r="AG106" i="24"/>
  <c r="AH106" i="24"/>
  <c r="AI106" i="24"/>
  <c r="AJ106" i="24"/>
  <c r="AK106" i="24"/>
  <c r="AL106" i="24"/>
  <c r="AM106" i="24"/>
  <c r="AN106" i="24"/>
  <c r="AO106" i="24"/>
  <c r="AP106" i="24"/>
  <c r="AQ106" i="24"/>
  <c r="AR106" i="24"/>
  <c r="AS106" i="24"/>
  <c r="AT106" i="24"/>
  <c r="AU106" i="24"/>
  <c r="AV106" i="24"/>
  <c r="AW106" i="24"/>
  <c r="AX106" i="24"/>
  <c r="AY106" i="24"/>
  <c r="AZ106" i="24"/>
  <c r="BA106" i="24"/>
  <c r="BB106" i="24"/>
  <c r="BC106" i="24"/>
  <c r="BD106" i="24"/>
  <c r="BE106" i="24"/>
  <c r="BF106" i="24"/>
  <c r="BG106" i="24"/>
  <c r="BH106" i="24"/>
  <c r="BI106" i="24"/>
  <c r="BJ106" i="24"/>
  <c r="BK106" i="24"/>
  <c r="BL106" i="24"/>
  <c r="BM106" i="24"/>
  <c r="BN106" i="24"/>
  <c r="BO106" i="24"/>
  <c r="BP106" i="24"/>
  <c r="BQ106" i="24"/>
  <c r="B107" i="24"/>
  <c r="C107" i="24"/>
  <c r="D107" i="24"/>
  <c r="E107" i="24"/>
  <c r="F107" i="24"/>
  <c r="G107" i="24"/>
  <c r="H107" i="24"/>
  <c r="I107" i="24"/>
  <c r="J107" i="24"/>
  <c r="K107" i="24"/>
  <c r="L107" i="24"/>
  <c r="M107" i="24"/>
  <c r="N107" i="24"/>
  <c r="O107" i="24"/>
  <c r="P107" i="24"/>
  <c r="Q107" i="24"/>
  <c r="R107" i="24"/>
  <c r="S107" i="24"/>
  <c r="T107" i="24"/>
  <c r="U107" i="24"/>
  <c r="V107" i="24"/>
  <c r="W107" i="24"/>
  <c r="X107" i="24"/>
  <c r="Y107" i="24"/>
  <c r="Z107" i="24"/>
  <c r="AA107" i="24"/>
  <c r="AB107" i="24"/>
  <c r="AC107" i="24"/>
  <c r="AD107" i="24"/>
  <c r="AE107" i="24"/>
  <c r="AF107" i="24"/>
  <c r="AG107" i="24"/>
  <c r="AH107" i="24"/>
  <c r="AI107" i="24"/>
  <c r="AJ107" i="24"/>
  <c r="AK107" i="24"/>
  <c r="AL107" i="24"/>
  <c r="AM107" i="24"/>
  <c r="AN107" i="24"/>
  <c r="AO107" i="24"/>
  <c r="AP107" i="24"/>
  <c r="AQ107" i="24"/>
  <c r="AR107" i="24"/>
  <c r="AS107" i="24"/>
  <c r="AT107" i="24"/>
  <c r="AU107" i="24"/>
  <c r="AV107" i="24"/>
  <c r="AW107" i="24"/>
  <c r="AX107" i="24"/>
  <c r="AY107" i="24"/>
  <c r="AZ107" i="24"/>
  <c r="BA107" i="24"/>
  <c r="BB107" i="24"/>
  <c r="BC107" i="24"/>
  <c r="BD107" i="24"/>
  <c r="BE107" i="24"/>
  <c r="BF107" i="24"/>
  <c r="BG107" i="24"/>
  <c r="BH107" i="24"/>
  <c r="BI107" i="24"/>
  <c r="BJ107" i="24"/>
  <c r="BK107" i="24"/>
  <c r="BL107" i="24"/>
  <c r="BM107" i="24"/>
  <c r="BN107" i="24"/>
  <c r="BO107" i="24"/>
  <c r="BP107" i="24"/>
  <c r="BQ107" i="24"/>
  <c r="B108" i="24"/>
  <c r="C108" i="24"/>
  <c r="D108" i="24"/>
  <c r="E108" i="24"/>
  <c r="F108" i="24"/>
  <c r="G108" i="24"/>
  <c r="H108" i="24"/>
  <c r="I108" i="24"/>
  <c r="J108" i="24"/>
  <c r="K108" i="24"/>
  <c r="L108" i="24"/>
  <c r="M108" i="24"/>
  <c r="N108" i="24"/>
  <c r="O108" i="24"/>
  <c r="P108" i="24"/>
  <c r="Q108" i="24"/>
  <c r="R108" i="24"/>
  <c r="S108" i="24"/>
  <c r="T108" i="24"/>
  <c r="U108" i="24"/>
  <c r="V108" i="24"/>
  <c r="W108" i="24"/>
  <c r="X108" i="24"/>
  <c r="Y108" i="24"/>
  <c r="Z108" i="24"/>
  <c r="AA108" i="24"/>
  <c r="AB108" i="24"/>
  <c r="AC108" i="24"/>
  <c r="AD108" i="24"/>
  <c r="AE108" i="24"/>
  <c r="AF108" i="24"/>
  <c r="AG108" i="24"/>
  <c r="AH108" i="24"/>
  <c r="AI108" i="24"/>
  <c r="AJ108" i="24"/>
  <c r="AK108" i="24"/>
  <c r="AL108" i="24"/>
  <c r="AM108" i="24"/>
  <c r="AN108" i="24"/>
  <c r="AO108" i="24"/>
  <c r="AP108" i="24"/>
  <c r="AQ108" i="24"/>
  <c r="AR108" i="24"/>
  <c r="AS108" i="24"/>
  <c r="AT108" i="24"/>
  <c r="AU108" i="24"/>
  <c r="AV108" i="24"/>
  <c r="AW108" i="24"/>
  <c r="AX108" i="24"/>
  <c r="AY108" i="24"/>
  <c r="AZ108" i="24"/>
  <c r="BA108" i="24"/>
  <c r="BB108" i="24"/>
  <c r="BC108" i="24"/>
  <c r="BD108" i="24"/>
  <c r="BE108" i="24"/>
  <c r="BF108" i="24"/>
  <c r="BG108" i="24"/>
  <c r="BH108" i="24"/>
  <c r="BI108" i="24"/>
  <c r="BJ108" i="24"/>
  <c r="BK108" i="24"/>
  <c r="BL108" i="24"/>
  <c r="BM108" i="24"/>
  <c r="BN108" i="24"/>
  <c r="BO108" i="24"/>
  <c r="BP108" i="24"/>
  <c r="BQ108" i="24"/>
  <c r="B109" i="24"/>
  <c r="C109" i="24"/>
  <c r="D109" i="24"/>
  <c r="E109" i="24"/>
  <c r="F109" i="24"/>
  <c r="G109" i="24"/>
  <c r="H109" i="24"/>
  <c r="I109" i="24"/>
  <c r="J109" i="24"/>
  <c r="K109" i="24"/>
  <c r="L109" i="24"/>
  <c r="M109" i="24"/>
  <c r="N109" i="24"/>
  <c r="O109" i="24"/>
  <c r="P109" i="24"/>
  <c r="Q109" i="24"/>
  <c r="R109" i="24"/>
  <c r="S109" i="24"/>
  <c r="T109" i="24"/>
  <c r="U109" i="24"/>
  <c r="V109" i="24"/>
  <c r="W109" i="24"/>
  <c r="X109" i="24"/>
  <c r="Y109" i="24"/>
  <c r="Z109" i="24"/>
  <c r="AA109" i="24"/>
  <c r="AB109" i="24"/>
  <c r="AC109" i="24"/>
  <c r="AD109" i="24"/>
  <c r="AE109" i="24"/>
  <c r="AF109" i="24"/>
  <c r="AG109" i="24"/>
  <c r="AH109" i="24"/>
  <c r="AI109" i="24"/>
  <c r="AJ109" i="24"/>
  <c r="AK109" i="24"/>
  <c r="AL109" i="24"/>
  <c r="AM109" i="24"/>
  <c r="AN109" i="24"/>
  <c r="AO109" i="24"/>
  <c r="AP109" i="24"/>
  <c r="AQ109" i="24"/>
  <c r="AR109" i="24"/>
  <c r="AS109" i="24"/>
  <c r="AT109" i="24"/>
  <c r="AU109" i="24"/>
  <c r="AV109" i="24"/>
  <c r="AW109" i="24"/>
  <c r="AX109" i="24"/>
  <c r="AY109" i="24"/>
  <c r="AZ109" i="24"/>
  <c r="BA109" i="24"/>
  <c r="BB109" i="24"/>
  <c r="BC109" i="24"/>
  <c r="BD109" i="24"/>
  <c r="BE109" i="24"/>
  <c r="BF109" i="24"/>
  <c r="BG109" i="24"/>
  <c r="BH109" i="24"/>
  <c r="BI109" i="24"/>
  <c r="BJ109" i="24"/>
  <c r="BK109" i="24"/>
  <c r="BL109" i="24"/>
  <c r="BM109" i="24"/>
  <c r="BN109" i="24"/>
  <c r="BO109" i="24"/>
  <c r="BP109" i="24"/>
  <c r="BQ109" i="24"/>
  <c r="B110" i="24"/>
  <c r="C110" i="24"/>
  <c r="D110" i="24"/>
  <c r="E110" i="24"/>
  <c r="F110" i="24"/>
  <c r="G110" i="24"/>
  <c r="H110" i="24"/>
  <c r="I110" i="24"/>
  <c r="J110" i="24"/>
  <c r="K110" i="24"/>
  <c r="L110" i="24"/>
  <c r="M110" i="24"/>
  <c r="N110" i="24"/>
  <c r="O110" i="24"/>
  <c r="P110" i="24"/>
  <c r="Q110" i="24"/>
  <c r="R110" i="24"/>
  <c r="S110" i="24"/>
  <c r="T110" i="24"/>
  <c r="U110" i="24"/>
  <c r="V110" i="24"/>
  <c r="W110" i="24"/>
  <c r="X110" i="24"/>
  <c r="Y110" i="24"/>
  <c r="Z110" i="24"/>
  <c r="AA110" i="24"/>
  <c r="AB110" i="24"/>
  <c r="AC110" i="24"/>
  <c r="AD110" i="24"/>
  <c r="AE110" i="24"/>
  <c r="AF110" i="24"/>
  <c r="AG110" i="24"/>
  <c r="AH110" i="24"/>
  <c r="AI110" i="24"/>
  <c r="AJ110" i="24"/>
  <c r="AK110" i="24"/>
  <c r="AL110" i="24"/>
  <c r="AM110" i="24"/>
  <c r="AN110" i="24"/>
  <c r="AO110" i="24"/>
  <c r="AP110" i="24"/>
  <c r="AQ110" i="24"/>
  <c r="AR110" i="24"/>
  <c r="AS110" i="24"/>
  <c r="AT110" i="24"/>
  <c r="AU110" i="24"/>
  <c r="AV110" i="24"/>
  <c r="AW110" i="24"/>
  <c r="AX110" i="24"/>
  <c r="AY110" i="24"/>
  <c r="AZ110" i="24"/>
  <c r="BA110" i="24"/>
  <c r="BB110" i="24"/>
  <c r="BC110" i="24"/>
  <c r="BD110" i="24"/>
  <c r="BE110" i="24"/>
  <c r="BF110" i="24"/>
  <c r="BG110" i="24"/>
  <c r="BH110" i="24"/>
  <c r="BI110" i="24"/>
  <c r="BJ110" i="24"/>
  <c r="BK110" i="24"/>
  <c r="BL110" i="24"/>
  <c r="BM110" i="24"/>
  <c r="BN110" i="24"/>
  <c r="BO110" i="24"/>
  <c r="BP110" i="24"/>
  <c r="BQ110" i="24"/>
  <c r="B111" i="24"/>
  <c r="C111" i="24"/>
  <c r="D111" i="24"/>
  <c r="E111" i="24"/>
  <c r="F111" i="24"/>
  <c r="G111" i="24"/>
  <c r="H111" i="24"/>
  <c r="I111" i="24"/>
  <c r="J111" i="24"/>
  <c r="K111" i="24"/>
  <c r="L111" i="24"/>
  <c r="M111" i="24"/>
  <c r="N111" i="24"/>
  <c r="O111" i="24"/>
  <c r="P111" i="24"/>
  <c r="Q111" i="24"/>
  <c r="R111" i="24"/>
  <c r="S111" i="24"/>
  <c r="T111" i="24"/>
  <c r="U111" i="24"/>
  <c r="V111" i="24"/>
  <c r="W111" i="24"/>
  <c r="X111" i="24"/>
  <c r="Y111" i="24"/>
  <c r="Z111" i="24"/>
  <c r="AA111" i="24"/>
  <c r="AB111" i="24"/>
  <c r="AC111" i="24"/>
  <c r="AD111" i="24"/>
  <c r="AE111" i="24"/>
  <c r="AF111" i="24"/>
  <c r="AG111" i="24"/>
  <c r="AH111" i="24"/>
  <c r="AI111" i="24"/>
  <c r="AJ111" i="24"/>
  <c r="AK111" i="24"/>
  <c r="AL111" i="24"/>
  <c r="AM111" i="24"/>
  <c r="AN111" i="24"/>
  <c r="AO111" i="24"/>
  <c r="AP111" i="24"/>
  <c r="AQ111" i="24"/>
  <c r="AR111" i="24"/>
  <c r="AS111" i="24"/>
  <c r="AT111" i="24"/>
  <c r="AU111" i="24"/>
  <c r="AV111" i="24"/>
  <c r="AW111" i="24"/>
  <c r="AX111" i="24"/>
  <c r="AY111" i="24"/>
  <c r="AZ111" i="24"/>
  <c r="BA111" i="24"/>
  <c r="BB111" i="24"/>
  <c r="BC111" i="24"/>
  <c r="BD111" i="24"/>
  <c r="BE111" i="24"/>
  <c r="BF111" i="24"/>
  <c r="BG111" i="24"/>
  <c r="BH111" i="24"/>
  <c r="BI111" i="24"/>
  <c r="BJ111" i="24"/>
  <c r="BK111" i="24"/>
  <c r="BL111" i="24"/>
  <c r="BM111" i="24"/>
  <c r="BN111" i="24"/>
  <c r="BO111" i="24"/>
  <c r="BP111" i="24"/>
  <c r="BQ111" i="24"/>
  <c r="B112" i="24"/>
  <c r="C112" i="24"/>
  <c r="D112" i="24"/>
  <c r="E112" i="24"/>
  <c r="F112" i="24"/>
  <c r="G112" i="24"/>
  <c r="H112" i="24"/>
  <c r="I112" i="24"/>
  <c r="J112" i="24"/>
  <c r="K112" i="24"/>
  <c r="L112" i="24"/>
  <c r="M112" i="24"/>
  <c r="N112" i="24"/>
  <c r="O112" i="24"/>
  <c r="P112" i="24"/>
  <c r="Q112" i="24"/>
  <c r="R112" i="24"/>
  <c r="S112" i="24"/>
  <c r="T112" i="24"/>
  <c r="U112" i="24"/>
  <c r="V112" i="24"/>
  <c r="W112" i="24"/>
  <c r="X112" i="24"/>
  <c r="Y112" i="24"/>
  <c r="Z112" i="24"/>
  <c r="AA112" i="24"/>
  <c r="AB112" i="24"/>
  <c r="AC112" i="24"/>
  <c r="AD112" i="24"/>
  <c r="AE112" i="24"/>
  <c r="AF112" i="24"/>
  <c r="AG112" i="24"/>
  <c r="AH112" i="24"/>
  <c r="AI112" i="24"/>
  <c r="AJ112" i="24"/>
  <c r="AK112" i="24"/>
  <c r="AL112" i="24"/>
  <c r="AM112" i="24"/>
  <c r="AN112" i="24"/>
  <c r="AO112" i="24"/>
  <c r="AP112" i="24"/>
  <c r="AQ112" i="24"/>
  <c r="AR112" i="24"/>
  <c r="AS112" i="24"/>
  <c r="AT112" i="24"/>
  <c r="AU112" i="24"/>
  <c r="AV112" i="24"/>
  <c r="AW112" i="24"/>
  <c r="AX112" i="24"/>
  <c r="AY112" i="24"/>
  <c r="AZ112" i="24"/>
  <c r="BA112" i="24"/>
  <c r="BB112" i="24"/>
  <c r="BC112" i="24"/>
  <c r="BD112" i="24"/>
  <c r="BE112" i="24"/>
  <c r="BF112" i="24"/>
  <c r="BG112" i="24"/>
  <c r="BH112" i="24"/>
  <c r="BI112" i="24"/>
  <c r="BJ112" i="24"/>
  <c r="BK112" i="24"/>
  <c r="BL112" i="24"/>
  <c r="BM112" i="24"/>
  <c r="BN112" i="24"/>
  <c r="BO112" i="24"/>
  <c r="BP112" i="24"/>
  <c r="BQ112" i="24"/>
  <c r="B113" i="24"/>
  <c r="C113" i="24"/>
  <c r="D113" i="24"/>
  <c r="E113" i="24"/>
  <c r="F113" i="24"/>
  <c r="G113" i="24"/>
  <c r="H113" i="24"/>
  <c r="I113" i="24"/>
  <c r="J113" i="24"/>
  <c r="K113" i="24"/>
  <c r="L113" i="24"/>
  <c r="M113" i="24"/>
  <c r="N113" i="24"/>
  <c r="O113" i="24"/>
  <c r="P113" i="24"/>
  <c r="Q113" i="24"/>
  <c r="R113" i="24"/>
  <c r="S113" i="24"/>
  <c r="T113" i="24"/>
  <c r="U113" i="24"/>
  <c r="V113" i="24"/>
  <c r="W113" i="24"/>
  <c r="X113" i="24"/>
  <c r="Y113" i="24"/>
  <c r="Z113" i="24"/>
  <c r="AA113" i="24"/>
  <c r="AB113" i="24"/>
  <c r="AC113" i="24"/>
  <c r="AD113" i="24"/>
  <c r="AE113" i="24"/>
  <c r="AF113" i="24"/>
  <c r="AG113" i="24"/>
  <c r="AH113" i="24"/>
  <c r="AI113" i="24"/>
  <c r="AJ113" i="24"/>
  <c r="AK113" i="24"/>
  <c r="AL113" i="24"/>
  <c r="AM113" i="24"/>
  <c r="AN113" i="24"/>
  <c r="AO113" i="24"/>
  <c r="AP113" i="24"/>
  <c r="AQ113" i="24"/>
  <c r="AR113" i="24"/>
  <c r="AS113" i="24"/>
  <c r="AT113" i="24"/>
  <c r="AU113" i="24"/>
  <c r="AV113" i="24"/>
  <c r="AW113" i="24"/>
  <c r="AX113" i="24"/>
  <c r="AY113" i="24"/>
  <c r="AZ113" i="24"/>
  <c r="BA113" i="24"/>
  <c r="BB113" i="24"/>
  <c r="BC113" i="24"/>
  <c r="BD113" i="24"/>
  <c r="BE113" i="24"/>
  <c r="BF113" i="24"/>
  <c r="BG113" i="24"/>
  <c r="BH113" i="24"/>
  <c r="BI113" i="24"/>
  <c r="BJ113" i="24"/>
  <c r="BK113" i="24"/>
  <c r="BL113" i="24"/>
  <c r="BM113" i="24"/>
  <c r="BN113" i="24"/>
  <c r="BO113" i="24"/>
  <c r="BP113" i="24"/>
  <c r="BQ113" i="24"/>
  <c r="B114" i="24"/>
  <c r="C114" i="24"/>
  <c r="D114" i="24"/>
  <c r="E114" i="24"/>
  <c r="F114" i="24"/>
  <c r="G114" i="24"/>
  <c r="H114" i="24"/>
  <c r="I114" i="24"/>
  <c r="J114" i="24"/>
  <c r="K114" i="24"/>
  <c r="L114" i="24"/>
  <c r="M114" i="24"/>
  <c r="N114" i="24"/>
  <c r="O114" i="24"/>
  <c r="P114" i="24"/>
  <c r="Q114" i="24"/>
  <c r="R114" i="24"/>
  <c r="S114" i="24"/>
  <c r="T114" i="24"/>
  <c r="U114" i="24"/>
  <c r="V114" i="24"/>
  <c r="W114" i="24"/>
  <c r="X114" i="24"/>
  <c r="Y114" i="24"/>
  <c r="Z114" i="24"/>
  <c r="AA114" i="24"/>
  <c r="AB114" i="24"/>
  <c r="AC114" i="24"/>
  <c r="AD114" i="24"/>
  <c r="AE114" i="24"/>
  <c r="AF114" i="24"/>
  <c r="AG114" i="24"/>
  <c r="AH114" i="24"/>
  <c r="AI114" i="24"/>
  <c r="AJ114" i="24"/>
  <c r="AK114" i="24"/>
  <c r="AL114" i="24"/>
  <c r="AM114" i="24"/>
  <c r="AN114" i="24"/>
  <c r="AO114" i="24"/>
  <c r="AP114" i="24"/>
  <c r="AQ114" i="24"/>
  <c r="AR114" i="24"/>
  <c r="AS114" i="24"/>
  <c r="AT114" i="24"/>
  <c r="AU114" i="24"/>
  <c r="AV114" i="24"/>
  <c r="AW114" i="24"/>
  <c r="AX114" i="24"/>
  <c r="AY114" i="24"/>
  <c r="AZ114" i="24"/>
  <c r="BA114" i="24"/>
  <c r="BB114" i="24"/>
  <c r="BC114" i="24"/>
  <c r="BD114" i="24"/>
  <c r="BE114" i="24"/>
  <c r="BF114" i="24"/>
  <c r="BG114" i="24"/>
  <c r="BH114" i="24"/>
  <c r="BI114" i="24"/>
  <c r="BJ114" i="24"/>
  <c r="BK114" i="24"/>
  <c r="BL114" i="24"/>
  <c r="BM114" i="24"/>
  <c r="BN114" i="24"/>
  <c r="BO114" i="24"/>
  <c r="BP114" i="24"/>
  <c r="BQ114" i="24"/>
  <c r="B115" i="24"/>
  <c r="C115" i="24"/>
  <c r="D115" i="24"/>
  <c r="E115" i="24"/>
  <c r="F115" i="24"/>
  <c r="G115" i="24"/>
  <c r="H115" i="24"/>
  <c r="I115" i="24"/>
  <c r="J115" i="24"/>
  <c r="K115" i="24"/>
  <c r="L115" i="24"/>
  <c r="M115" i="24"/>
  <c r="N115" i="24"/>
  <c r="O115" i="24"/>
  <c r="P115" i="24"/>
  <c r="Q115" i="24"/>
  <c r="R115" i="24"/>
  <c r="S115" i="24"/>
  <c r="T115" i="24"/>
  <c r="U115" i="24"/>
  <c r="V115" i="24"/>
  <c r="W115" i="24"/>
  <c r="X115" i="24"/>
  <c r="Y115" i="24"/>
  <c r="Z115" i="24"/>
  <c r="AA115" i="24"/>
  <c r="AB115" i="24"/>
  <c r="AC115" i="24"/>
  <c r="AD115" i="24"/>
  <c r="AE115" i="24"/>
  <c r="AF115" i="24"/>
  <c r="AG115" i="24"/>
  <c r="AH115" i="24"/>
  <c r="AI115" i="24"/>
  <c r="AJ115" i="24"/>
  <c r="AK115" i="24"/>
  <c r="AL115" i="24"/>
  <c r="AM115" i="24"/>
  <c r="AN115" i="24"/>
  <c r="AO115" i="24"/>
  <c r="AP115" i="24"/>
  <c r="AQ115" i="24"/>
  <c r="AR115" i="24"/>
  <c r="AS115" i="24"/>
  <c r="AT115" i="24"/>
  <c r="AU115" i="24"/>
  <c r="AV115" i="24"/>
  <c r="AW115" i="24"/>
  <c r="AX115" i="24"/>
  <c r="AY115" i="24"/>
  <c r="AZ115" i="24"/>
  <c r="BA115" i="24"/>
  <c r="BB115" i="24"/>
  <c r="BC115" i="24"/>
  <c r="BD115" i="24"/>
  <c r="BE115" i="24"/>
  <c r="BF115" i="24"/>
  <c r="BG115" i="24"/>
  <c r="BH115" i="24"/>
  <c r="BI115" i="24"/>
  <c r="BJ115" i="24"/>
  <c r="BK115" i="24"/>
  <c r="BL115" i="24"/>
  <c r="BM115" i="24"/>
  <c r="BN115" i="24"/>
  <c r="BO115" i="24"/>
  <c r="BP115" i="24"/>
  <c r="BQ115" i="24"/>
  <c r="B116" i="24"/>
  <c r="C116" i="24"/>
  <c r="D116" i="24"/>
  <c r="E116" i="24"/>
  <c r="F116" i="24"/>
  <c r="G116" i="24"/>
  <c r="H116" i="24"/>
  <c r="I116" i="24"/>
  <c r="J116" i="24"/>
  <c r="K116" i="24"/>
  <c r="L116" i="24"/>
  <c r="M116" i="24"/>
  <c r="N116" i="24"/>
  <c r="O116" i="24"/>
  <c r="P116" i="24"/>
  <c r="Q116" i="24"/>
  <c r="R116" i="24"/>
  <c r="S116" i="24"/>
  <c r="T116" i="24"/>
  <c r="U116" i="24"/>
  <c r="V116" i="24"/>
  <c r="W116" i="24"/>
  <c r="X116" i="24"/>
  <c r="Y116" i="24"/>
  <c r="Z116" i="24"/>
  <c r="AA116" i="24"/>
  <c r="AB116" i="24"/>
  <c r="AC116" i="24"/>
  <c r="AD116" i="24"/>
  <c r="AE116" i="24"/>
  <c r="AF116" i="24"/>
  <c r="AG116" i="24"/>
  <c r="AH116" i="24"/>
  <c r="AI116" i="24"/>
  <c r="AJ116" i="24"/>
  <c r="AK116" i="24"/>
  <c r="AL116" i="24"/>
  <c r="AM116" i="24"/>
  <c r="AN116" i="24"/>
  <c r="AO116" i="24"/>
  <c r="AP116" i="24"/>
  <c r="AQ116" i="24"/>
  <c r="AR116" i="24"/>
  <c r="AS116" i="24"/>
  <c r="AT116" i="24"/>
  <c r="AU116" i="24"/>
  <c r="AV116" i="24"/>
  <c r="AW116" i="24"/>
  <c r="AX116" i="24"/>
  <c r="AY116" i="24"/>
  <c r="AZ116" i="24"/>
  <c r="BA116" i="24"/>
  <c r="BB116" i="24"/>
  <c r="BC116" i="24"/>
  <c r="BD116" i="24"/>
  <c r="BE116" i="24"/>
  <c r="BF116" i="24"/>
  <c r="BG116" i="24"/>
  <c r="BH116" i="24"/>
  <c r="BI116" i="24"/>
  <c r="BJ116" i="24"/>
  <c r="BK116" i="24"/>
  <c r="BL116" i="24"/>
  <c r="BM116" i="24"/>
  <c r="BN116" i="24"/>
  <c r="BO116" i="24"/>
  <c r="BP116" i="24"/>
  <c r="BQ116" i="24"/>
  <c r="B117" i="24"/>
  <c r="C117" i="24"/>
  <c r="D117" i="24"/>
  <c r="E117" i="24"/>
  <c r="F117" i="24"/>
  <c r="G117" i="24"/>
  <c r="H117" i="24"/>
  <c r="I117" i="24"/>
  <c r="J117" i="24"/>
  <c r="K117" i="24"/>
  <c r="L117" i="24"/>
  <c r="M117" i="24"/>
  <c r="N117" i="24"/>
  <c r="O117" i="24"/>
  <c r="P117" i="24"/>
  <c r="Q117" i="24"/>
  <c r="R117" i="24"/>
  <c r="S117" i="24"/>
  <c r="T117" i="24"/>
  <c r="U117" i="24"/>
  <c r="V117" i="24"/>
  <c r="W117" i="24"/>
  <c r="X117" i="24"/>
  <c r="Y117" i="24"/>
  <c r="Z117" i="24"/>
  <c r="AA117" i="24"/>
  <c r="AB117" i="24"/>
  <c r="AC117" i="24"/>
  <c r="AD117" i="24"/>
  <c r="AE117" i="24"/>
  <c r="AF117" i="24"/>
  <c r="AG117" i="24"/>
  <c r="AH117" i="24"/>
  <c r="AI117" i="24"/>
  <c r="AJ117" i="24"/>
  <c r="AK117" i="24"/>
  <c r="AL117" i="24"/>
  <c r="AM117" i="24"/>
  <c r="AN117" i="24"/>
  <c r="AO117" i="24"/>
  <c r="AP117" i="24"/>
  <c r="AQ117" i="24"/>
  <c r="AR117" i="24"/>
  <c r="AS117" i="24"/>
  <c r="AT117" i="24"/>
  <c r="AU117" i="24"/>
  <c r="AV117" i="24"/>
  <c r="AW117" i="24"/>
  <c r="AX117" i="24"/>
  <c r="AY117" i="24"/>
  <c r="AZ117" i="24"/>
  <c r="BA117" i="24"/>
  <c r="BB117" i="24"/>
  <c r="BC117" i="24"/>
  <c r="BD117" i="24"/>
  <c r="BE117" i="24"/>
  <c r="BF117" i="24"/>
  <c r="BG117" i="24"/>
  <c r="BH117" i="24"/>
  <c r="BI117" i="24"/>
  <c r="BJ117" i="24"/>
  <c r="BK117" i="24"/>
  <c r="BL117" i="24"/>
  <c r="BM117" i="24"/>
  <c r="BN117" i="24"/>
  <c r="BO117" i="24"/>
  <c r="BP117" i="24"/>
  <c r="BQ117" i="24"/>
  <c r="B118" i="24"/>
  <c r="C118" i="24"/>
  <c r="D118" i="24"/>
  <c r="E118" i="24"/>
  <c r="F118" i="24"/>
  <c r="G118" i="24"/>
  <c r="H118" i="24"/>
  <c r="I118" i="24"/>
  <c r="J118" i="24"/>
  <c r="K118" i="24"/>
  <c r="L118" i="24"/>
  <c r="M118" i="24"/>
  <c r="N118" i="24"/>
  <c r="O118" i="24"/>
  <c r="P118" i="24"/>
  <c r="Q118" i="24"/>
  <c r="R118" i="24"/>
  <c r="S118" i="24"/>
  <c r="T118" i="24"/>
  <c r="U118" i="24"/>
  <c r="V118" i="24"/>
  <c r="W118" i="24"/>
  <c r="X118" i="24"/>
  <c r="Y118" i="24"/>
  <c r="Z118" i="24"/>
  <c r="AA118" i="24"/>
  <c r="AB118" i="24"/>
  <c r="AC118" i="24"/>
  <c r="AD118" i="24"/>
  <c r="AE118" i="24"/>
  <c r="AF118" i="24"/>
  <c r="AG118" i="24"/>
  <c r="AH118" i="24"/>
  <c r="AI118" i="24"/>
  <c r="AJ118" i="24"/>
  <c r="AK118" i="24"/>
  <c r="AL118" i="24"/>
  <c r="AM118" i="24"/>
  <c r="AN118" i="24"/>
  <c r="AO118" i="24"/>
  <c r="AP118" i="24"/>
  <c r="AQ118" i="24"/>
  <c r="AR118" i="24"/>
  <c r="AS118" i="24"/>
  <c r="AT118" i="24"/>
  <c r="AU118" i="24"/>
  <c r="AV118" i="24"/>
  <c r="AW118" i="24"/>
  <c r="AX118" i="24"/>
  <c r="AY118" i="24"/>
  <c r="AZ118" i="24"/>
  <c r="BA118" i="24"/>
  <c r="BB118" i="24"/>
  <c r="BC118" i="24"/>
  <c r="BD118" i="24"/>
  <c r="BE118" i="24"/>
  <c r="BF118" i="24"/>
  <c r="BG118" i="24"/>
  <c r="BH118" i="24"/>
  <c r="BI118" i="24"/>
  <c r="BJ118" i="24"/>
  <c r="BK118" i="24"/>
  <c r="BL118" i="24"/>
  <c r="BM118" i="24"/>
  <c r="BN118" i="24"/>
  <c r="BO118" i="24"/>
  <c r="BP118" i="24"/>
  <c r="BQ118" i="24"/>
  <c r="B119" i="24"/>
  <c r="C119" i="24"/>
  <c r="D119" i="24"/>
  <c r="E119" i="24"/>
  <c r="F119" i="24"/>
  <c r="G119" i="24"/>
  <c r="H119" i="24"/>
  <c r="I119" i="24"/>
  <c r="J119" i="24"/>
  <c r="K119" i="24"/>
  <c r="L119" i="24"/>
  <c r="M119" i="24"/>
  <c r="N119" i="24"/>
  <c r="O119" i="24"/>
  <c r="P119" i="24"/>
  <c r="Q119" i="24"/>
  <c r="R119" i="24"/>
  <c r="S119" i="24"/>
  <c r="T119" i="24"/>
  <c r="U119" i="24"/>
  <c r="V119" i="24"/>
  <c r="W119" i="24"/>
  <c r="X119" i="24"/>
  <c r="Y119" i="24"/>
  <c r="Z119" i="24"/>
  <c r="AA119" i="24"/>
  <c r="AB119" i="24"/>
  <c r="AC119" i="24"/>
  <c r="AD119" i="24"/>
  <c r="AE119" i="24"/>
  <c r="AF119" i="24"/>
  <c r="AG119" i="24"/>
  <c r="AH119" i="24"/>
  <c r="AI119" i="24"/>
  <c r="AJ119" i="24"/>
  <c r="AK119" i="24"/>
  <c r="AL119" i="24"/>
  <c r="AM119" i="24"/>
  <c r="AN119" i="24"/>
  <c r="AO119" i="24"/>
  <c r="AP119" i="24"/>
  <c r="AQ119" i="24"/>
  <c r="AR119" i="24"/>
  <c r="AS119" i="24"/>
  <c r="AT119" i="24"/>
  <c r="AU119" i="24"/>
  <c r="AV119" i="24"/>
  <c r="AW119" i="24"/>
  <c r="AX119" i="24"/>
  <c r="AY119" i="24"/>
  <c r="AZ119" i="24"/>
  <c r="BA119" i="24"/>
  <c r="BB119" i="24"/>
  <c r="BC119" i="24"/>
  <c r="BD119" i="24"/>
  <c r="BE119" i="24"/>
  <c r="BF119" i="24"/>
  <c r="BG119" i="24"/>
  <c r="BH119" i="24"/>
  <c r="BI119" i="24"/>
  <c r="BJ119" i="24"/>
  <c r="BK119" i="24"/>
  <c r="BL119" i="24"/>
  <c r="BM119" i="24"/>
  <c r="BN119" i="24"/>
  <c r="BO119" i="24"/>
  <c r="BP119" i="24"/>
  <c r="BQ119" i="24"/>
  <c r="B120" i="24"/>
  <c r="C120" i="24"/>
  <c r="D120" i="24"/>
  <c r="E120" i="24"/>
  <c r="F120" i="24"/>
  <c r="G120" i="24"/>
  <c r="H120" i="24"/>
  <c r="I120" i="24"/>
  <c r="J120" i="24"/>
  <c r="K120" i="24"/>
  <c r="L120" i="24"/>
  <c r="M120" i="24"/>
  <c r="N120" i="24"/>
  <c r="O120" i="24"/>
  <c r="P120" i="24"/>
  <c r="Q120" i="24"/>
  <c r="R120" i="24"/>
  <c r="S120" i="24"/>
  <c r="T120" i="24"/>
  <c r="U120" i="24"/>
  <c r="V120" i="24"/>
  <c r="W120" i="24"/>
  <c r="X120" i="24"/>
  <c r="Y120" i="24"/>
  <c r="Z120" i="24"/>
  <c r="AA120" i="24"/>
  <c r="AB120" i="24"/>
  <c r="AC120" i="24"/>
  <c r="AD120" i="24"/>
  <c r="AE120" i="24"/>
  <c r="AF120" i="24"/>
  <c r="AG120" i="24"/>
  <c r="AH120" i="24"/>
  <c r="AI120" i="24"/>
  <c r="AJ120" i="24"/>
  <c r="AK120" i="24"/>
  <c r="AL120" i="24"/>
  <c r="AM120" i="24"/>
  <c r="AN120" i="24"/>
  <c r="AO120" i="24"/>
  <c r="AP120" i="24"/>
  <c r="AQ120" i="24"/>
  <c r="AR120" i="24"/>
  <c r="AS120" i="24"/>
  <c r="AT120" i="24"/>
  <c r="AU120" i="24"/>
  <c r="AV120" i="24"/>
  <c r="AW120" i="24"/>
  <c r="AX120" i="24"/>
  <c r="AY120" i="24"/>
  <c r="AZ120" i="24"/>
  <c r="BA120" i="24"/>
  <c r="BB120" i="24"/>
  <c r="BC120" i="24"/>
  <c r="BD120" i="24"/>
  <c r="BE120" i="24"/>
  <c r="BF120" i="24"/>
  <c r="BG120" i="24"/>
  <c r="BH120" i="24"/>
  <c r="BI120" i="24"/>
  <c r="BJ120" i="24"/>
  <c r="BK120" i="24"/>
  <c r="BL120" i="24"/>
  <c r="BM120" i="24"/>
  <c r="BN120" i="24"/>
  <c r="BO120" i="24"/>
  <c r="BP120" i="24"/>
  <c r="BQ120" i="24"/>
  <c r="B121" i="24"/>
  <c r="C121" i="24"/>
  <c r="D121" i="24"/>
  <c r="E121" i="24"/>
  <c r="F121" i="24"/>
  <c r="G121" i="24"/>
  <c r="H121" i="24"/>
  <c r="I121" i="24"/>
  <c r="J121" i="24"/>
  <c r="K121" i="24"/>
  <c r="L121" i="24"/>
  <c r="M121" i="24"/>
  <c r="N121" i="24"/>
  <c r="O121" i="24"/>
  <c r="P121" i="24"/>
  <c r="Q121" i="24"/>
  <c r="R121" i="24"/>
  <c r="S121" i="24"/>
  <c r="T121" i="24"/>
  <c r="U121" i="24"/>
  <c r="V121" i="24"/>
  <c r="W121" i="24"/>
  <c r="X121" i="24"/>
  <c r="Y121" i="24"/>
  <c r="Z121" i="24"/>
  <c r="AA121" i="24"/>
  <c r="AB121" i="24"/>
  <c r="AC121" i="24"/>
  <c r="AD121" i="24"/>
  <c r="AE121" i="24"/>
  <c r="AF121" i="24"/>
  <c r="AG121" i="24"/>
  <c r="AH121" i="24"/>
  <c r="AI121" i="24"/>
  <c r="AJ121" i="24"/>
  <c r="AK121" i="24"/>
  <c r="AL121" i="24"/>
  <c r="AM121" i="24"/>
  <c r="AN121" i="24"/>
  <c r="AO121" i="24"/>
  <c r="AP121" i="24"/>
  <c r="AQ121" i="24"/>
  <c r="AR121" i="24"/>
  <c r="AS121" i="24"/>
  <c r="AT121" i="24"/>
  <c r="AU121" i="24"/>
  <c r="AV121" i="24"/>
  <c r="AW121" i="24"/>
  <c r="AX121" i="24"/>
  <c r="AY121" i="24"/>
  <c r="AZ121" i="24"/>
  <c r="BA121" i="24"/>
  <c r="BB121" i="24"/>
  <c r="BC121" i="24"/>
  <c r="BD121" i="24"/>
  <c r="BE121" i="24"/>
  <c r="BF121" i="24"/>
  <c r="BG121" i="24"/>
  <c r="BH121" i="24"/>
  <c r="BI121" i="24"/>
  <c r="BJ121" i="24"/>
  <c r="BK121" i="24"/>
  <c r="BL121" i="24"/>
  <c r="BM121" i="24"/>
  <c r="BN121" i="24"/>
  <c r="BO121" i="24"/>
  <c r="BP121" i="24"/>
  <c r="BQ121" i="24"/>
  <c r="B122" i="24"/>
  <c r="C122" i="24"/>
  <c r="D122" i="24"/>
  <c r="E122" i="24"/>
  <c r="F122" i="24"/>
  <c r="G122" i="24"/>
  <c r="H122" i="24"/>
  <c r="I122" i="24"/>
  <c r="J122" i="24"/>
  <c r="K122" i="24"/>
  <c r="L122" i="24"/>
  <c r="M122" i="24"/>
  <c r="N122" i="24"/>
  <c r="O122" i="24"/>
  <c r="P122" i="24"/>
  <c r="Q122" i="24"/>
  <c r="R122" i="24"/>
  <c r="S122" i="24"/>
  <c r="T122" i="24"/>
  <c r="U122" i="24"/>
  <c r="V122" i="24"/>
  <c r="W122" i="24"/>
  <c r="X122" i="24"/>
  <c r="Y122" i="24"/>
  <c r="Z122" i="24"/>
  <c r="AA122" i="24"/>
  <c r="AB122" i="24"/>
  <c r="AC122" i="24"/>
  <c r="AD122" i="24"/>
  <c r="AE122" i="24"/>
  <c r="AF122" i="24"/>
  <c r="AG122" i="24"/>
  <c r="AH122" i="24"/>
  <c r="AI122" i="24"/>
  <c r="AJ122" i="24"/>
  <c r="AK122" i="24"/>
  <c r="AL122" i="24"/>
  <c r="AM122" i="24"/>
  <c r="AN122" i="24"/>
  <c r="AO122" i="24"/>
  <c r="AP122" i="24"/>
  <c r="AQ122" i="24"/>
  <c r="AR122" i="24"/>
  <c r="AS122" i="24"/>
  <c r="AT122" i="24"/>
  <c r="AU122" i="24"/>
  <c r="AV122" i="24"/>
  <c r="AW122" i="24"/>
  <c r="AX122" i="24"/>
  <c r="AY122" i="24"/>
  <c r="AZ122" i="24"/>
  <c r="BA122" i="24"/>
  <c r="BB122" i="24"/>
  <c r="BC122" i="24"/>
  <c r="BD122" i="24"/>
  <c r="BE122" i="24"/>
  <c r="BF122" i="24"/>
  <c r="BG122" i="24"/>
  <c r="BH122" i="24"/>
  <c r="BI122" i="24"/>
  <c r="BJ122" i="24"/>
  <c r="BK122" i="24"/>
  <c r="BL122" i="24"/>
  <c r="BM122" i="24"/>
  <c r="BN122" i="24"/>
  <c r="BO122" i="24"/>
  <c r="BP122" i="24"/>
  <c r="BQ122" i="24"/>
  <c r="B123" i="24"/>
  <c r="C123" i="24"/>
  <c r="D123" i="24"/>
  <c r="E123" i="24"/>
  <c r="F123" i="24"/>
  <c r="G123" i="24"/>
  <c r="H123" i="24"/>
  <c r="I123" i="24"/>
  <c r="J123" i="24"/>
  <c r="K123" i="24"/>
  <c r="L123" i="24"/>
  <c r="M123" i="24"/>
  <c r="N123" i="24"/>
  <c r="O123" i="24"/>
  <c r="P123" i="24"/>
  <c r="Q123" i="24"/>
  <c r="R123" i="24"/>
  <c r="S123" i="24"/>
  <c r="T123" i="24"/>
  <c r="U123" i="24"/>
  <c r="V123" i="24"/>
  <c r="W123" i="24"/>
  <c r="X123" i="24"/>
  <c r="Y123" i="24"/>
  <c r="Z123" i="24"/>
  <c r="AA123" i="24"/>
  <c r="AB123" i="24"/>
  <c r="AC123" i="24"/>
  <c r="AD123" i="24"/>
  <c r="AE123" i="24"/>
  <c r="AF123" i="24"/>
  <c r="AG123" i="24"/>
  <c r="AH123" i="24"/>
  <c r="AI123" i="24"/>
  <c r="AJ123" i="24"/>
  <c r="AK123" i="24"/>
  <c r="AL123" i="24"/>
  <c r="AM123" i="24"/>
  <c r="AN123" i="24"/>
  <c r="AO123" i="24"/>
  <c r="AP123" i="24"/>
  <c r="AQ123" i="24"/>
  <c r="AR123" i="24"/>
  <c r="AS123" i="24"/>
  <c r="AT123" i="24"/>
  <c r="AU123" i="24"/>
  <c r="AV123" i="24"/>
  <c r="AW123" i="24"/>
  <c r="AX123" i="24"/>
  <c r="AY123" i="24"/>
  <c r="AZ123" i="24"/>
  <c r="BA123" i="24"/>
  <c r="BB123" i="24"/>
  <c r="BC123" i="24"/>
  <c r="BD123" i="24"/>
  <c r="BE123" i="24"/>
  <c r="BF123" i="24"/>
  <c r="BG123" i="24"/>
  <c r="BH123" i="24"/>
  <c r="BI123" i="24"/>
  <c r="BJ123" i="24"/>
  <c r="BK123" i="24"/>
  <c r="BL123" i="24"/>
  <c r="BM123" i="24"/>
  <c r="BN123" i="24"/>
  <c r="BO123" i="24"/>
  <c r="BP123" i="24"/>
  <c r="BQ123" i="24"/>
  <c r="B124" i="24"/>
  <c r="C124" i="24"/>
  <c r="D124" i="24"/>
  <c r="E124" i="24"/>
  <c r="F124" i="24"/>
  <c r="G124" i="24"/>
  <c r="H124" i="24"/>
  <c r="I124" i="24"/>
  <c r="J124" i="24"/>
  <c r="K124" i="24"/>
  <c r="L124" i="24"/>
  <c r="M124" i="24"/>
  <c r="N124" i="24"/>
  <c r="O124" i="24"/>
  <c r="P124" i="24"/>
  <c r="Q124" i="24"/>
  <c r="R124" i="24"/>
  <c r="S124" i="24"/>
  <c r="T124" i="24"/>
  <c r="U124" i="24"/>
  <c r="V124" i="24"/>
  <c r="W124" i="24"/>
  <c r="X124" i="24"/>
  <c r="Y124" i="24"/>
  <c r="Z124" i="24"/>
  <c r="AA124" i="24"/>
  <c r="AB124" i="24"/>
  <c r="AC124" i="24"/>
  <c r="AD124" i="24"/>
  <c r="AE124" i="24"/>
  <c r="AF124" i="24"/>
  <c r="AG124" i="24"/>
  <c r="AH124" i="24"/>
  <c r="AI124" i="24"/>
  <c r="AJ124" i="24"/>
  <c r="AK124" i="24"/>
  <c r="AL124" i="24"/>
  <c r="AM124" i="24"/>
  <c r="AN124" i="24"/>
  <c r="AO124" i="24"/>
  <c r="AP124" i="24"/>
  <c r="AQ124" i="24"/>
  <c r="AR124" i="24"/>
  <c r="AS124" i="24"/>
  <c r="AT124" i="24"/>
  <c r="AU124" i="24"/>
  <c r="AV124" i="24"/>
  <c r="AW124" i="24"/>
  <c r="AX124" i="24"/>
  <c r="AY124" i="24"/>
  <c r="AZ124" i="24"/>
  <c r="BA124" i="24"/>
  <c r="BB124" i="24"/>
  <c r="BC124" i="24"/>
  <c r="BD124" i="24"/>
  <c r="BE124" i="24"/>
  <c r="BF124" i="24"/>
  <c r="BG124" i="24"/>
  <c r="BH124" i="24"/>
  <c r="BI124" i="24"/>
  <c r="BJ124" i="24"/>
  <c r="BK124" i="24"/>
  <c r="BL124" i="24"/>
  <c r="BM124" i="24"/>
  <c r="BN124" i="24"/>
  <c r="BO124" i="24"/>
  <c r="BP124" i="24"/>
  <c r="BQ124" i="24"/>
  <c r="B125" i="24"/>
  <c r="C125" i="24"/>
  <c r="D125" i="24"/>
  <c r="E125" i="24"/>
  <c r="F125" i="24"/>
  <c r="G125" i="24"/>
  <c r="H125" i="24"/>
  <c r="I125" i="24"/>
  <c r="J125" i="24"/>
  <c r="K125" i="24"/>
  <c r="L125" i="24"/>
  <c r="M125" i="24"/>
  <c r="N125" i="24"/>
  <c r="O125" i="24"/>
  <c r="P125" i="24"/>
  <c r="Q125" i="24"/>
  <c r="R125" i="24"/>
  <c r="S125" i="24"/>
  <c r="T125" i="24"/>
  <c r="U125" i="24"/>
  <c r="V125" i="24"/>
  <c r="W125" i="24"/>
  <c r="X125" i="24"/>
  <c r="Y125" i="24"/>
  <c r="Z125" i="24"/>
  <c r="AA125" i="24"/>
  <c r="AB125" i="24"/>
  <c r="AC125" i="24"/>
  <c r="AD125" i="24"/>
  <c r="AE125" i="24"/>
  <c r="AF125" i="24"/>
  <c r="AG125" i="24"/>
  <c r="AH125" i="24"/>
  <c r="AI125" i="24"/>
  <c r="AJ125" i="24"/>
  <c r="AK125" i="24"/>
  <c r="AL125" i="24"/>
  <c r="AM125" i="24"/>
  <c r="AN125" i="24"/>
  <c r="AO125" i="24"/>
  <c r="AP125" i="24"/>
  <c r="AQ125" i="24"/>
  <c r="AR125" i="24"/>
  <c r="AS125" i="24"/>
  <c r="AT125" i="24"/>
  <c r="AU125" i="24"/>
  <c r="AV125" i="24"/>
  <c r="AW125" i="24"/>
  <c r="AX125" i="24"/>
  <c r="AY125" i="24"/>
  <c r="AZ125" i="24"/>
  <c r="BA125" i="24"/>
  <c r="BB125" i="24"/>
  <c r="BC125" i="24"/>
  <c r="BD125" i="24"/>
  <c r="BE125" i="24"/>
  <c r="BF125" i="24"/>
  <c r="BG125" i="24"/>
  <c r="BH125" i="24"/>
  <c r="BI125" i="24"/>
  <c r="BJ125" i="24"/>
  <c r="BK125" i="24"/>
  <c r="BL125" i="24"/>
  <c r="BM125" i="24"/>
  <c r="BN125" i="24"/>
  <c r="BO125" i="24"/>
  <c r="BP125" i="24"/>
  <c r="BQ125" i="24"/>
  <c r="B126" i="24"/>
  <c r="C126" i="24"/>
  <c r="D126" i="24"/>
  <c r="E126" i="24"/>
  <c r="F126" i="24"/>
  <c r="G126" i="24"/>
  <c r="H126" i="24"/>
  <c r="I126" i="24"/>
  <c r="J126" i="24"/>
  <c r="K126" i="24"/>
  <c r="L126" i="24"/>
  <c r="M126" i="24"/>
  <c r="N126" i="24"/>
  <c r="O126" i="24"/>
  <c r="P126" i="24"/>
  <c r="Q126" i="24"/>
  <c r="R126" i="24"/>
  <c r="S126" i="24"/>
  <c r="T126" i="24"/>
  <c r="U126" i="24"/>
  <c r="V126" i="24"/>
  <c r="W126" i="24"/>
  <c r="X126" i="24"/>
  <c r="Y126" i="24"/>
  <c r="Z126" i="24"/>
  <c r="AA126" i="24"/>
  <c r="AB126" i="24"/>
  <c r="AC126" i="24"/>
  <c r="AD126" i="24"/>
  <c r="AE126" i="24"/>
  <c r="AF126" i="24"/>
  <c r="AG126" i="24"/>
  <c r="AH126" i="24"/>
  <c r="AI126" i="24"/>
  <c r="AJ126" i="24"/>
  <c r="AK126" i="24"/>
  <c r="AL126" i="24"/>
  <c r="AM126" i="24"/>
  <c r="AN126" i="24"/>
  <c r="AO126" i="24"/>
  <c r="AP126" i="24"/>
  <c r="AQ126" i="24"/>
  <c r="AR126" i="24"/>
  <c r="AS126" i="24"/>
  <c r="AT126" i="24"/>
  <c r="AU126" i="24"/>
  <c r="AV126" i="24"/>
  <c r="AW126" i="24"/>
  <c r="AX126" i="24"/>
  <c r="AY126" i="24"/>
  <c r="AZ126" i="24"/>
  <c r="BA126" i="24"/>
  <c r="BB126" i="24"/>
  <c r="BC126" i="24"/>
  <c r="BD126" i="24"/>
  <c r="BE126" i="24"/>
  <c r="BF126" i="24"/>
  <c r="BG126" i="24"/>
  <c r="BH126" i="24"/>
  <c r="BI126" i="24"/>
  <c r="BJ126" i="24"/>
  <c r="BK126" i="24"/>
  <c r="BL126" i="24"/>
  <c r="BM126" i="24"/>
  <c r="BN126" i="24"/>
  <c r="BO126" i="24"/>
  <c r="BP126" i="24"/>
  <c r="BQ126" i="24"/>
  <c r="B127" i="24"/>
  <c r="C127" i="24"/>
  <c r="D127" i="24"/>
  <c r="E127" i="24"/>
  <c r="F127" i="24"/>
  <c r="G127" i="24"/>
  <c r="H127" i="24"/>
  <c r="I127" i="24"/>
  <c r="J127" i="24"/>
  <c r="K127" i="24"/>
  <c r="L127" i="24"/>
  <c r="M127" i="24"/>
  <c r="N127" i="24"/>
  <c r="O127" i="24"/>
  <c r="P127" i="24"/>
  <c r="Q127" i="24"/>
  <c r="R127" i="24"/>
  <c r="S127" i="24"/>
  <c r="T127" i="24"/>
  <c r="U127" i="24"/>
  <c r="V127" i="24"/>
  <c r="W127" i="24"/>
  <c r="X127" i="24"/>
  <c r="Y127" i="24"/>
  <c r="Z127" i="24"/>
  <c r="AA127" i="24"/>
  <c r="AB127" i="24"/>
  <c r="AC127" i="24"/>
  <c r="AD127" i="24"/>
  <c r="AE127" i="24"/>
  <c r="AF127" i="24"/>
  <c r="AG127" i="24"/>
  <c r="AH127" i="24"/>
  <c r="AI127" i="24"/>
  <c r="AJ127" i="24"/>
  <c r="AK127" i="24"/>
  <c r="AL127" i="24"/>
  <c r="AM127" i="24"/>
  <c r="AN127" i="24"/>
  <c r="AO127" i="24"/>
  <c r="AP127" i="24"/>
  <c r="AQ127" i="24"/>
  <c r="AR127" i="24"/>
  <c r="AS127" i="24"/>
  <c r="AT127" i="24"/>
  <c r="AU127" i="24"/>
  <c r="AV127" i="24"/>
  <c r="AW127" i="24"/>
  <c r="AX127" i="24"/>
  <c r="AY127" i="24"/>
  <c r="AZ127" i="24"/>
  <c r="BA127" i="24"/>
  <c r="BB127" i="24"/>
  <c r="BC127" i="24"/>
  <c r="BD127" i="24"/>
  <c r="BE127" i="24"/>
  <c r="BF127" i="24"/>
  <c r="BG127" i="24"/>
  <c r="BH127" i="24"/>
  <c r="BI127" i="24"/>
  <c r="BJ127" i="24"/>
  <c r="BK127" i="24"/>
  <c r="BL127" i="24"/>
  <c r="BM127" i="24"/>
  <c r="BN127" i="24"/>
  <c r="BO127" i="24"/>
  <c r="BP127" i="24"/>
  <c r="BQ127" i="24"/>
  <c r="B128" i="24"/>
  <c r="C128" i="24"/>
  <c r="D128" i="24"/>
  <c r="E128" i="24"/>
  <c r="F128" i="24"/>
  <c r="G128" i="24"/>
  <c r="H128" i="24"/>
  <c r="I128" i="24"/>
  <c r="J128" i="24"/>
  <c r="K128" i="24"/>
  <c r="L128" i="24"/>
  <c r="M128" i="24"/>
  <c r="N128" i="24"/>
  <c r="O128" i="24"/>
  <c r="P128" i="24"/>
  <c r="Q128" i="24"/>
  <c r="R128" i="24"/>
  <c r="S128" i="24"/>
  <c r="T128" i="24"/>
  <c r="U128" i="24"/>
  <c r="V128" i="24"/>
  <c r="W128" i="24"/>
  <c r="X128" i="24"/>
  <c r="Y128" i="24"/>
  <c r="Z128" i="24"/>
  <c r="AA128" i="24"/>
  <c r="AB128" i="24"/>
  <c r="AC128" i="24"/>
  <c r="AD128" i="24"/>
  <c r="AE128" i="24"/>
  <c r="AF128" i="24"/>
  <c r="AG128" i="24"/>
  <c r="AH128" i="24"/>
  <c r="AI128" i="24"/>
  <c r="AJ128" i="24"/>
  <c r="AK128" i="24"/>
  <c r="AL128" i="24"/>
  <c r="AM128" i="24"/>
  <c r="AN128" i="24"/>
  <c r="AO128" i="24"/>
  <c r="AP128" i="24"/>
  <c r="AQ128" i="24"/>
  <c r="AR128" i="24"/>
  <c r="AS128" i="24"/>
  <c r="AT128" i="24"/>
  <c r="AU128" i="24"/>
  <c r="AV128" i="24"/>
  <c r="AW128" i="24"/>
  <c r="AX128" i="24"/>
  <c r="AY128" i="24"/>
  <c r="AZ128" i="24"/>
  <c r="BA128" i="24"/>
  <c r="BB128" i="24"/>
  <c r="BC128" i="24"/>
  <c r="BD128" i="24"/>
  <c r="BE128" i="24"/>
  <c r="BF128" i="24"/>
  <c r="BG128" i="24"/>
  <c r="BH128" i="24"/>
  <c r="BI128" i="24"/>
  <c r="BJ128" i="24"/>
  <c r="BK128" i="24"/>
  <c r="BL128" i="24"/>
  <c r="BM128" i="24"/>
  <c r="BN128" i="24"/>
  <c r="BO128" i="24"/>
  <c r="BP128" i="24"/>
  <c r="BQ128" i="24"/>
  <c r="B129" i="24"/>
  <c r="C129" i="24"/>
  <c r="D129" i="24"/>
  <c r="E129" i="24"/>
  <c r="F129" i="24"/>
  <c r="G129" i="24"/>
  <c r="H129" i="24"/>
  <c r="I129" i="24"/>
  <c r="J129" i="24"/>
  <c r="K129" i="24"/>
  <c r="L129" i="24"/>
  <c r="M129" i="24"/>
  <c r="N129" i="24"/>
  <c r="O129" i="24"/>
  <c r="P129" i="24"/>
  <c r="Q129" i="24"/>
  <c r="R129" i="24"/>
  <c r="S129" i="24"/>
  <c r="T129" i="24"/>
  <c r="U129" i="24"/>
  <c r="V129" i="24"/>
  <c r="W129" i="24"/>
  <c r="X129" i="24"/>
  <c r="Y129" i="24"/>
  <c r="Z129" i="24"/>
  <c r="AA129" i="24"/>
  <c r="AB129" i="24"/>
  <c r="AC129" i="24"/>
  <c r="AD129" i="24"/>
  <c r="AE129" i="24"/>
  <c r="AF129" i="24"/>
  <c r="AG129" i="24"/>
  <c r="AH129" i="24"/>
  <c r="AI129" i="24"/>
  <c r="AJ129" i="24"/>
  <c r="AK129" i="24"/>
  <c r="AL129" i="24"/>
  <c r="AM129" i="24"/>
  <c r="AN129" i="24"/>
  <c r="AO129" i="24"/>
  <c r="AP129" i="24"/>
  <c r="AQ129" i="24"/>
  <c r="AR129" i="24"/>
  <c r="AS129" i="24"/>
  <c r="AT129" i="24"/>
  <c r="AU129" i="24"/>
  <c r="AV129" i="24"/>
  <c r="AW129" i="24"/>
  <c r="AX129" i="24"/>
  <c r="AY129" i="24"/>
  <c r="AZ129" i="24"/>
  <c r="BA129" i="24"/>
  <c r="BB129" i="24"/>
  <c r="BC129" i="24"/>
  <c r="BD129" i="24"/>
  <c r="BE129" i="24"/>
  <c r="BF129" i="24"/>
  <c r="BG129" i="24"/>
  <c r="BH129" i="24"/>
  <c r="BI129" i="24"/>
  <c r="BJ129" i="24"/>
  <c r="BK129" i="24"/>
  <c r="BL129" i="24"/>
  <c r="BM129" i="24"/>
  <c r="BN129" i="24"/>
  <c r="BO129" i="24"/>
  <c r="BP129" i="24"/>
  <c r="BQ129" i="24"/>
  <c r="B130" i="24"/>
  <c r="C130" i="24"/>
  <c r="D130" i="24"/>
  <c r="E130" i="24"/>
  <c r="F130" i="24"/>
  <c r="G130" i="24"/>
  <c r="H130" i="24"/>
  <c r="I130" i="24"/>
  <c r="J130" i="24"/>
  <c r="K130" i="24"/>
  <c r="L130" i="24"/>
  <c r="M130" i="24"/>
  <c r="N130" i="24"/>
  <c r="O130" i="24"/>
  <c r="P130" i="24"/>
  <c r="Q130" i="24"/>
  <c r="R130" i="24"/>
  <c r="S130" i="24"/>
  <c r="T130" i="24"/>
  <c r="U130" i="24"/>
  <c r="V130" i="24"/>
  <c r="W130" i="24"/>
  <c r="X130" i="24"/>
  <c r="Y130" i="24"/>
  <c r="Z130" i="24"/>
  <c r="AA130" i="24"/>
  <c r="AB130" i="24"/>
  <c r="AC130" i="24"/>
  <c r="AD130" i="24"/>
  <c r="AE130" i="24"/>
  <c r="AF130" i="24"/>
  <c r="AG130" i="24"/>
  <c r="AH130" i="24"/>
  <c r="AI130" i="24"/>
  <c r="AJ130" i="24"/>
  <c r="AK130" i="24"/>
  <c r="AL130" i="24"/>
  <c r="AM130" i="24"/>
  <c r="AN130" i="24"/>
  <c r="AO130" i="24"/>
  <c r="AP130" i="24"/>
  <c r="AQ130" i="24"/>
  <c r="AR130" i="24"/>
  <c r="AS130" i="24"/>
  <c r="AT130" i="24"/>
  <c r="AU130" i="24"/>
  <c r="AV130" i="24"/>
  <c r="AW130" i="24"/>
  <c r="AX130" i="24"/>
  <c r="AY130" i="24"/>
  <c r="AZ130" i="24"/>
  <c r="BA130" i="24"/>
  <c r="BB130" i="24"/>
  <c r="BC130" i="24"/>
  <c r="BD130" i="24"/>
  <c r="BE130" i="24"/>
  <c r="BF130" i="24"/>
  <c r="BG130" i="24"/>
  <c r="BH130" i="24"/>
  <c r="BI130" i="24"/>
  <c r="BJ130" i="24"/>
  <c r="BK130" i="24"/>
  <c r="BL130" i="24"/>
  <c r="BM130" i="24"/>
  <c r="BN130" i="24"/>
  <c r="BO130" i="24"/>
  <c r="BP130" i="24"/>
  <c r="BQ130" i="24"/>
  <c r="B131" i="24"/>
  <c r="C131" i="24"/>
  <c r="D131" i="24"/>
  <c r="E131" i="24"/>
  <c r="F131" i="24"/>
  <c r="G131" i="24"/>
  <c r="H131" i="24"/>
  <c r="I131" i="24"/>
  <c r="J131" i="24"/>
  <c r="K131" i="24"/>
  <c r="L131" i="24"/>
  <c r="M131" i="24"/>
  <c r="N131" i="24"/>
  <c r="O131" i="24"/>
  <c r="P131" i="24"/>
  <c r="Q131" i="24"/>
  <c r="R131" i="24"/>
  <c r="S131" i="24"/>
  <c r="T131" i="24"/>
  <c r="U131" i="24"/>
  <c r="V131" i="24"/>
  <c r="W131" i="24"/>
  <c r="X131" i="24"/>
  <c r="Y131" i="24"/>
  <c r="Z131" i="24"/>
  <c r="AA131" i="24"/>
  <c r="AB131" i="24"/>
  <c r="AC131" i="24"/>
  <c r="AD131" i="24"/>
  <c r="AE131" i="24"/>
  <c r="AF131" i="24"/>
  <c r="AG131" i="24"/>
  <c r="AH131" i="24"/>
  <c r="AI131" i="24"/>
  <c r="AJ131" i="24"/>
  <c r="AK131" i="24"/>
  <c r="AL131" i="24"/>
  <c r="AM131" i="24"/>
  <c r="AN131" i="24"/>
  <c r="AO131" i="24"/>
  <c r="AP131" i="24"/>
  <c r="AQ131" i="24"/>
  <c r="AR131" i="24"/>
  <c r="AS131" i="24"/>
  <c r="AT131" i="24"/>
  <c r="AU131" i="24"/>
  <c r="AV131" i="24"/>
  <c r="AW131" i="24"/>
  <c r="AX131" i="24"/>
  <c r="AY131" i="24"/>
  <c r="AZ131" i="24"/>
  <c r="BA131" i="24"/>
  <c r="BB131" i="24"/>
  <c r="BC131" i="24"/>
  <c r="BD131" i="24"/>
  <c r="BE131" i="24"/>
  <c r="BF131" i="24"/>
  <c r="BG131" i="24"/>
  <c r="BH131" i="24"/>
  <c r="BI131" i="24"/>
  <c r="BJ131" i="24"/>
  <c r="BK131" i="24"/>
  <c r="BL131" i="24"/>
  <c r="BM131" i="24"/>
  <c r="BN131" i="24"/>
  <c r="BO131" i="24"/>
  <c r="BP131" i="24"/>
  <c r="BQ131" i="24"/>
  <c r="B132" i="24"/>
  <c r="C132" i="24"/>
  <c r="D132" i="24"/>
  <c r="E132" i="24"/>
  <c r="F132" i="24"/>
  <c r="G132" i="24"/>
  <c r="H132" i="24"/>
  <c r="I132" i="24"/>
  <c r="J132" i="24"/>
  <c r="K132" i="24"/>
  <c r="L132" i="24"/>
  <c r="M132" i="24"/>
  <c r="N132" i="24"/>
  <c r="O132" i="24"/>
  <c r="P132" i="24"/>
  <c r="Q132" i="24"/>
  <c r="R132" i="24"/>
  <c r="S132" i="24"/>
  <c r="T132" i="24"/>
  <c r="U132" i="24"/>
  <c r="V132" i="24"/>
  <c r="W132" i="24"/>
  <c r="X132" i="24"/>
  <c r="Y132" i="24"/>
  <c r="Z132" i="24"/>
  <c r="AA132" i="24"/>
  <c r="AB132" i="24"/>
  <c r="AC132" i="24"/>
  <c r="AD132" i="24"/>
  <c r="AE132" i="24"/>
  <c r="AF132" i="24"/>
  <c r="AG132" i="24"/>
  <c r="AH132" i="24"/>
  <c r="AI132" i="24"/>
  <c r="AJ132" i="24"/>
  <c r="AK132" i="24"/>
  <c r="AL132" i="24"/>
  <c r="AM132" i="24"/>
  <c r="AN132" i="24"/>
  <c r="AO132" i="24"/>
  <c r="AP132" i="24"/>
  <c r="AQ132" i="24"/>
  <c r="AR132" i="24"/>
  <c r="AS132" i="24"/>
  <c r="AT132" i="24"/>
  <c r="AU132" i="24"/>
  <c r="AV132" i="24"/>
  <c r="AW132" i="24"/>
  <c r="AX132" i="24"/>
  <c r="AY132" i="24"/>
  <c r="AZ132" i="24"/>
  <c r="BA132" i="24"/>
  <c r="BB132" i="24"/>
  <c r="BC132" i="24"/>
  <c r="BD132" i="24"/>
  <c r="BE132" i="24"/>
  <c r="BF132" i="24"/>
  <c r="BG132" i="24"/>
  <c r="BH132" i="24"/>
  <c r="BI132" i="24"/>
  <c r="BJ132" i="24"/>
  <c r="BK132" i="24"/>
  <c r="BL132" i="24"/>
  <c r="BM132" i="24"/>
  <c r="BN132" i="24"/>
  <c r="BO132" i="24"/>
  <c r="BP132" i="24"/>
  <c r="BQ132" i="24"/>
  <c r="B133" i="24"/>
  <c r="C133" i="24"/>
  <c r="D133" i="24"/>
  <c r="E133" i="24"/>
  <c r="F133" i="24"/>
  <c r="G133" i="24"/>
  <c r="H133" i="24"/>
  <c r="I133" i="24"/>
  <c r="J133" i="24"/>
  <c r="K133" i="24"/>
  <c r="L133" i="24"/>
  <c r="M133" i="24"/>
  <c r="N133" i="24"/>
  <c r="O133" i="24"/>
  <c r="P133" i="24"/>
  <c r="Q133" i="24"/>
  <c r="R133" i="24"/>
  <c r="S133" i="24"/>
  <c r="T133" i="24"/>
  <c r="U133" i="24"/>
  <c r="V133" i="24"/>
  <c r="W133" i="24"/>
  <c r="X133" i="24"/>
  <c r="Y133" i="24"/>
  <c r="Z133" i="24"/>
  <c r="AA133" i="24"/>
  <c r="AB133" i="24"/>
  <c r="AC133" i="24"/>
  <c r="AD133" i="24"/>
  <c r="AE133" i="24"/>
  <c r="AF133" i="24"/>
  <c r="AG133" i="24"/>
  <c r="AH133" i="24"/>
  <c r="AI133" i="24"/>
  <c r="AJ133" i="24"/>
  <c r="AK133" i="24"/>
  <c r="AL133" i="24"/>
  <c r="AM133" i="24"/>
  <c r="AN133" i="24"/>
  <c r="AO133" i="24"/>
  <c r="AP133" i="24"/>
  <c r="AQ133" i="24"/>
  <c r="AR133" i="24"/>
  <c r="AS133" i="24"/>
  <c r="AT133" i="24"/>
  <c r="AU133" i="24"/>
  <c r="AV133" i="24"/>
  <c r="AW133" i="24"/>
  <c r="AX133" i="24"/>
  <c r="AY133" i="24"/>
  <c r="AZ133" i="24"/>
  <c r="BA133" i="24"/>
  <c r="BB133" i="24"/>
  <c r="BC133" i="24"/>
  <c r="BD133" i="24"/>
  <c r="BE133" i="24"/>
  <c r="BF133" i="24"/>
  <c r="BG133" i="24"/>
  <c r="BH133" i="24"/>
  <c r="BI133" i="24"/>
  <c r="BJ133" i="24"/>
  <c r="BK133" i="24"/>
  <c r="BL133" i="24"/>
  <c r="BM133" i="24"/>
  <c r="BN133" i="24"/>
  <c r="BO133" i="24"/>
  <c r="BP133" i="24"/>
  <c r="BQ133" i="24"/>
  <c r="B134" i="24"/>
  <c r="C134" i="24"/>
  <c r="D134" i="24"/>
  <c r="E134" i="24"/>
  <c r="F134" i="24"/>
  <c r="G134" i="24"/>
  <c r="H134" i="24"/>
  <c r="I134" i="24"/>
  <c r="J134" i="24"/>
  <c r="K134" i="24"/>
  <c r="L134" i="24"/>
  <c r="M134" i="24"/>
  <c r="N134" i="24"/>
  <c r="O134" i="24"/>
  <c r="P134" i="24"/>
  <c r="Q134" i="24"/>
  <c r="R134" i="24"/>
  <c r="S134" i="24"/>
  <c r="T134" i="24"/>
  <c r="U134" i="24"/>
  <c r="V134" i="24"/>
  <c r="W134" i="24"/>
  <c r="X134" i="24"/>
  <c r="Y134" i="24"/>
  <c r="Z134" i="24"/>
  <c r="AA134" i="24"/>
  <c r="AB134" i="24"/>
  <c r="AC134" i="24"/>
  <c r="AD134" i="24"/>
  <c r="AE134" i="24"/>
  <c r="AF134" i="24"/>
  <c r="AG134" i="24"/>
  <c r="AH134" i="24"/>
  <c r="AI134" i="24"/>
  <c r="AJ134" i="24"/>
  <c r="AK134" i="24"/>
  <c r="AL134" i="24"/>
  <c r="AM134" i="24"/>
  <c r="AN134" i="24"/>
  <c r="AO134" i="24"/>
  <c r="AP134" i="24"/>
  <c r="AQ134" i="24"/>
  <c r="AR134" i="24"/>
  <c r="AS134" i="24"/>
  <c r="AT134" i="24"/>
  <c r="AU134" i="24"/>
  <c r="AV134" i="24"/>
  <c r="AW134" i="24"/>
  <c r="AX134" i="24"/>
  <c r="AY134" i="24"/>
  <c r="AZ134" i="24"/>
  <c r="BA134" i="24"/>
  <c r="BB134" i="24"/>
  <c r="BC134" i="24"/>
  <c r="BD134" i="24"/>
  <c r="BE134" i="24"/>
  <c r="BF134" i="24"/>
  <c r="BG134" i="24"/>
  <c r="BH134" i="24"/>
  <c r="BI134" i="24"/>
  <c r="BJ134" i="24"/>
  <c r="BK134" i="24"/>
  <c r="BL134" i="24"/>
  <c r="BM134" i="24"/>
  <c r="BN134" i="24"/>
  <c r="BO134" i="24"/>
  <c r="BP134" i="24"/>
  <c r="BQ134" i="24"/>
  <c r="B135" i="24"/>
  <c r="C135" i="24"/>
  <c r="D135" i="24"/>
  <c r="E135" i="24"/>
  <c r="F135" i="24"/>
  <c r="G135" i="24"/>
  <c r="H135" i="24"/>
  <c r="I135" i="24"/>
  <c r="J135" i="24"/>
  <c r="K135" i="24"/>
  <c r="L135" i="24"/>
  <c r="M135" i="24"/>
  <c r="N135" i="24"/>
  <c r="O135" i="24"/>
  <c r="P135" i="24"/>
  <c r="Q135" i="24"/>
  <c r="R135" i="24"/>
  <c r="S135" i="24"/>
  <c r="T135" i="24"/>
  <c r="U135" i="24"/>
  <c r="V135" i="24"/>
  <c r="W135" i="24"/>
  <c r="X135" i="24"/>
  <c r="Y135" i="24"/>
  <c r="Z135" i="24"/>
  <c r="AA135" i="24"/>
  <c r="AB135" i="24"/>
  <c r="AC135" i="24"/>
  <c r="AD135" i="24"/>
  <c r="AE135" i="24"/>
  <c r="AF135" i="24"/>
  <c r="AG135" i="24"/>
  <c r="AH135" i="24"/>
  <c r="AI135" i="24"/>
  <c r="AJ135" i="24"/>
  <c r="AK135" i="24"/>
  <c r="AL135" i="24"/>
  <c r="AM135" i="24"/>
  <c r="AN135" i="24"/>
  <c r="AO135" i="24"/>
  <c r="AP135" i="24"/>
  <c r="AQ135" i="24"/>
  <c r="AR135" i="24"/>
  <c r="AS135" i="24"/>
  <c r="AT135" i="24"/>
  <c r="AU135" i="24"/>
  <c r="AV135" i="24"/>
  <c r="AW135" i="24"/>
  <c r="AX135" i="24"/>
  <c r="AY135" i="24"/>
  <c r="AZ135" i="24"/>
  <c r="BA135" i="24"/>
  <c r="BB135" i="24"/>
  <c r="BC135" i="24"/>
  <c r="BD135" i="24"/>
  <c r="BE135" i="24"/>
  <c r="BF135" i="24"/>
  <c r="BG135" i="24"/>
  <c r="BH135" i="24"/>
  <c r="BI135" i="24"/>
  <c r="BJ135" i="24"/>
  <c r="BK135" i="24"/>
  <c r="BL135" i="24"/>
  <c r="BM135" i="24"/>
  <c r="BN135" i="24"/>
  <c r="BO135" i="24"/>
  <c r="BP135" i="24"/>
  <c r="BQ135" i="24"/>
  <c r="B136" i="24"/>
  <c r="C136" i="24"/>
  <c r="D136" i="24"/>
  <c r="E136" i="24"/>
  <c r="F136" i="24"/>
  <c r="G136" i="24"/>
  <c r="H136" i="24"/>
  <c r="I136" i="24"/>
  <c r="J136" i="24"/>
  <c r="K136" i="24"/>
  <c r="L136" i="24"/>
  <c r="M136" i="24"/>
  <c r="N136" i="24"/>
  <c r="O136" i="24"/>
  <c r="P136" i="24"/>
  <c r="Q136" i="24"/>
  <c r="R136" i="24"/>
  <c r="S136" i="24"/>
  <c r="T136" i="24"/>
  <c r="U136" i="24"/>
  <c r="V136" i="24"/>
  <c r="W136" i="24"/>
  <c r="X136" i="24"/>
  <c r="Y136" i="24"/>
  <c r="Z136" i="24"/>
  <c r="AA136" i="24"/>
  <c r="AB136" i="24"/>
  <c r="AC136" i="24"/>
  <c r="AD136" i="24"/>
  <c r="AE136" i="24"/>
  <c r="AF136" i="24"/>
  <c r="AG136" i="24"/>
  <c r="AH136" i="24"/>
  <c r="AI136" i="24"/>
  <c r="AJ136" i="24"/>
  <c r="AK136" i="24"/>
  <c r="AL136" i="24"/>
  <c r="AM136" i="24"/>
  <c r="AN136" i="24"/>
  <c r="AO136" i="24"/>
  <c r="AP136" i="24"/>
  <c r="AQ136" i="24"/>
  <c r="AR136" i="24"/>
  <c r="AS136" i="24"/>
  <c r="AT136" i="24"/>
  <c r="AU136" i="24"/>
  <c r="AV136" i="24"/>
  <c r="AW136" i="24"/>
  <c r="AX136" i="24"/>
  <c r="AY136" i="24"/>
  <c r="AZ136" i="24"/>
  <c r="BA136" i="24"/>
  <c r="BB136" i="24"/>
  <c r="BC136" i="24"/>
  <c r="BD136" i="24"/>
  <c r="BE136" i="24"/>
  <c r="BF136" i="24"/>
  <c r="BG136" i="24"/>
  <c r="BH136" i="24"/>
  <c r="BI136" i="24"/>
  <c r="BJ136" i="24"/>
  <c r="BK136" i="24"/>
  <c r="BL136" i="24"/>
  <c r="BM136" i="24"/>
  <c r="BN136" i="24"/>
  <c r="BO136" i="24"/>
  <c r="BP136" i="24"/>
  <c r="BQ136" i="24"/>
  <c r="B137" i="24"/>
  <c r="C137" i="24"/>
  <c r="D137" i="24"/>
  <c r="E137" i="24"/>
  <c r="F137" i="24"/>
  <c r="G137" i="24"/>
  <c r="H137" i="24"/>
  <c r="I137" i="24"/>
  <c r="J137" i="24"/>
  <c r="K137" i="24"/>
  <c r="L137" i="24"/>
  <c r="M137" i="24"/>
  <c r="N137" i="24"/>
  <c r="O137" i="24"/>
  <c r="P137" i="24"/>
  <c r="Q137" i="24"/>
  <c r="R137" i="24"/>
  <c r="S137" i="24"/>
  <c r="T137" i="24"/>
  <c r="U137" i="24"/>
  <c r="V137" i="24"/>
  <c r="W137" i="24"/>
  <c r="X137" i="24"/>
  <c r="Y137" i="24"/>
  <c r="Z137" i="24"/>
  <c r="AA137" i="24"/>
  <c r="AB137" i="24"/>
  <c r="AC137" i="24"/>
  <c r="AD137" i="24"/>
  <c r="AE137" i="24"/>
  <c r="AF137" i="24"/>
  <c r="AG137" i="24"/>
  <c r="AH137" i="24"/>
  <c r="AI137" i="24"/>
  <c r="AJ137" i="24"/>
  <c r="AK137" i="24"/>
  <c r="AL137" i="24"/>
  <c r="AM137" i="24"/>
  <c r="AN137" i="24"/>
  <c r="AO137" i="24"/>
  <c r="AP137" i="24"/>
  <c r="AQ137" i="24"/>
  <c r="AR137" i="24"/>
  <c r="AS137" i="24"/>
  <c r="AT137" i="24"/>
  <c r="AU137" i="24"/>
  <c r="AV137" i="24"/>
  <c r="AW137" i="24"/>
  <c r="AX137" i="24"/>
  <c r="AY137" i="24"/>
  <c r="AZ137" i="24"/>
  <c r="BA137" i="24"/>
  <c r="BB137" i="24"/>
  <c r="BC137" i="24"/>
  <c r="BD137" i="24"/>
  <c r="BE137" i="24"/>
  <c r="BF137" i="24"/>
  <c r="BG137" i="24"/>
  <c r="BH137" i="24"/>
  <c r="BI137" i="24"/>
  <c r="BJ137" i="24"/>
  <c r="BK137" i="24"/>
  <c r="BL137" i="24"/>
  <c r="BM137" i="24"/>
  <c r="BN137" i="24"/>
  <c r="BO137" i="24"/>
  <c r="BP137" i="24"/>
  <c r="BQ137" i="24"/>
  <c r="B138" i="24"/>
  <c r="C138" i="24"/>
  <c r="D138" i="24"/>
  <c r="E138" i="24"/>
  <c r="F138" i="24"/>
  <c r="G138" i="24"/>
  <c r="H138" i="24"/>
  <c r="I138" i="24"/>
  <c r="J138" i="24"/>
  <c r="K138" i="24"/>
  <c r="L138" i="24"/>
  <c r="M138" i="24"/>
  <c r="N138" i="24"/>
  <c r="O138" i="24"/>
  <c r="P138" i="24"/>
  <c r="Q138" i="24"/>
  <c r="R138" i="24"/>
  <c r="S138" i="24"/>
  <c r="T138" i="24"/>
  <c r="U138" i="24"/>
  <c r="V138" i="24"/>
  <c r="W138" i="24"/>
  <c r="X138" i="24"/>
  <c r="Y138" i="24"/>
  <c r="Z138" i="24"/>
  <c r="AA138" i="24"/>
  <c r="AB138" i="24"/>
  <c r="AC138" i="24"/>
  <c r="AD138" i="24"/>
  <c r="AE138" i="24"/>
  <c r="AF138" i="24"/>
  <c r="AG138" i="24"/>
  <c r="AH138" i="24"/>
  <c r="AI138" i="24"/>
  <c r="AJ138" i="24"/>
  <c r="AK138" i="24"/>
  <c r="AL138" i="24"/>
  <c r="AM138" i="24"/>
  <c r="AN138" i="24"/>
  <c r="AO138" i="24"/>
  <c r="AP138" i="24"/>
  <c r="AQ138" i="24"/>
  <c r="AR138" i="24"/>
  <c r="AS138" i="24"/>
  <c r="AT138" i="24"/>
  <c r="AU138" i="24"/>
  <c r="AV138" i="24"/>
  <c r="AW138" i="24"/>
  <c r="AX138" i="24"/>
  <c r="AY138" i="24"/>
  <c r="AZ138" i="24"/>
  <c r="BA138" i="24"/>
  <c r="BB138" i="24"/>
  <c r="BC138" i="24"/>
  <c r="BD138" i="24"/>
  <c r="BE138" i="24"/>
  <c r="BF138" i="24"/>
  <c r="BG138" i="24"/>
  <c r="BH138" i="24"/>
  <c r="BI138" i="24"/>
  <c r="BJ138" i="24"/>
  <c r="BK138" i="24"/>
  <c r="BL138" i="24"/>
  <c r="BM138" i="24"/>
  <c r="BN138" i="24"/>
  <c r="BO138" i="24"/>
  <c r="BP138" i="24"/>
  <c r="BQ138" i="24"/>
  <c r="B139" i="24"/>
  <c r="C139" i="24"/>
  <c r="D139" i="24"/>
  <c r="E139" i="24"/>
  <c r="F139" i="24"/>
  <c r="G139" i="24"/>
  <c r="H139" i="24"/>
  <c r="I139" i="24"/>
  <c r="J139" i="24"/>
  <c r="K139" i="24"/>
  <c r="L139" i="24"/>
  <c r="M139" i="24"/>
  <c r="N139" i="24"/>
  <c r="O139" i="24"/>
  <c r="P139" i="24"/>
  <c r="Q139" i="24"/>
  <c r="R139" i="24"/>
  <c r="S139" i="24"/>
  <c r="T139" i="24"/>
  <c r="U139" i="24"/>
  <c r="V139" i="24"/>
  <c r="W139" i="24"/>
  <c r="X139" i="24"/>
  <c r="Y139" i="24"/>
  <c r="Z139" i="24"/>
  <c r="AA139" i="24"/>
  <c r="AB139" i="24"/>
  <c r="AC139" i="24"/>
  <c r="AD139" i="24"/>
  <c r="AE139" i="24"/>
  <c r="AF139" i="24"/>
  <c r="AG139" i="24"/>
  <c r="AH139" i="24"/>
  <c r="AI139" i="24"/>
  <c r="AJ139" i="24"/>
  <c r="AK139" i="24"/>
  <c r="AL139" i="24"/>
  <c r="AM139" i="24"/>
  <c r="AN139" i="24"/>
  <c r="AO139" i="24"/>
  <c r="AP139" i="24"/>
  <c r="AQ139" i="24"/>
  <c r="AR139" i="24"/>
  <c r="AS139" i="24"/>
  <c r="AT139" i="24"/>
  <c r="AU139" i="24"/>
  <c r="AV139" i="24"/>
  <c r="AW139" i="24"/>
  <c r="AX139" i="24"/>
  <c r="AY139" i="24"/>
  <c r="AZ139" i="24"/>
  <c r="BA139" i="24"/>
  <c r="BB139" i="24"/>
  <c r="BC139" i="24"/>
  <c r="BD139" i="24"/>
  <c r="BE139" i="24"/>
  <c r="BF139" i="24"/>
  <c r="BG139" i="24"/>
  <c r="BH139" i="24"/>
  <c r="BI139" i="24"/>
  <c r="BJ139" i="24"/>
  <c r="BK139" i="24"/>
  <c r="BL139" i="24"/>
  <c r="BM139" i="24"/>
  <c r="BN139" i="24"/>
  <c r="BO139" i="24"/>
  <c r="BP139" i="24"/>
  <c r="BQ139" i="24"/>
  <c r="B140" i="24"/>
  <c r="C140" i="24"/>
  <c r="D140" i="24"/>
  <c r="E140" i="24"/>
  <c r="F140" i="24"/>
  <c r="G140" i="24"/>
  <c r="H140" i="24"/>
  <c r="I140" i="24"/>
  <c r="J140" i="24"/>
  <c r="K140" i="24"/>
  <c r="L140" i="24"/>
  <c r="M140" i="24"/>
  <c r="N140" i="24"/>
  <c r="O140" i="24"/>
  <c r="P140" i="24"/>
  <c r="Q140" i="24"/>
  <c r="R140" i="24"/>
  <c r="S140" i="24"/>
  <c r="T140" i="24"/>
  <c r="U140" i="24"/>
  <c r="V140" i="24"/>
  <c r="W140" i="24"/>
  <c r="X140" i="24"/>
  <c r="Y140" i="24"/>
  <c r="Z140" i="24"/>
  <c r="AA140" i="24"/>
  <c r="AB140" i="24"/>
  <c r="AC140" i="24"/>
  <c r="AD140" i="24"/>
  <c r="AE140" i="24"/>
  <c r="AF140" i="24"/>
  <c r="AG140" i="24"/>
  <c r="AH140" i="24"/>
  <c r="AI140" i="24"/>
  <c r="AJ140" i="24"/>
  <c r="AK140" i="24"/>
  <c r="AL140" i="24"/>
  <c r="AM140" i="24"/>
  <c r="AN140" i="24"/>
  <c r="AO140" i="24"/>
  <c r="AP140" i="24"/>
  <c r="AQ140" i="24"/>
  <c r="AR140" i="24"/>
  <c r="AS140" i="24"/>
  <c r="AT140" i="24"/>
  <c r="AU140" i="24"/>
  <c r="AV140" i="24"/>
  <c r="AW140" i="24"/>
  <c r="AX140" i="24"/>
  <c r="AY140" i="24"/>
  <c r="AZ140" i="24"/>
  <c r="BA140" i="24"/>
  <c r="BB140" i="24"/>
  <c r="BC140" i="24"/>
  <c r="BD140" i="24"/>
  <c r="BE140" i="24"/>
  <c r="BF140" i="24"/>
  <c r="BG140" i="24"/>
  <c r="BH140" i="24"/>
  <c r="BI140" i="24"/>
  <c r="BJ140" i="24"/>
  <c r="BK140" i="24"/>
  <c r="BL140" i="24"/>
  <c r="BM140" i="24"/>
  <c r="BN140" i="24"/>
  <c r="BO140" i="24"/>
  <c r="BP140" i="24"/>
  <c r="BQ140" i="24"/>
  <c r="B141" i="24"/>
  <c r="C141" i="24"/>
  <c r="D141" i="24"/>
  <c r="E141" i="24"/>
  <c r="F141" i="24"/>
  <c r="G141" i="24"/>
  <c r="H141" i="24"/>
  <c r="I141" i="24"/>
  <c r="J141" i="24"/>
  <c r="K141" i="24"/>
  <c r="L141" i="24"/>
  <c r="M141" i="24"/>
  <c r="N141" i="24"/>
  <c r="O141" i="24"/>
  <c r="P141" i="24"/>
  <c r="Q141" i="24"/>
  <c r="R141" i="24"/>
  <c r="S141" i="24"/>
  <c r="T141" i="24"/>
  <c r="U141" i="24"/>
  <c r="V141" i="24"/>
  <c r="W141" i="24"/>
  <c r="X141" i="24"/>
  <c r="Y141" i="24"/>
  <c r="Z141" i="24"/>
  <c r="AA141" i="24"/>
  <c r="AB141" i="24"/>
  <c r="AC141" i="24"/>
  <c r="AD141" i="24"/>
  <c r="AE141" i="24"/>
  <c r="AF141" i="24"/>
  <c r="AG141" i="24"/>
  <c r="AH141" i="24"/>
  <c r="AI141" i="24"/>
  <c r="AJ141" i="24"/>
  <c r="AK141" i="24"/>
  <c r="AL141" i="24"/>
  <c r="AM141" i="24"/>
  <c r="AN141" i="24"/>
  <c r="AO141" i="24"/>
  <c r="AP141" i="24"/>
  <c r="AQ141" i="24"/>
  <c r="AR141" i="24"/>
  <c r="AS141" i="24"/>
  <c r="AT141" i="24"/>
  <c r="AU141" i="24"/>
  <c r="AV141" i="24"/>
  <c r="AW141" i="24"/>
  <c r="AX141" i="24"/>
  <c r="AY141" i="24"/>
  <c r="AZ141" i="24"/>
  <c r="BA141" i="24"/>
  <c r="BB141" i="24"/>
  <c r="BC141" i="24"/>
  <c r="BD141" i="24"/>
  <c r="BE141" i="24"/>
  <c r="BF141" i="24"/>
  <c r="BG141" i="24"/>
  <c r="BH141" i="24"/>
  <c r="BI141" i="24"/>
  <c r="BJ141" i="24"/>
  <c r="BK141" i="24"/>
  <c r="BL141" i="24"/>
  <c r="BM141" i="24"/>
  <c r="BN141" i="24"/>
  <c r="BO141" i="24"/>
  <c r="BP141" i="24"/>
  <c r="BQ141" i="24"/>
  <c r="B142" i="24"/>
  <c r="C142" i="24"/>
  <c r="D142" i="24"/>
  <c r="E142" i="24"/>
  <c r="F142" i="24"/>
  <c r="G142" i="24"/>
  <c r="H142" i="24"/>
  <c r="I142" i="24"/>
  <c r="J142" i="24"/>
  <c r="K142" i="24"/>
  <c r="L142" i="24"/>
  <c r="M142" i="24"/>
  <c r="N142" i="24"/>
  <c r="O142" i="24"/>
  <c r="P142" i="24"/>
  <c r="Q142" i="24"/>
  <c r="R142" i="24"/>
  <c r="S142" i="24"/>
  <c r="T142" i="24"/>
  <c r="U142" i="24"/>
  <c r="V142" i="24"/>
  <c r="W142" i="24"/>
  <c r="X142" i="24"/>
  <c r="Y142" i="24"/>
  <c r="Z142" i="24"/>
  <c r="AA142" i="24"/>
  <c r="AB142" i="24"/>
  <c r="AC142" i="24"/>
  <c r="AD142" i="24"/>
  <c r="AE142" i="24"/>
  <c r="AF142" i="24"/>
  <c r="AG142" i="24"/>
  <c r="AH142" i="24"/>
  <c r="AI142" i="24"/>
  <c r="AJ142" i="24"/>
  <c r="AK142" i="24"/>
  <c r="AL142" i="24"/>
  <c r="AM142" i="24"/>
  <c r="AN142" i="24"/>
  <c r="AO142" i="24"/>
  <c r="AP142" i="24"/>
  <c r="AQ142" i="24"/>
  <c r="AR142" i="24"/>
  <c r="AS142" i="24"/>
  <c r="AT142" i="24"/>
  <c r="AU142" i="24"/>
  <c r="AV142" i="24"/>
  <c r="AW142" i="24"/>
  <c r="AX142" i="24"/>
  <c r="AY142" i="24"/>
  <c r="AZ142" i="24"/>
  <c r="BA142" i="24"/>
  <c r="BB142" i="24"/>
  <c r="BC142" i="24"/>
  <c r="BD142" i="24"/>
  <c r="BE142" i="24"/>
  <c r="BF142" i="24"/>
  <c r="BG142" i="24"/>
  <c r="BH142" i="24"/>
  <c r="BI142" i="24"/>
  <c r="BJ142" i="24"/>
  <c r="BK142" i="24"/>
  <c r="BL142" i="24"/>
  <c r="BM142" i="24"/>
  <c r="BN142" i="24"/>
  <c r="BO142" i="24"/>
  <c r="BP142" i="24"/>
  <c r="BQ142" i="24"/>
  <c r="B143" i="24"/>
  <c r="C143" i="24"/>
  <c r="D143" i="24"/>
  <c r="E143" i="24"/>
  <c r="F143" i="24"/>
  <c r="G143" i="24"/>
  <c r="H143" i="24"/>
  <c r="I143" i="24"/>
  <c r="J143" i="24"/>
  <c r="K143" i="24"/>
  <c r="L143" i="24"/>
  <c r="M143" i="24"/>
  <c r="N143" i="24"/>
  <c r="O143" i="24"/>
  <c r="P143" i="24"/>
  <c r="Q143" i="24"/>
  <c r="R143" i="24"/>
  <c r="S143" i="24"/>
  <c r="T143" i="24"/>
  <c r="U143" i="24"/>
  <c r="V143" i="24"/>
  <c r="W143" i="24"/>
  <c r="X143" i="24"/>
  <c r="Y143" i="24"/>
  <c r="Z143" i="24"/>
  <c r="AA143" i="24"/>
  <c r="AB143" i="24"/>
  <c r="AC143" i="24"/>
  <c r="AD143" i="24"/>
  <c r="AE143" i="24"/>
  <c r="AF143" i="24"/>
  <c r="AG143" i="24"/>
  <c r="AH143" i="24"/>
  <c r="AI143" i="24"/>
  <c r="AJ143" i="24"/>
  <c r="AK143" i="24"/>
  <c r="AL143" i="24"/>
  <c r="AM143" i="24"/>
  <c r="AN143" i="24"/>
  <c r="AO143" i="24"/>
  <c r="AP143" i="24"/>
  <c r="AQ143" i="24"/>
  <c r="AR143" i="24"/>
  <c r="AS143" i="24"/>
  <c r="AT143" i="24"/>
  <c r="AU143" i="24"/>
  <c r="AV143" i="24"/>
  <c r="AW143" i="24"/>
  <c r="AX143" i="24"/>
  <c r="AY143" i="24"/>
  <c r="AZ143" i="24"/>
  <c r="BA143" i="24"/>
  <c r="BB143" i="24"/>
  <c r="BC143" i="24"/>
  <c r="BD143" i="24"/>
  <c r="BE143" i="24"/>
  <c r="BF143" i="24"/>
  <c r="BG143" i="24"/>
  <c r="BH143" i="24"/>
  <c r="BI143" i="24"/>
  <c r="BJ143" i="24"/>
  <c r="BK143" i="24"/>
  <c r="BL143" i="24"/>
  <c r="BM143" i="24"/>
  <c r="BN143" i="24"/>
  <c r="BO143" i="24"/>
  <c r="BP143" i="24"/>
  <c r="BQ143" i="24"/>
  <c r="B144" i="24"/>
  <c r="C144" i="24"/>
  <c r="D144" i="24"/>
  <c r="E144" i="24"/>
  <c r="F144" i="24"/>
  <c r="G144" i="24"/>
  <c r="H144" i="24"/>
  <c r="I144" i="24"/>
  <c r="J144" i="24"/>
  <c r="K144" i="24"/>
  <c r="L144" i="24"/>
  <c r="M144" i="24"/>
  <c r="N144" i="24"/>
  <c r="O144" i="24"/>
  <c r="P144" i="24"/>
  <c r="Q144" i="24"/>
  <c r="R144" i="24"/>
  <c r="S144" i="24"/>
  <c r="T144" i="24"/>
  <c r="U144" i="24"/>
  <c r="V144" i="24"/>
  <c r="W144" i="24"/>
  <c r="X144" i="24"/>
  <c r="Y144" i="24"/>
  <c r="Z144" i="24"/>
  <c r="AA144" i="24"/>
  <c r="AB144" i="24"/>
  <c r="AC144" i="24"/>
  <c r="AD144" i="24"/>
  <c r="AE144" i="24"/>
  <c r="AF144" i="24"/>
  <c r="AG144" i="24"/>
  <c r="AH144" i="24"/>
  <c r="AI144" i="24"/>
  <c r="AJ144" i="24"/>
  <c r="AK144" i="24"/>
  <c r="AL144" i="24"/>
  <c r="AM144" i="24"/>
  <c r="AN144" i="24"/>
  <c r="AO144" i="24"/>
  <c r="AP144" i="24"/>
  <c r="AQ144" i="24"/>
  <c r="AR144" i="24"/>
  <c r="AS144" i="24"/>
  <c r="AT144" i="24"/>
  <c r="AU144" i="24"/>
  <c r="AV144" i="24"/>
  <c r="AW144" i="24"/>
  <c r="AX144" i="24"/>
  <c r="AY144" i="24"/>
  <c r="AZ144" i="24"/>
  <c r="BA144" i="24"/>
  <c r="BB144" i="24"/>
  <c r="BC144" i="24"/>
  <c r="BD144" i="24"/>
  <c r="BE144" i="24"/>
  <c r="BF144" i="24"/>
  <c r="BG144" i="24"/>
  <c r="BH144" i="24"/>
  <c r="BI144" i="24"/>
  <c r="BJ144" i="24"/>
  <c r="BK144" i="24"/>
  <c r="BL144" i="24"/>
  <c r="BM144" i="24"/>
  <c r="BN144" i="24"/>
  <c r="BO144" i="24"/>
  <c r="BP144" i="24"/>
  <c r="BQ144" i="24"/>
  <c r="B145" i="24"/>
  <c r="C145" i="24"/>
  <c r="D145" i="24"/>
  <c r="E145" i="24"/>
  <c r="F145" i="24"/>
  <c r="G145" i="24"/>
  <c r="H145" i="24"/>
  <c r="I145" i="24"/>
  <c r="J145" i="24"/>
  <c r="K145" i="24"/>
  <c r="L145" i="24"/>
  <c r="M145" i="24"/>
  <c r="N145" i="24"/>
  <c r="O145" i="24"/>
  <c r="P145" i="24"/>
  <c r="Q145" i="24"/>
  <c r="R145" i="24"/>
  <c r="S145" i="24"/>
  <c r="T145" i="24"/>
  <c r="U145" i="24"/>
  <c r="V145" i="24"/>
  <c r="W145" i="24"/>
  <c r="X145" i="24"/>
  <c r="Y145" i="24"/>
  <c r="Z145" i="24"/>
  <c r="AA145" i="24"/>
  <c r="AB145" i="24"/>
  <c r="AC145" i="24"/>
  <c r="AD145" i="24"/>
  <c r="AE145" i="24"/>
  <c r="AF145" i="24"/>
  <c r="AG145" i="24"/>
  <c r="AH145" i="24"/>
  <c r="AI145" i="24"/>
  <c r="AJ145" i="24"/>
  <c r="AK145" i="24"/>
  <c r="AL145" i="24"/>
  <c r="AM145" i="24"/>
  <c r="AN145" i="24"/>
  <c r="AO145" i="24"/>
  <c r="AP145" i="24"/>
  <c r="AQ145" i="24"/>
  <c r="AR145" i="24"/>
  <c r="AS145" i="24"/>
  <c r="AT145" i="24"/>
  <c r="AU145" i="24"/>
  <c r="AV145" i="24"/>
  <c r="AW145" i="24"/>
  <c r="AX145" i="24"/>
  <c r="AY145" i="24"/>
  <c r="AZ145" i="24"/>
  <c r="BA145" i="24"/>
  <c r="BB145" i="24"/>
  <c r="BC145" i="24"/>
  <c r="BD145" i="24"/>
  <c r="BE145" i="24"/>
  <c r="BF145" i="24"/>
  <c r="BG145" i="24"/>
  <c r="BH145" i="24"/>
  <c r="BI145" i="24"/>
  <c r="BJ145" i="24"/>
  <c r="BK145" i="24"/>
  <c r="BL145" i="24"/>
  <c r="BM145" i="24"/>
  <c r="BN145" i="24"/>
  <c r="BO145" i="24"/>
  <c r="BP145" i="24"/>
  <c r="BQ145" i="24"/>
  <c r="B146" i="24"/>
  <c r="C146" i="24"/>
  <c r="D146" i="24"/>
  <c r="E146" i="24"/>
  <c r="F146" i="24"/>
  <c r="G146" i="24"/>
  <c r="H146" i="24"/>
  <c r="I146" i="24"/>
  <c r="J146" i="24"/>
  <c r="K146" i="24"/>
  <c r="L146" i="24"/>
  <c r="M146" i="24"/>
  <c r="N146" i="24"/>
  <c r="O146" i="24"/>
  <c r="P146" i="24"/>
  <c r="Q146" i="24"/>
  <c r="R146" i="24"/>
  <c r="S146" i="24"/>
  <c r="T146" i="24"/>
  <c r="U146" i="24"/>
  <c r="V146" i="24"/>
  <c r="W146" i="24"/>
  <c r="X146" i="24"/>
  <c r="Y146" i="24"/>
  <c r="Z146" i="24"/>
  <c r="AA146" i="24"/>
  <c r="AB146" i="24"/>
  <c r="AC146" i="24"/>
  <c r="AD146" i="24"/>
  <c r="AE146" i="24"/>
  <c r="AF146" i="24"/>
  <c r="AG146" i="24"/>
  <c r="AH146" i="24"/>
  <c r="AI146" i="24"/>
  <c r="AJ146" i="24"/>
  <c r="AK146" i="24"/>
  <c r="AL146" i="24"/>
  <c r="AM146" i="24"/>
  <c r="AN146" i="24"/>
  <c r="AO146" i="24"/>
  <c r="AP146" i="24"/>
  <c r="AQ146" i="24"/>
  <c r="AR146" i="24"/>
  <c r="AS146" i="24"/>
  <c r="AT146" i="24"/>
  <c r="AU146" i="24"/>
  <c r="AV146" i="24"/>
  <c r="AW146" i="24"/>
  <c r="AX146" i="24"/>
  <c r="AY146" i="24"/>
  <c r="AZ146" i="24"/>
  <c r="BA146" i="24"/>
  <c r="BB146" i="24"/>
  <c r="BC146" i="24"/>
  <c r="BD146" i="24"/>
  <c r="BE146" i="24"/>
  <c r="BF146" i="24"/>
  <c r="BG146" i="24"/>
  <c r="BH146" i="24"/>
  <c r="BI146" i="24"/>
  <c r="BJ146" i="24"/>
  <c r="BK146" i="24"/>
  <c r="BL146" i="24"/>
  <c r="BM146" i="24"/>
  <c r="BN146" i="24"/>
  <c r="BO146" i="24"/>
  <c r="BP146" i="24"/>
  <c r="BQ146" i="24"/>
  <c r="B147" i="24"/>
  <c r="C147" i="24"/>
  <c r="D147" i="24"/>
  <c r="E147" i="24"/>
  <c r="F147" i="24"/>
  <c r="G147" i="24"/>
  <c r="H147" i="24"/>
  <c r="I147" i="24"/>
  <c r="J147" i="24"/>
  <c r="K147" i="24"/>
  <c r="L147" i="24"/>
  <c r="M147" i="24"/>
  <c r="N147" i="24"/>
  <c r="O147" i="24"/>
  <c r="P147" i="24"/>
  <c r="Q147" i="24"/>
  <c r="R147" i="24"/>
  <c r="S147" i="24"/>
  <c r="T147" i="24"/>
  <c r="U147" i="24"/>
  <c r="V147" i="24"/>
  <c r="W147" i="24"/>
  <c r="X147" i="24"/>
  <c r="Y147" i="24"/>
  <c r="Z147" i="24"/>
  <c r="AA147" i="24"/>
  <c r="AB147" i="24"/>
  <c r="AC147" i="24"/>
  <c r="AD147" i="24"/>
  <c r="AE147" i="24"/>
  <c r="AF147" i="24"/>
  <c r="AG147" i="24"/>
  <c r="AH147" i="24"/>
  <c r="AI147" i="24"/>
  <c r="AJ147" i="24"/>
  <c r="AK147" i="24"/>
  <c r="AL147" i="24"/>
  <c r="AM147" i="24"/>
  <c r="AN147" i="24"/>
  <c r="AO147" i="24"/>
  <c r="AP147" i="24"/>
  <c r="AQ147" i="24"/>
  <c r="AR147" i="24"/>
  <c r="AS147" i="24"/>
  <c r="AT147" i="24"/>
  <c r="AU147" i="24"/>
  <c r="AV147" i="24"/>
  <c r="AW147" i="24"/>
  <c r="AX147" i="24"/>
  <c r="AY147" i="24"/>
  <c r="AZ147" i="24"/>
  <c r="BA147" i="24"/>
  <c r="BB147" i="24"/>
  <c r="BC147" i="24"/>
  <c r="BD147" i="24"/>
  <c r="BE147" i="24"/>
  <c r="BF147" i="24"/>
  <c r="BG147" i="24"/>
  <c r="BH147" i="24"/>
  <c r="BI147" i="24"/>
  <c r="BJ147" i="24"/>
  <c r="BK147" i="24"/>
  <c r="BL147" i="24"/>
  <c r="BM147" i="24"/>
  <c r="BN147" i="24"/>
  <c r="BO147" i="24"/>
  <c r="BP147" i="24"/>
  <c r="BQ147" i="24"/>
  <c r="B148" i="24"/>
  <c r="C148" i="24"/>
  <c r="D148" i="24"/>
  <c r="E148" i="24"/>
  <c r="F148" i="24"/>
  <c r="G148" i="24"/>
  <c r="H148" i="24"/>
  <c r="I148" i="24"/>
  <c r="J148" i="24"/>
  <c r="K148" i="24"/>
  <c r="L148" i="24"/>
  <c r="M148" i="24"/>
  <c r="N148" i="24"/>
  <c r="O148" i="24"/>
  <c r="P148" i="24"/>
  <c r="Q148" i="24"/>
  <c r="R148" i="24"/>
  <c r="S148" i="24"/>
  <c r="T148" i="24"/>
  <c r="U148" i="24"/>
  <c r="V148" i="24"/>
  <c r="W148" i="24"/>
  <c r="X148" i="24"/>
  <c r="Y148" i="24"/>
  <c r="Z148" i="24"/>
  <c r="AA148" i="24"/>
  <c r="AB148" i="24"/>
  <c r="AC148" i="24"/>
  <c r="AD148" i="24"/>
  <c r="AE148" i="24"/>
  <c r="AF148" i="24"/>
  <c r="AG148" i="24"/>
  <c r="AH148" i="24"/>
  <c r="AI148" i="24"/>
  <c r="AJ148" i="24"/>
  <c r="AK148" i="24"/>
  <c r="AL148" i="24"/>
  <c r="AM148" i="24"/>
  <c r="AN148" i="24"/>
  <c r="AO148" i="24"/>
  <c r="AP148" i="24"/>
  <c r="AQ148" i="24"/>
  <c r="AR148" i="24"/>
  <c r="AS148" i="24"/>
  <c r="AT148" i="24"/>
  <c r="AU148" i="24"/>
  <c r="AV148" i="24"/>
  <c r="AW148" i="24"/>
  <c r="AX148" i="24"/>
  <c r="AY148" i="24"/>
  <c r="AZ148" i="24"/>
  <c r="BA148" i="24"/>
  <c r="BB148" i="24"/>
  <c r="BC148" i="24"/>
  <c r="BD148" i="24"/>
  <c r="BE148" i="24"/>
  <c r="BF148" i="24"/>
  <c r="BG148" i="24"/>
  <c r="BH148" i="24"/>
  <c r="BI148" i="24"/>
  <c r="BJ148" i="24"/>
  <c r="BK148" i="24"/>
  <c r="BL148" i="24"/>
  <c r="BM148" i="24"/>
  <c r="BN148" i="24"/>
  <c r="BO148" i="24"/>
  <c r="BP148" i="24"/>
  <c r="BQ148" i="24"/>
  <c r="B149" i="24"/>
  <c r="C149" i="24"/>
  <c r="D149" i="24"/>
  <c r="E149" i="24"/>
  <c r="F149" i="24"/>
  <c r="G149" i="24"/>
  <c r="H149" i="24"/>
  <c r="I149" i="24"/>
  <c r="J149" i="24"/>
  <c r="K149" i="24"/>
  <c r="L149" i="24"/>
  <c r="M149" i="24"/>
  <c r="N149" i="24"/>
  <c r="O149" i="24"/>
  <c r="P149" i="24"/>
  <c r="Q149" i="24"/>
  <c r="R149" i="24"/>
  <c r="S149" i="24"/>
  <c r="T149" i="24"/>
  <c r="U149" i="24"/>
  <c r="V149" i="24"/>
  <c r="W149" i="24"/>
  <c r="X149" i="24"/>
  <c r="Y149" i="24"/>
  <c r="Z149" i="24"/>
  <c r="AA149" i="24"/>
  <c r="AB149" i="24"/>
  <c r="AC149" i="24"/>
  <c r="AD149" i="24"/>
  <c r="AE149" i="24"/>
  <c r="AF149" i="24"/>
  <c r="AG149" i="24"/>
  <c r="AH149" i="24"/>
  <c r="AI149" i="24"/>
  <c r="AJ149" i="24"/>
  <c r="AK149" i="24"/>
  <c r="AL149" i="24"/>
  <c r="AM149" i="24"/>
  <c r="AN149" i="24"/>
  <c r="AO149" i="24"/>
  <c r="AP149" i="24"/>
  <c r="AQ149" i="24"/>
  <c r="AR149" i="24"/>
  <c r="AS149" i="24"/>
  <c r="AT149" i="24"/>
  <c r="AU149" i="24"/>
  <c r="AV149" i="24"/>
  <c r="AW149" i="24"/>
  <c r="AX149" i="24"/>
  <c r="AY149" i="24"/>
  <c r="AZ149" i="24"/>
  <c r="BA149" i="24"/>
  <c r="BB149" i="24"/>
  <c r="BC149" i="24"/>
  <c r="BD149" i="24"/>
  <c r="BE149" i="24"/>
  <c r="BF149" i="24"/>
  <c r="BG149" i="24"/>
  <c r="BH149" i="24"/>
  <c r="BI149" i="24"/>
  <c r="BJ149" i="24"/>
  <c r="BK149" i="24"/>
  <c r="BL149" i="24"/>
  <c r="BM149" i="24"/>
  <c r="BN149" i="24"/>
  <c r="BO149" i="24"/>
  <c r="BP149" i="24"/>
  <c r="BQ149" i="24"/>
  <c r="B150" i="24"/>
  <c r="C150" i="24"/>
  <c r="D150" i="24"/>
  <c r="E150" i="24"/>
  <c r="F150" i="24"/>
  <c r="G150" i="24"/>
  <c r="H150" i="24"/>
  <c r="I150" i="24"/>
  <c r="J150" i="24"/>
  <c r="K150" i="24"/>
  <c r="L150" i="24"/>
  <c r="M150" i="24"/>
  <c r="N150" i="24"/>
  <c r="O150" i="24"/>
  <c r="P150" i="24"/>
  <c r="Q150" i="24"/>
  <c r="R150" i="24"/>
  <c r="S150" i="24"/>
  <c r="T150" i="24"/>
  <c r="U150" i="24"/>
  <c r="V150" i="24"/>
  <c r="W150" i="24"/>
  <c r="X150" i="24"/>
  <c r="Y150" i="24"/>
  <c r="Z150" i="24"/>
  <c r="AA150" i="24"/>
  <c r="AB150" i="24"/>
  <c r="AC150" i="24"/>
  <c r="AD150" i="24"/>
  <c r="AE150" i="24"/>
  <c r="AF150" i="24"/>
  <c r="AG150" i="24"/>
  <c r="AH150" i="24"/>
  <c r="AI150" i="24"/>
  <c r="AJ150" i="24"/>
  <c r="AK150" i="24"/>
  <c r="AL150" i="24"/>
  <c r="AM150" i="24"/>
  <c r="AN150" i="24"/>
  <c r="AO150" i="24"/>
  <c r="AP150" i="24"/>
  <c r="AQ150" i="24"/>
  <c r="AR150" i="24"/>
  <c r="AS150" i="24"/>
  <c r="AT150" i="24"/>
  <c r="AU150" i="24"/>
  <c r="AV150" i="24"/>
  <c r="AW150" i="24"/>
  <c r="AX150" i="24"/>
  <c r="AY150" i="24"/>
  <c r="AZ150" i="24"/>
  <c r="BA150" i="24"/>
  <c r="BB150" i="24"/>
  <c r="BC150" i="24"/>
  <c r="BD150" i="24"/>
  <c r="BE150" i="24"/>
  <c r="BF150" i="24"/>
  <c r="BG150" i="24"/>
  <c r="BH150" i="24"/>
  <c r="BI150" i="24"/>
  <c r="BJ150" i="24"/>
  <c r="BK150" i="24"/>
  <c r="BL150" i="24"/>
  <c r="BM150" i="24"/>
  <c r="BN150" i="24"/>
  <c r="BO150" i="24"/>
  <c r="BP150" i="24"/>
  <c r="BQ150" i="24"/>
  <c r="B151" i="24"/>
  <c r="C151" i="24"/>
  <c r="D151" i="24"/>
  <c r="E151" i="24"/>
  <c r="F151" i="24"/>
  <c r="G151" i="24"/>
  <c r="H151" i="24"/>
  <c r="I151" i="24"/>
  <c r="J151" i="24"/>
  <c r="K151" i="24"/>
  <c r="L151" i="24"/>
  <c r="M151" i="24"/>
  <c r="N151" i="24"/>
  <c r="O151" i="24"/>
  <c r="P151" i="24"/>
  <c r="Q151" i="24"/>
  <c r="R151" i="24"/>
  <c r="S151" i="24"/>
  <c r="T151" i="24"/>
  <c r="U151" i="24"/>
  <c r="V151" i="24"/>
  <c r="W151" i="24"/>
  <c r="X151" i="24"/>
  <c r="Y151" i="24"/>
  <c r="Z151" i="24"/>
  <c r="AA151" i="24"/>
  <c r="AB151" i="24"/>
  <c r="AC151" i="24"/>
  <c r="AD151" i="24"/>
  <c r="AE151" i="24"/>
  <c r="AF151" i="24"/>
  <c r="AG151" i="24"/>
  <c r="AH151" i="24"/>
  <c r="AI151" i="24"/>
  <c r="AJ151" i="24"/>
  <c r="AK151" i="24"/>
  <c r="AL151" i="24"/>
  <c r="AM151" i="24"/>
  <c r="AN151" i="24"/>
  <c r="AO151" i="24"/>
  <c r="AP151" i="24"/>
  <c r="AQ151" i="24"/>
  <c r="AR151" i="24"/>
  <c r="AS151" i="24"/>
  <c r="AT151" i="24"/>
  <c r="AU151" i="24"/>
  <c r="AV151" i="24"/>
  <c r="AW151" i="24"/>
  <c r="AX151" i="24"/>
  <c r="AY151" i="24"/>
  <c r="AZ151" i="24"/>
  <c r="BA151" i="24"/>
  <c r="BB151" i="24"/>
  <c r="BC151" i="24"/>
  <c r="BD151" i="24"/>
  <c r="BE151" i="24"/>
  <c r="BF151" i="24"/>
  <c r="BG151" i="24"/>
  <c r="BH151" i="24"/>
  <c r="BI151" i="24"/>
  <c r="BJ151" i="24"/>
  <c r="BK151" i="24"/>
  <c r="BL151" i="24"/>
  <c r="BM151" i="24"/>
  <c r="BN151" i="24"/>
  <c r="BO151" i="24"/>
  <c r="BP151" i="24"/>
  <c r="BQ151" i="24"/>
  <c r="B152" i="24"/>
  <c r="C152" i="24"/>
  <c r="D152" i="24"/>
  <c r="E152" i="24"/>
  <c r="F152" i="24"/>
  <c r="G152" i="24"/>
  <c r="H152" i="24"/>
  <c r="I152" i="24"/>
  <c r="J152" i="24"/>
  <c r="K152" i="24"/>
  <c r="L152" i="24"/>
  <c r="M152" i="24"/>
  <c r="N152" i="24"/>
  <c r="O152" i="24"/>
  <c r="P152" i="24"/>
  <c r="Q152" i="24"/>
  <c r="R152" i="24"/>
  <c r="S152" i="24"/>
  <c r="T152" i="24"/>
  <c r="U152" i="24"/>
  <c r="V152" i="24"/>
  <c r="W152" i="24"/>
  <c r="X152" i="24"/>
  <c r="Y152" i="24"/>
  <c r="Z152" i="24"/>
  <c r="AA152" i="24"/>
  <c r="AB152" i="24"/>
  <c r="AC152" i="24"/>
  <c r="AD152" i="24"/>
  <c r="AE152" i="24"/>
  <c r="AF152" i="24"/>
  <c r="AG152" i="24"/>
  <c r="AH152" i="24"/>
  <c r="AI152" i="24"/>
  <c r="AJ152" i="24"/>
  <c r="AK152" i="24"/>
  <c r="AL152" i="24"/>
  <c r="AM152" i="24"/>
  <c r="AN152" i="24"/>
  <c r="AO152" i="24"/>
  <c r="AP152" i="24"/>
  <c r="AQ152" i="24"/>
  <c r="AR152" i="24"/>
  <c r="AS152" i="24"/>
  <c r="AT152" i="24"/>
  <c r="AU152" i="24"/>
  <c r="AV152" i="24"/>
  <c r="AW152" i="24"/>
  <c r="AX152" i="24"/>
  <c r="AY152" i="24"/>
  <c r="AZ152" i="24"/>
  <c r="BA152" i="24"/>
  <c r="BB152" i="24"/>
  <c r="BC152" i="24"/>
  <c r="BD152" i="24"/>
  <c r="BE152" i="24"/>
  <c r="BF152" i="24"/>
  <c r="BG152" i="24"/>
  <c r="BH152" i="24"/>
  <c r="BI152" i="24"/>
  <c r="BJ152" i="24"/>
  <c r="BK152" i="24"/>
  <c r="BL152" i="24"/>
  <c r="BM152" i="24"/>
  <c r="BN152" i="24"/>
  <c r="BO152" i="24"/>
  <c r="BP152" i="24"/>
  <c r="BQ152" i="24"/>
  <c r="B153" i="24"/>
  <c r="C153" i="24"/>
  <c r="D153" i="24"/>
  <c r="E153" i="24"/>
  <c r="F153" i="24"/>
  <c r="G153" i="24"/>
  <c r="H153" i="24"/>
  <c r="I153" i="24"/>
  <c r="J153" i="24"/>
  <c r="K153" i="24"/>
  <c r="L153" i="24"/>
  <c r="M153" i="24"/>
  <c r="N153" i="24"/>
  <c r="O153" i="24"/>
  <c r="P153" i="24"/>
  <c r="Q153" i="24"/>
  <c r="R153" i="24"/>
  <c r="S153" i="24"/>
  <c r="T153" i="24"/>
  <c r="U153" i="24"/>
  <c r="V153" i="24"/>
  <c r="W153" i="24"/>
  <c r="X153" i="24"/>
  <c r="Y153" i="24"/>
  <c r="Z153" i="24"/>
  <c r="AA153" i="24"/>
  <c r="AB153" i="24"/>
  <c r="AC153" i="24"/>
  <c r="AD153" i="24"/>
  <c r="AE153" i="24"/>
  <c r="AF153" i="24"/>
  <c r="AG153" i="24"/>
  <c r="AH153" i="24"/>
  <c r="AI153" i="24"/>
  <c r="AJ153" i="24"/>
  <c r="AK153" i="24"/>
  <c r="AL153" i="24"/>
  <c r="AM153" i="24"/>
  <c r="AN153" i="24"/>
  <c r="AO153" i="24"/>
  <c r="AP153" i="24"/>
  <c r="AQ153" i="24"/>
  <c r="AR153" i="24"/>
  <c r="AS153" i="24"/>
  <c r="AT153" i="24"/>
  <c r="AU153" i="24"/>
  <c r="AV153" i="24"/>
  <c r="AW153" i="24"/>
  <c r="AX153" i="24"/>
  <c r="AY153" i="24"/>
  <c r="AZ153" i="24"/>
  <c r="BA153" i="24"/>
  <c r="BB153" i="24"/>
  <c r="BC153" i="24"/>
  <c r="BD153" i="24"/>
  <c r="BE153" i="24"/>
  <c r="BF153" i="24"/>
  <c r="BG153" i="24"/>
  <c r="BH153" i="24"/>
  <c r="BI153" i="24"/>
  <c r="BJ153" i="24"/>
  <c r="BK153" i="24"/>
  <c r="BL153" i="24"/>
  <c r="BM153" i="24"/>
  <c r="BN153" i="24"/>
  <c r="BO153" i="24"/>
  <c r="BP153" i="24"/>
  <c r="BQ153" i="24"/>
  <c r="B154" i="24"/>
  <c r="C154" i="24"/>
  <c r="D154" i="24"/>
  <c r="E154" i="24"/>
  <c r="F154" i="24"/>
  <c r="G154" i="24"/>
  <c r="H154" i="24"/>
  <c r="I154" i="24"/>
  <c r="J154" i="24"/>
  <c r="K154" i="24"/>
  <c r="L154" i="24"/>
  <c r="M154" i="24"/>
  <c r="N154" i="24"/>
  <c r="O154" i="24"/>
  <c r="P154" i="24"/>
  <c r="Q154" i="24"/>
  <c r="R154" i="24"/>
  <c r="S154" i="24"/>
  <c r="T154" i="24"/>
  <c r="U154" i="24"/>
  <c r="V154" i="24"/>
  <c r="W154" i="24"/>
  <c r="X154" i="24"/>
  <c r="Y154" i="24"/>
  <c r="Z154" i="24"/>
  <c r="AA154" i="24"/>
  <c r="AB154" i="24"/>
  <c r="AC154" i="24"/>
  <c r="AD154" i="24"/>
  <c r="AE154" i="24"/>
  <c r="AF154" i="24"/>
  <c r="AG154" i="24"/>
  <c r="AH154" i="24"/>
  <c r="AI154" i="24"/>
  <c r="AJ154" i="24"/>
  <c r="AK154" i="24"/>
  <c r="AL154" i="24"/>
  <c r="AM154" i="24"/>
  <c r="AN154" i="24"/>
  <c r="AO154" i="24"/>
  <c r="AP154" i="24"/>
  <c r="AQ154" i="24"/>
  <c r="AR154" i="24"/>
  <c r="AS154" i="24"/>
  <c r="AT154" i="24"/>
  <c r="AU154" i="24"/>
  <c r="AV154" i="24"/>
  <c r="AW154" i="24"/>
  <c r="AX154" i="24"/>
  <c r="AY154" i="24"/>
  <c r="AZ154" i="24"/>
  <c r="BA154" i="24"/>
  <c r="BB154" i="24"/>
  <c r="BC154" i="24"/>
  <c r="BD154" i="24"/>
  <c r="BE154" i="24"/>
  <c r="BF154" i="24"/>
  <c r="BG154" i="24"/>
  <c r="BH154" i="24"/>
  <c r="BI154" i="24"/>
  <c r="BJ154" i="24"/>
  <c r="BK154" i="24"/>
  <c r="BL154" i="24"/>
  <c r="BM154" i="24"/>
  <c r="BN154" i="24"/>
  <c r="BO154" i="24"/>
  <c r="BP154" i="24"/>
  <c r="BQ154" i="24"/>
  <c r="B155" i="24"/>
  <c r="C155" i="24"/>
  <c r="D155" i="24"/>
  <c r="E155" i="24"/>
  <c r="F155" i="24"/>
  <c r="G155" i="24"/>
  <c r="H155" i="24"/>
  <c r="I155" i="24"/>
  <c r="J155" i="24"/>
  <c r="K155" i="24"/>
  <c r="L155" i="24"/>
  <c r="M155" i="24"/>
  <c r="N155" i="24"/>
  <c r="O155" i="24"/>
  <c r="P155" i="24"/>
  <c r="Q155" i="24"/>
  <c r="R155" i="24"/>
  <c r="S155" i="24"/>
  <c r="T155" i="24"/>
  <c r="U155" i="24"/>
  <c r="V155" i="24"/>
  <c r="W155" i="24"/>
  <c r="X155" i="24"/>
  <c r="Y155" i="24"/>
  <c r="Z155" i="24"/>
  <c r="AA155" i="24"/>
  <c r="AB155" i="24"/>
  <c r="AC155" i="24"/>
  <c r="AD155" i="24"/>
  <c r="AE155" i="24"/>
  <c r="AF155" i="24"/>
  <c r="AG155" i="24"/>
  <c r="AH155" i="24"/>
  <c r="AI155" i="24"/>
  <c r="AJ155" i="24"/>
  <c r="AK155" i="24"/>
  <c r="AL155" i="24"/>
  <c r="AM155" i="24"/>
  <c r="AN155" i="24"/>
  <c r="AO155" i="24"/>
  <c r="AP155" i="24"/>
  <c r="AQ155" i="24"/>
  <c r="AR155" i="24"/>
  <c r="AS155" i="24"/>
  <c r="AT155" i="24"/>
  <c r="AU155" i="24"/>
  <c r="AV155" i="24"/>
  <c r="AW155" i="24"/>
  <c r="AX155" i="24"/>
  <c r="AY155" i="24"/>
  <c r="AZ155" i="24"/>
  <c r="BA155" i="24"/>
  <c r="BB155" i="24"/>
  <c r="BC155" i="24"/>
  <c r="BD155" i="24"/>
  <c r="BE155" i="24"/>
  <c r="BF155" i="24"/>
  <c r="BG155" i="24"/>
  <c r="BH155" i="24"/>
  <c r="BI155" i="24"/>
  <c r="BJ155" i="24"/>
  <c r="BK155" i="24"/>
  <c r="BL155" i="24"/>
  <c r="BM155" i="24"/>
  <c r="BN155" i="24"/>
  <c r="BO155" i="24"/>
  <c r="BP155" i="24"/>
  <c r="BQ155" i="24"/>
  <c r="B156" i="24"/>
  <c r="C156" i="24"/>
  <c r="D156" i="24"/>
  <c r="E156" i="24"/>
  <c r="F156" i="24"/>
  <c r="G156" i="24"/>
  <c r="H156" i="24"/>
  <c r="I156" i="24"/>
  <c r="J156" i="24"/>
  <c r="K156" i="24"/>
  <c r="L156" i="24"/>
  <c r="M156" i="24"/>
  <c r="N156" i="24"/>
  <c r="O156" i="24"/>
  <c r="P156" i="24"/>
  <c r="Q156" i="24"/>
  <c r="R156" i="24"/>
  <c r="S156" i="24"/>
  <c r="T156" i="24"/>
  <c r="U156" i="24"/>
  <c r="V156" i="24"/>
  <c r="W156" i="24"/>
  <c r="X156" i="24"/>
  <c r="Y156" i="24"/>
  <c r="Z156" i="24"/>
  <c r="AA156" i="24"/>
  <c r="AB156" i="24"/>
  <c r="AC156" i="24"/>
  <c r="AD156" i="24"/>
  <c r="AE156" i="24"/>
  <c r="AF156" i="24"/>
  <c r="AG156" i="24"/>
  <c r="AH156" i="24"/>
  <c r="AI156" i="24"/>
  <c r="AJ156" i="24"/>
  <c r="AK156" i="24"/>
  <c r="AL156" i="24"/>
  <c r="AM156" i="24"/>
  <c r="AN156" i="24"/>
  <c r="AO156" i="24"/>
  <c r="AP156" i="24"/>
  <c r="AQ156" i="24"/>
  <c r="AR156" i="24"/>
  <c r="AS156" i="24"/>
  <c r="AT156" i="24"/>
  <c r="AU156" i="24"/>
  <c r="AV156" i="24"/>
  <c r="AW156" i="24"/>
  <c r="AX156" i="24"/>
  <c r="AY156" i="24"/>
  <c r="AZ156" i="24"/>
  <c r="BA156" i="24"/>
  <c r="BB156" i="24"/>
  <c r="BC156" i="24"/>
  <c r="BD156" i="24"/>
  <c r="BE156" i="24"/>
  <c r="BF156" i="24"/>
  <c r="BG156" i="24"/>
  <c r="BH156" i="24"/>
  <c r="BI156" i="24"/>
  <c r="BJ156" i="24"/>
  <c r="BK156" i="24"/>
  <c r="BL156" i="24"/>
  <c r="BM156" i="24"/>
  <c r="BN156" i="24"/>
  <c r="BO156" i="24"/>
  <c r="BP156" i="24"/>
  <c r="BQ156" i="24"/>
  <c r="B157" i="24"/>
  <c r="C157" i="24"/>
  <c r="D157" i="24"/>
  <c r="E157" i="24"/>
  <c r="F157" i="24"/>
  <c r="G157" i="24"/>
  <c r="H157" i="24"/>
  <c r="I157" i="24"/>
  <c r="J157" i="24"/>
  <c r="K157" i="24"/>
  <c r="L157" i="24"/>
  <c r="M157" i="24"/>
  <c r="N157" i="24"/>
  <c r="O157" i="24"/>
  <c r="P157" i="24"/>
  <c r="Q157" i="24"/>
  <c r="R157" i="24"/>
  <c r="S157" i="24"/>
  <c r="T157" i="24"/>
  <c r="U157" i="24"/>
  <c r="V157" i="24"/>
  <c r="W157" i="24"/>
  <c r="X157" i="24"/>
  <c r="Y157" i="24"/>
  <c r="Z157" i="24"/>
  <c r="AA157" i="24"/>
  <c r="AB157" i="24"/>
  <c r="AC157" i="24"/>
  <c r="AD157" i="24"/>
  <c r="AE157" i="24"/>
  <c r="AF157" i="24"/>
  <c r="AG157" i="24"/>
  <c r="AH157" i="24"/>
  <c r="AI157" i="24"/>
  <c r="AJ157" i="24"/>
  <c r="AK157" i="24"/>
  <c r="AL157" i="24"/>
  <c r="AM157" i="24"/>
  <c r="AN157" i="24"/>
  <c r="AO157" i="24"/>
  <c r="AP157" i="24"/>
  <c r="AQ157" i="24"/>
  <c r="AR157" i="24"/>
  <c r="AS157" i="24"/>
  <c r="AT157" i="24"/>
  <c r="AU157" i="24"/>
  <c r="AV157" i="24"/>
  <c r="AW157" i="24"/>
  <c r="AX157" i="24"/>
  <c r="AY157" i="24"/>
  <c r="AZ157" i="24"/>
  <c r="BA157" i="24"/>
  <c r="BB157" i="24"/>
  <c r="BC157" i="24"/>
  <c r="BD157" i="24"/>
  <c r="BE157" i="24"/>
  <c r="BF157" i="24"/>
  <c r="BG157" i="24"/>
  <c r="BH157" i="24"/>
  <c r="BI157" i="24"/>
  <c r="BJ157" i="24"/>
  <c r="BK157" i="24"/>
  <c r="BL157" i="24"/>
  <c r="BM157" i="24"/>
  <c r="BN157" i="24"/>
  <c r="BO157" i="24"/>
  <c r="BP157" i="24"/>
  <c r="BQ157" i="24"/>
  <c r="B158" i="24"/>
  <c r="C158" i="24"/>
  <c r="D158" i="24"/>
  <c r="E158" i="24"/>
  <c r="F158" i="24"/>
  <c r="G158" i="24"/>
  <c r="H158" i="24"/>
  <c r="I158" i="24"/>
  <c r="J158" i="24"/>
  <c r="K158" i="24"/>
  <c r="L158" i="24"/>
  <c r="M158" i="24"/>
  <c r="N158" i="24"/>
  <c r="O158" i="24"/>
  <c r="P158" i="24"/>
  <c r="Q158" i="24"/>
  <c r="R158" i="24"/>
  <c r="S158" i="24"/>
  <c r="T158" i="24"/>
  <c r="U158" i="24"/>
  <c r="V158" i="24"/>
  <c r="W158" i="24"/>
  <c r="X158" i="24"/>
  <c r="Y158" i="24"/>
  <c r="Z158" i="24"/>
  <c r="AA158" i="24"/>
  <c r="AB158" i="24"/>
  <c r="AC158" i="24"/>
  <c r="AD158" i="24"/>
  <c r="AE158" i="24"/>
  <c r="AF158" i="24"/>
  <c r="AG158" i="24"/>
  <c r="AH158" i="24"/>
  <c r="AI158" i="24"/>
  <c r="AJ158" i="24"/>
  <c r="AK158" i="24"/>
  <c r="AL158" i="24"/>
  <c r="AM158" i="24"/>
  <c r="AN158" i="24"/>
  <c r="AO158" i="24"/>
  <c r="AP158" i="24"/>
  <c r="AQ158" i="24"/>
  <c r="AR158" i="24"/>
  <c r="AS158" i="24"/>
  <c r="AT158" i="24"/>
  <c r="AU158" i="24"/>
  <c r="AV158" i="24"/>
  <c r="AW158" i="24"/>
  <c r="AX158" i="24"/>
  <c r="AY158" i="24"/>
  <c r="AZ158" i="24"/>
  <c r="BA158" i="24"/>
  <c r="BB158" i="24"/>
  <c r="BC158" i="24"/>
  <c r="BD158" i="24"/>
  <c r="BE158" i="24"/>
  <c r="BF158" i="24"/>
  <c r="BG158" i="24"/>
  <c r="BH158" i="24"/>
  <c r="BI158" i="24"/>
  <c r="BJ158" i="24"/>
  <c r="BK158" i="24"/>
  <c r="BL158" i="24"/>
  <c r="BM158" i="24"/>
  <c r="BN158" i="24"/>
  <c r="BO158" i="24"/>
  <c r="BP158" i="24"/>
  <c r="BQ158" i="24"/>
  <c r="B159" i="24"/>
  <c r="C159" i="24"/>
  <c r="D159" i="24"/>
  <c r="E159" i="24"/>
  <c r="F159" i="24"/>
  <c r="G159" i="24"/>
  <c r="H159" i="24"/>
  <c r="I159" i="24"/>
  <c r="J159" i="24"/>
  <c r="K159" i="24"/>
  <c r="L159" i="24"/>
  <c r="M159" i="24"/>
  <c r="N159" i="24"/>
  <c r="O159" i="24"/>
  <c r="P159" i="24"/>
  <c r="Q159" i="24"/>
  <c r="R159" i="24"/>
  <c r="S159" i="24"/>
  <c r="T159" i="24"/>
  <c r="U159" i="24"/>
  <c r="V159" i="24"/>
  <c r="W159" i="24"/>
  <c r="X159" i="24"/>
  <c r="Y159" i="24"/>
  <c r="Z159" i="24"/>
  <c r="AA159" i="24"/>
  <c r="AB159" i="24"/>
  <c r="AC159" i="24"/>
  <c r="AD159" i="24"/>
  <c r="AE159" i="24"/>
  <c r="AF159" i="24"/>
  <c r="AG159" i="24"/>
  <c r="AH159" i="24"/>
  <c r="AI159" i="24"/>
  <c r="AJ159" i="24"/>
  <c r="AK159" i="24"/>
  <c r="AL159" i="24"/>
  <c r="AM159" i="24"/>
  <c r="AN159" i="24"/>
  <c r="AO159" i="24"/>
  <c r="AP159" i="24"/>
  <c r="AQ159" i="24"/>
  <c r="AR159" i="24"/>
  <c r="AS159" i="24"/>
  <c r="AT159" i="24"/>
  <c r="AU159" i="24"/>
  <c r="AV159" i="24"/>
  <c r="AW159" i="24"/>
  <c r="AX159" i="24"/>
  <c r="AY159" i="24"/>
  <c r="AZ159" i="24"/>
  <c r="BA159" i="24"/>
  <c r="BB159" i="24"/>
  <c r="BC159" i="24"/>
  <c r="BD159" i="24"/>
  <c r="BE159" i="24"/>
  <c r="BF159" i="24"/>
  <c r="BG159" i="24"/>
  <c r="BH159" i="24"/>
  <c r="BI159" i="24"/>
  <c r="BJ159" i="24"/>
  <c r="BK159" i="24"/>
  <c r="BL159" i="24"/>
  <c r="BM159" i="24"/>
  <c r="BN159" i="24"/>
  <c r="BO159" i="24"/>
  <c r="BP159" i="24"/>
  <c r="BQ159" i="24"/>
  <c r="B160" i="24"/>
  <c r="C160" i="24"/>
  <c r="D160" i="24"/>
  <c r="E160" i="24"/>
  <c r="F160" i="24"/>
  <c r="G160" i="24"/>
  <c r="H160" i="24"/>
  <c r="I160" i="24"/>
  <c r="J160" i="24"/>
  <c r="K160" i="24"/>
  <c r="L160" i="24"/>
  <c r="M160" i="24"/>
  <c r="N160" i="24"/>
  <c r="O160" i="24"/>
  <c r="P160" i="24"/>
  <c r="Q160" i="24"/>
  <c r="R160" i="24"/>
  <c r="S160" i="24"/>
  <c r="T160" i="24"/>
  <c r="U160" i="24"/>
  <c r="V160" i="24"/>
  <c r="W160" i="24"/>
  <c r="X160" i="24"/>
  <c r="Y160" i="24"/>
  <c r="Z160" i="24"/>
  <c r="AA160" i="24"/>
  <c r="AB160" i="24"/>
  <c r="AC160" i="24"/>
  <c r="AD160" i="24"/>
  <c r="AE160" i="24"/>
  <c r="AF160" i="24"/>
  <c r="AG160" i="24"/>
  <c r="AH160" i="24"/>
  <c r="AI160" i="24"/>
  <c r="AJ160" i="24"/>
  <c r="AK160" i="24"/>
  <c r="AL160" i="24"/>
  <c r="AM160" i="24"/>
  <c r="AN160" i="24"/>
  <c r="AO160" i="24"/>
  <c r="AP160" i="24"/>
  <c r="AQ160" i="24"/>
  <c r="AR160" i="24"/>
  <c r="AS160" i="24"/>
  <c r="AT160" i="24"/>
  <c r="AU160" i="24"/>
  <c r="AV160" i="24"/>
  <c r="AW160" i="24"/>
  <c r="AX160" i="24"/>
  <c r="AY160" i="24"/>
  <c r="AZ160" i="24"/>
  <c r="BA160" i="24"/>
  <c r="BB160" i="24"/>
  <c r="BC160" i="24"/>
  <c r="BD160" i="24"/>
  <c r="BE160" i="24"/>
  <c r="BF160" i="24"/>
  <c r="BG160" i="24"/>
  <c r="BH160" i="24"/>
  <c r="BI160" i="24"/>
  <c r="BJ160" i="24"/>
  <c r="BK160" i="24"/>
  <c r="BL160" i="24"/>
  <c r="BM160" i="24"/>
  <c r="BN160" i="24"/>
  <c r="BO160" i="24"/>
  <c r="BP160" i="24"/>
  <c r="BQ160" i="24"/>
  <c r="B161" i="24"/>
  <c r="C161" i="24"/>
  <c r="D161" i="24"/>
  <c r="E161" i="24"/>
  <c r="F161" i="24"/>
  <c r="G161" i="24"/>
  <c r="H161" i="24"/>
  <c r="I161" i="24"/>
  <c r="J161" i="24"/>
  <c r="K161" i="24"/>
  <c r="L161" i="24"/>
  <c r="M161" i="24"/>
  <c r="N161" i="24"/>
  <c r="O161" i="24"/>
  <c r="P161" i="24"/>
  <c r="Q161" i="24"/>
  <c r="R161" i="24"/>
  <c r="S161" i="24"/>
  <c r="T161" i="24"/>
  <c r="U161" i="24"/>
  <c r="V161" i="24"/>
  <c r="W161" i="24"/>
  <c r="X161" i="24"/>
  <c r="Y161" i="24"/>
  <c r="Z161" i="24"/>
  <c r="AA161" i="24"/>
  <c r="AB161" i="24"/>
  <c r="AC161" i="24"/>
  <c r="AD161" i="24"/>
  <c r="AE161" i="24"/>
  <c r="AF161" i="24"/>
  <c r="AG161" i="24"/>
  <c r="AH161" i="24"/>
  <c r="AI161" i="24"/>
  <c r="AJ161" i="24"/>
  <c r="AK161" i="24"/>
  <c r="AL161" i="24"/>
  <c r="AM161" i="24"/>
  <c r="AN161" i="24"/>
  <c r="AO161" i="24"/>
  <c r="AP161" i="24"/>
  <c r="AQ161" i="24"/>
  <c r="AR161" i="24"/>
  <c r="AS161" i="24"/>
  <c r="AT161" i="24"/>
  <c r="AU161" i="24"/>
  <c r="AV161" i="24"/>
  <c r="AW161" i="24"/>
  <c r="AX161" i="24"/>
  <c r="AY161" i="24"/>
  <c r="AZ161" i="24"/>
  <c r="BA161" i="24"/>
  <c r="BB161" i="24"/>
  <c r="BC161" i="24"/>
  <c r="BD161" i="24"/>
  <c r="BE161" i="24"/>
  <c r="BF161" i="24"/>
  <c r="BG161" i="24"/>
  <c r="BH161" i="24"/>
  <c r="BI161" i="24"/>
  <c r="BJ161" i="24"/>
  <c r="BK161" i="24"/>
  <c r="BL161" i="24"/>
  <c r="BM161" i="24"/>
  <c r="BN161" i="24"/>
  <c r="BO161" i="24"/>
  <c r="BP161" i="24"/>
  <c r="BQ161" i="24"/>
  <c r="B162" i="24"/>
  <c r="C162" i="24"/>
  <c r="D162" i="24"/>
  <c r="E162" i="24"/>
  <c r="F162" i="24"/>
  <c r="G162" i="24"/>
  <c r="H162" i="24"/>
  <c r="I162" i="24"/>
  <c r="J162" i="24"/>
  <c r="K162" i="24"/>
  <c r="L162" i="24"/>
  <c r="M162" i="24"/>
  <c r="N162" i="24"/>
  <c r="O162" i="24"/>
  <c r="P162" i="24"/>
  <c r="Q162" i="24"/>
  <c r="R162" i="24"/>
  <c r="S162" i="24"/>
  <c r="T162" i="24"/>
  <c r="U162" i="24"/>
  <c r="V162" i="24"/>
  <c r="W162" i="24"/>
  <c r="X162" i="24"/>
  <c r="Y162" i="24"/>
  <c r="Z162" i="24"/>
  <c r="AA162" i="24"/>
  <c r="AB162" i="24"/>
  <c r="AC162" i="24"/>
  <c r="AD162" i="24"/>
  <c r="AE162" i="24"/>
  <c r="AF162" i="24"/>
  <c r="AG162" i="24"/>
  <c r="AH162" i="24"/>
  <c r="AI162" i="24"/>
  <c r="AJ162" i="24"/>
  <c r="AK162" i="24"/>
  <c r="AL162" i="24"/>
  <c r="AM162" i="24"/>
  <c r="AN162" i="24"/>
  <c r="AO162" i="24"/>
  <c r="AP162" i="24"/>
  <c r="AQ162" i="24"/>
  <c r="AR162" i="24"/>
  <c r="AS162" i="24"/>
  <c r="AT162" i="24"/>
  <c r="AU162" i="24"/>
  <c r="AV162" i="24"/>
  <c r="AW162" i="24"/>
  <c r="AX162" i="24"/>
  <c r="AY162" i="24"/>
  <c r="AZ162" i="24"/>
  <c r="BA162" i="24"/>
  <c r="BB162" i="24"/>
  <c r="BC162" i="24"/>
  <c r="BD162" i="24"/>
  <c r="BE162" i="24"/>
  <c r="BF162" i="24"/>
  <c r="BG162" i="24"/>
  <c r="BH162" i="24"/>
  <c r="BI162" i="24"/>
  <c r="BJ162" i="24"/>
  <c r="BK162" i="24"/>
  <c r="BL162" i="24"/>
  <c r="BM162" i="24"/>
  <c r="BN162" i="24"/>
  <c r="BO162" i="24"/>
  <c r="BP162" i="24"/>
  <c r="BQ162" i="24"/>
  <c r="B163" i="24"/>
  <c r="C163" i="24"/>
  <c r="D163" i="24"/>
  <c r="E163" i="24"/>
  <c r="F163" i="24"/>
  <c r="G163" i="24"/>
  <c r="H163" i="24"/>
  <c r="I163" i="24"/>
  <c r="J163" i="24"/>
  <c r="K163" i="24"/>
  <c r="L163" i="24"/>
  <c r="M163" i="24"/>
  <c r="N163" i="24"/>
  <c r="O163" i="24"/>
  <c r="P163" i="24"/>
  <c r="Q163" i="24"/>
  <c r="R163" i="24"/>
  <c r="S163" i="24"/>
  <c r="T163" i="24"/>
  <c r="U163" i="24"/>
  <c r="V163" i="24"/>
  <c r="W163" i="24"/>
  <c r="X163" i="24"/>
  <c r="Y163" i="24"/>
  <c r="Z163" i="24"/>
  <c r="AA163" i="24"/>
  <c r="AB163" i="24"/>
  <c r="AC163" i="24"/>
  <c r="AD163" i="24"/>
  <c r="AE163" i="24"/>
  <c r="AF163" i="24"/>
  <c r="AG163" i="24"/>
  <c r="AH163" i="24"/>
  <c r="AI163" i="24"/>
  <c r="AJ163" i="24"/>
  <c r="AK163" i="24"/>
  <c r="AL163" i="24"/>
  <c r="AM163" i="24"/>
  <c r="AN163" i="24"/>
  <c r="AO163" i="24"/>
  <c r="AP163" i="24"/>
  <c r="AQ163" i="24"/>
  <c r="AR163" i="24"/>
  <c r="AS163" i="24"/>
  <c r="AT163" i="24"/>
  <c r="AU163" i="24"/>
  <c r="AV163" i="24"/>
  <c r="AW163" i="24"/>
  <c r="AX163" i="24"/>
  <c r="AY163" i="24"/>
  <c r="AZ163" i="24"/>
  <c r="BA163" i="24"/>
  <c r="BB163" i="24"/>
  <c r="BC163" i="24"/>
  <c r="BD163" i="24"/>
  <c r="BE163" i="24"/>
  <c r="BF163" i="24"/>
  <c r="BG163" i="24"/>
  <c r="BH163" i="24"/>
  <c r="BI163" i="24"/>
  <c r="BJ163" i="24"/>
  <c r="BK163" i="24"/>
  <c r="BL163" i="24"/>
  <c r="BM163" i="24"/>
  <c r="BN163" i="24"/>
  <c r="BO163" i="24"/>
  <c r="BP163" i="24"/>
  <c r="BQ163" i="24"/>
  <c r="B164" i="24"/>
  <c r="C164" i="24"/>
  <c r="D164" i="24"/>
  <c r="E164" i="24"/>
  <c r="F164" i="24"/>
  <c r="G164" i="24"/>
  <c r="H164" i="24"/>
  <c r="I164" i="24"/>
  <c r="J164" i="24"/>
  <c r="K164" i="24"/>
  <c r="L164" i="24"/>
  <c r="M164" i="24"/>
  <c r="N164" i="24"/>
  <c r="O164" i="24"/>
  <c r="P164" i="24"/>
  <c r="Q164" i="24"/>
  <c r="R164" i="24"/>
  <c r="S164" i="24"/>
  <c r="T164" i="24"/>
  <c r="U164" i="24"/>
  <c r="V164" i="24"/>
  <c r="W164" i="24"/>
  <c r="X164" i="24"/>
  <c r="Y164" i="24"/>
  <c r="Z164" i="24"/>
  <c r="AA164" i="24"/>
  <c r="AB164" i="24"/>
  <c r="AC164" i="24"/>
  <c r="AD164" i="24"/>
  <c r="AE164" i="24"/>
  <c r="AF164" i="24"/>
  <c r="AG164" i="24"/>
  <c r="AH164" i="24"/>
  <c r="AI164" i="24"/>
  <c r="AJ164" i="24"/>
  <c r="AK164" i="24"/>
  <c r="AL164" i="24"/>
  <c r="AM164" i="24"/>
  <c r="AN164" i="24"/>
  <c r="AO164" i="24"/>
  <c r="AP164" i="24"/>
  <c r="AQ164" i="24"/>
  <c r="AR164" i="24"/>
  <c r="AS164" i="24"/>
  <c r="AT164" i="24"/>
  <c r="AU164" i="24"/>
  <c r="AV164" i="24"/>
  <c r="AW164" i="24"/>
  <c r="AX164" i="24"/>
  <c r="AY164" i="24"/>
  <c r="AZ164" i="24"/>
  <c r="BA164" i="24"/>
  <c r="BB164" i="24"/>
  <c r="BC164" i="24"/>
  <c r="BD164" i="24"/>
  <c r="BE164" i="24"/>
  <c r="BF164" i="24"/>
  <c r="BG164" i="24"/>
  <c r="BH164" i="24"/>
  <c r="BI164" i="24"/>
  <c r="BJ164" i="24"/>
  <c r="BK164" i="24"/>
  <c r="BL164" i="24"/>
  <c r="BM164" i="24"/>
  <c r="BN164" i="24"/>
  <c r="BO164" i="24"/>
  <c r="BP164" i="24"/>
  <c r="BQ164" i="24"/>
  <c r="B165" i="24"/>
  <c r="C165" i="24"/>
  <c r="D165" i="24"/>
  <c r="E165" i="24"/>
  <c r="F165" i="24"/>
  <c r="G165" i="24"/>
  <c r="H165" i="24"/>
  <c r="I165" i="24"/>
  <c r="J165" i="24"/>
  <c r="K165" i="24"/>
  <c r="L165" i="24"/>
  <c r="M165" i="24"/>
  <c r="N165" i="24"/>
  <c r="O165" i="24"/>
  <c r="P165" i="24"/>
  <c r="Q165" i="24"/>
  <c r="R165" i="24"/>
  <c r="S165" i="24"/>
  <c r="T165" i="24"/>
  <c r="U165" i="24"/>
  <c r="V165" i="24"/>
  <c r="W165" i="24"/>
  <c r="X165" i="24"/>
  <c r="Y165" i="24"/>
  <c r="Z165" i="24"/>
  <c r="AA165" i="24"/>
  <c r="AB165" i="24"/>
  <c r="AC165" i="24"/>
  <c r="AD165" i="24"/>
  <c r="AE165" i="24"/>
  <c r="AF165" i="24"/>
  <c r="AG165" i="24"/>
  <c r="AH165" i="24"/>
  <c r="AI165" i="24"/>
  <c r="AJ165" i="24"/>
  <c r="AK165" i="24"/>
  <c r="AL165" i="24"/>
  <c r="AM165" i="24"/>
  <c r="AN165" i="24"/>
  <c r="AO165" i="24"/>
  <c r="AP165" i="24"/>
  <c r="AQ165" i="24"/>
  <c r="AR165" i="24"/>
  <c r="AS165" i="24"/>
  <c r="AT165" i="24"/>
  <c r="AU165" i="24"/>
  <c r="AV165" i="24"/>
  <c r="AW165" i="24"/>
  <c r="AX165" i="24"/>
  <c r="AY165" i="24"/>
  <c r="AZ165" i="24"/>
  <c r="BA165" i="24"/>
  <c r="BB165" i="24"/>
  <c r="BC165" i="24"/>
  <c r="BD165" i="24"/>
  <c r="BE165" i="24"/>
  <c r="BF165" i="24"/>
  <c r="BG165" i="24"/>
  <c r="BH165" i="24"/>
  <c r="BI165" i="24"/>
  <c r="BJ165" i="24"/>
  <c r="BK165" i="24"/>
  <c r="BL165" i="24"/>
  <c r="BM165" i="24"/>
  <c r="BN165" i="24"/>
  <c r="BO165" i="24"/>
  <c r="BP165" i="24"/>
  <c r="BQ165" i="24"/>
  <c r="B166" i="24"/>
  <c r="C166" i="24"/>
  <c r="D166" i="24"/>
  <c r="E166" i="24"/>
  <c r="F166" i="24"/>
  <c r="G166" i="24"/>
  <c r="H166" i="24"/>
  <c r="I166" i="24"/>
  <c r="J166" i="24"/>
  <c r="K166" i="24"/>
  <c r="L166" i="24"/>
  <c r="M166" i="24"/>
  <c r="N166" i="24"/>
  <c r="O166" i="24"/>
  <c r="P166" i="24"/>
  <c r="Q166" i="24"/>
  <c r="R166" i="24"/>
  <c r="S166" i="24"/>
  <c r="T166" i="24"/>
  <c r="U166" i="24"/>
  <c r="V166" i="24"/>
  <c r="W166" i="24"/>
  <c r="X166" i="24"/>
  <c r="Y166" i="24"/>
  <c r="Z166" i="24"/>
  <c r="AA166" i="24"/>
  <c r="AB166" i="24"/>
  <c r="AC166" i="24"/>
  <c r="AD166" i="24"/>
  <c r="AE166" i="24"/>
  <c r="AF166" i="24"/>
  <c r="AG166" i="24"/>
  <c r="AH166" i="24"/>
  <c r="AI166" i="24"/>
  <c r="AJ166" i="24"/>
  <c r="AK166" i="24"/>
  <c r="AL166" i="24"/>
  <c r="AM166" i="24"/>
  <c r="AN166" i="24"/>
  <c r="AO166" i="24"/>
  <c r="AP166" i="24"/>
  <c r="AQ166" i="24"/>
  <c r="AR166" i="24"/>
  <c r="AS166" i="24"/>
  <c r="AT166" i="24"/>
  <c r="AU166" i="24"/>
  <c r="AV166" i="24"/>
  <c r="AW166" i="24"/>
  <c r="AX166" i="24"/>
  <c r="AY166" i="24"/>
  <c r="AZ166" i="24"/>
  <c r="BA166" i="24"/>
  <c r="BB166" i="24"/>
  <c r="BC166" i="24"/>
  <c r="BD166" i="24"/>
  <c r="BE166" i="24"/>
  <c r="BF166" i="24"/>
  <c r="BG166" i="24"/>
  <c r="BH166" i="24"/>
  <c r="BI166" i="24"/>
  <c r="BJ166" i="24"/>
  <c r="BK166" i="24"/>
  <c r="BL166" i="24"/>
  <c r="BM166" i="24"/>
  <c r="BN166" i="24"/>
  <c r="BO166" i="24"/>
  <c r="BP166" i="24"/>
  <c r="BQ166" i="24"/>
  <c r="B167" i="24"/>
  <c r="C167" i="24"/>
  <c r="D167" i="24"/>
  <c r="E167" i="24"/>
  <c r="F167" i="24"/>
  <c r="G167" i="24"/>
  <c r="H167" i="24"/>
  <c r="I167" i="24"/>
  <c r="J167" i="24"/>
  <c r="K167" i="24"/>
  <c r="L167" i="24"/>
  <c r="M167" i="24"/>
  <c r="N167" i="24"/>
  <c r="O167" i="24"/>
  <c r="P167" i="24"/>
  <c r="Q167" i="24"/>
  <c r="R167" i="24"/>
  <c r="S167" i="24"/>
  <c r="T167" i="24"/>
  <c r="U167" i="24"/>
  <c r="V167" i="24"/>
  <c r="W167" i="24"/>
  <c r="X167" i="24"/>
  <c r="Y167" i="24"/>
  <c r="Z167" i="24"/>
  <c r="AA167" i="24"/>
  <c r="AB167" i="24"/>
  <c r="AC167" i="24"/>
  <c r="AD167" i="24"/>
  <c r="AE167" i="24"/>
  <c r="AF167" i="24"/>
  <c r="AG167" i="24"/>
  <c r="AH167" i="24"/>
  <c r="AI167" i="24"/>
  <c r="AJ167" i="24"/>
  <c r="AK167" i="24"/>
  <c r="AL167" i="24"/>
  <c r="AM167" i="24"/>
  <c r="AN167" i="24"/>
  <c r="AO167" i="24"/>
  <c r="AP167" i="24"/>
  <c r="AQ167" i="24"/>
  <c r="AR167" i="24"/>
  <c r="AS167" i="24"/>
  <c r="AT167" i="24"/>
  <c r="AU167" i="24"/>
  <c r="AV167" i="24"/>
  <c r="AW167" i="24"/>
  <c r="AX167" i="24"/>
  <c r="AY167" i="24"/>
  <c r="AZ167" i="24"/>
  <c r="BA167" i="24"/>
  <c r="BB167" i="24"/>
  <c r="BC167" i="24"/>
  <c r="BD167" i="24"/>
  <c r="BE167" i="24"/>
  <c r="BF167" i="24"/>
  <c r="BG167" i="24"/>
  <c r="BH167" i="24"/>
  <c r="BI167" i="24"/>
  <c r="BJ167" i="24"/>
  <c r="BK167" i="24"/>
  <c r="BL167" i="24"/>
  <c r="BM167" i="24"/>
  <c r="BN167" i="24"/>
  <c r="BO167" i="24"/>
  <c r="BP167" i="24"/>
  <c r="BQ167" i="24"/>
  <c r="B168" i="24"/>
  <c r="C168" i="24"/>
  <c r="D168" i="24"/>
  <c r="E168" i="24"/>
  <c r="F168" i="24"/>
  <c r="G168" i="24"/>
  <c r="H168" i="24"/>
  <c r="I168" i="24"/>
  <c r="J168" i="24"/>
  <c r="K168" i="24"/>
  <c r="L168" i="24"/>
  <c r="M168" i="24"/>
  <c r="N168" i="24"/>
  <c r="O168" i="24"/>
  <c r="P168" i="24"/>
  <c r="Q168" i="24"/>
  <c r="R168" i="24"/>
  <c r="S168" i="24"/>
  <c r="T168" i="24"/>
  <c r="U168" i="24"/>
  <c r="V168" i="24"/>
  <c r="W168" i="24"/>
  <c r="X168" i="24"/>
  <c r="Y168" i="24"/>
  <c r="Z168" i="24"/>
  <c r="AA168" i="24"/>
  <c r="AB168" i="24"/>
  <c r="AC168" i="24"/>
  <c r="AD168" i="24"/>
  <c r="AE168" i="24"/>
  <c r="AF168" i="24"/>
  <c r="AG168" i="24"/>
  <c r="AH168" i="24"/>
  <c r="AI168" i="24"/>
  <c r="AJ168" i="24"/>
  <c r="AK168" i="24"/>
  <c r="AL168" i="24"/>
  <c r="AM168" i="24"/>
  <c r="AN168" i="24"/>
  <c r="AO168" i="24"/>
  <c r="AP168" i="24"/>
  <c r="AQ168" i="24"/>
  <c r="AR168" i="24"/>
  <c r="AS168" i="24"/>
  <c r="AT168" i="24"/>
  <c r="AU168" i="24"/>
  <c r="AV168" i="24"/>
  <c r="AW168" i="24"/>
  <c r="AX168" i="24"/>
  <c r="AY168" i="24"/>
  <c r="AZ168" i="24"/>
  <c r="BA168" i="24"/>
  <c r="BB168" i="24"/>
  <c r="BC168" i="24"/>
  <c r="BD168" i="24"/>
  <c r="BE168" i="24"/>
  <c r="BF168" i="24"/>
  <c r="BG168" i="24"/>
  <c r="BH168" i="24"/>
  <c r="BI168" i="24"/>
  <c r="BJ168" i="24"/>
  <c r="BK168" i="24"/>
  <c r="BL168" i="24"/>
  <c r="BM168" i="24"/>
  <c r="BN168" i="24"/>
  <c r="BO168" i="24"/>
  <c r="BP168" i="24"/>
  <c r="BQ168" i="24"/>
  <c r="B169" i="24"/>
  <c r="C169" i="24"/>
  <c r="D169" i="24"/>
  <c r="E169" i="24"/>
  <c r="F169" i="24"/>
  <c r="G169" i="24"/>
  <c r="H169" i="24"/>
  <c r="I169" i="24"/>
  <c r="J169" i="24"/>
  <c r="K169" i="24"/>
  <c r="L169" i="24"/>
  <c r="M169" i="24"/>
  <c r="N169" i="24"/>
  <c r="O169" i="24"/>
  <c r="P169" i="24"/>
  <c r="Q169" i="24"/>
  <c r="R169" i="24"/>
  <c r="S169" i="24"/>
  <c r="T169" i="24"/>
  <c r="U169" i="24"/>
  <c r="V169" i="24"/>
  <c r="W169" i="24"/>
  <c r="X169" i="24"/>
  <c r="Y169" i="24"/>
  <c r="Z169" i="24"/>
  <c r="AA169" i="24"/>
  <c r="AB169" i="24"/>
  <c r="AC169" i="24"/>
  <c r="AD169" i="24"/>
  <c r="AE169" i="24"/>
  <c r="AF169" i="24"/>
  <c r="AG169" i="24"/>
  <c r="AH169" i="24"/>
  <c r="AI169" i="24"/>
  <c r="AJ169" i="24"/>
  <c r="AK169" i="24"/>
  <c r="AL169" i="24"/>
  <c r="AM169" i="24"/>
  <c r="AN169" i="24"/>
  <c r="AO169" i="24"/>
  <c r="AP169" i="24"/>
  <c r="AQ169" i="24"/>
  <c r="AR169" i="24"/>
  <c r="AS169" i="24"/>
  <c r="AT169" i="24"/>
  <c r="AU169" i="24"/>
  <c r="AV169" i="24"/>
  <c r="AW169" i="24"/>
  <c r="AX169" i="24"/>
  <c r="AY169" i="24"/>
  <c r="AZ169" i="24"/>
  <c r="BA169" i="24"/>
  <c r="BB169" i="24"/>
  <c r="BC169" i="24"/>
  <c r="BD169" i="24"/>
  <c r="BE169" i="24"/>
  <c r="BF169" i="24"/>
  <c r="BG169" i="24"/>
  <c r="BH169" i="24"/>
  <c r="BI169" i="24"/>
  <c r="BJ169" i="24"/>
  <c r="BK169" i="24"/>
  <c r="BL169" i="24"/>
  <c r="BM169" i="24"/>
  <c r="BN169" i="24"/>
  <c r="BO169" i="24"/>
  <c r="BP169" i="24"/>
  <c r="BQ169" i="24"/>
  <c r="B170" i="24"/>
  <c r="C170" i="24"/>
  <c r="D170" i="24"/>
  <c r="E170" i="24"/>
  <c r="F170" i="24"/>
  <c r="G170" i="24"/>
  <c r="H170" i="24"/>
  <c r="I170" i="24"/>
  <c r="J170" i="24"/>
  <c r="K170" i="24"/>
  <c r="L170" i="24"/>
  <c r="M170" i="24"/>
  <c r="N170" i="24"/>
  <c r="O170" i="24"/>
  <c r="P170" i="24"/>
  <c r="Q170" i="24"/>
  <c r="R170" i="24"/>
  <c r="S170" i="24"/>
  <c r="T170" i="24"/>
  <c r="U170" i="24"/>
  <c r="V170" i="24"/>
  <c r="W170" i="24"/>
  <c r="X170" i="24"/>
  <c r="Y170" i="24"/>
  <c r="Z170" i="24"/>
  <c r="AA170" i="24"/>
  <c r="AB170" i="24"/>
  <c r="AC170" i="24"/>
  <c r="AD170" i="24"/>
  <c r="AE170" i="24"/>
  <c r="AF170" i="24"/>
  <c r="AG170" i="24"/>
  <c r="AH170" i="24"/>
  <c r="AI170" i="24"/>
  <c r="AJ170" i="24"/>
  <c r="AK170" i="24"/>
  <c r="AL170" i="24"/>
  <c r="AM170" i="24"/>
  <c r="AN170" i="24"/>
  <c r="AO170" i="24"/>
  <c r="AP170" i="24"/>
  <c r="AQ170" i="24"/>
  <c r="AR170" i="24"/>
  <c r="AS170" i="24"/>
  <c r="AT170" i="24"/>
  <c r="AU170" i="24"/>
  <c r="AV170" i="24"/>
  <c r="AW170" i="24"/>
  <c r="AX170" i="24"/>
  <c r="AY170" i="24"/>
  <c r="AZ170" i="24"/>
  <c r="BA170" i="24"/>
  <c r="BB170" i="24"/>
  <c r="BC170" i="24"/>
  <c r="BD170" i="24"/>
  <c r="BE170" i="24"/>
  <c r="BF170" i="24"/>
  <c r="BG170" i="24"/>
  <c r="BH170" i="24"/>
  <c r="BI170" i="24"/>
  <c r="BJ170" i="24"/>
  <c r="BK170" i="24"/>
  <c r="BL170" i="24"/>
  <c r="BM170" i="24"/>
  <c r="BN170" i="24"/>
  <c r="BO170" i="24"/>
  <c r="BP170" i="24"/>
  <c r="BQ170" i="24"/>
  <c r="B171" i="24"/>
  <c r="C171" i="24"/>
  <c r="D171" i="24"/>
  <c r="E171" i="24"/>
  <c r="F171" i="24"/>
  <c r="G171" i="24"/>
  <c r="H171" i="24"/>
  <c r="I171" i="24"/>
  <c r="J171" i="24"/>
  <c r="K171" i="24"/>
  <c r="L171" i="24"/>
  <c r="M171" i="24"/>
  <c r="N171" i="24"/>
  <c r="O171" i="24"/>
  <c r="P171" i="24"/>
  <c r="Q171" i="24"/>
  <c r="R171" i="24"/>
  <c r="S171" i="24"/>
  <c r="T171" i="24"/>
  <c r="U171" i="24"/>
  <c r="V171" i="24"/>
  <c r="W171" i="24"/>
  <c r="X171" i="24"/>
  <c r="Y171" i="24"/>
  <c r="Z171" i="24"/>
  <c r="AA171" i="24"/>
  <c r="AB171" i="24"/>
  <c r="AC171" i="24"/>
  <c r="AD171" i="24"/>
  <c r="AE171" i="24"/>
  <c r="AF171" i="24"/>
  <c r="AG171" i="24"/>
  <c r="AH171" i="24"/>
  <c r="AI171" i="24"/>
  <c r="AJ171" i="24"/>
  <c r="AK171" i="24"/>
  <c r="AL171" i="24"/>
  <c r="AM171" i="24"/>
  <c r="AN171" i="24"/>
  <c r="AO171" i="24"/>
  <c r="AP171" i="24"/>
  <c r="AQ171" i="24"/>
  <c r="AR171" i="24"/>
  <c r="AS171" i="24"/>
  <c r="AT171" i="24"/>
  <c r="AU171" i="24"/>
  <c r="AV171" i="24"/>
  <c r="AW171" i="24"/>
  <c r="AX171" i="24"/>
  <c r="AY171" i="24"/>
  <c r="AZ171" i="24"/>
  <c r="BA171" i="24"/>
  <c r="BB171" i="24"/>
  <c r="BC171" i="24"/>
  <c r="BD171" i="24"/>
  <c r="BE171" i="24"/>
  <c r="BF171" i="24"/>
  <c r="BG171" i="24"/>
  <c r="BH171" i="24"/>
  <c r="BI171" i="24"/>
  <c r="BJ171" i="24"/>
  <c r="BK171" i="24"/>
  <c r="BL171" i="24"/>
  <c r="BM171" i="24"/>
  <c r="BN171" i="24"/>
  <c r="BO171" i="24"/>
  <c r="BP171" i="24"/>
  <c r="BQ171" i="24"/>
  <c r="B172" i="24"/>
  <c r="C172" i="24"/>
  <c r="D172" i="24"/>
  <c r="E172" i="24"/>
  <c r="F172" i="24"/>
  <c r="G172" i="24"/>
  <c r="H172" i="24"/>
  <c r="I172" i="24"/>
  <c r="J172" i="24"/>
  <c r="K172" i="24"/>
  <c r="L172" i="24"/>
  <c r="M172" i="24"/>
  <c r="N172" i="24"/>
  <c r="O172" i="24"/>
  <c r="P172" i="24"/>
  <c r="Q172" i="24"/>
  <c r="R172" i="24"/>
  <c r="S172" i="24"/>
  <c r="T172" i="24"/>
  <c r="U172" i="24"/>
  <c r="V172" i="24"/>
  <c r="W172" i="24"/>
  <c r="X172" i="24"/>
  <c r="Y172" i="24"/>
  <c r="Z172" i="24"/>
  <c r="AA172" i="24"/>
  <c r="AB172" i="24"/>
  <c r="AC172" i="24"/>
  <c r="AD172" i="24"/>
  <c r="AE172" i="24"/>
  <c r="AF172" i="24"/>
  <c r="AG172" i="24"/>
  <c r="AH172" i="24"/>
  <c r="AI172" i="24"/>
  <c r="AJ172" i="24"/>
  <c r="AK172" i="24"/>
  <c r="AL172" i="24"/>
  <c r="AM172" i="24"/>
  <c r="AN172" i="24"/>
  <c r="AO172" i="24"/>
  <c r="AP172" i="24"/>
  <c r="AQ172" i="24"/>
  <c r="AR172" i="24"/>
  <c r="AS172" i="24"/>
  <c r="AT172" i="24"/>
  <c r="AU172" i="24"/>
  <c r="AV172" i="24"/>
  <c r="AW172" i="24"/>
  <c r="AX172" i="24"/>
  <c r="AY172" i="24"/>
  <c r="AZ172" i="24"/>
  <c r="BA172" i="24"/>
  <c r="BB172" i="24"/>
  <c r="BC172" i="24"/>
  <c r="BD172" i="24"/>
  <c r="BE172" i="24"/>
  <c r="BF172" i="24"/>
  <c r="BG172" i="24"/>
  <c r="BH172" i="24"/>
  <c r="BI172" i="24"/>
  <c r="BJ172" i="24"/>
  <c r="BK172" i="24"/>
  <c r="BL172" i="24"/>
  <c r="BM172" i="24"/>
  <c r="BN172" i="24"/>
  <c r="BO172" i="24"/>
  <c r="BP172" i="24"/>
  <c r="BQ172" i="24"/>
  <c r="B173" i="24"/>
  <c r="C173" i="24"/>
  <c r="D173" i="24"/>
  <c r="E173" i="24"/>
  <c r="F173" i="24"/>
  <c r="G173" i="24"/>
  <c r="H173" i="24"/>
  <c r="I173" i="24"/>
  <c r="J173" i="24"/>
  <c r="K173" i="24"/>
  <c r="L173" i="24"/>
  <c r="M173" i="24"/>
  <c r="N173" i="24"/>
  <c r="O173" i="24"/>
  <c r="P173" i="24"/>
  <c r="Q173" i="24"/>
  <c r="R173" i="24"/>
  <c r="S173" i="24"/>
  <c r="T173" i="24"/>
  <c r="U173" i="24"/>
  <c r="V173" i="24"/>
  <c r="W173" i="24"/>
  <c r="X173" i="24"/>
  <c r="Y173" i="24"/>
  <c r="Z173" i="24"/>
  <c r="AA173" i="24"/>
  <c r="AB173" i="24"/>
  <c r="AC173" i="24"/>
  <c r="AD173" i="24"/>
  <c r="AE173" i="24"/>
  <c r="AF173" i="24"/>
  <c r="AG173" i="24"/>
  <c r="AH173" i="24"/>
  <c r="AI173" i="24"/>
  <c r="AJ173" i="24"/>
  <c r="AK173" i="24"/>
  <c r="AL173" i="24"/>
  <c r="AM173" i="24"/>
  <c r="AN173" i="24"/>
  <c r="AO173" i="24"/>
  <c r="AP173" i="24"/>
  <c r="AQ173" i="24"/>
  <c r="AR173" i="24"/>
  <c r="AS173" i="24"/>
  <c r="AT173" i="24"/>
  <c r="AU173" i="24"/>
  <c r="AV173" i="24"/>
  <c r="AW173" i="24"/>
  <c r="AX173" i="24"/>
  <c r="AY173" i="24"/>
  <c r="AZ173" i="24"/>
  <c r="BA173" i="24"/>
  <c r="BB173" i="24"/>
  <c r="BC173" i="24"/>
  <c r="BD173" i="24"/>
  <c r="BE173" i="24"/>
  <c r="BF173" i="24"/>
  <c r="BG173" i="24"/>
  <c r="BH173" i="24"/>
  <c r="BI173" i="24"/>
  <c r="BJ173" i="24"/>
  <c r="BK173" i="24"/>
  <c r="BL173" i="24"/>
  <c r="BM173" i="24"/>
  <c r="BN173" i="24"/>
  <c r="BO173" i="24"/>
  <c r="BP173" i="24"/>
  <c r="BQ173" i="24"/>
  <c r="B174" i="24"/>
  <c r="C174" i="24"/>
  <c r="D174" i="24"/>
  <c r="E174" i="24"/>
  <c r="F174" i="24"/>
  <c r="G174" i="24"/>
  <c r="H174" i="24"/>
  <c r="I174" i="24"/>
  <c r="J174" i="24"/>
  <c r="K174" i="24"/>
  <c r="L174" i="24"/>
  <c r="M174" i="24"/>
  <c r="N174" i="24"/>
  <c r="O174" i="24"/>
  <c r="P174" i="24"/>
  <c r="Q174" i="24"/>
  <c r="R174" i="24"/>
  <c r="S174" i="24"/>
  <c r="T174" i="24"/>
  <c r="U174" i="24"/>
  <c r="V174" i="24"/>
  <c r="W174" i="24"/>
  <c r="X174" i="24"/>
  <c r="Y174" i="24"/>
  <c r="Z174" i="24"/>
  <c r="AA174" i="24"/>
  <c r="AB174" i="24"/>
  <c r="AC174" i="24"/>
  <c r="AD174" i="24"/>
  <c r="AE174" i="24"/>
  <c r="AF174" i="24"/>
  <c r="AG174" i="24"/>
  <c r="AH174" i="24"/>
  <c r="AI174" i="24"/>
  <c r="AJ174" i="24"/>
  <c r="AK174" i="24"/>
  <c r="AL174" i="24"/>
  <c r="AM174" i="24"/>
  <c r="AN174" i="24"/>
  <c r="AO174" i="24"/>
  <c r="AP174" i="24"/>
  <c r="AQ174" i="24"/>
  <c r="AR174" i="24"/>
  <c r="AS174" i="24"/>
  <c r="AT174" i="24"/>
  <c r="AU174" i="24"/>
  <c r="AV174" i="24"/>
  <c r="AW174" i="24"/>
  <c r="AX174" i="24"/>
  <c r="AY174" i="24"/>
  <c r="AZ174" i="24"/>
  <c r="BA174" i="24"/>
  <c r="BB174" i="24"/>
  <c r="BC174" i="24"/>
  <c r="BD174" i="24"/>
  <c r="BE174" i="24"/>
  <c r="BF174" i="24"/>
  <c r="BG174" i="24"/>
  <c r="BH174" i="24"/>
  <c r="BI174" i="24"/>
  <c r="BJ174" i="24"/>
  <c r="BK174" i="24"/>
  <c r="BL174" i="24"/>
  <c r="BM174" i="24"/>
  <c r="BN174" i="24"/>
  <c r="BO174" i="24"/>
  <c r="BP174" i="24"/>
  <c r="BQ174" i="24"/>
  <c r="B175" i="24"/>
  <c r="C175" i="24"/>
  <c r="D175" i="24"/>
  <c r="E175" i="24"/>
  <c r="F175" i="24"/>
  <c r="G175" i="24"/>
  <c r="H175" i="24"/>
  <c r="I175" i="24"/>
  <c r="J175" i="24"/>
  <c r="K175" i="24"/>
  <c r="L175" i="24"/>
  <c r="M175" i="24"/>
  <c r="N175" i="24"/>
  <c r="O175" i="24"/>
  <c r="P175" i="24"/>
  <c r="Q175" i="24"/>
  <c r="R175" i="24"/>
  <c r="S175" i="24"/>
  <c r="T175" i="24"/>
  <c r="U175" i="24"/>
  <c r="V175" i="24"/>
  <c r="W175" i="24"/>
  <c r="X175" i="24"/>
  <c r="Y175" i="24"/>
  <c r="Z175" i="24"/>
  <c r="AA175" i="24"/>
  <c r="AB175" i="24"/>
  <c r="AC175" i="24"/>
  <c r="AD175" i="24"/>
  <c r="AE175" i="24"/>
  <c r="AF175" i="24"/>
  <c r="AG175" i="24"/>
  <c r="AH175" i="24"/>
  <c r="AI175" i="24"/>
  <c r="AJ175" i="24"/>
  <c r="AK175" i="24"/>
  <c r="AL175" i="24"/>
  <c r="AM175" i="24"/>
  <c r="AN175" i="24"/>
  <c r="AO175" i="24"/>
  <c r="AP175" i="24"/>
  <c r="AQ175" i="24"/>
  <c r="AR175" i="24"/>
  <c r="AS175" i="24"/>
  <c r="AT175" i="24"/>
  <c r="AU175" i="24"/>
  <c r="AV175" i="24"/>
  <c r="AW175" i="24"/>
  <c r="AX175" i="24"/>
  <c r="AY175" i="24"/>
  <c r="AZ175" i="24"/>
  <c r="BA175" i="24"/>
  <c r="BB175" i="24"/>
  <c r="BC175" i="24"/>
  <c r="BD175" i="24"/>
  <c r="BE175" i="24"/>
  <c r="BF175" i="24"/>
  <c r="BG175" i="24"/>
  <c r="BH175" i="24"/>
  <c r="BI175" i="24"/>
  <c r="BJ175" i="24"/>
  <c r="BK175" i="24"/>
  <c r="BL175" i="24"/>
  <c r="BM175" i="24"/>
  <c r="BN175" i="24"/>
  <c r="BO175" i="24"/>
  <c r="BP175" i="24"/>
  <c r="BQ175" i="24"/>
  <c r="B176" i="24"/>
  <c r="C176" i="24"/>
  <c r="D176" i="24"/>
  <c r="E176" i="24"/>
  <c r="F176" i="24"/>
  <c r="G176" i="24"/>
  <c r="H176" i="24"/>
  <c r="I176" i="24"/>
  <c r="J176" i="24"/>
  <c r="K176" i="24"/>
  <c r="L176" i="24"/>
  <c r="M176" i="24"/>
  <c r="N176" i="24"/>
  <c r="O176" i="24"/>
  <c r="P176" i="24"/>
  <c r="Q176" i="24"/>
  <c r="R176" i="24"/>
  <c r="S176" i="24"/>
  <c r="T176" i="24"/>
  <c r="U176" i="24"/>
  <c r="V176" i="24"/>
  <c r="W176" i="24"/>
  <c r="X176" i="24"/>
  <c r="Y176" i="24"/>
  <c r="Z176" i="24"/>
  <c r="AA176" i="24"/>
  <c r="AB176" i="24"/>
  <c r="AC176" i="24"/>
  <c r="AD176" i="24"/>
  <c r="AE176" i="24"/>
  <c r="AF176" i="24"/>
  <c r="AG176" i="24"/>
  <c r="AH176" i="24"/>
  <c r="AI176" i="24"/>
  <c r="AJ176" i="24"/>
  <c r="AK176" i="24"/>
  <c r="AL176" i="24"/>
  <c r="AM176" i="24"/>
  <c r="AN176" i="24"/>
  <c r="AO176" i="24"/>
  <c r="AP176" i="24"/>
  <c r="AQ176" i="24"/>
  <c r="AR176" i="24"/>
  <c r="AS176" i="24"/>
  <c r="AT176" i="24"/>
  <c r="AU176" i="24"/>
  <c r="AV176" i="24"/>
  <c r="AW176" i="24"/>
  <c r="AX176" i="24"/>
  <c r="AY176" i="24"/>
  <c r="AZ176" i="24"/>
  <c r="BA176" i="24"/>
  <c r="BB176" i="24"/>
  <c r="BC176" i="24"/>
  <c r="BD176" i="24"/>
  <c r="BE176" i="24"/>
  <c r="BF176" i="24"/>
  <c r="BG176" i="24"/>
  <c r="BH176" i="24"/>
  <c r="BI176" i="24"/>
  <c r="BJ176" i="24"/>
  <c r="BK176" i="24"/>
  <c r="BL176" i="24"/>
  <c r="BM176" i="24"/>
  <c r="BN176" i="24"/>
  <c r="BO176" i="24"/>
  <c r="BP176" i="24"/>
  <c r="BQ176" i="24"/>
  <c r="B177" i="24"/>
  <c r="C177" i="24"/>
  <c r="D177" i="24"/>
  <c r="E177" i="24"/>
  <c r="F177" i="24"/>
  <c r="G177" i="24"/>
  <c r="H177" i="24"/>
  <c r="I177" i="24"/>
  <c r="J177" i="24"/>
  <c r="K177" i="24"/>
  <c r="L177" i="24"/>
  <c r="M177" i="24"/>
  <c r="N177" i="24"/>
  <c r="O177" i="24"/>
  <c r="P177" i="24"/>
  <c r="Q177" i="24"/>
  <c r="R177" i="24"/>
  <c r="S177" i="24"/>
  <c r="T177" i="24"/>
  <c r="U177" i="24"/>
  <c r="V177" i="24"/>
  <c r="W177" i="24"/>
  <c r="X177" i="24"/>
  <c r="Y177" i="24"/>
  <c r="Z177" i="24"/>
  <c r="AA177" i="24"/>
  <c r="AB177" i="24"/>
  <c r="AC177" i="24"/>
  <c r="AD177" i="24"/>
  <c r="AE177" i="24"/>
  <c r="AF177" i="24"/>
  <c r="AG177" i="24"/>
  <c r="AH177" i="24"/>
  <c r="AI177" i="24"/>
  <c r="AJ177" i="24"/>
  <c r="AK177" i="24"/>
  <c r="AL177" i="24"/>
  <c r="AM177" i="24"/>
  <c r="AN177" i="24"/>
  <c r="AO177" i="24"/>
  <c r="AP177" i="24"/>
  <c r="AQ177" i="24"/>
  <c r="AR177" i="24"/>
  <c r="AS177" i="24"/>
  <c r="AT177" i="24"/>
  <c r="AU177" i="24"/>
  <c r="AV177" i="24"/>
  <c r="AW177" i="24"/>
  <c r="AX177" i="24"/>
  <c r="AY177" i="24"/>
  <c r="AZ177" i="24"/>
  <c r="BA177" i="24"/>
  <c r="BB177" i="24"/>
  <c r="BC177" i="24"/>
  <c r="BD177" i="24"/>
  <c r="BE177" i="24"/>
  <c r="BF177" i="24"/>
  <c r="BG177" i="24"/>
  <c r="BH177" i="24"/>
  <c r="BI177" i="24"/>
  <c r="BJ177" i="24"/>
  <c r="BK177" i="24"/>
  <c r="BL177" i="24"/>
  <c r="BM177" i="24"/>
  <c r="BN177" i="24"/>
  <c r="BO177" i="24"/>
  <c r="BP177" i="24"/>
  <c r="BQ177" i="24"/>
  <c r="A4" i="24"/>
  <c r="A5" i="24"/>
  <c r="A6" i="24"/>
  <c r="A7" i="24"/>
  <c r="A8" i="24"/>
  <c r="A9" i="24"/>
  <c r="A10" i="24"/>
  <c r="A11" i="24"/>
  <c r="A12" i="24"/>
  <c r="A13" i="24"/>
  <c r="A14" i="24"/>
  <c r="A15" i="24"/>
  <c r="A16" i="24"/>
  <c r="A17" i="24"/>
  <c r="A18" i="24"/>
  <c r="A19" i="24"/>
  <c r="A20" i="24"/>
  <c r="A21" i="24"/>
  <c r="A22" i="24"/>
  <c r="A23" i="24"/>
  <c r="A24" i="24"/>
  <c r="A25" i="24"/>
  <c r="A26" i="24"/>
  <c r="A27" i="24"/>
  <c r="A28" i="24"/>
  <c r="A29" i="24"/>
  <c r="A30" i="24"/>
  <c r="A31" i="24"/>
  <c r="A32" i="24"/>
  <c r="A33" i="24"/>
  <c r="A34" i="24"/>
  <c r="A35" i="24"/>
  <c r="A36" i="24"/>
  <c r="A37" i="24"/>
  <c r="A38" i="24"/>
  <c r="A39" i="24"/>
  <c r="A40" i="24"/>
  <c r="A41" i="24"/>
  <c r="A42" i="24"/>
  <c r="A43" i="24"/>
  <c r="A44" i="24"/>
  <c r="A45" i="24"/>
  <c r="A46" i="24"/>
  <c r="A47" i="24"/>
  <c r="A48" i="24"/>
  <c r="A49" i="24"/>
  <c r="A50" i="24"/>
  <c r="A51" i="24"/>
  <c r="A52" i="24"/>
  <c r="A53" i="24"/>
  <c r="A54" i="24"/>
  <c r="A55" i="24"/>
  <c r="A56" i="24"/>
  <c r="A57" i="24"/>
  <c r="A58" i="24"/>
  <c r="A59" i="24"/>
  <c r="A60" i="24"/>
  <c r="A61" i="24"/>
  <c r="A62" i="24"/>
  <c r="A63" i="24"/>
  <c r="A64" i="24"/>
  <c r="A65" i="24"/>
  <c r="A66" i="24"/>
  <c r="A67" i="24"/>
  <c r="A68" i="24"/>
  <c r="A69" i="24"/>
  <c r="A70" i="24"/>
  <c r="A71" i="24"/>
  <c r="A72" i="24"/>
  <c r="A73" i="24"/>
  <c r="A74" i="24"/>
  <c r="A75" i="24"/>
  <c r="A76" i="24"/>
  <c r="A77" i="24"/>
  <c r="A78" i="24"/>
  <c r="A79" i="24"/>
  <c r="A80" i="24"/>
  <c r="A81" i="24"/>
  <c r="A82" i="24"/>
  <c r="A83" i="24"/>
  <c r="A84" i="24"/>
  <c r="A85" i="24"/>
  <c r="A86" i="24"/>
  <c r="A87" i="24"/>
  <c r="A88" i="24"/>
  <c r="A89" i="24"/>
  <c r="A90" i="24"/>
  <c r="A91" i="24"/>
  <c r="A92" i="24"/>
  <c r="A93" i="24"/>
  <c r="A94" i="24"/>
  <c r="A95" i="24"/>
  <c r="A96" i="24"/>
  <c r="A97" i="24"/>
  <c r="A98" i="24"/>
  <c r="A99" i="24"/>
  <c r="A100" i="24"/>
  <c r="A101" i="24"/>
  <c r="A102" i="24"/>
  <c r="A103" i="24"/>
  <c r="A104" i="24"/>
  <c r="A105" i="24"/>
  <c r="A106" i="24"/>
  <c r="A107" i="24"/>
  <c r="A108" i="24"/>
  <c r="A109" i="24"/>
  <c r="A110" i="24"/>
  <c r="A111" i="24"/>
  <c r="A112" i="24"/>
  <c r="A113" i="24"/>
  <c r="A114" i="24"/>
  <c r="A115" i="24"/>
  <c r="A116" i="24"/>
  <c r="A117" i="24"/>
  <c r="A118" i="24"/>
  <c r="A119" i="24"/>
  <c r="A120" i="24"/>
  <c r="A121" i="24"/>
  <c r="A122" i="24"/>
  <c r="A123" i="24"/>
  <c r="A124" i="24"/>
  <c r="A125" i="24"/>
  <c r="A126" i="24"/>
  <c r="A127" i="24"/>
  <c r="A128" i="24"/>
  <c r="A129" i="24"/>
  <c r="A130" i="24"/>
  <c r="A131" i="24"/>
  <c r="A132" i="24"/>
  <c r="A133" i="24"/>
  <c r="A134" i="24"/>
  <c r="A135" i="24"/>
  <c r="A136" i="24"/>
  <c r="A137" i="24"/>
  <c r="A138" i="24"/>
  <c r="A139" i="24"/>
  <c r="A140" i="24"/>
  <c r="A141" i="24"/>
  <c r="A142" i="24"/>
  <c r="A143" i="24"/>
  <c r="A144" i="24"/>
  <c r="A145" i="24"/>
  <c r="A146" i="24"/>
  <c r="A147" i="24"/>
  <c r="A148" i="24"/>
  <c r="A149" i="24"/>
  <c r="A150" i="24"/>
  <c r="A151" i="24"/>
  <c r="A152" i="24"/>
  <c r="A153" i="24"/>
  <c r="A154" i="24"/>
  <c r="A155" i="24"/>
  <c r="A156" i="24"/>
  <c r="A157" i="24"/>
  <c r="A158" i="24"/>
  <c r="A159" i="24"/>
  <c r="A160" i="24"/>
  <c r="A161" i="24"/>
  <c r="A162" i="24"/>
  <c r="A163" i="24"/>
  <c r="A164" i="24"/>
  <c r="A165" i="24"/>
  <c r="A166" i="24"/>
  <c r="A167" i="24"/>
  <c r="A168" i="24"/>
  <c r="A169" i="24"/>
  <c r="A170" i="24"/>
  <c r="A171" i="24"/>
  <c r="A172" i="24"/>
  <c r="A173" i="24"/>
  <c r="A174" i="24"/>
  <c r="A175" i="24"/>
  <c r="A176" i="24"/>
  <c r="A177" i="24"/>
  <c r="C3" i="24"/>
  <c r="D3" i="24"/>
  <c r="E3" i="24"/>
  <c r="F3" i="24"/>
  <c r="G3" i="24"/>
  <c r="H3" i="24"/>
  <c r="I3" i="24"/>
  <c r="J3" i="24"/>
  <c r="K3" i="24"/>
  <c r="L3" i="24"/>
  <c r="M3" i="24"/>
  <c r="N3" i="24"/>
  <c r="O3" i="24"/>
  <c r="P3" i="24"/>
  <c r="Q3" i="24"/>
  <c r="R3" i="24"/>
  <c r="S3" i="24"/>
  <c r="T3" i="24"/>
  <c r="U3" i="24"/>
  <c r="V3" i="24"/>
  <c r="W3" i="24"/>
  <c r="X3" i="24"/>
  <c r="Y3" i="24"/>
  <c r="Z3" i="24"/>
  <c r="AA3" i="24"/>
  <c r="AB3" i="24"/>
  <c r="AC3" i="24"/>
  <c r="AD3" i="24"/>
  <c r="AE3" i="24"/>
  <c r="AF3" i="24"/>
  <c r="AG3" i="24"/>
  <c r="AH3" i="24"/>
  <c r="AI3" i="24"/>
  <c r="AJ3" i="24"/>
  <c r="AK3" i="24"/>
  <c r="AL3" i="24"/>
  <c r="AM3" i="24"/>
  <c r="AN3" i="24"/>
  <c r="AO3" i="24"/>
  <c r="AP3" i="24"/>
  <c r="AQ3" i="24"/>
  <c r="AR3" i="24"/>
  <c r="AS3" i="24"/>
  <c r="AT3" i="24"/>
  <c r="AU3" i="24"/>
  <c r="AV3" i="24"/>
  <c r="AW3" i="24"/>
  <c r="AX3" i="24"/>
  <c r="AY3" i="24"/>
  <c r="AZ3" i="24"/>
  <c r="BA3" i="24"/>
  <c r="BB3" i="24"/>
  <c r="BC3" i="24"/>
  <c r="BD3" i="24"/>
  <c r="BE3" i="24"/>
  <c r="BF3" i="24"/>
  <c r="BG3" i="24"/>
  <c r="BH3" i="24"/>
  <c r="BI3" i="24"/>
  <c r="BJ3" i="24"/>
  <c r="BK3" i="24"/>
  <c r="BL3" i="24"/>
  <c r="BM3" i="24"/>
  <c r="BN3" i="24"/>
  <c r="BO3" i="24"/>
  <c r="BP3" i="24"/>
  <c r="BQ3" i="24"/>
  <c r="B3" i="24"/>
  <c r="A3" i="24"/>
  <c r="AM13" i="10" l="1"/>
  <c r="AN13" i="10"/>
  <c r="AO13" i="10"/>
  <c r="AP13" i="10"/>
  <c r="AQ13" i="10"/>
  <c r="AR13" i="10"/>
  <c r="AS13" i="10"/>
  <c r="AT13" i="10"/>
  <c r="AU13" i="10"/>
  <c r="AV13" i="10"/>
  <c r="AW13" i="10"/>
  <c r="AX13" i="10"/>
  <c r="AY13" i="10"/>
  <c r="AZ13" i="10"/>
  <c r="BA13" i="10"/>
  <c r="BB13" i="10"/>
  <c r="BC13" i="10"/>
  <c r="BD13" i="10"/>
  <c r="BE13" i="10"/>
  <c r="BF13" i="10"/>
  <c r="BG13" i="10"/>
  <c r="BH13" i="10"/>
  <c r="BI13" i="10"/>
  <c r="BJ13" i="10"/>
  <c r="BK13" i="10"/>
  <c r="BL13" i="10"/>
  <c r="BM13" i="10"/>
  <c r="BN13" i="10"/>
  <c r="BO13" i="10"/>
  <c r="BP13" i="10"/>
  <c r="BQ13" i="10"/>
  <c r="AL13" i="10"/>
  <c r="AV4" i="10"/>
  <c r="AU3" i="10"/>
  <c r="B7" i="10"/>
  <c r="B5" i="10"/>
  <c r="C4" i="10"/>
  <c r="D4" i="10"/>
  <c r="E4" i="10"/>
  <c r="F4" i="10"/>
  <c r="G4" i="10"/>
  <c r="H4" i="10"/>
  <c r="I4" i="10"/>
  <c r="J4" i="10"/>
  <c r="K4" i="10"/>
  <c r="L4" i="10"/>
  <c r="M4" i="10"/>
  <c r="N4" i="10"/>
  <c r="O4" i="10"/>
  <c r="P4" i="10"/>
  <c r="Q4" i="10"/>
  <c r="R4" i="10"/>
  <c r="S4" i="10"/>
  <c r="T4" i="10"/>
  <c r="U4" i="10"/>
  <c r="V4" i="10"/>
  <c r="W4" i="10"/>
  <c r="X4" i="10"/>
  <c r="Y4" i="10"/>
  <c r="Z4" i="10"/>
  <c r="AA4" i="10"/>
  <c r="AB4" i="10"/>
  <c r="AC4" i="10"/>
  <c r="AD4" i="10"/>
  <c r="AE4" i="10"/>
  <c r="AF4" i="10"/>
  <c r="AG4" i="10"/>
  <c r="AH4" i="10"/>
  <c r="AI4" i="10"/>
  <c r="AJ4" i="10"/>
  <c r="AK4" i="10"/>
  <c r="AL4" i="10"/>
  <c r="AM4" i="10"/>
  <c r="AN4" i="10"/>
  <c r="AO4" i="10"/>
  <c r="AP4" i="10"/>
  <c r="AQ4" i="10"/>
  <c r="AR4" i="10"/>
  <c r="AS4" i="10"/>
  <c r="AT4" i="10"/>
  <c r="AU4" i="10"/>
  <c r="B6" i="10" s="1"/>
  <c r="AW4" i="10"/>
  <c r="AX4" i="10"/>
  <c r="AY4" i="10"/>
  <c r="AZ4" i="10"/>
  <c r="BA4" i="10"/>
  <c r="BB4" i="10"/>
  <c r="BC4" i="10"/>
  <c r="BD4" i="10"/>
  <c r="BE4" i="10"/>
  <c r="BF4" i="10"/>
  <c r="BG4" i="10"/>
  <c r="BH4" i="10"/>
  <c r="BI4" i="10"/>
  <c r="BJ4" i="10"/>
  <c r="BK4" i="10"/>
  <c r="BL4" i="10"/>
  <c r="BM4" i="10"/>
  <c r="BN4" i="10"/>
  <c r="BO4" i="10"/>
  <c r="BP4" i="10"/>
  <c r="BQ4" i="10"/>
  <c r="B4" i="10"/>
  <c r="BH3" i="10"/>
  <c r="BI3" i="10"/>
  <c r="BJ3" i="10"/>
  <c r="BK3" i="10"/>
  <c r="BL3" i="10"/>
  <c r="BM3" i="10"/>
  <c r="BN3" i="10"/>
  <c r="BO3" i="10"/>
  <c r="BP3" i="10"/>
  <c r="BQ3" i="10"/>
  <c r="BG3" i="10"/>
  <c r="AI3" i="10"/>
  <c r="AJ3" i="10"/>
  <c r="AK3" i="10"/>
  <c r="AL3" i="10"/>
  <c r="AM3" i="10"/>
  <c r="AN3" i="10"/>
  <c r="AO3" i="10"/>
  <c r="AP3" i="10"/>
  <c r="AQ3" i="10"/>
  <c r="AR3" i="10"/>
  <c r="AS3" i="10"/>
  <c r="AT3" i="10"/>
  <c r="AV3" i="10"/>
  <c r="AW3" i="10"/>
  <c r="AX3" i="10"/>
  <c r="AY3" i="10"/>
  <c r="AZ3" i="10"/>
  <c r="BA3" i="10"/>
  <c r="BB3" i="10"/>
  <c r="BC3" i="10"/>
  <c r="BD3" i="10"/>
  <c r="BE3" i="10"/>
  <c r="BF3" i="10"/>
  <c r="AH3" i="10"/>
  <c r="AG3" i="10"/>
  <c r="AF3" i="10"/>
  <c r="AE3" i="10"/>
  <c r="AD3" i="10"/>
  <c r="AC3" i="10"/>
  <c r="AB3" i="10"/>
  <c r="AA3" i="10"/>
  <c r="Z3" i="10"/>
  <c r="Y3" i="10"/>
  <c r="X3" i="10"/>
  <c r="W3" i="10"/>
  <c r="V3" i="10"/>
  <c r="U3" i="10"/>
  <c r="T3" i="10"/>
  <c r="S3" i="10"/>
  <c r="R3" i="10"/>
  <c r="Q3" i="10"/>
  <c r="P3" i="10"/>
  <c r="O3" i="10"/>
  <c r="N3" i="10"/>
  <c r="M3" i="10"/>
  <c r="L3" i="10"/>
  <c r="K3" i="10"/>
  <c r="J3" i="10"/>
  <c r="I3" i="10"/>
  <c r="H3" i="10"/>
  <c r="G3" i="10"/>
  <c r="F3" i="10"/>
  <c r="E3" i="10"/>
  <c r="D3" i="10"/>
  <c r="C3" i="10"/>
  <c r="B3" i="10"/>
  <c r="E21" i="23"/>
  <c r="E12" i="23"/>
  <c r="B21" i="23"/>
  <c r="B12" i="23"/>
  <c r="Y8" i="22"/>
  <c r="X8" i="22"/>
  <c r="W8" i="22"/>
  <c r="V8" i="22"/>
  <c r="U8" i="22"/>
  <c r="T8" i="22"/>
  <c r="S8" i="22"/>
  <c r="R8" i="22"/>
  <c r="Q8" i="22"/>
  <c r="P8" i="22"/>
  <c r="O8" i="22"/>
  <c r="N8" i="22"/>
  <c r="M8" i="22"/>
  <c r="L8" i="22"/>
  <c r="K8" i="22"/>
  <c r="J8" i="22"/>
  <c r="I8" i="22"/>
  <c r="H8" i="22"/>
  <c r="G8" i="22"/>
  <c r="F8" i="22"/>
  <c r="E8" i="22"/>
  <c r="D8" i="22"/>
  <c r="C8" i="22"/>
  <c r="Y7" i="22"/>
  <c r="X7" i="22"/>
  <c r="W7" i="22"/>
  <c r="V7" i="22"/>
  <c r="U7" i="22"/>
  <c r="T7" i="22"/>
  <c r="S7" i="22"/>
  <c r="R7" i="22"/>
  <c r="Q7" i="22"/>
  <c r="P7" i="22"/>
  <c r="O7" i="22"/>
  <c r="N7" i="22"/>
  <c r="M7" i="22"/>
  <c r="L7" i="22"/>
  <c r="K7" i="22"/>
  <c r="J7" i="22"/>
  <c r="I7" i="22"/>
  <c r="H7" i="22"/>
  <c r="G7" i="22"/>
  <c r="F7" i="22"/>
  <c r="E7" i="22"/>
  <c r="D7" i="22"/>
  <c r="C7" i="22"/>
  <c r="BQ8" i="21"/>
  <c r="BP8" i="21"/>
  <c r="BO8" i="21"/>
  <c r="BN8" i="21"/>
  <c r="BM8" i="21"/>
  <c r="BL8" i="21"/>
  <c r="BK8" i="21"/>
  <c r="BJ8" i="21"/>
  <c r="BI8" i="21"/>
  <c r="BH8" i="21"/>
  <c r="BG8" i="21"/>
  <c r="BF8" i="21"/>
  <c r="BE8" i="21"/>
  <c r="BD8" i="21"/>
  <c r="BC8" i="21"/>
  <c r="BB8" i="21"/>
  <c r="BA8" i="21"/>
  <c r="AZ8" i="21"/>
  <c r="AY8" i="21"/>
  <c r="AX8" i="21"/>
  <c r="AW8" i="21"/>
  <c r="AV8" i="21"/>
  <c r="AU8" i="21"/>
  <c r="AT8" i="21"/>
  <c r="AS8" i="21"/>
  <c r="AR8" i="21"/>
  <c r="AQ8" i="21"/>
  <c r="AP8" i="21"/>
  <c r="AO8" i="21"/>
  <c r="AN8" i="21"/>
  <c r="AM8" i="21"/>
  <c r="AL8" i="21"/>
  <c r="AK8" i="21"/>
  <c r="AJ8" i="21"/>
  <c r="AI8" i="21"/>
  <c r="AH8" i="21"/>
  <c r="AG8" i="21"/>
  <c r="AF8" i="21"/>
  <c r="AE8" i="21"/>
  <c r="AD8" i="21"/>
  <c r="AC8" i="21"/>
  <c r="AB8" i="21"/>
  <c r="AA8" i="21"/>
  <c r="Z8" i="21"/>
  <c r="Y8" i="21"/>
  <c r="X8" i="21"/>
  <c r="W8" i="21"/>
  <c r="V8" i="21"/>
  <c r="U8" i="21"/>
  <c r="T8" i="21"/>
  <c r="S8" i="21"/>
  <c r="R8" i="21"/>
  <c r="Q8" i="21"/>
  <c r="P8" i="21"/>
  <c r="O8" i="21"/>
  <c r="N8" i="21"/>
  <c r="M8" i="21"/>
  <c r="L8" i="21"/>
  <c r="K8" i="21"/>
  <c r="J8" i="21"/>
  <c r="I8" i="21"/>
  <c r="H8" i="21"/>
  <c r="G8" i="21"/>
  <c r="F8" i="21"/>
  <c r="E8" i="21"/>
  <c r="D8" i="21"/>
  <c r="C8" i="21"/>
  <c r="BQ7" i="21"/>
  <c r="BP7" i="21"/>
  <c r="BO7" i="21"/>
  <c r="BN7" i="21"/>
  <c r="BM7" i="21"/>
  <c r="BL7" i="21"/>
  <c r="BK7" i="21"/>
  <c r="BJ7" i="21"/>
  <c r="BI7" i="21"/>
  <c r="BH7" i="21"/>
  <c r="BG7" i="21"/>
  <c r="BF7" i="21"/>
  <c r="BE7" i="21"/>
  <c r="BD7" i="21"/>
  <c r="BC7" i="21"/>
  <c r="BB7" i="21"/>
  <c r="BA7" i="21"/>
  <c r="AZ7" i="21"/>
  <c r="AY7" i="21"/>
  <c r="AX7" i="21"/>
  <c r="AW7" i="21"/>
  <c r="AV7" i="21"/>
  <c r="AU7" i="21"/>
  <c r="AT7" i="21"/>
  <c r="AS7" i="21"/>
  <c r="AR7" i="21"/>
  <c r="AQ7" i="21"/>
  <c r="AP7" i="21"/>
  <c r="AO7" i="21"/>
  <c r="AN7" i="21"/>
  <c r="AM7" i="21"/>
  <c r="AL7" i="21"/>
  <c r="AK7" i="21"/>
  <c r="AJ7" i="21"/>
  <c r="AI7" i="21"/>
  <c r="AH7" i="21"/>
  <c r="AG7" i="21"/>
  <c r="AF7" i="21"/>
  <c r="AE7" i="21"/>
  <c r="AD7" i="21"/>
  <c r="AC7" i="21"/>
  <c r="AB7" i="21"/>
  <c r="AA7" i="21"/>
  <c r="Z7" i="21"/>
  <c r="Y7" i="21"/>
  <c r="X7" i="21"/>
  <c r="W7" i="21"/>
  <c r="V7" i="21"/>
  <c r="U7" i="21"/>
  <c r="T7" i="21"/>
  <c r="S7" i="21"/>
  <c r="R7" i="21"/>
  <c r="Q7" i="21"/>
  <c r="P7" i="21"/>
  <c r="O7" i="21"/>
  <c r="N7" i="21"/>
  <c r="M7" i="21"/>
  <c r="L7" i="21"/>
  <c r="K7" i="21"/>
  <c r="J7" i="21"/>
  <c r="I7" i="21"/>
  <c r="H7" i="21"/>
  <c r="G7" i="21"/>
  <c r="F7" i="21"/>
  <c r="E7" i="21"/>
  <c r="D7" i="21"/>
  <c r="C7" i="21"/>
  <c r="BD7" i="20"/>
  <c r="BC7" i="20"/>
  <c r="BB7" i="20"/>
  <c r="BA7" i="20"/>
  <c r="AZ7" i="20"/>
  <c r="AY7" i="20"/>
  <c r="AX7" i="20"/>
  <c r="AW7" i="20"/>
  <c r="AV7" i="20"/>
  <c r="AU7" i="20"/>
  <c r="AT7" i="20"/>
  <c r="AS7" i="20"/>
  <c r="AR7" i="20"/>
  <c r="AQ7" i="20"/>
  <c r="AP7" i="20"/>
  <c r="AO7" i="20"/>
  <c r="AN7" i="20"/>
  <c r="AM7" i="20"/>
  <c r="AL7" i="20"/>
  <c r="AK7" i="20"/>
  <c r="AJ7" i="20"/>
  <c r="AI7" i="20"/>
  <c r="AH7" i="20"/>
  <c r="AG7" i="20"/>
  <c r="AF7" i="20"/>
  <c r="AE7" i="20"/>
  <c r="AD7" i="20"/>
  <c r="AC7" i="20"/>
  <c r="AB7" i="20"/>
  <c r="AA7" i="20"/>
  <c r="Z7" i="20"/>
  <c r="Y7" i="20"/>
  <c r="X7" i="20"/>
  <c r="W7" i="20"/>
  <c r="V7" i="20"/>
  <c r="U7" i="20"/>
  <c r="T7" i="20"/>
  <c r="S7" i="20"/>
  <c r="R7" i="20"/>
  <c r="Q7" i="20"/>
  <c r="P7" i="20"/>
  <c r="O7" i="20"/>
  <c r="N7" i="20"/>
  <c r="M7" i="20"/>
  <c r="L7" i="20"/>
  <c r="K7" i="20"/>
  <c r="J7" i="20"/>
  <c r="I7" i="20"/>
  <c r="H7" i="20"/>
  <c r="G7" i="20"/>
  <c r="F7" i="20"/>
  <c r="E7" i="20"/>
  <c r="D7" i="20"/>
  <c r="C7" i="20"/>
  <c r="BD6" i="20"/>
  <c r="BC6" i="20"/>
  <c r="BB6" i="20"/>
  <c r="BA6" i="20"/>
  <c r="AZ6" i="20"/>
  <c r="AY6" i="20"/>
  <c r="AX6" i="20"/>
  <c r="AW6" i="20"/>
  <c r="AV6" i="20"/>
  <c r="AU6" i="20"/>
  <c r="AT6" i="20"/>
  <c r="AS6" i="20"/>
  <c r="AR6" i="20"/>
  <c r="AQ6" i="20"/>
  <c r="AP6" i="20"/>
  <c r="AO6" i="20"/>
  <c r="AN6" i="20"/>
  <c r="AM6" i="20"/>
  <c r="AL6" i="20"/>
  <c r="AK6" i="20"/>
  <c r="AJ6" i="20"/>
  <c r="AI6" i="20"/>
  <c r="AH6" i="20"/>
  <c r="AG6" i="20"/>
  <c r="AF6" i="20"/>
  <c r="AE6" i="20"/>
  <c r="AD6" i="20"/>
  <c r="AC6" i="20"/>
  <c r="AB6" i="20"/>
  <c r="AA6" i="20"/>
  <c r="Z6" i="20"/>
  <c r="Y6" i="20"/>
  <c r="X6" i="20"/>
  <c r="W6" i="20"/>
  <c r="V6" i="20"/>
  <c r="U6" i="20"/>
  <c r="T6" i="20"/>
  <c r="S6" i="20"/>
  <c r="R6" i="20"/>
  <c r="Q6" i="20"/>
  <c r="P6" i="20"/>
  <c r="O6" i="20"/>
  <c r="N6" i="20"/>
  <c r="M6" i="20"/>
  <c r="L6" i="20"/>
  <c r="K6" i="20"/>
  <c r="J6" i="20"/>
  <c r="I6" i="20"/>
  <c r="H6" i="20"/>
  <c r="G6" i="20"/>
  <c r="F6" i="20"/>
  <c r="E6" i="20"/>
  <c r="D6" i="20"/>
  <c r="C6" i="20"/>
  <c r="AG7" i="19"/>
  <c r="AF7" i="19"/>
  <c r="AE7" i="19"/>
  <c r="AD7" i="19"/>
  <c r="AC7" i="19"/>
  <c r="AB7" i="19"/>
  <c r="AA7" i="19"/>
  <c r="Z7" i="19"/>
  <c r="Y7" i="19"/>
  <c r="X7" i="19"/>
  <c r="W7" i="19"/>
  <c r="V7" i="19"/>
  <c r="U7" i="19"/>
  <c r="T7" i="19"/>
  <c r="S7" i="19"/>
  <c r="R7" i="19"/>
  <c r="Q7" i="19"/>
  <c r="P7" i="19"/>
  <c r="O7" i="19"/>
  <c r="N7" i="19"/>
  <c r="M7" i="19"/>
  <c r="L7" i="19"/>
  <c r="K7" i="19"/>
  <c r="J7" i="19"/>
  <c r="I7" i="19"/>
  <c r="H7" i="19"/>
  <c r="G7" i="19"/>
  <c r="F7" i="19"/>
  <c r="E7" i="19"/>
  <c r="D7" i="19"/>
  <c r="C7" i="19"/>
  <c r="AG6" i="19"/>
  <c r="AF6" i="19"/>
  <c r="AE6" i="19"/>
  <c r="AD6" i="19"/>
  <c r="AC6" i="19"/>
  <c r="AB6" i="19"/>
  <c r="AA6" i="19"/>
  <c r="Z6" i="19"/>
  <c r="Y6" i="19"/>
  <c r="X6" i="19"/>
  <c r="W6" i="19"/>
  <c r="V6" i="19"/>
  <c r="U6" i="19"/>
  <c r="T6" i="19"/>
  <c r="S6" i="19"/>
  <c r="R6" i="19"/>
  <c r="Q6" i="19"/>
  <c r="P6" i="19"/>
  <c r="O6" i="19"/>
  <c r="N6" i="19"/>
  <c r="M6" i="19"/>
  <c r="L6" i="19"/>
  <c r="K6" i="19"/>
  <c r="J6" i="19"/>
  <c r="I6" i="19"/>
  <c r="H6" i="19"/>
  <c r="G6" i="19"/>
  <c r="F6" i="19"/>
  <c r="E6" i="19"/>
  <c r="D6" i="19"/>
  <c r="C6" i="19"/>
  <c r="AI7" i="18"/>
  <c r="AH7" i="18"/>
  <c r="AG7" i="18"/>
  <c r="AF7" i="18"/>
  <c r="AE7" i="18"/>
  <c r="AD7" i="18"/>
  <c r="AC7" i="18"/>
  <c r="AB7" i="18"/>
  <c r="AA7" i="18"/>
  <c r="Z7" i="18"/>
  <c r="Y7" i="18"/>
  <c r="X7" i="18"/>
  <c r="W7" i="18"/>
  <c r="V7" i="18"/>
  <c r="U7" i="18"/>
  <c r="T7" i="18"/>
  <c r="S7" i="18"/>
  <c r="R7" i="18"/>
  <c r="Q7" i="18"/>
  <c r="P7" i="18"/>
  <c r="O7" i="18"/>
  <c r="N7" i="18"/>
  <c r="M7" i="18"/>
  <c r="L7" i="18"/>
  <c r="K7" i="18"/>
  <c r="J7" i="18"/>
  <c r="I7" i="18"/>
  <c r="H7" i="18"/>
  <c r="G7" i="18"/>
  <c r="F7" i="18"/>
  <c r="E7" i="18"/>
  <c r="D7" i="18"/>
  <c r="C7" i="18"/>
  <c r="AI6" i="18"/>
  <c r="AH6" i="18"/>
  <c r="AG6" i="18"/>
  <c r="AF6" i="18"/>
  <c r="AE6" i="18"/>
  <c r="AD6" i="18"/>
  <c r="AC6" i="18"/>
  <c r="AB6" i="18"/>
  <c r="AA6" i="18"/>
  <c r="Z6" i="18"/>
  <c r="Y6" i="18"/>
  <c r="X6" i="18"/>
  <c r="W6" i="18"/>
  <c r="V6" i="18"/>
  <c r="U6" i="18"/>
  <c r="T6" i="18"/>
  <c r="S6" i="18"/>
  <c r="R6" i="18"/>
  <c r="Q6" i="18"/>
  <c r="P6" i="18"/>
  <c r="O6" i="18"/>
  <c r="N6" i="18"/>
  <c r="M6" i="18"/>
  <c r="L6" i="18"/>
  <c r="K6" i="18"/>
  <c r="J6" i="18"/>
  <c r="I6" i="18"/>
  <c r="H6" i="18"/>
  <c r="G6" i="18"/>
  <c r="F6" i="18"/>
  <c r="E6" i="18"/>
  <c r="D6" i="18"/>
  <c r="C6" i="18"/>
  <c r="BH7" i="17"/>
  <c r="BG7" i="17"/>
  <c r="BF7" i="17"/>
  <c r="BE7" i="17"/>
  <c r="BD7" i="17"/>
  <c r="BC7" i="17"/>
  <c r="BB7" i="17"/>
  <c r="BA7" i="17"/>
  <c r="AZ7" i="17"/>
  <c r="AY7" i="17"/>
  <c r="AX7" i="17"/>
  <c r="AW7" i="17"/>
  <c r="AV7" i="17"/>
  <c r="AU7" i="17"/>
  <c r="AT7" i="17"/>
  <c r="AS7" i="17"/>
  <c r="AR7" i="17"/>
  <c r="AQ7" i="17"/>
  <c r="AP7" i="17"/>
  <c r="AO7" i="17"/>
  <c r="AN7" i="17"/>
  <c r="AM7" i="17"/>
  <c r="AL7" i="17"/>
  <c r="AK7" i="17"/>
  <c r="AJ7" i="17"/>
  <c r="AI7" i="17"/>
  <c r="AH7" i="17"/>
  <c r="AG7" i="17"/>
  <c r="AF7" i="17"/>
  <c r="AE7" i="17"/>
  <c r="AD7" i="17"/>
  <c r="AC7" i="17"/>
  <c r="AB7" i="17"/>
  <c r="AA7" i="17"/>
  <c r="Z7" i="17"/>
  <c r="Y7" i="17"/>
  <c r="X7" i="17"/>
  <c r="W7" i="17"/>
  <c r="V7" i="17"/>
  <c r="U7" i="17"/>
  <c r="T7" i="17"/>
  <c r="S7" i="17"/>
  <c r="R7" i="17"/>
  <c r="Q7" i="17"/>
  <c r="P7" i="17"/>
  <c r="O7" i="17"/>
  <c r="N7" i="17"/>
  <c r="M7" i="17"/>
  <c r="L7" i="17"/>
  <c r="K7" i="17"/>
  <c r="J7" i="17"/>
  <c r="I7" i="17"/>
  <c r="H7" i="17"/>
  <c r="G7" i="17"/>
  <c r="F7" i="17"/>
  <c r="E7" i="17"/>
  <c r="D7" i="17"/>
  <c r="C7" i="17"/>
  <c r="BH6" i="17"/>
  <c r="BG6" i="17"/>
  <c r="BF6" i="17"/>
  <c r="BE6" i="17"/>
  <c r="BD6" i="17"/>
  <c r="BC6" i="17"/>
  <c r="BB6" i="17"/>
  <c r="BA6" i="17"/>
  <c r="AZ6" i="17"/>
  <c r="AY6" i="17"/>
  <c r="AX6" i="17"/>
  <c r="AW6" i="17"/>
  <c r="AV6" i="17"/>
  <c r="AU6" i="17"/>
  <c r="AT6" i="17"/>
  <c r="AS6" i="17"/>
  <c r="AR6" i="17"/>
  <c r="AQ6" i="17"/>
  <c r="AP6" i="17"/>
  <c r="AO6" i="17"/>
  <c r="AN6" i="17"/>
  <c r="AM6" i="17"/>
  <c r="AL6" i="17"/>
  <c r="AK6" i="17"/>
  <c r="AJ6" i="17"/>
  <c r="AI6" i="17"/>
  <c r="AH6" i="17"/>
  <c r="AG6" i="17"/>
  <c r="AF6" i="17"/>
  <c r="AE6" i="17"/>
  <c r="AD6" i="17"/>
  <c r="AC6" i="17"/>
  <c r="AB6" i="17"/>
  <c r="AA6" i="17"/>
  <c r="Z6" i="17"/>
  <c r="Y6" i="17"/>
  <c r="X6" i="17"/>
  <c r="W6" i="17"/>
  <c r="V6" i="17"/>
  <c r="U6" i="17"/>
  <c r="T6" i="17"/>
  <c r="S6" i="17"/>
  <c r="R6" i="17"/>
  <c r="Q6" i="17"/>
  <c r="P6" i="17"/>
  <c r="O6" i="17"/>
  <c r="N6" i="17"/>
  <c r="M6" i="17"/>
  <c r="L6" i="17"/>
  <c r="K6" i="17"/>
  <c r="J6" i="17"/>
  <c r="I6" i="17"/>
  <c r="H6" i="17"/>
  <c r="G6" i="17"/>
  <c r="F6" i="17"/>
  <c r="E6" i="17"/>
  <c r="D6" i="17"/>
  <c r="C6" i="17"/>
  <c r="AO7" i="16"/>
  <c r="AN7" i="16"/>
  <c r="AM7" i="16"/>
  <c r="AL7" i="16"/>
  <c r="AK7" i="16"/>
  <c r="AJ7" i="16"/>
  <c r="AI7" i="16"/>
  <c r="AH7" i="16"/>
  <c r="AG7" i="16"/>
  <c r="AF7" i="16"/>
  <c r="AE7" i="16"/>
  <c r="AD7" i="16"/>
  <c r="AC7" i="16"/>
  <c r="AB7" i="16"/>
  <c r="AA7" i="16"/>
  <c r="Z7" i="16"/>
  <c r="Y7" i="16"/>
  <c r="X7" i="16"/>
  <c r="W7" i="16"/>
  <c r="V7" i="16"/>
  <c r="U7" i="16"/>
  <c r="T7" i="16"/>
  <c r="S7" i="16"/>
  <c r="R7" i="16"/>
  <c r="Q7" i="16"/>
  <c r="P7" i="16"/>
  <c r="O7" i="16"/>
  <c r="N7" i="16"/>
  <c r="M7" i="16"/>
  <c r="L7" i="16"/>
  <c r="K7" i="16"/>
  <c r="J7" i="16"/>
  <c r="I7" i="16"/>
  <c r="H7" i="16"/>
  <c r="G7" i="16"/>
  <c r="F7" i="16"/>
  <c r="E7" i="16"/>
  <c r="D7" i="16"/>
  <c r="C7" i="16"/>
  <c r="AO6" i="16"/>
  <c r="AN6" i="16"/>
  <c r="AM6" i="16"/>
  <c r="AL6" i="16"/>
  <c r="AK6" i="16"/>
  <c r="AJ6" i="16"/>
  <c r="AI6" i="16"/>
  <c r="AH6" i="16"/>
  <c r="AG6" i="16"/>
  <c r="AF6" i="16"/>
  <c r="AE6" i="16"/>
  <c r="AD6" i="16"/>
  <c r="AC6" i="16"/>
  <c r="AB6" i="16"/>
  <c r="AA6" i="16"/>
  <c r="Z6" i="16"/>
  <c r="Y6" i="16"/>
  <c r="X6" i="16"/>
  <c r="W6" i="16"/>
  <c r="V6" i="16"/>
  <c r="U6" i="16"/>
  <c r="T6" i="16"/>
  <c r="S6" i="16"/>
  <c r="R6" i="16"/>
  <c r="Q6" i="16"/>
  <c r="P6" i="16"/>
  <c r="O6" i="16"/>
  <c r="N6" i="16"/>
  <c r="M6" i="16"/>
  <c r="L6" i="16"/>
  <c r="K6" i="16"/>
  <c r="J6" i="16"/>
  <c r="I6" i="16"/>
  <c r="H6" i="16"/>
  <c r="G6" i="16"/>
  <c r="F6" i="16"/>
  <c r="E6" i="16"/>
  <c r="D6" i="16"/>
  <c r="C6" i="16"/>
  <c r="BO7" i="15"/>
  <c r="BN7" i="15"/>
  <c r="BM7" i="15"/>
  <c r="BL7" i="15"/>
  <c r="BK7" i="15"/>
  <c r="BJ7" i="15"/>
  <c r="BI7" i="15"/>
  <c r="BH7" i="15"/>
  <c r="BG7" i="15"/>
  <c r="BF7" i="15"/>
  <c r="BE7" i="15"/>
  <c r="BD7" i="15"/>
  <c r="BC7" i="15"/>
  <c r="BB7" i="15"/>
  <c r="BA7" i="15"/>
  <c r="AZ7" i="15"/>
  <c r="AY7" i="15"/>
  <c r="AX7" i="15"/>
  <c r="AW7" i="15"/>
  <c r="AV7" i="15"/>
  <c r="AU7" i="15"/>
  <c r="AT7" i="15"/>
  <c r="AS7" i="15"/>
  <c r="AR7" i="15"/>
  <c r="AQ7" i="15"/>
  <c r="AP7" i="15"/>
  <c r="AO7" i="15"/>
  <c r="AN7" i="15"/>
  <c r="AM7" i="15"/>
  <c r="AL7" i="15"/>
  <c r="AK7" i="15"/>
  <c r="AJ7" i="15"/>
  <c r="AI7" i="15"/>
  <c r="AH7" i="15"/>
  <c r="AG7" i="15"/>
  <c r="AF7" i="15"/>
  <c r="AE7" i="15"/>
  <c r="AD7" i="15"/>
  <c r="AC7" i="15"/>
  <c r="AB7" i="15"/>
  <c r="AA7" i="15"/>
  <c r="Z7" i="15"/>
  <c r="Y7" i="15"/>
  <c r="X7" i="15"/>
  <c r="W7" i="15"/>
  <c r="V7" i="15"/>
  <c r="U7" i="15"/>
  <c r="T7" i="15"/>
  <c r="S7" i="15"/>
  <c r="R7" i="15"/>
  <c r="Q7" i="15"/>
  <c r="P7" i="15"/>
  <c r="O7" i="15"/>
  <c r="N7" i="15"/>
  <c r="M7" i="15"/>
  <c r="L7" i="15"/>
  <c r="K7" i="15"/>
  <c r="J7" i="15"/>
  <c r="I7" i="15"/>
  <c r="H7" i="15"/>
  <c r="G7" i="15"/>
  <c r="F7" i="15"/>
  <c r="E7" i="15"/>
  <c r="D7" i="15"/>
  <c r="C7" i="15"/>
  <c r="BO6" i="15"/>
  <c r="BN6" i="15"/>
  <c r="BM6" i="15"/>
  <c r="BL6" i="15"/>
  <c r="BK6" i="15"/>
  <c r="BJ6" i="15"/>
  <c r="BI6" i="15"/>
  <c r="BH6" i="15"/>
  <c r="BG6" i="15"/>
  <c r="BF6" i="15"/>
  <c r="BE6" i="15"/>
  <c r="BD6" i="15"/>
  <c r="BC6" i="15"/>
  <c r="BB6" i="15"/>
  <c r="BA6" i="15"/>
  <c r="AZ6" i="15"/>
  <c r="AY6" i="15"/>
  <c r="AX6" i="15"/>
  <c r="AW6" i="15"/>
  <c r="AV6" i="15"/>
  <c r="AU6" i="15"/>
  <c r="AT6" i="15"/>
  <c r="AS6" i="15"/>
  <c r="AR6" i="15"/>
  <c r="AQ6" i="15"/>
  <c r="AP6" i="15"/>
  <c r="AO6" i="15"/>
  <c r="AN6" i="15"/>
  <c r="AM6" i="15"/>
  <c r="AL6" i="15"/>
  <c r="AK6" i="15"/>
  <c r="AJ6" i="15"/>
  <c r="AI6" i="15"/>
  <c r="AH6" i="15"/>
  <c r="AG6" i="15"/>
  <c r="AF6" i="15"/>
  <c r="AE6" i="15"/>
  <c r="AD6" i="15"/>
  <c r="AC6" i="15"/>
  <c r="AB6" i="15"/>
  <c r="AA6" i="15"/>
  <c r="Z6" i="15"/>
  <c r="Y6" i="15"/>
  <c r="X6" i="15"/>
  <c r="W6" i="15"/>
  <c r="V6" i="15"/>
  <c r="U6" i="15"/>
  <c r="T6" i="15"/>
  <c r="S6" i="15"/>
  <c r="R6" i="15"/>
  <c r="Q6" i="15"/>
  <c r="P6" i="15"/>
  <c r="O6" i="15"/>
  <c r="N6" i="15"/>
  <c r="M6" i="15"/>
  <c r="L6" i="15"/>
  <c r="K6" i="15"/>
  <c r="J6" i="15"/>
  <c r="I6" i="15"/>
  <c r="H6" i="15"/>
  <c r="G6" i="15"/>
  <c r="F6" i="15"/>
  <c r="E6" i="15"/>
  <c r="D6" i="15"/>
  <c r="C6" i="15"/>
  <c r="BL7" i="14"/>
  <c r="BK7" i="14"/>
  <c r="BJ7" i="14"/>
  <c r="BI7" i="14"/>
  <c r="BH7" i="14"/>
  <c r="BG7" i="14"/>
  <c r="BF7" i="14"/>
  <c r="BE7" i="14"/>
  <c r="BD7" i="14"/>
  <c r="BC7" i="14"/>
  <c r="BB7" i="14"/>
  <c r="BA7" i="14"/>
  <c r="AZ7" i="14"/>
  <c r="AY7" i="14"/>
  <c r="AX7" i="14"/>
  <c r="AW7" i="14"/>
  <c r="AV7" i="14"/>
  <c r="AU7" i="14"/>
  <c r="AT7" i="14"/>
  <c r="AS7" i="14"/>
  <c r="AR7" i="14"/>
  <c r="AQ7" i="14"/>
  <c r="AP7" i="14"/>
  <c r="AO7" i="14"/>
  <c r="AN7" i="14"/>
  <c r="AM7" i="14"/>
  <c r="AL7" i="14"/>
  <c r="AK7" i="14"/>
  <c r="AJ7" i="14"/>
  <c r="AI7" i="14"/>
  <c r="AH7" i="14"/>
  <c r="AG7" i="14"/>
  <c r="AF7" i="14"/>
  <c r="AE7" i="14"/>
  <c r="AD7" i="14"/>
  <c r="AC7" i="14"/>
  <c r="AB7" i="14"/>
  <c r="AA7" i="14"/>
  <c r="Z7" i="14"/>
  <c r="Y7" i="14"/>
  <c r="X7" i="14"/>
  <c r="W7" i="14"/>
  <c r="V7" i="14"/>
  <c r="U7" i="14"/>
  <c r="T7" i="14"/>
  <c r="S7" i="14"/>
  <c r="R7" i="14"/>
  <c r="Q7" i="14"/>
  <c r="P7" i="14"/>
  <c r="O7" i="14"/>
  <c r="N7" i="14"/>
  <c r="M7" i="14"/>
  <c r="L7" i="14"/>
  <c r="K7" i="14"/>
  <c r="J7" i="14"/>
  <c r="I7" i="14"/>
  <c r="H7" i="14"/>
  <c r="G7" i="14"/>
  <c r="F7" i="14"/>
  <c r="E7" i="14"/>
  <c r="D7" i="14"/>
  <c r="C7" i="14"/>
  <c r="BL6" i="14"/>
  <c r="BK6" i="14"/>
  <c r="BJ6" i="14"/>
  <c r="BI6" i="14"/>
  <c r="BH6" i="14"/>
  <c r="BG6" i="14"/>
  <c r="BF6" i="14"/>
  <c r="BE6" i="14"/>
  <c r="BD6" i="14"/>
  <c r="BC6" i="14"/>
  <c r="BB6" i="14"/>
  <c r="BA6" i="14"/>
  <c r="AZ6" i="14"/>
  <c r="AY6" i="14"/>
  <c r="AX6" i="14"/>
  <c r="AW6" i="14"/>
  <c r="AV6" i="14"/>
  <c r="AU6" i="14"/>
  <c r="AT6" i="14"/>
  <c r="AS6" i="14"/>
  <c r="AR6" i="14"/>
  <c r="AQ6" i="14"/>
  <c r="AP6" i="14"/>
  <c r="AO6" i="14"/>
  <c r="AN6" i="14"/>
  <c r="AM6" i="14"/>
  <c r="AL6" i="14"/>
  <c r="AK6" i="14"/>
  <c r="AJ6" i="14"/>
  <c r="AI6" i="14"/>
  <c r="AH6" i="14"/>
  <c r="AG6" i="14"/>
  <c r="AF6" i="14"/>
  <c r="AE6" i="14"/>
  <c r="AD6" i="14"/>
  <c r="AC6" i="14"/>
  <c r="AB6" i="14"/>
  <c r="AA6" i="14"/>
  <c r="Z6" i="14"/>
  <c r="Y6" i="14"/>
  <c r="X6" i="14"/>
  <c r="W6" i="14"/>
  <c r="V6" i="14"/>
  <c r="U6" i="14"/>
  <c r="T6" i="14"/>
  <c r="S6" i="14"/>
  <c r="R6" i="14"/>
  <c r="Q6" i="14"/>
  <c r="P6" i="14"/>
  <c r="O6" i="14"/>
  <c r="N6" i="14"/>
  <c r="M6" i="14"/>
  <c r="L6" i="14"/>
  <c r="K6" i="14"/>
  <c r="J6" i="14"/>
  <c r="I6" i="14"/>
  <c r="H6" i="14"/>
  <c r="G6" i="14"/>
  <c r="F6" i="14"/>
  <c r="E6" i="14"/>
  <c r="D6" i="14"/>
  <c r="C6" i="14"/>
  <c r="BQ7" i="13"/>
  <c r="BP7" i="13"/>
  <c r="BO7" i="13"/>
  <c r="BN7" i="13"/>
  <c r="BM7" i="13"/>
  <c r="BL7" i="13"/>
  <c r="BK7" i="13"/>
  <c r="BJ7" i="13"/>
  <c r="BI7" i="13"/>
  <c r="BH7" i="13"/>
  <c r="BG7" i="13"/>
  <c r="BF7" i="13"/>
  <c r="BE7" i="13"/>
  <c r="BD7" i="13"/>
  <c r="BC7" i="13"/>
  <c r="BB7" i="13"/>
  <c r="BA7" i="13"/>
  <c r="AZ7" i="13"/>
  <c r="AY7" i="13"/>
  <c r="AX7" i="13"/>
  <c r="AW7" i="13"/>
  <c r="AV7" i="13"/>
  <c r="AU7" i="13"/>
  <c r="AT7" i="13"/>
  <c r="AS7" i="13"/>
  <c r="AR7" i="13"/>
  <c r="AQ7" i="13"/>
  <c r="AP7" i="13"/>
  <c r="AO7" i="13"/>
  <c r="AN7" i="13"/>
  <c r="AM7" i="13"/>
  <c r="AL7" i="13"/>
  <c r="AK7" i="13"/>
  <c r="AJ7" i="13"/>
  <c r="AI7" i="13"/>
  <c r="AH7" i="13"/>
  <c r="AG7" i="13"/>
  <c r="AF7" i="13"/>
  <c r="AE7" i="13"/>
  <c r="AD7" i="13"/>
  <c r="AC7" i="13"/>
  <c r="AB7" i="13"/>
  <c r="AA7" i="13"/>
  <c r="Z7" i="13"/>
  <c r="Y7" i="13"/>
  <c r="X7" i="13"/>
  <c r="W7" i="13"/>
  <c r="V7" i="13"/>
  <c r="U7" i="13"/>
  <c r="T7" i="13"/>
  <c r="S7" i="13"/>
  <c r="R7" i="13"/>
  <c r="Q7" i="13"/>
  <c r="P7" i="13"/>
  <c r="O7" i="13"/>
  <c r="N7" i="13"/>
  <c r="M7" i="13"/>
  <c r="L7" i="13"/>
  <c r="K7" i="13"/>
  <c r="J7" i="13"/>
  <c r="I7" i="13"/>
  <c r="H7" i="13"/>
  <c r="G7" i="13"/>
  <c r="F7" i="13"/>
  <c r="E7" i="13"/>
  <c r="D7" i="13"/>
  <c r="C7" i="13"/>
  <c r="BQ6" i="13"/>
  <c r="BP6" i="13"/>
  <c r="BO6" i="13"/>
  <c r="BN6" i="13"/>
  <c r="BM6" i="13"/>
  <c r="BL6" i="13"/>
  <c r="BK6" i="13"/>
  <c r="BJ6" i="13"/>
  <c r="BI6" i="13"/>
  <c r="BH6" i="13"/>
  <c r="BG6" i="13"/>
  <c r="BF6" i="13"/>
  <c r="BE6" i="13"/>
  <c r="BD6" i="13"/>
  <c r="BC6" i="13"/>
  <c r="BB6" i="13"/>
  <c r="BA6" i="13"/>
  <c r="AZ6" i="13"/>
  <c r="AY6" i="13"/>
  <c r="AX6" i="13"/>
  <c r="AW6" i="13"/>
  <c r="AV6" i="13"/>
  <c r="AU6" i="13"/>
  <c r="AT6" i="13"/>
  <c r="AS6" i="13"/>
  <c r="AR6" i="13"/>
  <c r="AQ6" i="13"/>
  <c r="AP6" i="13"/>
  <c r="AO6" i="13"/>
  <c r="AN6" i="13"/>
  <c r="AM6" i="13"/>
  <c r="AL6" i="13"/>
  <c r="AK6" i="13"/>
  <c r="AJ6" i="13"/>
  <c r="AI6" i="13"/>
  <c r="AH6" i="13"/>
  <c r="AG6" i="13"/>
  <c r="AF6" i="13"/>
  <c r="AE6" i="13"/>
  <c r="AD6" i="13"/>
  <c r="AC6" i="13"/>
  <c r="AB6" i="13"/>
  <c r="AA6" i="13"/>
  <c r="Z6" i="13"/>
  <c r="Y6" i="13"/>
  <c r="X6" i="13"/>
  <c r="W6" i="13"/>
  <c r="V6" i="13"/>
  <c r="U6" i="13"/>
  <c r="T6" i="13"/>
  <c r="S6" i="13"/>
  <c r="R6" i="13"/>
  <c r="Q6" i="13"/>
  <c r="P6" i="13"/>
  <c r="O6" i="13"/>
  <c r="N6" i="13"/>
  <c r="M6" i="13"/>
  <c r="L6" i="13"/>
  <c r="K6" i="13"/>
  <c r="J6" i="13"/>
  <c r="I6" i="13"/>
  <c r="H6" i="13"/>
  <c r="G6" i="13"/>
  <c r="F6" i="13"/>
  <c r="E6" i="13"/>
  <c r="D6" i="13"/>
  <c r="C6" i="13"/>
  <c r="BG7" i="12"/>
  <c r="BF7" i="12"/>
  <c r="BE7" i="12"/>
  <c r="BD7" i="12"/>
  <c r="BC7" i="12"/>
  <c r="BB7" i="12"/>
  <c r="BA7" i="12"/>
  <c r="AZ7" i="12"/>
  <c r="AY7" i="12"/>
  <c r="AX7" i="12"/>
  <c r="AW7" i="12"/>
  <c r="AV7" i="12"/>
  <c r="AU7" i="12"/>
  <c r="AT7" i="12"/>
  <c r="AS7" i="12"/>
  <c r="AR7" i="12"/>
  <c r="AQ7" i="12"/>
  <c r="AP7" i="12"/>
  <c r="AO7" i="12"/>
  <c r="AN7" i="12"/>
  <c r="AM7" i="12"/>
  <c r="AL7" i="12"/>
  <c r="AK7" i="12"/>
  <c r="AJ7" i="12"/>
  <c r="AI7" i="12"/>
  <c r="AH7" i="12"/>
  <c r="AG7" i="12"/>
  <c r="AF7" i="12"/>
  <c r="AE7" i="12"/>
  <c r="AD7" i="12"/>
  <c r="AC7" i="12"/>
  <c r="AB7" i="12"/>
  <c r="AA7" i="12"/>
  <c r="Z7" i="12"/>
  <c r="Y7" i="12"/>
  <c r="X7" i="12"/>
  <c r="W7" i="12"/>
  <c r="V7" i="12"/>
  <c r="U7" i="12"/>
  <c r="T7" i="12"/>
  <c r="S7" i="12"/>
  <c r="R7" i="12"/>
  <c r="Q7" i="12"/>
  <c r="P7" i="12"/>
  <c r="O7" i="12"/>
  <c r="N7" i="12"/>
  <c r="M7" i="12"/>
  <c r="L7" i="12"/>
  <c r="K7" i="12"/>
  <c r="J7" i="12"/>
  <c r="I7" i="12"/>
  <c r="H7" i="12"/>
  <c r="G7" i="12"/>
  <c r="F7" i="12"/>
  <c r="E7" i="12"/>
  <c r="D7" i="12"/>
  <c r="C7" i="12"/>
  <c r="BG6" i="12"/>
  <c r="BF6" i="12"/>
  <c r="BE6" i="12"/>
  <c r="BD6" i="12"/>
  <c r="BC6" i="12"/>
  <c r="BB6" i="12"/>
  <c r="BA6" i="12"/>
  <c r="AZ6" i="12"/>
  <c r="AY6" i="12"/>
  <c r="AX6" i="12"/>
  <c r="AW6" i="12"/>
  <c r="AV6" i="12"/>
  <c r="AU6" i="12"/>
  <c r="AT6" i="12"/>
  <c r="AS6" i="12"/>
  <c r="AR6" i="12"/>
  <c r="AQ6" i="12"/>
  <c r="AP6" i="12"/>
  <c r="AO6" i="12"/>
  <c r="AN6" i="12"/>
  <c r="AM6" i="12"/>
  <c r="AL6" i="12"/>
  <c r="AK6" i="12"/>
  <c r="AJ6" i="12"/>
  <c r="AI6" i="12"/>
  <c r="AH6" i="12"/>
  <c r="AG6" i="12"/>
  <c r="AF6" i="12"/>
  <c r="AE6" i="12"/>
  <c r="AD6" i="12"/>
  <c r="AC6" i="12"/>
  <c r="AB6" i="12"/>
  <c r="AA6" i="12"/>
  <c r="Z6" i="12"/>
  <c r="Y6" i="12"/>
  <c r="X6" i="12"/>
  <c r="W6" i="12"/>
  <c r="V6" i="12"/>
  <c r="U6" i="12"/>
  <c r="T6" i="12"/>
  <c r="S6" i="12"/>
  <c r="R6" i="12"/>
  <c r="Q6" i="12"/>
  <c r="P6" i="12"/>
  <c r="O6" i="12"/>
  <c r="N6" i="12"/>
  <c r="M6" i="12"/>
  <c r="L6" i="12"/>
  <c r="K6" i="12"/>
  <c r="J6" i="12"/>
  <c r="I6" i="12"/>
  <c r="H6" i="12"/>
  <c r="G6" i="12"/>
  <c r="F6" i="12"/>
  <c r="E6" i="12"/>
  <c r="D6" i="12"/>
  <c r="C6" i="12"/>
  <c r="BH7" i="11"/>
  <c r="BG7" i="11"/>
  <c r="BF7" i="11"/>
  <c r="BE7" i="11"/>
  <c r="BD7" i="11"/>
  <c r="BC7" i="11"/>
  <c r="BB7" i="11"/>
  <c r="BA7" i="11"/>
  <c r="AZ7" i="11"/>
  <c r="AY7" i="11"/>
  <c r="AX7" i="11"/>
  <c r="AW7" i="11"/>
  <c r="AV7" i="11"/>
  <c r="AU7" i="11"/>
  <c r="AT7" i="11"/>
  <c r="AS7" i="11"/>
  <c r="AR7" i="11"/>
  <c r="AQ7" i="11"/>
  <c r="AP7" i="11"/>
  <c r="AO7" i="11"/>
  <c r="AN7" i="11"/>
  <c r="AM7" i="11"/>
  <c r="AL7" i="11"/>
  <c r="AK7" i="11"/>
  <c r="AJ7" i="11"/>
  <c r="AI7" i="11"/>
  <c r="AH7" i="11"/>
  <c r="AG7" i="11"/>
  <c r="AF7" i="11"/>
  <c r="AE7" i="11"/>
  <c r="AD7" i="11"/>
  <c r="AC7" i="11"/>
  <c r="AB7" i="11"/>
  <c r="AA7" i="11"/>
  <c r="Z7" i="11"/>
  <c r="Y7" i="11"/>
  <c r="X7" i="11"/>
  <c r="W7" i="11"/>
  <c r="V7" i="11"/>
  <c r="U7" i="11"/>
  <c r="T7" i="11"/>
  <c r="S7" i="11"/>
  <c r="R7" i="11"/>
  <c r="Q7" i="11"/>
  <c r="P7" i="11"/>
  <c r="O7" i="11"/>
  <c r="N7" i="11"/>
  <c r="M7" i="11"/>
  <c r="L7" i="11"/>
  <c r="K7" i="11"/>
  <c r="J7" i="11"/>
  <c r="I7" i="11"/>
  <c r="H7" i="11"/>
  <c r="G7" i="11"/>
  <c r="F7" i="11"/>
  <c r="E7" i="11"/>
  <c r="D7" i="11"/>
  <c r="C7" i="11"/>
  <c r="BH6" i="11"/>
  <c r="BG6" i="11"/>
  <c r="BF6" i="11"/>
  <c r="BE6" i="11"/>
  <c r="BD6" i="11"/>
  <c r="BC6" i="11"/>
  <c r="BB6" i="11"/>
  <c r="BA6" i="11"/>
  <c r="AZ6" i="11"/>
  <c r="AY6" i="11"/>
  <c r="AX6" i="11"/>
  <c r="AW6" i="11"/>
  <c r="AV6" i="11"/>
  <c r="AU6" i="11"/>
  <c r="AT6" i="11"/>
  <c r="AS6" i="11"/>
  <c r="AR6" i="11"/>
  <c r="AQ6" i="11"/>
  <c r="AP6" i="11"/>
  <c r="AO6" i="11"/>
  <c r="AN6" i="11"/>
  <c r="AM6" i="11"/>
  <c r="AL6" i="11"/>
  <c r="AK6" i="11"/>
  <c r="AJ6" i="11"/>
  <c r="AI6" i="11"/>
  <c r="AH6" i="11"/>
  <c r="AG6" i="11"/>
  <c r="AF6" i="11"/>
  <c r="AE6" i="11"/>
  <c r="AD6" i="11"/>
  <c r="AC6" i="11"/>
  <c r="AB6" i="11"/>
  <c r="AA6" i="11"/>
  <c r="Z6" i="11"/>
  <c r="Y6" i="11"/>
  <c r="X6" i="11"/>
  <c r="W6" i="11"/>
  <c r="V6" i="11"/>
  <c r="U6" i="11"/>
  <c r="T6" i="11"/>
  <c r="S6" i="11"/>
  <c r="R6" i="11"/>
  <c r="Q6" i="11"/>
  <c r="P6" i="11"/>
  <c r="O6" i="11"/>
  <c r="N6" i="11"/>
  <c r="M6" i="11"/>
  <c r="L6" i="11"/>
  <c r="K6" i="11"/>
  <c r="J6" i="11"/>
  <c r="I6" i="11"/>
  <c r="H6" i="11"/>
  <c r="G6" i="11"/>
  <c r="F6" i="11"/>
  <c r="E6" i="11"/>
  <c r="D6" i="11"/>
  <c r="C6" i="11"/>
  <c r="BQ12" i="10"/>
  <c r="BP12" i="10"/>
  <c r="BO12" i="10"/>
  <c r="BN12" i="10"/>
  <c r="BM12" i="10"/>
  <c r="BL12" i="10"/>
  <c r="BK12" i="10"/>
  <c r="BJ12" i="10"/>
  <c r="BI12" i="10"/>
  <c r="BH12" i="10"/>
  <c r="BG12" i="10"/>
  <c r="BF12" i="10"/>
  <c r="BE12" i="10"/>
  <c r="BD12" i="10"/>
  <c r="BC12" i="10"/>
  <c r="BB12" i="10"/>
  <c r="BA12" i="10"/>
  <c r="AZ12" i="10"/>
  <c r="AY12" i="10"/>
  <c r="AX12" i="10"/>
  <c r="AW12" i="10"/>
  <c r="AV12" i="10"/>
  <c r="AU12" i="10"/>
  <c r="AT12" i="10"/>
  <c r="AS12" i="10"/>
  <c r="AR12" i="10"/>
  <c r="AQ12" i="10"/>
  <c r="AP12" i="10"/>
  <c r="AO12" i="10"/>
  <c r="AN12" i="10"/>
  <c r="AM12" i="10"/>
  <c r="AL12" i="10"/>
  <c r="AK12" i="10"/>
  <c r="AJ12" i="10"/>
  <c r="AI12" i="10"/>
  <c r="AH12" i="10"/>
  <c r="AG12" i="10"/>
  <c r="AF12" i="10"/>
  <c r="AE12" i="10"/>
  <c r="AD12" i="10"/>
  <c r="AC12" i="10"/>
  <c r="AB12" i="10"/>
  <c r="AA12" i="10"/>
  <c r="Z12" i="10"/>
  <c r="Y12" i="10"/>
  <c r="X12" i="10"/>
  <c r="W12" i="10"/>
  <c r="V12" i="10"/>
  <c r="U12" i="10"/>
  <c r="T12" i="10"/>
  <c r="S12" i="10"/>
  <c r="R12" i="10"/>
  <c r="Q12" i="10"/>
  <c r="P12" i="10"/>
  <c r="O12" i="10"/>
  <c r="N12" i="10"/>
  <c r="M12" i="10"/>
  <c r="L12" i="10"/>
  <c r="K12" i="10"/>
  <c r="J12" i="10"/>
  <c r="I12" i="10"/>
  <c r="H12" i="10"/>
  <c r="G12" i="10"/>
  <c r="F12" i="10"/>
  <c r="E12" i="10"/>
  <c r="D12" i="10"/>
  <c r="BQ11" i="10"/>
  <c r="BP11" i="10"/>
  <c r="BO11" i="10"/>
  <c r="BN11" i="10"/>
  <c r="BM11" i="10"/>
  <c r="BL11" i="10"/>
  <c r="BK11" i="10"/>
  <c r="BJ11" i="10"/>
  <c r="BI11" i="10"/>
  <c r="BH11" i="10"/>
  <c r="BG11" i="10"/>
  <c r="BF11" i="10"/>
  <c r="BE11" i="10"/>
  <c r="BD11" i="10"/>
  <c r="BC11" i="10"/>
  <c r="BB11" i="10"/>
  <c r="BA11" i="10"/>
  <c r="AZ11" i="10"/>
  <c r="AY11" i="10"/>
  <c r="AX11" i="10"/>
  <c r="AW11" i="10"/>
  <c r="AV11" i="10"/>
  <c r="AU11" i="10"/>
  <c r="AT11" i="10"/>
  <c r="AS11" i="10"/>
  <c r="AR11" i="10"/>
  <c r="AQ11" i="10"/>
  <c r="AP11" i="10"/>
  <c r="AO11" i="10"/>
  <c r="AN11" i="10"/>
  <c r="AM11" i="10"/>
  <c r="AL11" i="10"/>
  <c r="AK11" i="10"/>
  <c r="AJ11" i="10"/>
  <c r="AI11" i="10"/>
  <c r="AH11" i="10"/>
  <c r="AG11" i="10"/>
  <c r="AF11" i="10"/>
  <c r="AE11" i="10"/>
  <c r="AD11" i="10"/>
  <c r="AC11" i="10"/>
  <c r="AB11" i="10"/>
  <c r="AA11" i="10"/>
  <c r="Z11" i="10"/>
  <c r="Y11" i="10"/>
  <c r="X11" i="10"/>
  <c r="W11" i="10"/>
  <c r="V11" i="10"/>
  <c r="U11" i="10"/>
  <c r="T11" i="10"/>
  <c r="S11" i="10"/>
  <c r="R11" i="10"/>
  <c r="Q11" i="10"/>
  <c r="P11" i="10"/>
  <c r="O11" i="10"/>
  <c r="N11" i="10"/>
  <c r="M11" i="10"/>
  <c r="L11" i="10"/>
  <c r="K11" i="10"/>
  <c r="J11" i="10"/>
  <c r="I11" i="10"/>
  <c r="H11" i="10"/>
  <c r="G11" i="10"/>
  <c r="F11" i="10"/>
  <c r="E11" i="10"/>
  <c r="D11" i="10"/>
  <c r="C12" i="10"/>
  <c r="C11" i="10"/>
  <c r="BO255" i="2"/>
  <c r="K83" i="7" l="1"/>
  <c r="L83" i="7"/>
  <c r="K149" i="7"/>
  <c r="L149" i="7"/>
  <c r="K6" i="7"/>
  <c r="L6" i="7"/>
  <c r="K79" i="7"/>
  <c r="L79" i="7"/>
  <c r="K60" i="7"/>
  <c r="L60" i="7"/>
  <c r="K117" i="7"/>
  <c r="L117" i="7"/>
  <c r="K154" i="7"/>
  <c r="L154" i="7"/>
  <c r="K19" i="7"/>
  <c r="L19" i="7"/>
  <c r="K100" i="7"/>
  <c r="L100" i="7"/>
  <c r="K167" i="7"/>
  <c r="L167" i="7"/>
  <c r="K153" i="7"/>
  <c r="L153" i="7"/>
  <c r="K46" i="7"/>
  <c r="L46" i="7"/>
  <c r="K132" i="7"/>
  <c r="L132" i="7"/>
  <c r="K76" i="7"/>
  <c r="L76" i="7"/>
  <c r="K12" i="7"/>
  <c r="L12" i="7"/>
  <c r="K81" i="7"/>
  <c r="L81" i="7"/>
  <c r="K169" i="7"/>
  <c r="L169" i="7"/>
  <c r="K64" i="7"/>
  <c r="L64" i="7"/>
  <c r="K146" i="7"/>
  <c r="L146" i="7"/>
  <c r="K123" i="7"/>
  <c r="L123" i="7"/>
  <c r="K89" i="7"/>
  <c r="L89" i="7"/>
  <c r="K66" i="7"/>
  <c r="L66" i="7"/>
  <c r="K44" i="7"/>
  <c r="L44" i="7"/>
  <c r="K15" i="7"/>
  <c r="L15" i="7"/>
  <c r="K36" i="7"/>
  <c r="L36" i="7"/>
  <c r="K4" i="7"/>
  <c r="L4" i="7"/>
  <c r="K50" i="7"/>
  <c r="L50" i="7"/>
  <c r="K126" i="7"/>
  <c r="L126" i="7"/>
  <c r="K29" i="7"/>
  <c r="L29" i="7"/>
  <c r="K112" i="7"/>
  <c r="L112" i="7"/>
  <c r="K107" i="7"/>
  <c r="L107" i="7"/>
  <c r="K99" i="7"/>
  <c r="L99" i="7"/>
  <c r="K122" i="7"/>
  <c r="L122" i="7"/>
  <c r="K71" i="7"/>
  <c r="L71" i="7"/>
  <c r="K134" i="7"/>
  <c r="L134" i="7"/>
  <c r="K75" i="7"/>
  <c r="L75" i="7"/>
  <c r="K32" i="7"/>
  <c r="L32" i="7"/>
  <c r="K82" i="7"/>
  <c r="L82" i="7"/>
  <c r="K49" i="7"/>
  <c r="L49" i="7"/>
  <c r="K24" i="7"/>
  <c r="L24" i="7"/>
  <c r="K59" i="7"/>
  <c r="L59" i="7"/>
  <c r="K80" i="7"/>
  <c r="L80" i="7"/>
  <c r="K163" i="7"/>
  <c r="L163" i="7"/>
  <c r="K95" i="7"/>
  <c r="L95" i="7"/>
  <c r="K45" i="7"/>
  <c r="L45" i="7"/>
  <c r="K55" i="7"/>
  <c r="L55" i="7"/>
  <c r="K42" i="7"/>
  <c r="L42" i="7"/>
  <c r="K161" i="7"/>
  <c r="L161" i="7"/>
  <c r="K102" i="7"/>
  <c r="L102" i="7"/>
  <c r="K90" i="7"/>
  <c r="L90" i="7"/>
  <c r="K5" i="7"/>
  <c r="L5" i="7"/>
  <c r="K11" i="7"/>
  <c r="L11" i="7"/>
  <c r="K162" i="7"/>
  <c r="L162" i="7"/>
  <c r="K61" i="7"/>
  <c r="L61" i="7"/>
  <c r="K27" i="7"/>
  <c r="L27" i="7"/>
  <c r="K131" i="7"/>
  <c r="L131" i="7"/>
  <c r="K128" i="7"/>
  <c r="L128" i="7"/>
  <c r="K62" i="7"/>
  <c r="L62" i="7"/>
  <c r="K130" i="7"/>
  <c r="L130" i="7"/>
  <c r="K40" i="7"/>
  <c r="L40" i="7"/>
  <c r="K85" i="7"/>
  <c r="L85" i="7"/>
  <c r="K25" i="7"/>
  <c r="L25" i="7"/>
  <c r="K144" i="7"/>
  <c r="L144" i="7"/>
  <c r="K84" i="7"/>
  <c r="L84" i="7"/>
  <c r="K10" i="7"/>
  <c r="L10" i="7"/>
  <c r="K28" i="7"/>
  <c r="L28" i="7"/>
  <c r="K113" i="7"/>
  <c r="L113" i="7"/>
  <c r="K13" i="7"/>
  <c r="L13" i="7"/>
  <c r="K78" i="7"/>
  <c r="L78" i="7"/>
  <c r="K129" i="7"/>
  <c r="L129" i="7"/>
  <c r="K109" i="7"/>
  <c r="L109" i="7"/>
  <c r="K51" i="7"/>
  <c r="L51" i="7"/>
  <c r="K173" i="7"/>
  <c r="L173" i="7"/>
  <c r="K35" i="7"/>
  <c r="L35" i="7"/>
  <c r="K166" i="7"/>
  <c r="L166" i="7"/>
  <c r="K9" i="7"/>
  <c r="L9" i="7"/>
  <c r="K43" i="7"/>
  <c r="L43" i="7"/>
  <c r="K65" i="7"/>
  <c r="L65" i="7"/>
  <c r="K37" i="7"/>
  <c r="L37" i="7"/>
  <c r="K142" i="7"/>
  <c r="L142" i="7"/>
  <c r="K165" i="7"/>
  <c r="L165" i="7"/>
  <c r="K3" i="7"/>
  <c r="L3" i="7"/>
  <c r="K74" i="7"/>
  <c r="L74" i="7"/>
  <c r="K140" i="7"/>
  <c r="L140" i="7"/>
  <c r="K156" i="7"/>
  <c r="L156" i="7"/>
  <c r="K175" i="7"/>
  <c r="L175" i="7"/>
  <c r="K158" i="7"/>
  <c r="L158" i="7"/>
  <c r="K68" i="7"/>
  <c r="L68" i="7"/>
  <c r="K87" i="7"/>
  <c r="L87" i="7"/>
  <c r="K108" i="7"/>
  <c r="L108" i="7"/>
  <c r="K120" i="7"/>
  <c r="L120" i="7"/>
  <c r="K125" i="7"/>
  <c r="L125" i="7"/>
  <c r="K31" i="7"/>
  <c r="L31" i="7"/>
  <c r="K39" i="7"/>
  <c r="L39" i="7"/>
  <c r="K16" i="7"/>
  <c r="L16" i="7"/>
  <c r="K151" i="7"/>
  <c r="L151" i="7"/>
  <c r="K135" i="7"/>
  <c r="L135" i="7"/>
  <c r="K88" i="7"/>
  <c r="L88" i="7"/>
  <c r="K77" i="7"/>
  <c r="L77" i="7"/>
  <c r="K121" i="7"/>
  <c r="L121" i="7"/>
  <c r="K57" i="7"/>
  <c r="L57" i="7"/>
  <c r="K172" i="7"/>
  <c r="L172" i="7"/>
  <c r="K157" i="7"/>
  <c r="L157" i="7"/>
  <c r="K148" i="7"/>
  <c r="L148" i="7"/>
  <c r="K164" i="7"/>
  <c r="L164" i="7"/>
  <c r="K170" i="7"/>
  <c r="L170" i="7"/>
  <c r="K7" i="7"/>
  <c r="L7" i="7"/>
  <c r="K114" i="7"/>
  <c r="L114" i="7"/>
  <c r="K116" i="7"/>
  <c r="L116" i="7"/>
  <c r="K171" i="7"/>
  <c r="L171" i="7"/>
  <c r="K101" i="7"/>
  <c r="L101" i="7"/>
  <c r="K41" i="7"/>
  <c r="L41" i="7"/>
  <c r="K150" i="7"/>
  <c r="L150" i="7"/>
  <c r="K104" i="7"/>
  <c r="L104" i="7"/>
  <c r="K174" i="7"/>
  <c r="L174" i="7"/>
  <c r="K155" i="7"/>
  <c r="L155" i="7"/>
  <c r="K141" i="7"/>
  <c r="L141" i="7"/>
  <c r="K30" i="7"/>
  <c r="L30" i="7"/>
  <c r="K34" i="7"/>
  <c r="L34" i="7"/>
  <c r="K147" i="7"/>
  <c r="L147" i="7"/>
  <c r="K69" i="7"/>
  <c r="L69" i="7"/>
  <c r="K136" i="7"/>
  <c r="L136" i="7"/>
  <c r="K21" i="7"/>
  <c r="L21" i="7"/>
  <c r="K23" i="7"/>
  <c r="L23" i="7"/>
  <c r="K72" i="7"/>
  <c r="L72" i="7"/>
  <c r="K86" i="7"/>
  <c r="L86" i="7"/>
  <c r="K18" i="7"/>
  <c r="L18" i="7"/>
  <c r="K127" i="7"/>
  <c r="L127" i="7"/>
  <c r="K160" i="7"/>
  <c r="L160" i="7"/>
  <c r="K93" i="7"/>
  <c r="L93" i="7"/>
  <c r="K97" i="7"/>
  <c r="L97" i="7"/>
  <c r="K119" i="7"/>
  <c r="L119" i="7"/>
  <c r="K92" i="7"/>
  <c r="L92" i="7"/>
  <c r="K52" i="7"/>
  <c r="L52" i="7"/>
  <c r="K38" i="7"/>
  <c r="L38" i="7"/>
  <c r="K145" i="7"/>
  <c r="L145" i="7"/>
  <c r="K124" i="7"/>
  <c r="L124" i="7"/>
  <c r="K96" i="7"/>
  <c r="L96" i="7"/>
  <c r="K33" i="7"/>
  <c r="L33" i="7"/>
  <c r="K118" i="7"/>
  <c r="L118" i="7"/>
  <c r="K106" i="7"/>
  <c r="L106" i="7"/>
  <c r="K91" i="7"/>
  <c r="L91" i="7"/>
  <c r="K63" i="7"/>
  <c r="L63" i="7"/>
  <c r="K54" i="7"/>
  <c r="L54" i="7"/>
  <c r="K168" i="7"/>
  <c r="L168" i="7"/>
  <c r="K111" i="7"/>
  <c r="L111" i="7"/>
  <c r="K133" i="7"/>
  <c r="L133" i="7"/>
  <c r="K115" i="7"/>
  <c r="L115" i="7"/>
  <c r="K70" i="7"/>
  <c r="L70" i="7"/>
  <c r="K94" i="7"/>
  <c r="L94" i="7"/>
  <c r="K53" i="7"/>
  <c r="L53" i="7"/>
  <c r="K159" i="7"/>
  <c r="L159" i="7"/>
  <c r="K56" i="7"/>
  <c r="L56" i="7"/>
  <c r="K47" i="7"/>
  <c r="L47" i="7"/>
  <c r="K58" i="7"/>
  <c r="L58" i="7"/>
  <c r="K22" i="7"/>
  <c r="L22" i="7"/>
  <c r="K152" i="7"/>
  <c r="L152" i="7"/>
  <c r="K103" i="7"/>
  <c r="L103" i="7"/>
  <c r="K105" i="7"/>
  <c r="L105" i="7"/>
  <c r="K26" i="7"/>
  <c r="L26" i="7"/>
  <c r="K20" i="7"/>
  <c r="L20" i="7"/>
  <c r="K14" i="7"/>
  <c r="L14" i="7"/>
  <c r="K17" i="7"/>
  <c r="L17" i="7"/>
  <c r="K138" i="7"/>
  <c r="L138" i="7"/>
  <c r="K67" i="7"/>
  <c r="L67" i="7"/>
  <c r="K143" i="7"/>
  <c r="L143" i="7"/>
  <c r="K8" i="7"/>
  <c r="L8" i="7"/>
  <c r="K48" i="7"/>
  <c r="L48" i="7"/>
  <c r="K137" i="7"/>
  <c r="L137" i="7"/>
  <c r="K110" i="7"/>
  <c r="L110" i="7"/>
  <c r="K98" i="7"/>
  <c r="L98" i="7"/>
  <c r="K73" i="7"/>
  <c r="L73" i="7"/>
  <c r="L139" i="7"/>
  <c r="K139" i="7"/>
  <c r="G4" i="7"/>
  <c r="H4" i="7"/>
  <c r="I4" i="7"/>
  <c r="G5" i="7"/>
  <c r="H5" i="7"/>
  <c r="I5" i="7"/>
  <c r="G6" i="7"/>
  <c r="H6" i="7"/>
  <c r="I6" i="7"/>
  <c r="G7" i="7"/>
  <c r="H7" i="7"/>
  <c r="I7" i="7"/>
  <c r="G8" i="7"/>
  <c r="H8" i="7"/>
  <c r="I8" i="7"/>
  <c r="G9" i="7"/>
  <c r="H9" i="7"/>
  <c r="I9" i="7"/>
  <c r="G10" i="7"/>
  <c r="H10" i="7"/>
  <c r="I10" i="7"/>
  <c r="G11" i="7"/>
  <c r="H11" i="7"/>
  <c r="I11" i="7"/>
  <c r="G12" i="7"/>
  <c r="H12" i="7"/>
  <c r="I12" i="7"/>
  <c r="G13" i="7"/>
  <c r="H13" i="7"/>
  <c r="I13" i="7"/>
  <c r="G14" i="7"/>
  <c r="H14" i="7"/>
  <c r="I14" i="7"/>
  <c r="G15" i="7"/>
  <c r="H15" i="7"/>
  <c r="I15" i="7"/>
  <c r="G16" i="7"/>
  <c r="H16" i="7"/>
  <c r="I16" i="7"/>
  <c r="G17" i="7"/>
  <c r="H17" i="7"/>
  <c r="I17" i="7"/>
  <c r="G18" i="7"/>
  <c r="H18" i="7"/>
  <c r="I18" i="7"/>
  <c r="G19" i="7"/>
  <c r="H19" i="7"/>
  <c r="I19" i="7"/>
  <c r="G20" i="7"/>
  <c r="H20" i="7"/>
  <c r="I20" i="7"/>
  <c r="G21" i="7"/>
  <c r="H21" i="7"/>
  <c r="I21" i="7"/>
  <c r="G22" i="7"/>
  <c r="H22" i="7"/>
  <c r="I22" i="7"/>
  <c r="G23" i="7"/>
  <c r="H23" i="7"/>
  <c r="I23" i="7"/>
  <c r="G24" i="7"/>
  <c r="H24" i="7"/>
  <c r="I24" i="7"/>
  <c r="G25" i="7"/>
  <c r="H25" i="7"/>
  <c r="I25" i="7"/>
  <c r="G26" i="7"/>
  <c r="H26" i="7"/>
  <c r="I26" i="7"/>
  <c r="G27" i="7"/>
  <c r="H27" i="7"/>
  <c r="I27" i="7"/>
  <c r="G28" i="7"/>
  <c r="H28" i="7"/>
  <c r="I28" i="7"/>
  <c r="G29" i="7"/>
  <c r="H29" i="7"/>
  <c r="I29" i="7"/>
  <c r="G30" i="7"/>
  <c r="H30" i="7"/>
  <c r="I30" i="7"/>
  <c r="G31" i="7"/>
  <c r="H31" i="7"/>
  <c r="I31" i="7"/>
  <c r="G32" i="7"/>
  <c r="H32" i="7"/>
  <c r="I32" i="7"/>
  <c r="G33" i="7"/>
  <c r="H33" i="7"/>
  <c r="I33" i="7"/>
  <c r="G34" i="7"/>
  <c r="H34" i="7"/>
  <c r="I34" i="7"/>
  <c r="G35" i="7"/>
  <c r="H35" i="7"/>
  <c r="I35" i="7"/>
  <c r="G36" i="7"/>
  <c r="H36" i="7"/>
  <c r="I36" i="7"/>
  <c r="G37" i="7"/>
  <c r="H37" i="7"/>
  <c r="I37" i="7"/>
  <c r="G38" i="7"/>
  <c r="H38" i="7"/>
  <c r="I38" i="7"/>
  <c r="G39" i="7"/>
  <c r="H39" i="7"/>
  <c r="I39" i="7"/>
  <c r="G40" i="7"/>
  <c r="H40" i="7"/>
  <c r="I40" i="7"/>
  <c r="G41" i="7"/>
  <c r="H41" i="7"/>
  <c r="I41" i="7"/>
  <c r="G42" i="7"/>
  <c r="H42" i="7"/>
  <c r="I42" i="7"/>
  <c r="G43" i="7"/>
  <c r="H43" i="7"/>
  <c r="I43" i="7"/>
  <c r="G44" i="7"/>
  <c r="H44" i="7"/>
  <c r="I44" i="7"/>
  <c r="G45" i="7"/>
  <c r="H45" i="7"/>
  <c r="I45" i="7"/>
  <c r="G46" i="7"/>
  <c r="H46" i="7"/>
  <c r="I46" i="7"/>
  <c r="G47" i="7"/>
  <c r="H47" i="7"/>
  <c r="I47" i="7"/>
  <c r="G48" i="7"/>
  <c r="H48" i="7"/>
  <c r="I48" i="7"/>
  <c r="G49" i="7"/>
  <c r="H49" i="7"/>
  <c r="I49" i="7"/>
  <c r="G50" i="7"/>
  <c r="H50" i="7"/>
  <c r="I50" i="7"/>
  <c r="G51" i="7"/>
  <c r="H51" i="7"/>
  <c r="I51" i="7"/>
  <c r="G52" i="7"/>
  <c r="H52" i="7"/>
  <c r="I52" i="7"/>
  <c r="G53" i="7"/>
  <c r="H53" i="7"/>
  <c r="I53" i="7"/>
  <c r="G54" i="7"/>
  <c r="H54" i="7"/>
  <c r="I54" i="7"/>
  <c r="G55" i="7"/>
  <c r="H55" i="7"/>
  <c r="I55" i="7"/>
  <c r="G56" i="7"/>
  <c r="H56" i="7"/>
  <c r="I56" i="7"/>
  <c r="G57" i="7"/>
  <c r="H57" i="7"/>
  <c r="I57" i="7"/>
  <c r="G58" i="7"/>
  <c r="H58" i="7"/>
  <c r="I58" i="7"/>
  <c r="G59" i="7"/>
  <c r="H59" i="7"/>
  <c r="I59" i="7"/>
  <c r="G60" i="7"/>
  <c r="H60" i="7"/>
  <c r="I60" i="7"/>
  <c r="G61" i="7"/>
  <c r="H61" i="7"/>
  <c r="I61" i="7"/>
  <c r="G62" i="7"/>
  <c r="H62" i="7"/>
  <c r="I62" i="7"/>
  <c r="G63" i="7"/>
  <c r="H63" i="7"/>
  <c r="I63" i="7"/>
  <c r="G64" i="7"/>
  <c r="H64" i="7"/>
  <c r="I64" i="7"/>
  <c r="G65" i="7"/>
  <c r="H65" i="7"/>
  <c r="I65" i="7"/>
  <c r="G66" i="7"/>
  <c r="H66" i="7"/>
  <c r="I66" i="7"/>
  <c r="G67" i="7"/>
  <c r="H67" i="7"/>
  <c r="I67" i="7"/>
  <c r="G68" i="7"/>
  <c r="H68" i="7"/>
  <c r="I68" i="7"/>
  <c r="G69" i="7"/>
  <c r="H69" i="7"/>
  <c r="I69" i="7"/>
  <c r="G70" i="7"/>
  <c r="H70" i="7"/>
  <c r="I70" i="7"/>
  <c r="G71" i="7"/>
  <c r="H71" i="7"/>
  <c r="I71" i="7"/>
  <c r="G72" i="7"/>
  <c r="H72" i="7"/>
  <c r="I72" i="7"/>
  <c r="G73" i="7"/>
  <c r="H73" i="7"/>
  <c r="I73" i="7"/>
  <c r="G74" i="7"/>
  <c r="H74" i="7"/>
  <c r="I74" i="7"/>
  <c r="G75" i="7"/>
  <c r="H75" i="7"/>
  <c r="I75" i="7"/>
  <c r="G76" i="7"/>
  <c r="H76" i="7"/>
  <c r="I76" i="7"/>
  <c r="G77" i="7"/>
  <c r="H77" i="7"/>
  <c r="I77" i="7"/>
  <c r="G78" i="7"/>
  <c r="H78" i="7"/>
  <c r="I78" i="7"/>
  <c r="G79" i="7"/>
  <c r="H79" i="7"/>
  <c r="I79" i="7"/>
  <c r="G80" i="7"/>
  <c r="H80" i="7"/>
  <c r="I80" i="7"/>
  <c r="G81" i="7"/>
  <c r="H81" i="7"/>
  <c r="I81" i="7"/>
  <c r="G82" i="7"/>
  <c r="H82" i="7"/>
  <c r="I82" i="7"/>
  <c r="G83" i="7"/>
  <c r="H83" i="7"/>
  <c r="I83" i="7"/>
  <c r="G84" i="7"/>
  <c r="H84" i="7"/>
  <c r="I84" i="7"/>
  <c r="G85" i="7"/>
  <c r="H85" i="7"/>
  <c r="I85" i="7"/>
  <c r="G86" i="7"/>
  <c r="H86" i="7"/>
  <c r="I86" i="7"/>
  <c r="G87" i="7"/>
  <c r="H87" i="7"/>
  <c r="I87" i="7"/>
  <c r="G88" i="7"/>
  <c r="H88" i="7"/>
  <c r="I88" i="7"/>
  <c r="G89" i="7"/>
  <c r="H89" i="7"/>
  <c r="I89" i="7"/>
  <c r="G90" i="7"/>
  <c r="H90" i="7"/>
  <c r="I90" i="7"/>
  <c r="G91" i="7"/>
  <c r="H91" i="7"/>
  <c r="I91" i="7"/>
  <c r="G92" i="7"/>
  <c r="H92" i="7"/>
  <c r="I92" i="7"/>
  <c r="G93" i="7"/>
  <c r="H93" i="7"/>
  <c r="I93" i="7"/>
  <c r="G94" i="7"/>
  <c r="H94" i="7"/>
  <c r="I94" i="7"/>
  <c r="G95" i="7"/>
  <c r="H95" i="7"/>
  <c r="I95" i="7"/>
  <c r="G96" i="7"/>
  <c r="H96" i="7"/>
  <c r="I96" i="7"/>
  <c r="G97" i="7"/>
  <c r="H97" i="7"/>
  <c r="I97" i="7"/>
  <c r="G98" i="7"/>
  <c r="H98" i="7"/>
  <c r="I98" i="7"/>
  <c r="G99" i="7"/>
  <c r="H99" i="7"/>
  <c r="I99" i="7"/>
  <c r="G100" i="7"/>
  <c r="H100" i="7"/>
  <c r="I100" i="7"/>
  <c r="G101" i="7"/>
  <c r="H101" i="7"/>
  <c r="I101" i="7"/>
  <c r="G102" i="7"/>
  <c r="H102" i="7"/>
  <c r="I102" i="7"/>
  <c r="G103" i="7"/>
  <c r="H103" i="7"/>
  <c r="I103" i="7"/>
  <c r="G104" i="7"/>
  <c r="H104" i="7"/>
  <c r="I104" i="7"/>
  <c r="G105" i="7"/>
  <c r="H105" i="7"/>
  <c r="I105" i="7"/>
  <c r="G106" i="7"/>
  <c r="H106" i="7"/>
  <c r="I106" i="7"/>
  <c r="G107" i="7"/>
  <c r="H107" i="7"/>
  <c r="I107" i="7"/>
  <c r="G108" i="7"/>
  <c r="H108" i="7"/>
  <c r="I108" i="7"/>
  <c r="G109" i="7"/>
  <c r="H109" i="7"/>
  <c r="I109" i="7"/>
  <c r="G110" i="7"/>
  <c r="H110" i="7"/>
  <c r="I110" i="7"/>
  <c r="G111" i="7"/>
  <c r="H111" i="7"/>
  <c r="I111" i="7"/>
  <c r="G112" i="7"/>
  <c r="H112" i="7"/>
  <c r="I112" i="7"/>
  <c r="G113" i="7"/>
  <c r="H113" i="7"/>
  <c r="I113" i="7"/>
  <c r="G114" i="7"/>
  <c r="H114" i="7"/>
  <c r="I114" i="7"/>
  <c r="G115" i="7"/>
  <c r="H115" i="7"/>
  <c r="I115" i="7"/>
  <c r="G116" i="7"/>
  <c r="H116" i="7"/>
  <c r="I116" i="7"/>
  <c r="G117" i="7"/>
  <c r="H117" i="7"/>
  <c r="I117" i="7"/>
  <c r="G118" i="7"/>
  <c r="H118" i="7"/>
  <c r="I118" i="7"/>
  <c r="G119" i="7"/>
  <c r="H119" i="7"/>
  <c r="I119" i="7"/>
  <c r="G120" i="7"/>
  <c r="H120" i="7"/>
  <c r="I120" i="7"/>
  <c r="G121" i="7"/>
  <c r="H121" i="7"/>
  <c r="I121" i="7"/>
  <c r="G122" i="7"/>
  <c r="H122" i="7"/>
  <c r="I122" i="7"/>
  <c r="G123" i="7"/>
  <c r="H123" i="7"/>
  <c r="I123" i="7"/>
  <c r="G124" i="7"/>
  <c r="H124" i="7"/>
  <c r="I124" i="7"/>
  <c r="G125" i="7"/>
  <c r="H125" i="7"/>
  <c r="I125" i="7"/>
  <c r="G126" i="7"/>
  <c r="H126" i="7"/>
  <c r="I126" i="7"/>
  <c r="G127" i="7"/>
  <c r="H127" i="7"/>
  <c r="I127" i="7"/>
  <c r="G128" i="7"/>
  <c r="H128" i="7"/>
  <c r="I128" i="7"/>
  <c r="G129" i="7"/>
  <c r="H129" i="7"/>
  <c r="I129" i="7"/>
  <c r="G130" i="7"/>
  <c r="H130" i="7"/>
  <c r="I130" i="7"/>
  <c r="G131" i="7"/>
  <c r="H131" i="7"/>
  <c r="I131" i="7"/>
  <c r="G132" i="7"/>
  <c r="H132" i="7"/>
  <c r="I132" i="7"/>
  <c r="G133" i="7"/>
  <c r="H133" i="7"/>
  <c r="I133" i="7"/>
  <c r="G134" i="7"/>
  <c r="H134" i="7"/>
  <c r="I134" i="7"/>
  <c r="G135" i="7"/>
  <c r="H135" i="7"/>
  <c r="I135" i="7"/>
  <c r="G136" i="7"/>
  <c r="H136" i="7"/>
  <c r="I136" i="7"/>
  <c r="G137" i="7"/>
  <c r="H137" i="7"/>
  <c r="I137" i="7"/>
  <c r="G138" i="7"/>
  <c r="H138" i="7"/>
  <c r="I138" i="7"/>
  <c r="G139" i="7"/>
  <c r="H139" i="7"/>
  <c r="I139" i="7"/>
  <c r="G140" i="7"/>
  <c r="H140" i="7"/>
  <c r="I140" i="7"/>
  <c r="G141" i="7"/>
  <c r="H141" i="7"/>
  <c r="I141" i="7"/>
  <c r="G142" i="7"/>
  <c r="H142" i="7"/>
  <c r="I142" i="7"/>
  <c r="G143" i="7"/>
  <c r="H143" i="7"/>
  <c r="I143" i="7"/>
  <c r="G144" i="7"/>
  <c r="H144" i="7"/>
  <c r="I144" i="7"/>
  <c r="G145" i="7"/>
  <c r="H145" i="7"/>
  <c r="I145" i="7"/>
  <c r="G146" i="7"/>
  <c r="H146" i="7"/>
  <c r="I146" i="7"/>
  <c r="G147" i="7"/>
  <c r="H147" i="7"/>
  <c r="I147" i="7"/>
  <c r="G148" i="7"/>
  <c r="H148" i="7"/>
  <c r="I148" i="7"/>
  <c r="G149" i="7"/>
  <c r="H149" i="7"/>
  <c r="I149" i="7"/>
  <c r="G150" i="7"/>
  <c r="H150" i="7"/>
  <c r="I150" i="7"/>
  <c r="G151" i="7"/>
  <c r="H151" i="7"/>
  <c r="I151" i="7"/>
  <c r="G152" i="7"/>
  <c r="H152" i="7"/>
  <c r="I152" i="7"/>
  <c r="G153" i="7"/>
  <c r="H153" i="7"/>
  <c r="I153" i="7"/>
  <c r="G154" i="7"/>
  <c r="H154" i="7"/>
  <c r="I154" i="7"/>
  <c r="G155" i="7"/>
  <c r="H155" i="7"/>
  <c r="I155" i="7"/>
  <c r="G156" i="7"/>
  <c r="H156" i="7"/>
  <c r="I156" i="7"/>
  <c r="G157" i="7"/>
  <c r="H157" i="7"/>
  <c r="I157" i="7"/>
  <c r="G158" i="7"/>
  <c r="H158" i="7"/>
  <c r="I158" i="7"/>
  <c r="G159" i="7"/>
  <c r="H159" i="7"/>
  <c r="I159" i="7"/>
  <c r="G160" i="7"/>
  <c r="H160" i="7"/>
  <c r="I160" i="7"/>
  <c r="G161" i="7"/>
  <c r="H161" i="7"/>
  <c r="I161" i="7"/>
  <c r="G162" i="7"/>
  <c r="H162" i="7"/>
  <c r="I162" i="7"/>
  <c r="G163" i="7"/>
  <c r="H163" i="7"/>
  <c r="I163" i="7"/>
  <c r="G164" i="7"/>
  <c r="H164" i="7"/>
  <c r="I164" i="7"/>
  <c r="G165" i="7"/>
  <c r="H165" i="7"/>
  <c r="I165" i="7"/>
  <c r="G166" i="7"/>
  <c r="H166" i="7"/>
  <c r="I166" i="7"/>
  <c r="G167" i="7"/>
  <c r="H167" i="7"/>
  <c r="I167" i="7"/>
  <c r="G168" i="7"/>
  <c r="H168" i="7"/>
  <c r="I168" i="7"/>
  <c r="G169" i="7"/>
  <c r="H169" i="7"/>
  <c r="I169" i="7"/>
  <c r="G170" i="7"/>
  <c r="H170" i="7"/>
  <c r="I170" i="7"/>
  <c r="G171" i="7"/>
  <c r="H171" i="7"/>
  <c r="I171" i="7"/>
  <c r="G172" i="7"/>
  <c r="H172" i="7"/>
  <c r="I172" i="7"/>
  <c r="G173" i="7"/>
  <c r="H173" i="7"/>
  <c r="I173" i="7"/>
  <c r="G174" i="7"/>
  <c r="H174" i="7"/>
  <c r="I174" i="7"/>
  <c r="G175" i="7"/>
  <c r="H175" i="7"/>
  <c r="I175" i="7"/>
  <c r="H3" i="7"/>
  <c r="I3" i="7"/>
  <c r="G3" i="7"/>
  <c r="F4" i="7"/>
  <c r="J4" i="7" s="1"/>
  <c r="F5" i="7"/>
  <c r="J5" i="7" s="1"/>
  <c r="F6" i="7"/>
  <c r="J6" i="7" s="1"/>
  <c r="F7" i="7"/>
  <c r="J7" i="7" s="1"/>
  <c r="F8" i="7"/>
  <c r="J8" i="7" s="1"/>
  <c r="F9" i="7"/>
  <c r="J9" i="7" s="1"/>
  <c r="F10" i="7"/>
  <c r="J10" i="7" s="1"/>
  <c r="F11" i="7"/>
  <c r="J11" i="7" s="1"/>
  <c r="F12" i="7"/>
  <c r="J12" i="7" s="1"/>
  <c r="F13" i="7"/>
  <c r="J13" i="7" s="1"/>
  <c r="F14" i="7"/>
  <c r="J14" i="7" s="1"/>
  <c r="F15" i="7"/>
  <c r="J15" i="7" s="1"/>
  <c r="F16" i="7"/>
  <c r="J16" i="7" s="1"/>
  <c r="F17" i="7"/>
  <c r="J17" i="7" s="1"/>
  <c r="F18" i="7"/>
  <c r="J18" i="7" s="1"/>
  <c r="F19" i="7"/>
  <c r="J19" i="7" s="1"/>
  <c r="F20" i="7"/>
  <c r="J20" i="7" s="1"/>
  <c r="F21" i="7"/>
  <c r="J21" i="7" s="1"/>
  <c r="F22" i="7"/>
  <c r="J22" i="7" s="1"/>
  <c r="F23" i="7"/>
  <c r="J23" i="7" s="1"/>
  <c r="F24" i="7"/>
  <c r="J24" i="7" s="1"/>
  <c r="F25" i="7"/>
  <c r="J25" i="7" s="1"/>
  <c r="F26" i="7"/>
  <c r="J26" i="7" s="1"/>
  <c r="F27" i="7"/>
  <c r="J27" i="7" s="1"/>
  <c r="F28" i="7"/>
  <c r="J28" i="7" s="1"/>
  <c r="F29" i="7"/>
  <c r="J29" i="7" s="1"/>
  <c r="F30" i="7"/>
  <c r="J30" i="7" s="1"/>
  <c r="F31" i="7"/>
  <c r="J31" i="7" s="1"/>
  <c r="F32" i="7"/>
  <c r="J32" i="7" s="1"/>
  <c r="F33" i="7"/>
  <c r="J33" i="7" s="1"/>
  <c r="F34" i="7"/>
  <c r="J34" i="7" s="1"/>
  <c r="F35" i="7"/>
  <c r="J35" i="7" s="1"/>
  <c r="F36" i="7"/>
  <c r="J36" i="7" s="1"/>
  <c r="F37" i="7"/>
  <c r="J37" i="7" s="1"/>
  <c r="F38" i="7"/>
  <c r="J38" i="7" s="1"/>
  <c r="F39" i="7"/>
  <c r="J39" i="7" s="1"/>
  <c r="F40" i="7"/>
  <c r="J40" i="7" s="1"/>
  <c r="F41" i="7"/>
  <c r="J41" i="7" s="1"/>
  <c r="F42" i="7"/>
  <c r="J42" i="7" s="1"/>
  <c r="F43" i="7"/>
  <c r="J43" i="7" s="1"/>
  <c r="F44" i="7"/>
  <c r="J44" i="7" s="1"/>
  <c r="F45" i="7"/>
  <c r="J45" i="7" s="1"/>
  <c r="F46" i="7"/>
  <c r="J46" i="7" s="1"/>
  <c r="F47" i="7"/>
  <c r="J47" i="7" s="1"/>
  <c r="F48" i="7"/>
  <c r="J48" i="7" s="1"/>
  <c r="F49" i="7"/>
  <c r="J49" i="7" s="1"/>
  <c r="F50" i="7"/>
  <c r="J50" i="7" s="1"/>
  <c r="F51" i="7"/>
  <c r="J51" i="7" s="1"/>
  <c r="F52" i="7"/>
  <c r="J52" i="7" s="1"/>
  <c r="F53" i="7"/>
  <c r="J53" i="7" s="1"/>
  <c r="F54" i="7"/>
  <c r="J54" i="7" s="1"/>
  <c r="F55" i="7"/>
  <c r="J55" i="7" s="1"/>
  <c r="F56" i="7"/>
  <c r="J56" i="7" s="1"/>
  <c r="F57" i="7"/>
  <c r="J57" i="7" s="1"/>
  <c r="F58" i="7"/>
  <c r="J58" i="7" s="1"/>
  <c r="F59" i="7"/>
  <c r="J59" i="7" s="1"/>
  <c r="F60" i="7"/>
  <c r="J60" i="7" s="1"/>
  <c r="F61" i="7"/>
  <c r="J61" i="7" s="1"/>
  <c r="F62" i="7"/>
  <c r="J62" i="7" s="1"/>
  <c r="F63" i="7"/>
  <c r="J63" i="7" s="1"/>
  <c r="F64" i="7"/>
  <c r="J64" i="7" s="1"/>
  <c r="F65" i="7"/>
  <c r="J65" i="7" s="1"/>
  <c r="F66" i="7"/>
  <c r="J66" i="7" s="1"/>
  <c r="F67" i="7"/>
  <c r="J67" i="7" s="1"/>
  <c r="F68" i="7"/>
  <c r="J68" i="7" s="1"/>
  <c r="F69" i="7"/>
  <c r="J69" i="7" s="1"/>
  <c r="F70" i="7"/>
  <c r="J70" i="7" s="1"/>
  <c r="F71" i="7"/>
  <c r="J71" i="7" s="1"/>
  <c r="F72" i="7"/>
  <c r="J72" i="7" s="1"/>
  <c r="F73" i="7"/>
  <c r="J73" i="7" s="1"/>
  <c r="F74" i="7"/>
  <c r="J74" i="7" s="1"/>
  <c r="F75" i="7"/>
  <c r="J75" i="7" s="1"/>
  <c r="F76" i="7"/>
  <c r="J76" i="7" s="1"/>
  <c r="F77" i="7"/>
  <c r="J77" i="7" s="1"/>
  <c r="F78" i="7"/>
  <c r="J78" i="7" s="1"/>
  <c r="F79" i="7"/>
  <c r="J79" i="7" s="1"/>
  <c r="F80" i="7"/>
  <c r="J80" i="7" s="1"/>
  <c r="F81" i="7"/>
  <c r="J81" i="7" s="1"/>
  <c r="F82" i="7"/>
  <c r="J82" i="7" s="1"/>
  <c r="F83" i="7"/>
  <c r="J83" i="7" s="1"/>
  <c r="F84" i="7"/>
  <c r="J84" i="7" s="1"/>
  <c r="F85" i="7"/>
  <c r="J85" i="7" s="1"/>
  <c r="F86" i="7"/>
  <c r="J86" i="7" s="1"/>
  <c r="F87" i="7"/>
  <c r="J87" i="7" s="1"/>
  <c r="F88" i="7"/>
  <c r="J88" i="7" s="1"/>
  <c r="F89" i="7"/>
  <c r="J89" i="7" s="1"/>
  <c r="F90" i="7"/>
  <c r="J90" i="7" s="1"/>
  <c r="F91" i="7"/>
  <c r="J91" i="7" s="1"/>
  <c r="F92" i="7"/>
  <c r="J92" i="7" s="1"/>
  <c r="F93" i="7"/>
  <c r="J93" i="7" s="1"/>
  <c r="F94" i="7"/>
  <c r="J94" i="7" s="1"/>
  <c r="F95" i="7"/>
  <c r="J95" i="7" s="1"/>
  <c r="F96" i="7"/>
  <c r="J96" i="7" s="1"/>
  <c r="F97" i="7"/>
  <c r="J97" i="7" s="1"/>
  <c r="F98" i="7"/>
  <c r="J98" i="7" s="1"/>
  <c r="F99" i="7"/>
  <c r="J99" i="7" s="1"/>
  <c r="F100" i="7"/>
  <c r="J100" i="7" s="1"/>
  <c r="F101" i="7"/>
  <c r="J101" i="7" s="1"/>
  <c r="F102" i="7"/>
  <c r="J102" i="7" s="1"/>
  <c r="F103" i="7"/>
  <c r="J103" i="7" s="1"/>
  <c r="F104" i="7"/>
  <c r="J104" i="7" s="1"/>
  <c r="F105" i="7"/>
  <c r="J105" i="7" s="1"/>
  <c r="F106" i="7"/>
  <c r="J106" i="7" s="1"/>
  <c r="F107" i="7"/>
  <c r="J107" i="7" s="1"/>
  <c r="F108" i="7"/>
  <c r="J108" i="7" s="1"/>
  <c r="F109" i="7"/>
  <c r="J109" i="7" s="1"/>
  <c r="F110" i="7"/>
  <c r="J110" i="7" s="1"/>
  <c r="F111" i="7"/>
  <c r="J111" i="7" s="1"/>
  <c r="F112" i="7"/>
  <c r="J112" i="7" s="1"/>
  <c r="F113" i="7"/>
  <c r="J113" i="7" s="1"/>
  <c r="F114" i="7"/>
  <c r="J114" i="7" s="1"/>
  <c r="F115" i="7"/>
  <c r="J115" i="7" s="1"/>
  <c r="F116" i="7"/>
  <c r="J116" i="7" s="1"/>
  <c r="F117" i="7"/>
  <c r="J117" i="7" s="1"/>
  <c r="F118" i="7"/>
  <c r="J118" i="7" s="1"/>
  <c r="F119" i="7"/>
  <c r="J119" i="7" s="1"/>
  <c r="F120" i="7"/>
  <c r="J120" i="7" s="1"/>
  <c r="F121" i="7"/>
  <c r="J121" i="7" s="1"/>
  <c r="F122" i="7"/>
  <c r="J122" i="7" s="1"/>
  <c r="F123" i="7"/>
  <c r="J123" i="7" s="1"/>
  <c r="F124" i="7"/>
  <c r="J124" i="7" s="1"/>
  <c r="F125" i="7"/>
  <c r="J125" i="7" s="1"/>
  <c r="F126" i="7"/>
  <c r="J126" i="7" s="1"/>
  <c r="F127" i="7"/>
  <c r="J127" i="7" s="1"/>
  <c r="F128" i="7"/>
  <c r="J128" i="7" s="1"/>
  <c r="F129" i="7"/>
  <c r="J129" i="7" s="1"/>
  <c r="F130" i="7"/>
  <c r="J130" i="7" s="1"/>
  <c r="F131" i="7"/>
  <c r="J131" i="7" s="1"/>
  <c r="F132" i="7"/>
  <c r="J132" i="7" s="1"/>
  <c r="F133" i="7"/>
  <c r="J133" i="7" s="1"/>
  <c r="F134" i="7"/>
  <c r="J134" i="7" s="1"/>
  <c r="F135" i="7"/>
  <c r="J135" i="7" s="1"/>
  <c r="F136" i="7"/>
  <c r="J136" i="7" s="1"/>
  <c r="F137" i="7"/>
  <c r="J137" i="7" s="1"/>
  <c r="F138" i="7"/>
  <c r="J138" i="7" s="1"/>
  <c r="F139" i="7"/>
  <c r="J139" i="7" s="1"/>
  <c r="F140" i="7"/>
  <c r="J140" i="7" s="1"/>
  <c r="F141" i="7"/>
  <c r="J141" i="7" s="1"/>
  <c r="F142" i="7"/>
  <c r="J142" i="7" s="1"/>
  <c r="F143" i="7"/>
  <c r="J143" i="7" s="1"/>
  <c r="F144" i="7"/>
  <c r="J144" i="7" s="1"/>
  <c r="F145" i="7"/>
  <c r="J145" i="7" s="1"/>
  <c r="F146" i="7"/>
  <c r="J146" i="7" s="1"/>
  <c r="F147" i="7"/>
  <c r="J147" i="7" s="1"/>
  <c r="F148" i="7"/>
  <c r="J148" i="7" s="1"/>
  <c r="F149" i="7"/>
  <c r="J149" i="7" s="1"/>
  <c r="F150" i="7"/>
  <c r="J150" i="7" s="1"/>
  <c r="F151" i="7"/>
  <c r="J151" i="7" s="1"/>
  <c r="F152" i="7"/>
  <c r="J152" i="7" s="1"/>
  <c r="F153" i="7"/>
  <c r="J153" i="7" s="1"/>
  <c r="F154" i="7"/>
  <c r="J154" i="7" s="1"/>
  <c r="F155" i="7"/>
  <c r="J155" i="7" s="1"/>
  <c r="F156" i="7"/>
  <c r="J156" i="7" s="1"/>
  <c r="F157" i="7"/>
  <c r="J157" i="7" s="1"/>
  <c r="F158" i="7"/>
  <c r="J158" i="7" s="1"/>
  <c r="F159" i="7"/>
  <c r="J159" i="7" s="1"/>
  <c r="F160" i="7"/>
  <c r="J160" i="7" s="1"/>
  <c r="F161" i="7"/>
  <c r="J161" i="7" s="1"/>
  <c r="F162" i="7"/>
  <c r="J162" i="7" s="1"/>
  <c r="F163" i="7"/>
  <c r="J163" i="7" s="1"/>
  <c r="F164" i="7"/>
  <c r="J164" i="7" s="1"/>
  <c r="F165" i="7"/>
  <c r="J165" i="7" s="1"/>
  <c r="F166" i="7"/>
  <c r="J166" i="7" s="1"/>
  <c r="F167" i="7"/>
  <c r="J167" i="7" s="1"/>
  <c r="F168" i="7"/>
  <c r="J168" i="7" s="1"/>
  <c r="F169" i="7"/>
  <c r="J169" i="7" s="1"/>
  <c r="F170" i="7"/>
  <c r="J170" i="7" s="1"/>
  <c r="F171" i="7"/>
  <c r="J171" i="7" s="1"/>
  <c r="F172" i="7"/>
  <c r="J172" i="7" s="1"/>
  <c r="F173" i="7"/>
  <c r="J173" i="7" s="1"/>
  <c r="F174" i="7"/>
  <c r="J174" i="7" s="1"/>
  <c r="F175" i="7"/>
  <c r="J175" i="7" s="1"/>
  <c r="F3" i="7"/>
  <c r="J3" i="7" s="1"/>
  <c r="I168" i="4"/>
  <c r="I169" i="4"/>
  <c r="I170" i="4"/>
  <c r="I171" i="4"/>
  <c r="I172" i="4"/>
  <c r="I173" i="4"/>
  <c r="I174" i="4"/>
  <c r="I167" i="4"/>
  <c r="I160" i="4"/>
  <c r="I161" i="4"/>
  <c r="I162" i="4"/>
  <c r="I163" i="4"/>
  <c r="I164" i="4"/>
  <c r="I165" i="4"/>
  <c r="I166" i="4"/>
  <c r="I155" i="4"/>
  <c r="I156" i="4"/>
  <c r="I157" i="4"/>
  <c r="I158" i="4"/>
  <c r="I159" i="4"/>
  <c r="I143" i="4"/>
  <c r="I144" i="4"/>
  <c r="I145" i="4"/>
  <c r="I146" i="4"/>
  <c r="I147" i="4"/>
  <c r="I148" i="4"/>
  <c r="I149" i="4"/>
  <c r="I150" i="4"/>
  <c r="I151" i="4"/>
  <c r="I152" i="4"/>
  <c r="I153" i="4"/>
  <c r="I154" i="4"/>
  <c r="I138" i="4"/>
  <c r="I139" i="4"/>
  <c r="I140" i="4"/>
  <c r="I141" i="4"/>
  <c r="I142" i="4"/>
  <c r="I125" i="4"/>
  <c r="I126" i="4"/>
  <c r="I127" i="4"/>
  <c r="I128" i="4"/>
  <c r="I129" i="4"/>
  <c r="I130" i="4"/>
  <c r="I131" i="4"/>
  <c r="I132" i="4"/>
  <c r="I133" i="4"/>
  <c r="I134" i="4"/>
  <c r="I135" i="4"/>
  <c r="I136" i="4"/>
  <c r="I137" i="4"/>
  <c r="I112" i="4"/>
  <c r="I113" i="4"/>
  <c r="I114" i="4"/>
  <c r="I115" i="4"/>
  <c r="I116" i="4"/>
  <c r="I117" i="4"/>
  <c r="I118" i="4"/>
  <c r="I119" i="4"/>
  <c r="I120" i="4"/>
  <c r="I121" i="4"/>
  <c r="I122" i="4"/>
  <c r="I123" i="4"/>
  <c r="I124" i="4"/>
  <c r="I101" i="4"/>
  <c r="I102" i="4"/>
  <c r="I103" i="4"/>
  <c r="I104" i="4"/>
  <c r="I105" i="4"/>
  <c r="I106" i="4"/>
  <c r="I107" i="4"/>
  <c r="I108" i="4"/>
  <c r="I109" i="4"/>
  <c r="I110" i="4"/>
  <c r="I111" i="4"/>
  <c r="I100" i="4"/>
  <c r="I95" i="4"/>
  <c r="I96" i="4"/>
  <c r="I97" i="4"/>
  <c r="I98" i="4"/>
  <c r="I99" i="4"/>
  <c r="I88" i="4"/>
  <c r="I89" i="4"/>
  <c r="I90" i="4"/>
  <c r="I91" i="4"/>
  <c r="I92" i="4"/>
  <c r="I93" i="4"/>
  <c r="I94" i="4"/>
  <c r="I81" i="4"/>
  <c r="I82" i="4"/>
  <c r="I83" i="4"/>
  <c r="I84" i="4"/>
  <c r="I85" i="4"/>
  <c r="I86" i="4"/>
  <c r="I87" i="4"/>
  <c r="I74" i="4"/>
  <c r="I75" i="4"/>
  <c r="I76" i="4"/>
  <c r="I77" i="4"/>
  <c r="I78" i="4"/>
  <c r="I79" i="4"/>
  <c r="I80" i="4"/>
  <c r="I65" i="4"/>
  <c r="I66" i="4"/>
  <c r="I67" i="4"/>
  <c r="I68" i="4"/>
  <c r="I69" i="4"/>
  <c r="I70" i="4"/>
  <c r="I71" i="4"/>
  <c r="I72" i="4"/>
  <c r="I73" i="4"/>
  <c r="I57" i="4"/>
  <c r="I58" i="4"/>
  <c r="I59" i="4"/>
  <c r="I60" i="4"/>
  <c r="I61" i="4"/>
  <c r="I62" i="4"/>
  <c r="I63" i="4"/>
  <c r="I64" i="4"/>
  <c r="I49" i="4"/>
  <c r="I50" i="4"/>
  <c r="I51" i="4"/>
  <c r="I52" i="4"/>
  <c r="I53" i="4"/>
  <c r="I54" i="4"/>
  <c r="I55" i="4"/>
  <c r="I56" i="4"/>
  <c r="I46" i="4"/>
  <c r="I47" i="4"/>
  <c r="I48" i="4"/>
  <c r="I43" i="4"/>
  <c r="I44" i="4"/>
  <c r="I45" i="4"/>
  <c r="I40" i="4"/>
  <c r="I41" i="4"/>
  <c r="I42" i="4"/>
  <c r="I32" i="4"/>
  <c r="I33" i="4"/>
  <c r="I34" i="4"/>
  <c r="I35" i="4"/>
  <c r="I36" i="4"/>
  <c r="I37" i="4"/>
  <c r="I38" i="4"/>
  <c r="I39" i="4"/>
  <c r="I28" i="4"/>
  <c r="I29" i="4"/>
  <c r="I30" i="4"/>
  <c r="I31" i="4"/>
  <c r="I24" i="4"/>
  <c r="I25" i="4"/>
  <c r="I26" i="4"/>
  <c r="I27" i="4"/>
  <c r="I21" i="4"/>
  <c r="I22" i="4"/>
  <c r="I23" i="4"/>
  <c r="I10" i="4"/>
  <c r="I11" i="4"/>
  <c r="I12" i="4"/>
  <c r="I13" i="4"/>
  <c r="I14" i="4"/>
  <c r="I15" i="4"/>
  <c r="I16" i="4"/>
  <c r="I17" i="4"/>
  <c r="I18" i="4"/>
  <c r="I19" i="4"/>
  <c r="I20" i="4"/>
  <c r="I7" i="4"/>
  <c r="I8" i="4"/>
  <c r="I9" i="4"/>
  <c r="I5" i="4"/>
  <c r="I6" i="4"/>
  <c r="I3" i="4"/>
  <c r="I4" i="4"/>
  <c r="I2" i="4"/>
  <c r="M48" i="7" l="1"/>
  <c r="M127" i="7"/>
  <c r="M95" i="7"/>
  <c r="M119" i="7"/>
  <c r="M131" i="7"/>
  <c r="M15" i="7"/>
  <c r="M123" i="7"/>
  <c r="M159" i="7"/>
  <c r="M23" i="7"/>
  <c r="M24" i="7"/>
  <c r="M19" i="7"/>
  <c r="M115" i="7"/>
  <c r="M155" i="7"/>
  <c r="M75" i="7"/>
  <c r="M79" i="7"/>
  <c r="M26" i="7"/>
  <c r="M54" i="7"/>
  <c r="M148" i="7"/>
  <c r="M142" i="7"/>
  <c r="M22" i="7"/>
  <c r="M118" i="7"/>
  <c r="M147" i="7"/>
  <c r="M151" i="7"/>
  <c r="M51" i="7"/>
  <c r="M11" i="7"/>
  <c r="M99" i="7"/>
  <c r="M46" i="7"/>
  <c r="M68" i="7"/>
  <c r="M84" i="7"/>
  <c r="M126" i="7"/>
  <c r="M138" i="7"/>
  <c r="M114" i="7"/>
  <c r="M140" i="7"/>
  <c r="M40" i="7"/>
  <c r="M41" i="7"/>
  <c r="M125" i="7"/>
  <c r="M81" i="7"/>
  <c r="M137" i="7"/>
  <c r="M67" i="7"/>
  <c r="M20" i="7"/>
  <c r="M152" i="7"/>
  <c r="M56" i="7"/>
  <c r="M70" i="7"/>
  <c r="M168" i="7"/>
  <c r="M106" i="7"/>
  <c r="M124" i="7"/>
  <c r="M92" i="7"/>
  <c r="M160" i="7"/>
  <c r="M72" i="7"/>
  <c r="M69" i="7"/>
  <c r="M141" i="7"/>
  <c r="M150" i="7"/>
  <c r="M116" i="7"/>
  <c r="M164" i="7"/>
  <c r="M57" i="7"/>
  <c r="M135" i="7"/>
  <c r="M31" i="7"/>
  <c r="M87" i="7"/>
  <c r="M156" i="7"/>
  <c r="M165" i="7"/>
  <c r="M43" i="7"/>
  <c r="M173" i="7"/>
  <c r="M78" i="7"/>
  <c r="M10" i="7"/>
  <c r="M85" i="7"/>
  <c r="M128" i="7"/>
  <c r="M162" i="7"/>
  <c r="M102" i="7"/>
  <c r="M45" i="7"/>
  <c r="M59" i="7"/>
  <c r="M32" i="7"/>
  <c r="M122" i="7"/>
  <c r="M29" i="7"/>
  <c r="M36" i="7"/>
  <c r="M89" i="7"/>
  <c r="M169" i="7"/>
  <c r="M132" i="7"/>
  <c r="M100" i="7"/>
  <c r="M60" i="7"/>
  <c r="M83" i="7"/>
  <c r="M139" i="7"/>
  <c r="M110" i="7"/>
  <c r="M143" i="7"/>
  <c r="M14" i="7"/>
  <c r="M103" i="7"/>
  <c r="M47" i="7"/>
  <c r="M94" i="7"/>
  <c r="M111" i="7"/>
  <c r="M91" i="7"/>
  <c r="M96" i="7"/>
  <c r="M52" i="7"/>
  <c r="M93" i="7"/>
  <c r="M86" i="7"/>
  <c r="M136" i="7"/>
  <c r="M30" i="7"/>
  <c r="M104" i="7"/>
  <c r="M171" i="7"/>
  <c r="M170" i="7"/>
  <c r="M172" i="7"/>
  <c r="M88" i="7"/>
  <c r="M39" i="7"/>
  <c r="M108" i="7"/>
  <c r="M175" i="7"/>
  <c r="M3" i="7"/>
  <c r="M65" i="7"/>
  <c r="M35" i="7"/>
  <c r="M129" i="7"/>
  <c r="M28" i="7"/>
  <c r="M25" i="7"/>
  <c r="M62" i="7"/>
  <c r="M61" i="7"/>
  <c r="M90" i="7"/>
  <c r="M55" i="7"/>
  <c r="M80" i="7"/>
  <c r="M82" i="7"/>
  <c r="M71" i="7"/>
  <c r="M112" i="7"/>
  <c r="M4" i="7"/>
  <c r="M66" i="7"/>
  <c r="M64" i="7"/>
  <c r="M76" i="7"/>
  <c r="M167" i="7"/>
  <c r="M117" i="7"/>
  <c r="M149" i="7"/>
  <c r="M73" i="7"/>
  <c r="M145" i="7"/>
  <c r="M121" i="7"/>
  <c r="M9" i="7"/>
  <c r="M13" i="7"/>
  <c r="M161" i="7"/>
  <c r="M98" i="7"/>
  <c r="M8" i="7"/>
  <c r="M17" i="7"/>
  <c r="M105" i="7"/>
  <c r="M58" i="7"/>
  <c r="M53" i="7"/>
  <c r="M133" i="7"/>
  <c r="M63" i="7"/>
  <c r="M33" i="7"/>
  <c r="M38" i="7"/>
  <c r="M97" i="7"/>
  <c r="M18" i="7"/>
  <c r="M21" i="7"/>
  <c r="M34" i="7"/>
  <c r="M174" i="7"/>
  <c r="M101" i="7"/>
  <c r="M7" i="7"/>
  <c r="M157" i="7"/>
  <c r="M77" i="7"/>
  <c r="M16" i="7"/>
  <c r="M120" i="7"/>
  <c r="M158" i="7"/>
  <c r="M74" i="7"/>
  <c r="M37" i="7"/>
  <c r="M166" i="7"/>
  <c r="M109" i="7"/>
  <c r="M113" i="7"/>
  <c r="M144" i="7"/>
  <c r="M130" i="7"/>
  <c r="M27" i="7"/>
  <c r="M5" i="7"/>
  <c r="M42" i="7"/>
  <c r="M163" i="7"/>
  <c r="M49" i="7"/>
  <c r="M134" i="7"/>
  <c r="M107" i="7"/>
  <c r="M50" i="7"/>
  <c r="M44" i="7"/>
  <c r="M146" i="7"/>
  <c r="M12" i="7"/>
  <c r="M153" i="7"/>
  <c r="M154" i="7"/>
  <c r="M6" i="7"/>
</calcChain>
</file>

<file path=xl/sharedStrings.xml><?xml version="1.0" encoding="utf-8"?>
<sst xmlns="http://schemas.openxmlformats.org/spreadsheetml/2006/main" count="4212" uniqueCount="351">
  <si>
    <t>China</t>
  </si>
  <si>
    <t>Japan</t>
  </si>
  <si>
    <t>Thailand</t>
  </si>
  <si>
    <t>Vietnam</t>
  </si>
  <si>
    <t>Singapore</t>
  </si>
  <si>
    <t>Italy</t>
  </si>
  <si>
    <t>Nepal</t>
  </si>
  <si>
    <t>Australia</t>
  </si>
  <si>
    <t>Malaysia</t>
  </si>
  <si>
    <t>Canada</t>
  </si>
  <si>
    <t>Cambodia</t>
  </si>
  <si>
    <t>France</t>
  </si>
  <si>
    <t>Sri Lanka</t>
  </si>
  <si>
    <t>Iran</t>
  </si>
  <si>
    <t>India</t>
  </si>
  <si>
    <t>Germany</t>
  </si>
  <si>
    <t>Philippines</t>
  </si>
  <si>
    <t>Spain</t>
  </si>
  <si>
    <t>United Kingdom</t>
  </si>
  <si>
    <t>Sweden</t>
  </si>
  <si>
    <t>Switzerland</t>
  </si>
  <si>
    <t>Austria</t>
  </si>
  <si>
    <t>Norway</t>
  </si>
  <si>
    <t>Kuwait</t>
  </si>
  <si>
    <t>Bahrain</t>
  </si>
  <si>
    <t>United Arab Emirates</t>
  </si>
  <si>
    <t>Israel</t>
  </si>
  <si>
    <t>Iraq</t>
  </si>
  <si>
    <t>Oman</t>
  </si>
  <si>
    <t>Lebanon</t>
  </si>
  <si>
    <t>Pakistan</t>
  </si>
  <si>
    <t>Egypt</t>
  </si>
  <si>
    <t>Croatia</t>
  </si>
  <si>
    <t>Greece</t>
  </si>
  <si>
    <t>Finland</t>
  </si>
  <si>
    <t>Algeria</t>
  </si>
  <si>
    <t>Brazil</t>
  </si>
  <si>
    <t>Belgium</t>
  </si>
  <si>
    <t>Denmark</t>
  </si>
  <si>
    <t>Estonia</t>
  </si>
  <si>
    <t>Georgia</t>
  </si>
  <si>
    <t>North Macedonia</t>
  </si>
  <si>
    <t>Romania</t>
  </si>
  <si>
    <t>Afghanistan</t>
  </si>
  <si>
    <t>New Zealand</t>
  </si>
  <si>
    <t>Belarus</t>
  </si>
  <si>
    <t>Lithuania</t>
  </si>
  <si>
    <t>Netherlands</t>
  </si>
  <si>
    <t>Nigeria</t>
  </si>
  <si>
    <t>Mexico</t>
  </si>
  <si>
    <t>San Marino</t>
  </si>
  <si>
    <t>Azerbaijan</t>
  </si>
  <si>
    <t>Ireland</t>
  </si>
  <si>
    <t>Monaco</t>
  </si>
  <si>
    <t>Qatar</t>
  </si>
  <si>
    <t>Ecuador</t>
  </si>
  <si>
    <t>Czechia</t>
  </si>
  <si>
    <t>Iceland</t>
  </si>
  <si>
    <t>Armenia</t>
  </si>
  <si>
    <t>Luxembourg</t>
  </si>
  <si>
    <t>Indonesia</t>
  </si>
  <si>
    <t>Dominican Republic</t>
  </si>
  <si>
    <t>Portugal</t>
  </si>
  <si>
    <t>Andorra</t>
  </si>
  <si>
    <t>Latvia</t>
  </si>
  <si>
    <t>Jordan</t>
  </si>
  <si>
    <t>Morocco</t>
  </si>
  <si>
    <t>Saudi Arabia</t>
  </si>
  <si>
    <t>Tunisia</t>
  </si>
  <si>
    <t>Senegal</t>
  </si>
  <si>
    <t>Poland</t>
  </si>
  <si>
    <t>Ukraine</t>
  </si>
  <si>
    <t>Argentina</t>
  </si>
  <si>
    <t>Chile</t>
  </si>
  <si>
    <t>Slovenia</t>
  </si>
  <si>
    <t>Bosnia and Herzegovina</t>
  </si>
  <si>
    <t>Hungary</t>
  </si>
  <si>
    <t>Bhutan</t>
  </si>
  <si>
    <t>Cameroon</t>
  </si>
  <si>
    <t>South Africa</t>
  </si>
  <si>
    <t>Serbia</t>
  </si>
  <si>
    <t>Holy See</t>
  </si>
  <si>
    <t>Slovakia</t>
  </si>
  <si>
    <t>Colombia</t>
  </si>
  <si>
    <t>Peru</t>
  </si>
  <si>
    <t>Togo</t>
  </si>
  <si>
    <t>Maldives</t>
  </si>
  <si>
    <t>Liechtenstein</t>
  </si>
  <si>
    <t>Costa Rica</t>
  </si>
  <si>
    <t>Malta</t>
  </si>
  <si>
    <t>Albania</t>
  </si>
  <si>
    <t>Bangladesh</t>
  </si>
  <si>
    <t>Paraguay</t>
  </si>
  <si>
    <t>Mongolia</t>
  </si>
  <si>
    <t>Cyprus</t>
  </si>
  <si>
    <t>Panama</t>
  </si>
  <si>
    <t>Bolivia</t>
  </si>
  <si>
    <t>Jamaica</t>
  </si>
  <si>
    <t>Burkina Faso</t>
  </si>
  <si>
    <t>Turkey</t>
  </si>
  <si>
    <t>Honduras</t>
  </si>
  <si>
    <t>Cuba</t>
  </si>
  <si>
    <t>Guyana</t>
  </si>
  <si>
    <t>Saint Vincent and the Grenadines</t>
  </si>
  <si>
    <t>Venezuela</t>
  </si>
  <si>
    <t>Antigua and Barbuda</t>
  </si>
  <si>
    <t>Trinidad and Tobago</t>
  </si>
  <si>
    <t>Ethiopia</t>
  </si>
  <si>
    <t>Gabon</t>
  </si>
  <si>
    <t>Ghana</t>
  </si>
  <si>
    <t>Guinea</t>
  </si>
  <si>
    <t>Kenya</t>
  </si>
  <si>
    <t>Sudan</t>
  </si>
  <si>
    <t>Kazakhstan</t>
  </si>
  <si>
    <t>Namibia</t>
  </si>
  <si>
    <t>Central African Republic</t>
  </si>
  <si>
    <t>Equatorial Guinea</t>
  </si>
  <si>
    <t>Eswatini</t>
  </si>
  <si>
    <t>Mauritania</t>
  </si>
  <si>
    <t>Uzbekistan</t>
  </si>
  <si>
    <t>Uruguay</t>
  </si>
  <si>
    <t>Rwanda</t>
  </si>
  <si>
    <t>Seychelles</t>
  </si>
  <si>
    <t>Somalia</t>
  </si>
  <si>
    <t>Bahamas</t>
  </si>
  <si>
    <t>Benin</t>
  </si>
  <si>
    <t>Liberia</t>
  </si>
  <si>
    <t>Montenegro</t>
  </si>
  <si>
    <t>Kyrgyzstan</t>
  </si>
  <si>
    <t>Djibouti</t>
  </si>
  <si>
    <t>Barbados</t>
  </si>
  <si>
    <t>Mauritius</t>
  </si>
  <si>
    <t>Zambia</t>
  </si>
  <si>
    <t>Gambia</t>
  </si>
  <si>
    <t>Fiji</t>
  </si>
  <si>
    <t>El Salvador</t>
  </si>
  <si>
    <t>Nicaragua</t>
  </si>
  <si>
    <t>Chad</t>
  </si>
  <si>
    <t>Niger</t>
  </si>
  <si>
    <t>Papua New Guinea</t>
  </si>
  <si>
    <t>Timor-Leste</t>
  </si>
  <si>
    <t>Haiti</t>
  </si>
  <si>
    <t>Cabo Verde</t>
  </si>
  <si>
    <t>Zimbabwe</t>
  </si>
  <si>
    <t>1/22/20</t>
  </si>
  <si>
    <t>1/23/20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</si>
  <si>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</si>
  <si>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</si>
  <si>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</si>
  <si>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</si>
  <si>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</si>
  <si>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</si>
  <si>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</si>
  <si>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</si>
  <si>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2/13/20</t>
  </si>
  <si>
    <t>2/14/20</t>
  </si>
  <si>
    <t>2/15/20</t>
  </si>
  <si>
    <t>2/16/20</t>
  </si>
  <si>
    <t>2/17/20</t>
  </si>
  <si>
    <t>2/18/20</t>
  </si>
  <si>
    <t>2/19/20</t>
  </si>
  <si>
    <t>2/20/20</t>
  </si>
  <si>
    <t>2/21/20</t>
  </si>
  <si>
    <t>2/22/20</t>
  </si>
  <si>
    <t>2/23/20</t>
  </si>
  <si>
    <t>2/24/20</t>
  </si>
  <si>
    <t>2/25/20</t>
  </si>
  <si>
    <t>2/26/20</t>
  </si>
  <si>
    <t>2/27/20</t>
  </si>
  <si>
    <t>2/28/20</t>
  </si>
  <si>
    <t>2/29/20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</si>
  <si>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</si>
  <si>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</si>
  <si>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</si>
  <si>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</si>
  <si>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</si>
  <si>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</si>
  <si>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</si>
  <si>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</si>
  <si>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</si>
  <si>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</si>
  <si>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</si>
  <si>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</si>
  <si>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</si>
  <si>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</si>
  <si>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Angola</t>
  </si>
  <si>
    <t>Brunei</t>
  </si>
  <si>
    <t>Bulgaria</t>
  </si>
  <si>
    <t>Congo (Brazzaville)</t>
  </si>
  <si>
    <t>Congo (Kinshasa)</t>
  </si>
  <si>
    <t>Cote d'Ivoire</t>
  </si>
  <si>
    <t>Diamond Princess</t>
  </si>
  <si>
    <t>Eritrea</t>
  </si>
  <si>
    <t>Guatemala</t>
  </si>
  <si>
    <t>Korea, South</t>
  </si>
  <si>
    <t>Madagascar</t>
  </si>
  <si>
    <t>Moldova</t>
  </si>
  <si>
    <t>Russia</t>
  </si>
  <si>
    <t>Saint Lucia</t>
  </si>
  <si>
    <t>Suriname</t>
  </si>
  <si>
    <t>Taiwan*</t>
  </si>
  <si>
    <t>Tanzania</t>
  </si>
  <si>
    <t>Uganda</t>
  </si>
  <si>
    <t>US</t>
  </si>
  <si>
    <t>Dominica</t>
  </si>
  <si>
    <t>Grenada</t>
  </si>
  <si>
    <t>Mozambique</t>
  </si>
  <si>
    <t>Syria</t>
  </si>
  <si>
    <t>Belize</t>
  </si>
  <si>
    <t>Laos</t>
  </si>
  <si>
    <t>Libya</t>
  </si>
  <si>
    <t>West Bank and Gaza</t>
  </si>
  <si>
    <t>Guinea-Bissau</t>
  </si>
  <si>
    <t>Mali</t>
  </si>
  <si>
    <t>Saint Kitts and Nevis</t>
  </si>
  <si>
    <t>Kosovo</t>
  </si>
  <si>
    <t>Pais</t>
  </si>
  <si>
    <t>2/01/2020</t>
  </si>
  <si>
    <t>2/02/2020</t>
  </si>
  <si>
    <t>2/03/2020</t>
  </si>
  <si>
    <t>2/04/2020</t>
  </si>
  <si>
    <t>2/05/2020</t>
  </si>
  <si>
    <t>2/06/2020</t>
  </si>
  <si>
    <t>2/07/2020</t>
  </si>
  <si>
    <t>2/08/2020</t>
  </si>
  <si>
    <t>2/09/2020</t>
  </si>
  <si>
    <t>2/10/2020</t>
  </si>
  <si>
    <t>2/11/2020</t>
  </si>
  <si>
    <t>2/12/2020</t>
  </si>
  <si>
    <t>3/01/2020</t>
  </si>
  <si>
    <t>3/02/2020</t>
  </si>
  <si>
    <t>3/03/2020</t>
  </si>
  <si>
    <t>3/04/2020</t>
  </si>
  <si>
    <t>3/05/2020</t>
  </si>
  <si>
    <t>3/06/2020</t>
  </si>
  <si>
    <t>3/07/2020</t>
  </si>
  <si>
    <t>3/08/2020</t>
  </si>
  <si>
    <t>3/09/2020</t>
  </si>
  <si>
    <t>3/10/2020</t>
  </si>
  <si>
    <t>3/11/2020</t>
  </si>
  <si>
    <t>3/12/2020</t>
  </si>
  <si>
    <t>Total general</t>
  </si>
  <si>
    <t>Casos Totales</t>
  </si>
  <si>
    <t>Muertes</t>
  </si>
  <si>
    <t>Recuperados</t>
  </si>
  <si>
    <t>Czech Republic (Czechia)</t>
  </si>
  <si>
    <t>Pendientes</t>
  </si>
  <si>
    <t>Poblacion</t>
  </si>
  <si>
    <t>Indices por poblacion (Cantidad/millon)</t>
  </si>
  <si>
    <t>Tasas (% de casos totales)</t>
  </si>
  <si>
    <t>Casos Totales2</t>
  </si>
  <si>
    <t>Muertes3</t>
  </si>
  <si>
    <t>Recuperados4</t>
  </si>
  <si>
    <t>Pendientes5</t>
  </si>
  <si>
    <t>Muertes6</t>
  </si>
  <si>
    <t>Recuperados7</t>
  </si>
  <si>
    <t>Pendientes8</t>
  </si>
  <si>
    <t>3/27/20</t>
  </si>
  <si>
    <t>3/28/20</t>
  </si>
  <si>
    <t>3/29/20</t>
  </si>
  <si>
    <t>Suma de 3/29/20</t>
  </si>
  <si>
    <t>Crecimiento</t>
  </si>
  <si>
    <t>Crecimiento (%)</t>
  </si>
  <si>
    <t>SABADO</t>
  </si>
  <si>
    <t>DOMINGO</t>
  </si>
  <si>
    <t>LUNES</t>
  </si>
  <si>
    <t>MARTES</t>
  </si>
  <si>
    <t>MIÉRCOLES</t>
  </si>
  <si>
    <t>JUEVES</t>
  </si>
  <si>
    <t>VIERNES</t>
  </si>
  <si>
    <t>SÁBADO</t>
  </si>
  <si>
    <t>MIERCOLES</t>
  </si>
  <si>
    <t>X</t>
  </si>
  <si>
    <t>PAIS</t>
  </si>
  <si>
    <t>DIA</t>
  </si>
  <si>
    <t>De 1 a 20 Infectados</t>
  </si>
  <si>
    <t>De 21 a 500 Infectados</t>
  </si>
  <si>
    <t>Prediccion</t>
  </si>
  <si>
    <t>Error^2</t>
  </si>
  <si>
    <t>RMSE (1)</t>
  </si>
  <si>
    <t>RMSE (2)</t>
  </si>
  <si>
    <t>RMSE (3)</t>
  </si>
  <si>
    <t>Etiquetas de fila</t>
  </si>
  <si>
    <t>(en blanco)</t>
  </si>
  <si>
    <t>Suma de 1/22/20</t>
  </si>
  <si>
    <t>Suma de 1/23/20</t>
  </si>
  <si>
    <t>Suma de 1/24/20</t>
  </si>
  <si>
    <t>Suma de 1/25/20</t>
  </si>
  <si>
    <t>Suma de 1/26/20</t>
  </si>
  <si>
    <t>Suma de 1/27/20</t>
  </si>
  <si>
    <t>Suma de 1/28/20</t>
  </si>
  <si>
    <t>Suma de 1/29/20</t>
  </si>
  <si>
    <t>Suma de 1/30/20</t>
  </si>
  <si>
    <t>Suma de 1/31/20</t>
  </si>
  <si>
    <t>Suma de 2/01/2020</t>
  </si>
  <si>
    <t>Suma de 2/02/2020</t>
  </si>
  <si>
    <t>Suma de 2/03/2020</t>
  </si>
  <si>
    <t>Suma de 2/04/2020</t>
  </si>
  <si>
    <t>Suma de 2/05/2020</t>
  </si>
  <si>
    <t>Suma de 2/06/2020</t>
  </si>
  <si>
    <t>Suma de 2/07/2020</t>
  </si>
  <si>
    <t>Suma de 2/08/2020</t>
  </si>
  <si>
    <t>Suma de 2/09/2020</t>
  </si>
  <si>
    <t>Suma de 2/10/2020</t>
  </si>
  <si>
    <t>Suma de 2/11/2020</t>
  </si>
  <si>
    <t>Suma de 2/12/2020</t>
  </si>
  <si>
    <t>Suma de 2/13/20</t>
  </si>
  <si>
    <t>Suma de 2/14/20</t>
  </si>
  <si>
    <t>Suma de 2/15/20</t>
  </si>
  <si>
    <t>Suma de 2/16/20</t>
  </si>
  <si>
    <t>Suma de 2/17/20</t>
  </si>
  <si>
    <t>Suma de 2/18/20</t>
  </si>
  <si>
    <t>Suma de 2/19/20</t>
  </si>
  <si>
    <t>Suma de 2/20/20</t>
  </si>
  <si>
    <t>Suma de 2/21/20</t>
  </si>
  <si>
    <t>Suma de 2/22/20</t>
  </si>
  <si>
    <t>Suma de 2/23/20</t>
  </si>
  <si>
    <t>Suma de 2/24/20</t>
  </si>
  <si>
    <t>Suma de 2/25/20</t>
  </si>
  <si>
    <t>Suma de 2/26/20</t>
  </si>
  <si>
    <t>Suma de 2/27/20</t>
  </si>
  <si>
    <t>Suma de 2/28/20</t>
  </si>
  <si>
    <t>Suma de 2/29/20</t>
  </si>
  <si>
    <t>Suma de 3/01/2020</t>
  </si>
  <si>
    <t>Suma de 3/02/2020</t>
  </si>
  <si>
    <t>Suma de 3/03/2020</t>
  </si>
  <si>
    <t>Suma de 3/04/2020</t>
  </si>
  <si>
    <t>Suma de 3/05/2020</t>
  </si>
  <si>
    <t>Suma de 3/06/2020</t>
  </si>
  <si>
    <t>Suma de 3/07/2020</t>
  </si>
  <si>
    <t>Suma de 3/08/2020</t>
  </si>
  <si>
    <t>Suma de 3/09/2020</t>
  </si>
  <si>
    <t>Suma de 3/10/2020</t>
  </si>
  <si>
    <t>Suma de 3/11/2020</t>
  </si>
  <si>
    <t>Suma de 3/12/2020</t>
  </si>
  <si>
    <t>Suma de 3/13/20</t>
  </si>
  <si>
    <t>Suma de 3/14/20</t>
  </si>
  <si>
    <t>Suma de 3/15/20</t>
  </si>
  <si>
    <t>Suma de 3/16/20</t>
  </si>
  <si>
    <t>Suma de 3/17/20</t>
  </si>
  <si>
    <t>Suma de 3/18/20</t>
  </si>
  <si>
    <t>Suma de 3/19/20</t>
  </si>
  <si>
    <t>Suma de 3/20/20</t>
  </si>
  <si>
    <t>Suma de 3/21/20</t>
  </si>
  <si>
    <t>Suma de 3/22/20</t>
  </si>
  <si>
    <t>Suma de 3/23/20</t>
  </si>
  <si>
    <t>Suma de 3/24/20</t>
  </si>
  <si>
    <t>Suma de 3/25/20</t>
  </si>
  <si>
    <t>Suma de 3/26/20</t>
  </si>
  <si>
    <t>Suma de 3/27/20</t>
  </si>
  <si>
    <t>Suma de 3/28/20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</si>
</sst>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64" formatCode="_-* #,##0.00_-;\-* #,##0.00_-;_-* &quot;-&quot;_-;_-@_-"/>
    <numFmt numFmtId="167" formatCode="mm/dd/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6">
    <xf numFmtId="0" fontId="0" fillId="0" borderId="0" xfId="0"/>
    <xf numFmtId="14" fontId="0" fillId="0" borderId="0" xfId="0" applyNumberFormat="1"/>
    <xf numFmtId="41" fontId="0" fillId="0" borderId="0" xfId="1" applyFont="1"/>
    <xf numFmtId="0" fontId="0" fillId="0" borderId="0" xfId="0" pivotButton="1"/>
    <xf numFmtId="0" fontId="0" fillId="0" borderId="0" xfId="0" applyAlignment="1">
      <alignment horizontal="left"/>
    </xf>
    <xf numFmtId="3" fontId="0" fillId="0" borderId="0" xfId="0" applyNumberFormat="1"/>
    <xf numFmtId="10" fontId="0" fillId="0" borderId="0" xfId="0" applyNumberFormat="1"/>
    <xf numFmtId="9" fontId="0" fillId="0" borderId="0" xfId="0" applyNumberFormat="1"/>
    <xf numFmtId="0" fontId="2" fillId="0" borderId="0" xfId="0" applyFont="1" applyFill="1" applyAlignment="1"/>
    <xf numFmtId="0" fontId="0" fillId="0" borderId="1" xfId="0" applyBorder="1"/>
    <xf numFmtId="3" fontId="0" fillId="0" borderId="1" xfId="0" applyNumberFormat="1" applyBorder="1"/>
    <xf numFmtId="41" fontId="0" fillId="0" borderId="1" xfId="1" applyFont="1" applyBorder="1"/>
    <xf numFmtId="164" fontId="0" fillId="0" borderId="1" xfId="1" applyNumberFormat="1" applyFont="1" applyBorder="1"/>
    <xf numFmtId="10" fontId="0" fillId="0" borderId="1" xfId="2" applyNumberFormat="1" applyFont="1" applyBorder="1"/>
    <xf numFmtId="41" fontId="0" fillId="0" borderId="2" xfId="0" applyNumberFormat="1" applyBorder="1"/>
    <xf numFmtId="164" fontId="0" fillId="0" borderId="7" xfId="1" applyNumberFormat="1" applyFont="1" applyBorder="1"/>
    <xf numFmtId="164" fontId="0" fillId="0" borderId="8" xfId="1" applyNumberFormat="1" applyFont="1" applyBorder="1"/>
    <xf numFmtId="164" fontId="0" fillId="0" borderId="9" xfId="1" applyNumberFormat="1" applyFont="1" applyBorder="1"/>
    <xf numFmtId="164" fontId="0" fillId="0" borderId="10" xfId="1" applyNumberFormat="1" applyFont="1" applyBorder="1"/>
    <xf numFmtId="164" fontId="0" fillId="0" borderId="11" xfId="1" applyNumberFormat="1" applyFont="1" applyBorder="1"/>
    <xf numFmtId="10" fontId="0" fillId="0" borderId="7" xfId="2" applyNumberFormat="1" applyFont="1" applyBorder="1"/>
    <xf numFmtId="10" fontId="0" fillId="0" borderId="9" xfId="2" applyNumberFormat="1" applyFont="1" applyBorder="1"/>
    <xf numFmtId="10" fontId="0" fillId="0" borderId="10" xfId="2" applyNumberFormat="1" applyFont="1" applyBorder="1"/>
    <xf numFmtId="0" fontId="0" fillId="0" borderId="3" xfId="0" applyBorder="1"/>
    <xf numFmtId="0" fontId="0" fillId="0" borderId="3" xfId="0" applyBorder="1" applyAlignment="1">
      <alignment horizontal="left"/>
    </xf>
    <xf numFmtId="10" fontId="0" fillId="0" borderId="2" xfId="2" applyNumberFormat="1" applyFont="1" applyBorder="1"/>
    <xf numFmtId="10" fontId="0" fillId="0" borderId="12" xfId="2" applyNumberFormat="1" applyFont="1" applyBorder="1"/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10" fontId="2" fillId="0" borderId="14" xfId="0" applyNumberFormat="1" applyFont="1" applyBorder="1" applyAlignment="1">
      <alignment horizontal="center"/>
    </xf>
    <xf numFmtId="3" fontId="2" fillId="0" borderId="14" xfId="0" applyNumberFormat="1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10" fontId="2" fillId="0" borderId="16" xfId="0" applyNumberFormat="1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3" fillId="4" borderId="18" xfId="0" applyFont="1" applyFill="1" applyBorder="1"/>
    <xf numFmtId="0" fontId="3" fillId="4" borderId="19" xfId="0" applyFont="1" applyFill="1" applyBorder="1"/>
    <xf numFmtId="0" fontId="3" fillId="4" borderId="20" xfId="0" applyFont="1" applyFill="1" applyBorder="1"/>
    <xf numFmtId="0" fontId="0" fillId="5" borderId="20" xfId="0" applyFont="1" applyFill="1" applyBorder="1"/>
    <xf numFmtId="0" fontId="0" fillId="0" borderId="20" xfId="0" applyFont="1" applyBorder="1"/>
    <xf numFmtId="0" fontId="0" fillId="0" borderId="0" xfId="0" applyNumberFormat="1"/>
    <xf numFmtId="41" fontId="0" fillId="5" borderId="18" xfId="1" applyNumberFormat="1" applyFont="1" applyFill="1" applyBorder="1"/>
    <xf numFmtId="41" fontId="0" fillId="5" borderId="19" xfId="1" applyNumberFormat="1" applyFont="1" applyFill="1" applyBorder="1"/>
    <xf numFmtId="41" fontId="0" fillId="0" borderId="18" xfId="1" applyNumberFormat="1" applyFont="1" applyBorder="1"/>
    <xf numFmtId="41" fontId="0" fillId="0" borderId="19" xfId="1" applyNumberFormat="1" applyFont="1" applyBorder="1"/>
    <xf numFmtId="14" fontId="3" fillId="4" borderId="18" xfId="0" applyNumberFormat="1" applyFont="1" applyFill="1" applyBorder="1"/>
    <xf numFmtId="0" fontId="0" fillId="5" borderId="0" xfId="0" applyFont="1" applyFill="1" applyBorder="1"/>
    <xf numFmtId="41" fontId="0" fillId="5" borderId="0" xfId="1" applyNumberFormat="1" applyFont="1" applyFill="1" applyBorder="1"/>
    <xf numFmtId="10" fontId="0" fillId="5" borderId="0" xfId="2" applyNumberFormat="1" applyFont="1" applyFill="1" applyBorder="1"/>
    <xf numFmtId="17" fontId="0" fillId="0" borderId="0" xfId="0" applyNumberFormat="1"/>
    <xf numFmtId="18" fontId="0" fillId="0" borderId="0" xfId="0" applyNumberFormat="1"/>
    <xf numFmtId="164" fontId="1" fillId="0" borderId="0" xfId="1" applyNumberFormat="1" applyFont="1"/>
    <xf numFmtId="0" fontId="0" fillId="6" borderId="0" xfId="0" applyFill="1"/>
    <xf numFmtId="41" fontId="1" fillId="6" borderId="0" xfId="1" applyFont="1" applyFill="1"/>
    <xf numFmtId="164" fontId="1" fillId="6" borderId="0" xfId="1" applyNumberFormat="1" applyFont="1" applyFill="1"/>
    <xf numFmtId="0" fontId="0" fillId="7" borderId="0" xfId="0" applyFill="1"/>
    <xf numFmtId="41" fontId="0" fillId="7" borderId="0" xfId="1" applyFont="1" applyFill="1"/>
    <xf numFmtId="164" fontId="1" fillId="7" borderId="0" xfId="1" applyNumberFormat="1" applyFont="1" applyFill="1"/>
    <xf numFmtId="0" fontId="0" fillId="8" borderId="0" xfId="0" applyFill="1"/>
    <xf numFmtId="41" fontId="1" fillId="8" borderId="0" xfId="1" applyFont="1" applyFill="1"/>
    <xf numFmtId="164" fontId="1" fillId="8" borderId="0" xfId="1" applyNumberFormat="1" applyFont="1" applyFill="1"/>
    <xf numFmtId="0" fontId="2" fillId="6" borderId="0" xfId="0" applyFont="1" applyFill="1"/>
    <xf numFmtId="164" fontId="2" fillId="6" borderId="0" xfId="1" applyNumberFormat="1" applyFont="1" applyFill="1"/>
    <xf numFmtId="0" fontId="2" fillId="7" borderId="0" xfId="0" applyFont="1" applyFill="1"/>
    <xf numFmtId="164" fontId="2" fillId="7" borderId="0" xfId="1" applyNumberFormat="1" applyFont="1" applyFill="1"/>
    <xf numFmtId="0" fontId="2" fillId="8" borderId="0" xfId="0" applyFont="1" applyFill="1"/>
    <xf numFmtId="164" fontId="2" fillId="8" borderId="0" xfId="1" applyNumberFormat="1" applyFont="1" applyFill="1"/>
    <xf numFmtId="10" fontId="0" fillId="0" borderId="0" xfId="2" applyNumberFormat="1" applyFont="1"/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167" fontId="0" fillId="0" borderId="0" xfId="0" applyNumberFormat="1"/>
  </cellXfs>
  <cellStyles count="3">
    <cellStyle name="Millares [0]" xfId="1" builtinId="6"/>
    <cellStyle name="Normal" xfId="0" builtinId="0"/>
    <cellStyle name="Porcentaje" xfId="2" builtinId="5"/>
  </cellStyles>
  <dxfs count="3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.00_-;\-* #,##0.00_-;_-* &quot;-&quot;_-;_-@_-"/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.00_-;\-* #,##0.00_-;_-* &quot;-&quot;_-;_-@_-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.00_-;\-* #,##0.00_-;_-* &quot;-&quot;_-;_-@_-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.00_-;\-* #,##0.00_-;_-* &quot;-&quot;_-;_-@_-"/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3" formatCode="_-* #,##0_-;\-* #,##0_-;_-* &quot;-&quot;_-;_-@_-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medium">
          <color indexed="64"/>
        </right>
        <top style="thin">
          <color indexed="64"/>
        </top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pivotCacheDefinition" Target="pivotCache/pivotCacheDefinition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pivotCacheDefinition" Target="pivotCache/pivotCacheDefinition2.xml"/><Relationship Id="rId30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'Tasa Recuperacion'!$A$35</c:f>
              <c:strCache>
                <c:ptCount val="1"/>
                <c:pt idx="0">
                  <c:v>China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988947944006999"/>
                  <c:y val="-1.4305555555555556E-2"/>
                </c:manualLayout>
              </c:layout>
              <c:numFmt formatCode="#,##0.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yVal>
            <c:numRef>
              <c:f>'Tasa Recuperacion'!$B$35:$BQ$35</c:f>
              <c:numCache>
                <c:formatCode>0.00%</c:formatCode>
                <c:ptCount val="68"/>
                <c:pt idx="0">
                  <c:v>5.1094890510948905E-2</c:v>
                </c:pt>
                <c:pt idx="1">
                  <c:v>4.6656298600311043E-2</c:v>
                </c:pt>
                <c:pt idx="2">
                  <c:v>3.9130434782608699E-2</c:v>
                </c:pt>
                <c:pt idx="3">
                  <c:v>2.7738264580369845E-2</c:v>
                </c:pt>
                <c:pt idx="4">
                  <c:v>2.3614457831325302E-2</c:v>
                </c:pt>
                <c:pt idx="5">
                  <c:v>2.0159888773027459E-2</c:v>
                </c:pt>
                <c:pt idx="6">
                  <c:v>1.8333635868578689E-2</c:v>
                </c:pt>
                <c:pt idx="7">
                  <c:v>1.9714144898965006E-2</c:v>
                </c:pt>
                <c:pt idx="8">
                  <c:v>1.658272939442329E-2</c:v>
                </c:pt>
                <c:pt idx="9">
                  <c:v>2.1832279126708834E-2</c:v>
                </c:pt>
                <c:pt idx="10">
                  <c:v>2.3126734505087881E-2</c:v>
                </c:pt>
                <c:pt idx="11">
                  <c:v>2.7841250751653637E-2</c:v>
                </c:pt>
                <c:pt idx="12">
                  <c:v>3.1142219517143438E-2</c:v>
                </c:pt>
                <c:pt idx="13">
                  <c:v>3.5559117560214286E-2</c:v>
                </c:pt>
                <c:pt idx="14">
                  <c:v>4.0634110787172009E-2</c:v>
                </c:pt>
                <c:pt idx="15">
                  <c:v>4.828848857357701E-2</c:v>
                </c:pt>
                <c:pt idx="16">
                  <c:v>5.8604514805042508E-2</c:v>
                </c:pt>
                <c:pt idx="17">
                  <c:v>7.0516651273971859E-2</c:v>
                </c:pt>
                <c:pt idx="18">
                  <c:v>8.082050767029049E-2</c:v>
                </c:pt>
                <c:pt idx="19">
                  <c:v>9.2506020682816256E-2</c:v>
                </c:pt>
                <c:pt idx="20">
                  <c:v>0.1044473482629658</c:v>
                </c:pt>
                <c:pt idx="21">
                  <c:v>0.11354141066601131</c:v>
                </c:pt>
                <c:pt idx="22">
                  <c:v>0.10379831371566908</c:v>
                </c:pt>
                <c:pt idx="23">
                  <c:v>0.12021157961361102</c:v>
                </c:pt>
                <c:pt idx="24">
                  <c:v>0.13590984169675355</c:v>
                </c:pt>
                <c:pt idx="25">
                  <c:v>0.15252506629983123</c:v>
                </c:pt>
                <c:pt idx="26">
                  <c:v>0.17204627661043156</c:v>
                </c:pt>
                <c:pt idx="27">
                  <c:v>0.19142714691892038</c:v>
                </c:pt>
                <c:pt idx="28">
                  <c:v>0.21391334646671759</c:v>
                </c:pt>
                <c:pt idx="29">
                  <c:v>0.23994032792999187</c:v>
                </c:pt>
                <c:pt idx="30">
                  <c:v>0.24757114493712773</c:v>
                </c:pt>
                <c:pt idx="31">
                  <c:v>0.2947883793716965</c:v>
                </c:pt>
                <c:pt idx="32">
                  <c:v>0.3010438575991275</c:v>
                </c:pt>
                <c:pt idx="33">
                  <c:v>0.32385650108103209</c:v>
                </c:pt>
                <c:pt idx="34">
                  <c:v>0.35594310260565371</c:v>
                </c:pt>
                <c:pt idx="35">
                  <c:v>0.38487321853491285</c:v>
                </c:pt>
                <c:pt idx="36">
                  <c:v>0.41895674300254454</c:v>
                </c:pt>
                <c:pt idx="37">
                  <c:v>0.46028025542266371</c:v>
                </c:pt>
                <c:pt idx="38">
                  <c:v>0.49548868390543876</c:v>
                </c:pt>
                <c:pt idx="39">
                  <c:v>0.5274733523494971</c:v>
                </c:pt>
                <c:pt idx="40">
                  <c:v>0.55972347010082857</c:v>
                </c:pt>
                <c:pt idx="41">
                  <c:v>0.59119622232466573</c:v>
                </c:pt>
                <c:pt idx="42">
                  <c:v>0.6220112954992163</c:v>
                </c:pt>
                <c:pt idx="43">
                  <c:v>0.64929162993406753</c:v>
                </c:pt>
                <c:pt idx="44">
                  <c:v>0.66853389515429418</c:v>
                </c:pt>
                <c:pt idx="45">
                  <c:v>0.68761916553175684</c:v>
                </c:pt>
                <c:pt idx="46">
                  <c:v>0.71004540786657266</c:v>
                </c:pt>
                <c:pt idx="47">
                  <c:v>0.72723225327726937</c:v>
                </c:pt>
                <c:pt idx="48">
                  <c:v>0.74401325305673349</c:v>
                </c:pt>
                <c:pt idx="49">
                  <c:v>0.76178000766179366</c:v>
                </c:pt>
                <c:pt idx="50">
                  <c:v>0.77720802649137544</c:v>
                </c:pt>
                <c:pt idx="51">
                  <c:v>0.79308172215702022</c:v>
                </c:pt>
                <c:pt idx="52">
                  <c:v>0.81084752460575227</c:v>
                </c:pt>
                <c:pt idx="53">
                  <c:v>0.82733972815821633</c:v>
                </c:pt>
                <c:pt idx="54">
                  <c:v>0.83805363247072184</c:v>
                </c:pt>
                <c:pt idx="55">
                  <c:v>0.84875027757901744</c:v>
                </c:pt>
                <c:pt idx="56">
                  <c:v>0.86008976350768174</c:v>
                </c:pt>
                <c:pt idx="57">
                  <c:v>0.86912859184779934</c:v>
                </c:pt>
                <c:pt idx="58">
                  <c:v>0.87712000000000001</c:v>
                </c:pt>
                <c:pt idx="59">
                  <c:v>0.88379558452739682</c:v>
                </c:pt>
                <c:pt idx="60">
                  <c:v>0.8885859888254436</c:v>
                </c:pt>
                <c:pt idx="61">
                  <c:v>0.89344523791994901</c:v>
                </c:pt>
                <c:pt idx="62">
                  <c:v>0.89813827505484678</c:v>
                </c:pt>
                <c:pt idx="63">
                  <c:v>0.90340554242539273</c:v>
                </c:pt>
                <c:pt idx="64">
                  <c:v>0.90705778777726154</c:v>
                </c:pt>
                <c:pt idx="65">
                  <c:v>0.91236553231498096</c:v>
                </c:pt>
                <c:pt idx="66">
                  <c:v>0.915864827619849</c:v>
                </c:pt>
                <c:pt idx="67">
                  <c:v>0.92036238766712941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65C-4EC9-B348-57302351D7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6860848"/>
        <c:axId val="306859536"/>
      </c:scatterChart>
      <c:valAx>
        <c:axId val="306860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06859536"/>
        <c:crosses val="autoZero"/>
        <c:crossBetween val="midCat"/>
      </c:valAx>
      <c:valAx>
        <c:axId val="306859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068608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'Tasa Recuperacion'!$A$150</c:f>
              <c:strCache>
                <c:ptCount val="1"/>
                <c:pt idx="0">
                  <c:v>Spain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yVal>
            <c:numRef>
              <c:f>'Tasa Recuperacion'!$AM$150:$BQ$150</c:f>
              <c:numCache>
                <c:formatCode>0.00%</c:formatCode>
                <c:ptCount val="31"/>
                <c:pt idx="0">
                  <c:v>6.25E-2</c:v>
                </c:pt>
                <c:pt idx="1">
                  <c:v>4.4444444444444446E-2</c:v>
                </c:pt>
                <c:pt idx="2">
                  <c:v>2.3809523809523808E-2</c:v>
                </c:pt>
                <c:pt idx="3">
                  <c:v>1.6666666666666666E-2</c:v>
                </c:pt>
                <c:pt idx="4">
                  <c:v>1.2121212121212121E-2</c:v>
                </c:pt>
                <c:pt idx="5">
                  <c:v>9.0090090090090089E-3</c:v>
                </c:pt>
                <c:pt idx="6">
                  <c:v>7.7220077220077222E-3</c:v>
                </c:pt>
                <c:pt idx="7">
                  <c:v>5.0000000000000001E-3</c:v>
                </c:pt>
                <c:pt idx="8">
                  <c:v>0.06</c:v>
                </c:pt>
                <c:pt idx="9">
                  <c:v>4.4576523031203567E-2</c:v>
                </c:pt>
                <c:pt idx="10">
                  <c:v>2.9822926374650512E-2</c:v>
                </c:pt>
                <c:pt idx="11">
                  <c:v>1.887905604719764E-2</c:v>
                </c:pt>
                <c:pt idx="12">
                  <c:v>8.0368906455862976E-2</c:v>
                </c:pt>
                <c:pt idx="13">
                  <c:v>8.0368906455862976E-2</c:v>
                </c:pt>
                <c:pt idx="14">
                  <c:v>3.688837920489297E-2</c:v>
                </c:pt>
                <c:pt idx="15">
                  <c:v>8.0895008605851984E-2</c:v>
                </c:pt>
                <c:pt idx="16">
                  <c:v>6.629905103872788E-2</c:v>
                </c:pt>
                <c:pt idx="17">
                  <c:v>5.3309193321263326E-2</c:v>
                </c:pt>
                <c:pt idx="18">
                  <c:v>8.7504256043581891E-2</c:v>
                </c:pt>
                <c:pt idx="19">
                  <c:v>7.7713874910136593E-2</c:v>
                </c:pt>
                <c:pt idx="20">
                  <c:v>6.1626677058397819E-2</c:v>
                </c:pt>
                <c:pt idx="21">
                  <c:v>7.7804997550220481E-2</c:v>
                </c:pt>
                <c:pt idx="22">
                  <c:v>8.3747142744541661E-2</c:v>
                </c:pt>
                <c:pt idx="23">
                  <c:v>8.9509176863181314E-2</c:v>
                </c:pt>
                <c:pt idx="24">
                  <c:v>7.328665755919854E-2</c:v>
                </c:pt>
                <c:pt idx="25">
                  <c:v>9.5123480005014416E-2</c:v>
                </c:pt>
                <c:pt idx="26">
                  <c:v>0.10839139654650105</c:v>
                </c:pt>
                <c:pt idx="27">
                  <c:v>0.12139618592738725</c:v>
                </c:pt>
                <c:pt idx="28">
                  <c:v>0.14237891629513535</c:v>
                </c:pt>
                <c:pt idx="29">
                  <c:v>0.16774766163719532</c:v>
                </c:pt>
                <c:pt idx="30">
                  <c:v>0.1836100362002247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C42-482B-A2E0-2ADA190E9E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4311240"/>
        <c:axId val="394310256"/>
      </c:scatterChart>
      <c:valAx>
        <c:axId val="394311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94310256"/>
        <c:crosses val="autoZero"/>
        <c:crossBetween val="midCat"/>
      </c:valAx>
      <c:valAx>
        <c:axId val="394310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943112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'Tasa Recuperacion'!$A$83</c:f>
              <c:strCache>
                <c:ptCount val="1"/>
                <c:pt idx="0">
                  <c:v>Italy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'Tasa Recuperacion'!$AG$83:$BQ$83</c:f>
              <c:numCache>
                <c:formatCode>0.00%</c:formatCode>
                <c:ptCount val="37"/>
                <c:pt idx="0">
                  <c:v>1.6129032258064516E-2</c:v>
                </c:pt>
                <c:pt idx="1">
                  <c:v>1.2903225806451613E-2</c:v>
                </c:pt>
                <c:pt idx="2">
                  <c:v>4.3668122270742356E-3</c:v>
                </c:pt>
                <c:pt idx="3">
                  <c:v>3.105590062111801E-3</c:v>
                </c:pt>
                <c:pt idx="4">
                  <c:v>6.6225165562913907E-3</c:v>
                </c:pt>
                <c:pt idx="5">
                  <c:v>6.8702290076335881E-2</c:v>
                </c:pt>
                <c:pt idx="6">
                  <c:v>5.18018018018018E-2</c:v>
                </c:pt>
                <c:pt idx="7">
                  <c:v>4.0780141843971635E-2</c:v>
                </c:pt>
                <c:pt idx="8">
                  <c:v>4.8996458087367176E-2</c:v>
                </c:pt>
                <c:pt idx="9">
                  <c:v>7.3182711198428285E-2</c:v>
                </c:pt>
                <c:pt idx="10">
                  <c:v>6.3948840927258194E-2</c:v>
                </c:pt>
                <c:pt idx="11">
                  <c:v>8.9349303981871159E-2</c:v>
                </c:pt>
                <c:pt idx="12">
                  <c:v>0.10730948678071539</c:v>
                </c:pt>
                <c:pt idx="13">
                  <c:v>0.11281276962899051</c:v>
                </c:pt>
                <c:pt idx="14">
                  <c:v>0.10011898691143974</c:v>
                </c:pt>
                <c:pt idx="15">
                  <c:v>8.4338983050847458E-2</c:v>
                </c:pt>
                <c:pt idx="16">
                  <c:v>7.8935891844744879E-2</c:v>
                </c:pt>
                <c:pt idx="17">
                  <c:v>7.1337077544585667E-2</c:v>
                </c:pt>
                <c:pt idx="18">
                  <c:v>8.3854918953619004E-2</c:v>
                </c:pt>
                <c:pt idx="19">
                  <c:v>8.3854918953619004E-2</c:v>
                </c:pt>
                <c:pt idx="20">
                  <c:v>8.1483578708946777E-2</c:v>
                </c:pt>
                <c:pt idx="21">
                  <c:v>9.2924327645696456E-2</c:v>
                </c:pt>
                <c:pt idx="22">
                  <c:v>9.4354871297531021E-2</c:v>
                </c:pt>
                <c:pt idx="23">
                  <c:v>9.8248749106504649E-2</c:v>
                </c:pt>
                <c:pt idx="24">
                  <c:v>9.3347298927188474E-2</c:v>
                </c:pt>
                <c:pt idx="25">
                  <c:v>0.11270405734606447</c:v>
                </c:pt>
                <c:pt idx="26">
                  <c:v>0.10820031680272937</c:v>
                </c:pt>
                <c:pt idx="27">
                  <c:v>9.4425894812955907E-2</c:v>
                </c:pt>
                <c:pt idx="28">
                  <c:v>0.11333009817462392</c:v>
                </c:pt>
                <c:pt idx="29">
                  <c:v>0.11877303933173256</c:v>
                </c:pt>
                <c:pt idx="30">
                  <c:v>0.10987532654433964</c:v>
                </c:pt>
                <c:pt idx="31">
                  <c:v>0.12035966231062796</c:v>
                </c:pt>
                <c:pt idx="32">
                  <c:v>0.12585701610518107</c:v>
                </c:pt>
                <c:pt idx="33">
                  <c:v>0.12856593331596122</c:v>
                </c:pt>
                <c:pt idx="34">
                  <c:v>0.12659252237045943</c:v>
                </c:pt>
                <c:pt idx="35">
                  <c:v>0.13392161951725928</c:v>
                </c:pt>
                <c:pt idx="36">
                  <c:v>0.13338246885524471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F7C-4A24-A2E3-0D9EAED09D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7913568"/>
        <c:axId val="577909960"/>
      </c:scatterChart>
      <c:valAx>
        <c:axId val="577913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77909960"/>
        <c:crosses val="autoZero"/>
        <c:crossBetween val="midCat"/>
      </c:valAx>
      <c:valAx>
        <c:axId val="577909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779135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Hoja2!$A$5</c:f>
              <c:strCache>
                <c:ptCount val="1"/>
                <c:pt idx="0">
                  <c:v>China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Hoja2!$B$1:$BQ$1</c:f>
              <c:strCache>
                <c:ptCount val="68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2/01/2020</c:v>
                </c:pt>
                <c:pt idx="11">
                  <c:v>2/02/2020</c:v>
                </c:pt>
                <c:pt idx="12">
                  <c:v>2/03/2020</c:v>
                </c:pt>
                <c:pt idx="13">
                  <c:v>2/04/2020</c:v>
                </c:pt>
                <c:pt idx="14">
                  <c:v>2/05/2020</c:v>
                </c:pt>
                <c:pt idx="15">
                  <c:v>2/06/2020</c:v>
                </c:pt>
                <c:pt idx="16">
                  <c:v>2/07/2020</c:v>
                </c:pt>
                <c:pt idx="17">
                  <c:v>2/08/2020</c:v>
                </c:pt>
                <c:pt idx="18">
                  <c:v>2/09/2020</c:v>
                </c:pt>
                <c:pt idx="19">
                  <c:v>2/10/2020</c:v>
                </c:pt>
                <c:pt idx="20">
                  <c:v>2/11/2020</c:v>
                </c:pt>
                <c:pt idx="21">
                  <c:v>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3/01/2020</c:v>
                </c:pt>
                <c:pt idx="40">
                  <c:v>3/02/2020</c:v>
                </c:pt>
                <c:pt idx="41">
                  <c:v>3/03/2020</c:v>
                </c:pt>
                <c:pt idx="42">
                  <c:v>3/04/2020</c:v>
                </c:pt>
                <c:pt idx="43">
                  <c:v>3/05/2020</c:v>
                </c:pt>
                <c:pt idx="44">
                  <c:v>3/06/2020</c:v>
                </c:pt>
                <c:pt idx="45">
                  <c:v>3/07/2020</c:v>
                </c:pt>
                <c:pt idx="46">
                  <c:v>3/08/2020</c:v>
                </c:pt>
                <c:pt idx="47">
                  <c:v>3/09/2020</c:v>
                </c:pt>
                <c:pt idx="48">
                  <c:v>3/10/2020</c:v>
                </c:pt>
                <c:pt idx="49">
                  <c:v>3/11/2020</c:v>
                </c:pt>
                <c:pt idx="50">
                  <c:v>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</c:strCache>
            </c:strRef>
          </c:xVal>
          <c:yVal>
            <c:numRef>
              <c:f>Hoja2!$B$5:$BQ$5</c:f>
              <c:numCache>
                <c:formatCode>_(* #,##0_);_(* \(#,##0\);_(* "-"_);_(@_)</c:formatCode>
                <c:ptCount val="68"/>
                <c:pt idx="0">
                  <c:v>444</c:v>
                </c:pt>
                <c:pt idx="1">
                  <c:v>444</c:v>
                </c:pt>
                <c:pt idx="2">
                  <c:v>549</c:v>
                </c:pt>
                <c:pt idx="3">
                  <c:v>761</c:v>
                </c:pt>
                <c:pt idx="4">
                  <c:v>1058</c:v>
                </c:pt>
                <c:pt idx="5">
                  <c:v>1423</c:v>
                </c:pt>
                <c:pt idx="6">
                  <c:v>3554</c:v>
                </c:pt>
                <c:pt idx="7">
                  <c:v>3554</c:v>
                </c:pt>
                <c:pt idx="8">
                  <c:v>4903</c:v>
                </c:pt>
                <c:pt idx="9">
                  <c:v>5806</c:v>
                </c:pt>
                <c:pt idx="10">
                  <c:v>7153</c:v>
                </c:pt>
                <c:pt idx="11">
                  <c:v>11177</c:v>
                </c:pt>
                <c:pt idx="12">
                  <c:v>13522</c:v>
                </c:pt>
                <c:pt idx="13">
                  <c:v>16678</c:v>
                </c:pt>
                <c:pt idx="14">
                  <c:v>19665</c:v>
                </c:pt>
                <c:pt idx="15">
                  <c:v>22112</c:v>
                </c:pt>
                <c:pt idx="16">
                  <c:v>24953</c:v>
                </c:pt>
                <c:pt idx="17">
                  <c:v>27100</c:v>
                </c:pt>
                <c:pt idx="18">
                  <c:v>29631</c:v>
                </c:pt>
                <c:pt idx="19">
                  <c:v>31728</c:v>
                </c:pt>
                <c:pt idx="20">
                  <c:v>33366</c:v>
                </c:pt>
                <c:pt idx="21">
                  <c:v>33366</c:v>
                </c:pt>
                <c:pt idx="22">
                  <c:v>48206</c:v>
                </c:pt>
                <c:pt idx="23">
                  <c:v>54406</c:v>
                </c:pt>
                <c:pt idx="24">
                  <c:v>56249</c:v>
                </c:pt>
                <c:pt idx="25">
                  <c:v>58182</c:v>
                </c:pt>
                <c:pt idx="26">
                  <c:v>59989</c:v>
                </c:pt>
                <c:pt idx="27">
                  <c:v>61682</c:v>
                </c:pt>
                <c:pt idx="28">
                  <c:v>62031</c:v>
                </c:pt>
                <c:pt idx="29">
                  <c:v>62442</c:v>
                </c:pt>
                <c:pt idx="30">
                  <c:v>62662</c:v>
                </c:pt>
                <c:pt idx="31">
                  <c:v>64084</c:v>
                </c:pt>
                <c:pt idx="32">
                  <c:v>64084</c:v>
                </c:pt>
                <c:pt idx="33">
                  <c:v>64287</c:v>
                </c:pt>
                <c:pt idx="34">
                  <c:v>64786</c:v>
                </c:pt>
                <c:pt idx="35">
                  <c:v>65187</c:v>
                </c:pt>
                <c:pt idx="36">
                  <c:v>65596</c:v>
                </c:pt>
                <c:pt idx="37">
                  <c:v>65914</c:v>
                </c:pt>
                <c:pt idx="38">
                  <c:v>66337</c:v>
                </c:pt>
                <c:pt idx="39">
                  <c:v>66907</c:v>
                </c:pt>
                <c:pt idx="40">
                  <c:v>67103</c:v>
                </c:pt>
                <c:pt idx="41">
                  <c:v>67217</c:v>
                </c:pt>
                <c:pt idx="42">
                  <c:v>67332</c:v>
                </c:pt>
                <c:pt idx="43">
                  <c:v>67466</c:v>
                </c:pt>
                <c:pt idx="44">
                  <c:v>67592</c:v>
                </c:pt>
                <c:pt idx="45">
                  <c:v>67666</c:v>
                </c:pt>
                <c:pt idx="46">
                  <c:v>67707</c:v>
                </c:pt>
                <c:pt idx="47">
                  <c:v>67743</c:v>
                </c:pt>
                <c:pt idx="48">
                  <c:v>67760</c:v>
                </c:pt>
                <c:pt idx="49">
                  <c:v>67773</c:v>
                </c:pt>
                <c:pt idx="50">
                  <c:v>67781</c:v>
                </c:pt>
                <c:pt idx="51">
                  <c:v>67786</c:v>
                </c:pt>
                <c:pt idx="52">
                  <c:v>67790</c:v>
                </c:pt>
                <c:pt idx="53">
                  <c:v>67794</c:v>
                </c:pt>
                <c:pt idx="54">
                  <c:v>67798</c:v>
                </c:pt>
                <c:pt idx="55">
                  <c:v>67799</c:v>
                </c:pt>
                <c:pt idx="56">
                  <c:v>67800</c:v>
                </c:pt>
                <c:pt idx="57">
                  <c:v>67800</c:v>
                </c:pt>
                <c:pt idx="58">
                  <c:v>67800</c:v>
                </c:pt>
                <c:pt idx="59">
                  <c:v>67800</c:v>
                </c:pt>
                <c:pt idx="60">
                  <c:v>67800</c:v>
                </c:pt>
                <c:pt idx="61">
                  <c:v>67800</c:v>
                </c:pt>
                <c:pt idx="62">
                  <c:v>67801</c:v>
                </c:pt>
                <c:pt idx="63">
                  <c:v>67801</c:v>
                </c:pt>
                <c:pt idx="64">
                  <c:v>67801</c:v>
                </c:pt>
                <c:pt idx="65">
                  <c:v>67801</c:v>
                </c:pt>
                <c:pt idx="66">
                  <c:v>67801</c:v>
                </c:pt>
                <c:pt idx="67">
                  <c:v>67801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34B-4449-A679-86F2C55EEE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0690992"/>
        <c:axId val="560687056"/>
      </c:scatterChart>
      <c:valAx>
        <c:axId val="5606909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60687056"/>
        <c:crosses val="autoZero"/>
        <c:crossBetween val="midCat"/>
      </c:valAx>
      <c:valAx>
        <c:axId val="560687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606909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Hoja2!$A$8</c:f>
              <c:strCache>
                <c:ptCount val="1"/>
                <c:pt idx="0">
                  <c:v>Iran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Hoja2!$B$1:$BQ$1</c:f>
              <c:strCache>
                <c:ptCount val="68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2/01/2020</c:v>
                </c:pt>
                <c:pt idx="11">
                  <c:v>2/02/2020</c:v>
                </c:pt>
                <c:pt idx="12">
                  <c:v>2/03/2020</c:v>
                </c:pt>
                <c:pt idx="13">
                  <c:v>2/04/2020</c:v>
                </c:pt>
                <c:pt idx="14">
                  <c:v>2/05/2020</c:v>
                </c:pt>
                <c:pt idx="15">
                  <c:v>2/06/2020</c:v>
                </c:pt>
                <c:pt idx="16">
                  <c:v>2/07/2020</c:v>
                </c:pt>
                <c:pt idx="17">
                  <c:v>2/08/2020</c:v>
                </c:pt>
                <c:pt idx="18">
                  <c:v>2/09/2020</c:v>
                </c:pt>
                <c:pt idx="19">
                  <c:v>2/10/2020</c:v>
                </c:pt>
                <c:pt idx="20">
                  <c:v>2/11/2020</c:v>
                </c:pt>
                <c:pt idx="21">
                  <c:v>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3/01/2020</c:v>
                </c:pt>
                <c:pt idx="40">
                  <c:v>3/02/2020</c:v>
                </c:pt>
                <c:pt idx="41">
                  <c:v>3/03/2020</c:v>
                </c:pt>
                <c:pt idx="42">
                  <c:v>3/04/2020</c:v>
                </c:pt>
                <c:pt idx="43">
                  <c:v>3/05/2020</c:v>
                </c:pt>
                <c:pt idx="44">
                  <c:v>3/06/2020</c:v>
                </c:pt>
                <c:pt idx="45">
                  <c:v>3/07/2020</c:v>
                </c:pt>
                <c:pt idx="46">
                  <c:v>3/08/2020</c:v>
                </c:pt>
                <c:pt idx="47">
                  <c:v>3/09/2020</c:v>
                </c:pt>
                <c:pt idx="48">
                  <c:v>3/10/2020</c:v>
                </c:pt>
                <c:pt idx="49">
                  <c:v>3/11/2020</c:v>
                </c:pt>
                <c:pt idx="50">
                  <c:v>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</c:strCache>
            </c:strRef>
          </c:xVal>
          <c:yVal>
            <c:numRef>
              <c:f>Hoja2!$B$8:$BQ$8</c:f>
              <c:numCache>
                <c:formatCode>_(* #,##0_);_(* \(#,##0\);_(* "-"_);_(@_)</c:formatCode>
                <c:ptCount val="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2</c:v>
                </c:pt>
                <c:pt idx="29">
                  <c:v>5</c:v>
                </c:pt>
                <c:pt idx="30">
                  <c:v>18</c:v>
                </c:pt>
                <c:pt idx="31">
                  <c:v>28</c:v>
                </c:pt>
                <c:pt idx="32">
                  <c:v>43</c:v>
                </c:pt>
                <c:pt idx="33">
                  <c:v>61</c:v>
                </c:pt>
                <c:pt idx="34">
                  <c:v>95</c:v>
                </c:pt>
                <c:pt idx="35">
                  <c:v>139</c:v>
                </c:pt>
                <c:pt idx="36">
                  <c:v>245</c:v>
                </c:pt>
                <c:pt idx="37">
                  <c:v>388</c:v>
                </c:pt>
                <c:pt idx="38">
                  <c:v>593</c:v>
                </c:pt>
                <c:pt idx="39">
                  <c:v>978</c:v>
                </c:pt>
                <c:pt idx="40">
                  <c:v>1501</c:v>
                </c:pt>
                <c:pt idx="41">
                  <c:v>2336</c:v>
                </c:pt>
                <c:pt idx="42">
                  <c:v>2922</c:v>
                </c:pt>
                <c:pt idx="43">
                  <c:v>3513</c:v>
                </c:pt>
                <c:pt idx="44">
                  <c:v>4747</c:v>
                </c:pt>
                <c:pt idx="45">
                  <c:v>5823</c:v>
                </c:pt>
                <c:pt idx="46">
                  <c:v>6566</c:v>
                </c:pt>
                <c:pt idx="47">
                  <c:v>7161</c:v>
                </c:pt>
                <c:pt idx="48">
                  <c:v>8042</c:v>
                </c:pt>
                <c:pt idx="49">
                  <c:v>9000</c:v>
                </c:pt>
                <c:pt idx="50">
                  <c:v>10075</c:v>
                </c:pt>
                <c:pt idx="51">
                  <c:v>11364</c:v>
                </c:pt>
                <c:pt idx="52">
                  <c:v>12729</c:v>
                </c:pt>
                <c:pt idx="53">
                  <c:v>13938</c:v>
                </c:pt>
                <c:pt idx="54">
                  <c:v>14991</c:v>
                </c:pt>
                <c:pt idx="55">
                  <c:v>16169</c:v>
                </c:pt>
                <c:pt idx="56">
                  <c:v>17361</c:v>
                </c:pt>
                <c:pt idx="57">
                  <c:v>18407</c:v>
                </c:pt>
                <c:pt idx="58">
                  <c:v>19644</c:v>
                </c:pt>
                <c:pt idx="59">
                  <c:v>20610</c:v>
                </c:pt>
                <c:pt idx="60">
                  <c:v>21638</c:v>
                </c:pt>
                <c:pt idx="61">
                  <c:v>23049</c:v>
                </c:pt>
                <c:pt idx="62">
                  <c:v>24811</c:v>
                </c:pt>
                <c:pt idx="63">
                  <c:v>27017</c:v>
                </c:pt>
                <c:pt idx="64">
                  <c:v>29406</c:v>
                </c:pt>
                <c:pt idx="65">
                  <c:v>32332</c:v>
                </c:pt>
                <c:pt idx="66">
                  <c:v>35408</c:v>
                </c:pt>
                <c:pt idx="67">
                  <c:v>38309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222-45CE-984A-B3D39084CD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0690992"/>
        <c:axId val="560687056"/>
      </c:scatterChart>
      <c:valAx>
        <c:axId val="5606909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60687056"/>
        <c:crosses val="autoZero"/>
        <c:crossBetween val="midCat"/>
      </c:valAx>
      <c:valAx>
        <c:axId val="560687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606909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Hoja2!$A$10</c:f>
              <c:strCache>
                <c:ptCount val="1"/>
                <c:pt idx="0">
                  <c:v>Switzerland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Hoja2!$B$1:$BQ$1</c:f>
              <c:strCache>
                <c:ptCount val="68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2/01/2020</c:v>
                </c:pt>
                <c:pt idx="11">
                  <c:v>2/02/2020</c:v>
                </c:pt>
                <c:pt idx="12">
                  <c:v>2/03/2020</c:v>
                </c:pt>
                <c:pt idx="13">
                  <c:v>2/04/2020</c:v>
                </c:pt>
                <c:pt idx="14">
                  <c:v>2/05/2020</c:v>
                </c:pt>
                <c:pt idx="15">
                  <c:v>2/06/2020</c:v>
                </c:pt>
                <c:pt idx="16">
                  <c:v>2/07/2020</c:v>
                </c:pt>
                <c:pt idx="17">
                  <c:v>2/08/2020</c:v>
                </c:pt>
                <c:pt idx="18">
                  <c:v>2/09/2020</c:v>
                </c:pt>
                <c:pt idx="19">
                  <c:v>2/10/2020</c:v>
                </c:pt>
                <c:pt idx="20">
                  <c:v>2/11/2020</c:v>
                </c:pt>
                <c:pt idx="21">
                  <c:v>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3/01/2020</c:v>
                </c:pt>
                <c:pt idx="40">
                  <c:v>3/02/2020</c:v>
                </c:pt>
                <c:pt idx="41">
                  <c:v>3/03/2020</c:v>
                </c:pt>
                <c:pt idx="42">
                  <c:v>3/04/2020</c:v>
                </c:pt>
                <c:pt idx="43">
                  <c:v>3/05/2020</c:v>
                </c:pt>
                <c:pt idx="44">
                  <c:v>3/06/2020</c:v>
                </c:pt>
                <c:pt idx="45">
                  <c:v>3/07/2020</c:v>
                </c:pt>
                <c:pt idx="46">
                  <c:v>3/08/2020</c:v>
                </c:pt>
                <c:pt idx="47">
                  <c:v>3/09/2020</c:v>
                </c:pt>
                <c:pt idx="48">
                  <c:v>3/10/2020</c:v>
                </c:pt>
                <c:pt idx="49">
                  <c:v>3/11/2020</c:v>
                </c:pt>
                <c:pt idx="50">
                  <c:v>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</c:strCache>
            </c:strRef>
          </c:xVal>
          <c:yVal>
            <c:numRef>
              <c:f>Hoja2!$B$10:$BQ$10</c:f>
              <c:numCache>
                <c:formatCode>_(* #,##0_);_(* \(#,##0\);_(* "-"_);_(@_)</c:formatCode>
                <c:ptCount val="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1</c:v>
                </c:pt>
                <c:pt idx="36">
                  <c:v>8</c:v>
                </c:pt>
                <c:pt idx="37">
                  <c:v>8</c:v>
                </c:pt>
                <c:pt idx="38">
                  <c:v>18</c:v>
                </c:pt>
                <c:pt idx="39">
                  <c:v>27</c:v>
                </c:pt>
                <c:pt idx="40">
                  <c:v>42</c:v>
                </c:pt>
                <c:pt idx="41">
                  <c:v>56</c:v>
                </c:pt>
                <c:pt idx="42">
                  <c:v>90</c:v>
                </c:pt>
                <c:pt idx="43">
                  <c:v>114</c:v>
                </c:pt>
                <c:pt idx="44">
                  <c:v>214</c:v>
                </c:pt>
                <c:pt idx="45">
                  <c:v>268</c:v>
                </c:pt>
                <c:pt idx="46">
                  <c:v>337</c:v>
                </c:pt>
                <c:pt idx="47">
                  <c:v>374</c:v>
                </c:pt>
                <c:pt idx="48">
                  <c:v>491</c:v>
                </c:pt>
                <c:pt idx="49">
                  <c:v>652</c:v>
                </c:pt>
                <c:pt idx="50">
                  <c:v>652</c:v>
                </c:pt>
                <c:pt idx="51">
                  <c:v>1139</c:v>
                </c:pt>
                <c:pt idx="52">
                  <c:v>1359</c:v>
                </c:pt>
                <c:pt idx="53">
                  <c:v>2200</c:v>
                </c:pt>
                <c:pt idx="54">
                  <c:v>2200</c:v>
                </c:pt>
                <c:pt idx="55">
                  <c:v>2700</c:v>
                </c:pt>
                <c:pt idx="56">
                  <c:v>3028</c:v>
                </c:pt>
                <c:pt idx="57">
                  <c:v>4075</c:v>
                </c:pt>
                <c:pt idx="58">
                  <c:v>5294</c:v>
                </c:pt>
                <c:pt idx="59">
                  <c:v>6575</c:v>
                </c:pt>
                <c:pt idx="60">
                  <c:v>7474</c:v>
                </c:pt>
                <c:pt idx="61">
                  <c:v>8795</c:v>
                </c:pt>
                <c:pt idx="62">
                  <c:v>9877</c:v>
                </c:pt>
                <c:pt idx="63">
                  <c:v>10897</c:v>
                </c:pt>
                <c:pt idx="64">
                  <c:v>11811</c:v>
                </c:pt>
                <c:pt idx="65">
                  <c:v>12928</c:v>
                </c:pt>
                <c:pt idx="66">
                  <c:v>14076</c:v>
                </c:pt>
                <c:pt idx="67">
                  <c:v>14829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287-4B3E-9E8D-5A48AD2B5F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0690992"/>
        <c:axId val="560687056"/>
      </c:scatterChart>
      <c:valAx>
        <c:axId val="5606909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60687056"/>
        <c:crosses val="autoZero"/>
        <c:crossBetween val="midCat"/>
      </c:valAx>
      <c:valAx>
        <c:axId val="560687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606909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Hoja2!$A$11</c:f>
              <c:strCache>
                <c:ptCount val="1"/>
                <c:pt idx="0">
                  <c:v>Netherlands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Hoja2!$B$1:$BQ$1</c:f>
              <c:strCache>
                <c:ptCount val="68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2/01/2020</c:v>
                </c:pt>
                <c:pt idx="11">
                  <c:v>2/02/2020</c:v>
                </c:pt>
                <c:pt idx="12">
                  <c:v>2/03/2020</c:v>
                </c:pt>
                <c:pt idx="13">
                  <c:v>2/04/2020</c:v>
                </c:pt>
                <c:pt idx="14">
                  <c:v>2/05/2020</c:v>
                </c:pt>
                <c:pt idx="15">
                  <c:v>2/06/2020</c:v>
                </c:pt>
                <c:pt idx="16">
                  <c:v>2/07/2020</c:v>
                </c:pt>
                <c:pt idx="17">
                  <c:v>2/08/2020</c:v>
                </c:pt>
                <c:pt idx="18">
                  <c:v>2/09/2020</c:v>
                </c:pt>
                <c:pt idx="19">
                  <c:v>2/10/2020</c:v>
                </c:pt>
                <c:pt idx="20">
                  <c:v>2/11/2020</c:v>
                </c:pt>
                <c:pt idx="21">
                  <c:v>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3/01/2020</c:v>
                </c:pt>
                <c:pt idx="40">
                  <c:v>3/02/2020</c:v>
                </c:pt>
                <c:pt idx="41">
                  <c:v>3/03/2020</c:v>
                </c:pt>
                <c:pt idx="42">
                  <c:v>3/04/2020</c:v>
                </c:pt>
                <c:pt idx="43">
                  <c:v>3/05/2020</c:v>
                </c:pt>
                <c:pt idx="44">
                  <c:v>3/06/2020</c:v>
                </c:pt>
                <c:pt idx="45">
                  <c:v>3/07/2020</c:v>
                </c:pt>
                <c:pt idx="46">
                  <c:v>3/08/2020</c:v>
                </c:pt>
                <c:pt idx="47">
                  <c:v>3/09/2020</c:v>
                </c:pt>
                <c:pt idx="48">
                  <c:v>3/10/2020</c:v>
                </c:pt>
                <c:pt idx="49">
                  <c:v>3/11/2020</c:v>
                </c:pt>
                <c:pt idx="50">
                  <c:v>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</c:strCache>
            </c:strRef>
          </c:xVal>
          <c:yVal>
            <c:numRef>
              <c:f>Hoja2!$B$11:$BQ$11</c:f>
              <c:numCache>
                <c:formatCode>_(* #,##0_);_(* \(#,##0\);_(* "-"_);_(@_)</c:formatCode>
                <c:ptCount val="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1</c:v>
                </c:pt>
                <c:pt idx="37">
                  <c:v>1</c:v>
                </c:pt>
                <c:pt idx="38">
                  <c:v>6</c:v>
                </c:pt>
                <c:pt idx="39">
                  <c:v>10</c:v>
                </c:pt>
                <c:pt idx="40">
                  <c:v>18</c:v>
                </c:pt>
                <c:pt idx="41">
                  <c:v>24</c:v>
                </c:pt>
                <c:pt idx="42">
                  <c:v>38</c:v>
                </c:pt>
                <c:pt idx="43">
                  <c:v>82</c:v>
                </c:pt>
                <c:pt idx="44">
                  <c:v>128</c:v>
                </c:pt>
                <c:pt idx="45">
                  <c:v>188</c:v>
                </c:pt>
                <c:pt idx="46">
                  <c:v>265</c:v>
                </c:pt>
                <c:pt idx="47">
                  <c:v>321</c:v>
                </c:pt>
                <c:pt idx="48">
                  <c:v>382</c:v>
                </c:pt>
                <c:pt idx="49">
                  <c:v>503</c:v>
                </c:pt>
                <c:pt idx="50">
                  <c:v>503</c:v>
                </c:pt>
                <c:pt idx="51">
                  <c:v>804</c:v>
                </c:pt>
                <c:pt idx="52">
                  <c:v>959</c:v>
                </c:pt>
                <c:pt idx="53">
                  <c:v>1135</c:v>
                </c:pt>
                <c:pt idx="54">
                  <c:v>1413</c:v>
                </c:pt>
                <c:pt idx="55">
                  <c:v>1705</c:v>
                </c:pt>
                <c:pt idx="56">
                  <c:v>2051</c:v>
                </c:pt>
                <c:pt idx="57">
                  <c:v>2460</c:v>
                </c:pt>
                <c:pt idx="58">
                  <c:v>2994</c:v>
                </c:pt>
                <c:pt idx="59">
                  <c:v>3631</c:v>
                </c:pt>
                <c:pt idx="60">
                  <c:v>4204</c:v>
                </c:pt>
                <c:pt idx="61">
                  <c:v>4749</c:v>
                </c:pt>
                <c:pt idx="62">
                  <c:v>5560</c:v>
                </c:pt>
                <c:pt idx="63">
                  <c:v>6412</c:v>
                </c:pt>
                <c:pt idx="64">
                  <c:v>7431</c:v>
                </c:pt>
                <c:pt idx="65">
                  <c:v>8603</c:v>
                </c:pt>
                <c:pt idx="66">
                  <c:v>9762</c:v>
                </c:pt>
                <c:pt idx="67">
                  <c:v>10866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A68-4C54-93CE-C4724595A5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0690992"/>
        <c:axId val="560687056"/>
      </c:scatterChart>
      <c:valAx>
        <c:axId val="5606909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60687056"/>
        <c:crosses val="autoZero"/>
        <c:crossBetween val="midCat"/>
      </c:valAx>
      <c:valAx>
        <c:axId val="560687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606909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Hoja2!$A$13</c:f>
              <c:strCache>
                <c:ptCount val="1"/>
                <c:pt idx="0">
                  <c:v>Korea, South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Hoja2!$B$1:$BQ$1</c:f>
              <c:strCache>
                <c:ptCount val="68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2/01/2020</c:v>
                </c:pt>
                <c:pt idx="11">
                  <c:v>2/02/2020</c:v>
                </c:pt>
                <c:pt idx="12">
                  <c:v>2/03/2020</c:v>
                </c:pt>
                <c:pt idx="13">
                  <c:v>2/04/2020</c:v>
                </c:pt>
                <c:pt idx="14">
                  <c:v>2/05/2020</c:v>
                </c:pt>
                <c:pt idx="15">
                  <c:v>2/06/2020</c:v>
                </c:pt>
                <c:pt idx="16">
                  <c:v>2/07/2020</c:v>
                </c:pt>
                <c:pt idx="17">
                  <c:v>2/08/2020</c:v>
                </c:pt>
                <c:pt idx="18">
                  <c:v>2/09/2020</c:v>
                </c:pt>
                <c:pt idx="19">
                  <c:v>2/10/2020</c:v>
                </c:pt>
                <c:pt idx="20">
                  <c:v>2/11/2020</c:v>
                </c:pt>
                <c:pt idx="21">
                  <c:v>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3/01/2020</c:v>
                </c:pt>
                <c:pt idx="40">
                  <c:v>3/02/2020</c:v>
                </c:pt>
                <c:pt idx="41">
                  <c:v>3/03/2020</c:v>
                </c:pt>
                <c:pt idx="42">
                  <c:v>3/04/2020</c:v>
                </c:pt>
                <c:pt idx="43">
                  <c:v>3/05/2020</c:v>
                </c:pt>
                <c:pt idx="44">
                  <c:v>3/06/2020</c:v>
                </c:pt>
                <c:pt idx="45">
                  <c:v>3/07/2020</c:v>
                </c:pt>
                <c:pt idx="46">
                  <c:v>3/08/2020</c:v>
                </c:pt>
                <c:pt idx="47">
                  <c:v>3/09/2020</c:v>
                </c:pt>
                <c:pt idx="48">
                  <c:v>3/10/2020</c:v>
                </c:pt>
                <c:pt idx="49">
                  <c:v>3/11/2020</c:v>
                </c:pt>
                <c:pt idx="50">
                  <c:v>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</c:strCache>
            </c:strRef>
          </c:xVal>
          <c:yVal>
            <c:numRef>
              <c:f>Hoja2!$B$13:$BQ$13</c:f>
              <c:numCache>
                <c:formatCode>_(* #,##0_);_(* \(#,##0\);_(* "-"_);_(@_)</c:formatCode>
                <c:ptCount val="68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11</c:v>
                </c:pt>
                <c:pt idx="10">
                  <c:v>12</c:v>
                </c:pt>
                <c:pt idx="11">
                  <c:v>15</c:v>
                </c:pt>
                <c:pt idx="12">
                  <c:v>15</c:v>
                </c:pt>
                <c:pt idx="13">
                  <c:v>16</c:v>
                </c:pt>
                <c:pt idx="14">
                  <c:v>19</c:v>
                </c:pt>
                <c:pt idx="15">
                  <c:v>23</c:v>
                </c:pt>
                <c:pt idx="16">
                  <c:v>24</c:v>
                </c:pt>
                <c:pt idx="17">
                  <c:v>24</c:v>
                </c:pt>
                <c:pt idx="18">
                  <c:v>25</c:v>
                </c:pt>
                <c:pt idx="19">
                  <c:v>27</c:v>
                </c:pt>
                <c:pt idx="20">
                  <c:v>28</c:v>
                </c:pt>
                <c:pt idx="21">
                  <c:v>28</c:v>
                </c:pt>
                <c:pt idx="22">
                  <c:v>28</c:v>
                </c:pt>
                <c:pt idx="23">
                  <c:v>28</c:v>
                </c:pt>
                <c:pt idx="24">
                  <c:v>28</c:v>
                </c:pt>
                <c:pt idx="25">
                  <c:v>29</c:v>
                </c:pt>
                <c:pt idx="26">
                  <c:v>30</c:v>
                </c:pt>
                <c:pt idx="27">
                  <c:v>31</c:v>
                </c:pt>
                <c:pt idx="28">
                  <c:v>31</c:v>
                </c:pt>
                <c:pt idx="29">
                  <c:v>104</c:v>
                </c:pt>
                <c:pt idx="30">
                  <c:v>204</c:v>
                </c:pt>
                <c:pt idx="31">
                  <c:v>433</c:v>
                </c:pt>
                <c:pt idx="32">
                  <c:v>602</c:v>
                </c:pt>
                <c:pt idx="33">
                  <c:v>833</c:v>
                </c:pt>
                <c:pt idx="34">
                  <c:v>977</c:v>
                </c:pt>
                <c:pt idx="35">
                  <c:v>1261</c:v>
                </c:pt>
                <c:pt idx="36">
                  <c:v>1766</c:v>
                </c:pt>
                <c:pt idx="37">
                  <c:v>2337</c:v>
                </c:pt>
                <c:pt idx="38">
                  <c:v>3150</c:v>
                </c:pt>
                <c:pt idx="39">
                  <c:v>3736</c:v>
                </c:pt>
                <c:pt idx="40">
                  <c:v>4335</c:v>
                </c:pt>
                <c:pt idx="41">
                  <c:v>5186</c:v>
                </c:pt>
                <c:pt idx="42">
                  <c:v>5621</c:v>
                </c:pt>
                <c:pt idx="43">
                  <c:v>6088</c:v>
                </c:pt>
                <c:pt idx="44">
                  <c:v>6593</c:v>
                </c:pt>
                <c:pt idx="45">
                  <c:v>7041</c:v>
                </c:pt>
                <c:pt idx="46">
                  <c:v>7314</c:v>
                </c:pt>
                <c:pt idx="47">
                  <c:v>7478</c:v>
                </c:pt>
                <c:pt idx="48">
                  <c:v>7513</c:v>
                </c:pt>
                <c:pt idx="49">
                  <c:v>7755</c:v>
                </c:pt>
                <c:pt idx="50">
                  <c:v>7869</c:v>
                </c:pt>
                <c:pt idx="51">
                  <c:v>7979</c:v>
                </c:pt>
                <c:pt idx="52">
                  <c:v>8086</c:v>
                </c:pt>
                <c:pt idx="53">
                  <c:v>8162</c:v>
                </c:pt>
                <c:pt idx="54">
                  <c:v>8236</c:v>
                </c:pt>
                <c:pt idx="55">
                  <c:v>8320</c:v>
                </c:pt>
                <c:pt idx="56">
                  <c:v>8413</c:v>
                </c:pt>
                <c:pt idx="57">
                  <c:v>8565</c:v>
                </c:pt>
                <c:pt idx="58">
                  <c:v>8652</c:v>
                </c:pt>
                <c:pt idx="59">
                  <c:v>8799</c:v>
                </c:pt>
                <c:pt idx="60">
                  <c:v>8961</c:v>
                </c:pt>
                <c:pt idx="61">
                  <c:v>8961</c:v>
                </c:pt>
                <c:pt idx="62">
                  <c:v>9037</c:v>
                </c:pt>
                <c:pt idx="63">
                  <c:v>9137</c:v>
                </c:pt>
                <c:pt idx="64">
                  <c:v>9241</c:v>
                </c:pt>
                <c:pt idx="65">
                  <c:v>9332</c:v>
                </c:pt>
                <c:pt idx="66">
                  <c:v>9478</c:v>
                </c:pt>
                <c:pt idx="67">
                  <c:v>9583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63D-479B-B613-021BF33FA1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0690992"/>
        <c:axId val="560687056"/>
      </c:scatterChart>
      <c:valAx>
        <c:axId val="5606909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60687056"/>
        <c:crosses val="autoZero"/>
        <c:crossBetween val="midCat"/>
      </c:valAx>
      <c:valAx>
        <c:axId val="560687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606909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Hoja2!$A$14</c:f>
              <c:strCache>
                <c:ptCount val="1"/>
                <c:pt idx="0">
                  <c:v>Colombia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Hoja2!$B$1:$BQ$1</c:f>
              <c:strCache>
                <c:ptCount val="68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2/01/2020</c:v>
                </c:pt>
                <c:pt idx="11">
                  <c:v>2/02/2020</c:v>
                </c:pt>
                <c:pt idx="12">
                  <c:v>2/03/2020</c:v>
                </c:pt>
                <c:pt idx="13">
                  <c:v>2/04/2020</c:v>
                </c:pt>
                <c:pt idx="14">
                  <c:v>2/05/2020</c:v>
                </c:pt>
                <c:pt idx="15">
                  <c:v>2/06/2020</c:v>
                </c:pt>
                <c:pt idx="16">
                  <c:v>2/07/2020</c:v>
                </c:pt>
                <c:pt idx="17">
                  <c:v>2/08/2020</c:v>
                </c:pt>
                <c:pt idx="18">
                  <c:v>2/09/2020</c:v>
                </c:pt>
                <c:pt idx="19">
                  <c:v>2/10/2020</c:v>
                </c:pt>
                <c:pt idx="20">
                  <c:v>2/11/2020</c:v>
                </c:pt>
                <c:pt idx="21">
                  <c:v>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3/01/2020</c:v>
                </c:pt>
                <c:pt idx="40">
                  <c:v>3/02/2020</c:v>
                </c:pt>
                <c:pt idx="41">
                  <c:v>3/03/2020</c:v>
                </c:pt>
                <c:pt idx="42">
                  <c:v>3/04/2020</c:v>
                </c:pt>
                <c:pt idx="43">
                  <c:v>3/05/2020</c:v>
                </c:pt>
                <c:pt idx="44">
                  <c:v>3/06/2020</c:v>
                </c:pt>
                <c:pt idx="45">
                  <c:v>3/07/2020</c:v>
                </c:pt>
                <c:pt idx="46">
                  <c:v>3/08/2020</c:v>
                </c:pt>
                <c:pt idx="47">
                  <c:v>3/09/2020</c:v>
                </c:pt>
                <c:pt idx="48">
                  <c:v>3/10/2020</c:v>
                </c:pt>
                <c:pt idx="49">
                  <c:v>3/11/2020</c:v>
                </c:pt>
                <c:pt idx="50">
                  <c:v>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</c:strCache>
            </c:strRef>
          </c:xVal>
          <c:yVal>
            <c:numRef>
              <c:f>Hoja2!$B$14:$BQ$14</c:f>
              <c:numCache>
                <c:formatCode>_(* #,##0_);_(* \(#,##0\);_(* "-"_);_(@_)</c:formatCode>
                <c:ptCount val="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3</c:v>
                </c:pt>
                <c:pt idx="49">
                  <c:v>9</c:v>
                </c:pt>
                <c:pt idx="50">
                  <c:v>9</c:v>
                </c:pt>
                <c:pt idx="51">
                  <c:v>13</c:v>
                </c:pt>
                <c:pt idx="52">
                  <c:v>22</c:v>
                </c:pt>
                <c:pt idx="53">
                  <c:v>34</c:v>
                </c:pt>
                <c:pt idx="54">
                  <c:v>54</c:v>
                </c:pt>
                <c:pt idx="55">
                  <c:v>65</c:v>
                </c:pt>
                <c:pt idx="56">
                  <c:v>93</c:v>
                </c:pt>
                <c:pt idx="57">
                  <c:v>102</c:v>
                </c:pt>
                <c:pt idx="58">
                  <c:v>128</c:v>
                </c:pt>
                <c:pt idx="59">
                  <c:v>196</c:v>
                </c:pt>
                <c:pt idx="60">
                  <c:v>231</c:v>
                </c:pt>
                <c:pt idx="61">
                  <c:v>277</c:v>
                </c:pt>
                <c:pt idx="62">
                  <c:v>378</c:v>
                </c:pt>
                <c:pt idx="63">
                  <c:v>470</c:v>
                </c:pt>
                <c:pt idx="64">
                  <c:v>491</c:v>
                </c:pt>
                <c:pt idx="65">
                  <c:v>539</c:v>
                </c:pt>
                <c:pt idx="66">
                  <c:v>608</c:v>
                </c:pt>
                <c:pt idx="67">
                  <c:v>702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AAF-4100-A22C-75A30CD2A7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0690992"/>
        <c:axId val="560687056"/>
      </c:scatterChart>
      <c:valAx>
        <c:axId val="5606909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60687056"/>
        <c:crosses val="autoZero"/>
        <c:crossBetween val="midCat"/>
      </c:valAx>
      <c:valAx>
        <c:axId val="560687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606909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Hoja2!$A$2</c:f>
              <c:strCache>
                <c:ptCount val="1"/>
                <c:pt idx="0">
                  <c:v>US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Hoja2!$AH$1:$BQ$1</c:f>
              <c:strCache>
                <c:ptCount val="36"/>
                <c:pt idx="0">
                  <c:v>2/23/20</c:v>
                </c:pt>
                <c:pt idx="1">
                  <c:v>2/24/20</c:v>
                </c:pt>
                <c:pt idx="2">
                  <c:v>2/25/20</c:v>
                </c:pt>
                <c:pt idx="3">
                  <c:v>2/26/20</c:v>
                </c:pt>
                <c:pt idx="4">
                  <c:v>2/27/20</c:v>
                </c:pt>
                <c:pt idx="5">
                  <c:v>2/28/20</c:v>
                </c:pt>
                <c:pt idx="6">
                  <c:v>2/29/20</c:v>
                </c:pt>
                <c:pt idx="7">
                  <c:v>3/01/2020</c:v>
                </c:pt>
                <c:pt idx="8">
                  <c:v>3/02/2020</c:v>
                </c:pt>
                <c:pt idx="9">
                  <c:v>3/03/2020</c:v>
                </c:pt>
                <c:pt idx="10">
                  <c:v>3/04/2020</c:v>
                </c:pt>
                <c:pt idx="11">
                  <c:v>3/05/2020</c:v>
                </c:pt>
                <c:pt idx="12">
                  <c:v>3/06/2020</c:v>
                </c:pt>
                <c:pt idx="13">
                  <c:v>3/07/2020</c:v>
                </c:pt>
                <c:pt idx="14">
                  <c:v>3/08/2020</c:v>
                </c:pt>
                <c:pt idx="15">
                  <c:v>3/09/2020</c:v>
                </c:pt>
                <c:pt idx="16">
                  <c:v>3/10/2020</c:v>
                </c:pt>
                <c:pt idx="17">
                  <c:v>3/11/2020</c:v>
                </c:pt>
                <c:pt idx="18">
                  <c:v>3/12/2020</c:v>
                </c:pt>
                <c:pt idx="19">
                  <c:v>3/13/20</c:v>
                </c:pt>
                <c:pt idx="20">
                  <c:v>3/14/20</c:v>
                </c:pt>
                <c:pt idx="21">
                  <c:v>3/15/20</c:v>
                </c:pt>
                <c:pt idx="22">
                  <c:v>3/16/20</c:v>
                </c:pt>
                <c:pt idx="23">
                  <c:v>3/17/20</c:v>
                </c:pt>
                <c:pt idx="24">
                  <c:v>3/18/20</c:v>
                </c:pt>
                <c:pt idx="25">
                  <c:v>3/19/20</c:v>
                </c:pt>
                <c:pt idx="26">
                  <c:v>3/20/20</c:v>
                </c:pt>
                <c:pt idx="27">
                  <c:v>3/21/20</c:v>
                </c:pt>
                <c:pt idx="28">
                  <c:v>3/22/20</c:v>
                </c:pt>
                <c:pt idx="29">
                  <c:v>3/23/20</c:v>
                </c:pt>
                <c:pt idx="30">
                  <c:v>3/24/20</c:v>
                </c:pt>
                <c:pt idx="31">
                  <c:v>3/25/20</c:v>
                </c:pt>
                <c:pt idx="32">
                  <c:v>3/26/20</c:v>
                </c:pt>
                <c:pt idx="33">
                  <c:v>3/27/20</c:v>
                </c:pt>
                <c:pt idx="34">
                  <c:v>3/28/20</c:v>
                </c:pt>
                <c:pt idx="35">
                  <c:v>3/29/20</c:v>
                </c:pt>
              </c:strCache>
            </c:strRef>
          </c:xVal>
          <c:yVal>
            <c:numRef>
              <c:f>Hoja2!$AH$3:$BQ$3</c:f>
              <c:numCache>
                <c:formatCode>_(* #,##0_);_(* \(#,##0\);_(* "-"_);_(@_)</c:formatCode>
                <c:ptCount val="36"/>
                <c:pt idx="0">
                  <c:v>155</c:v>
                </c:pt>
                <c:pt idx="1">
                  <c:v>229</c:v>
                </c:pt>
                <c:pt idx="2">
                  <c:v>322</c:v>
                </c:pt>
                <c:pt idx="3">
                  <c:v>453</c:v>
                </c:pt>
                <c:pt idx="4">
                  <c:v>655</c:v>
                </c:pt>
                <c:pt idx="5">
                  <c:v>888</c:v>
                </c:pt>
                <c:pt idx="6">
                  <c:v>1128</c:v>
                </c:pt>
                <c:pt idx="7">
                  <c:v>1694</c:v>
                </c:pt>
                <c:pt idx="8">
                  <c:v>2036</c:v>
                </c:pt>
                <c:pt idx="9">
                  <c:v>2502</c:v>
                </c:pt>
                <c:pt idx="10">
                  <c:v>3089</c:v>
                </c:pt>
                <c:pt idx="11">
                  <c:v>3858</c:v>
                </c:pt>
                <c:pt idx="12">
                  <c:v>4636</c:v>
                </c:pt>
                <c:pt idx="13">
                  <c:v>5883</c:v>
                </c:pt>
                <c:pt idx="14">
                  <c:v>7375</c:v>
                </c:pt>
                <c:pt idx="15">
                  <c:v>9172</c:v>
                </c:pt>
                <c:pt idx="16">
                  <c:v>10149</c:v>
                </c:pt>
                <c:pt idx="17">
                  <c:v>12462</c:v>
                </c:pt>
                <c:pt idx="18">
                  <c:v>12462</c:v>
                </c:pt>
                <c:pt idx="19">
                  <c:v>17660</c:v>
                </c:pt>
                <c:pt idx="20">
                  <c:v>21157</c:v>
                </c:pt>
                <c:pt idx="21">
                  <c:v>24747</c:v>
                </c:pt>
                <c:pt idx="22">
                  <c:v>27980</c:v>
                </c:pt>
                <c:pt idx="23">
                  <c:v>31506</c:v>
                </c:pt>
                <c:pt idx="24">
                  <c:v>35713</c:v>
                </c:pt>
                <c:pt idx="25">
                  <c:v>41035</c:v>
                </c:pt>
                <c:pt idx="26">
                  <c:v>47021</c:v>
                </c:pt>
                <c:pt idx="27">
                  <c:v>53578</c:v>
                </c:pt>
                <c:pt idx="28">
                  <c:v>59138</c:v>
                </c:pt>
                <c:pt idx="29">
                  <c:v>63927</c:v>
                </c:pt>
                <c:pt idx="30">
                  <c:v>69176</c:v>
                </c:pt>
                <c:pt idx="31">
                  <c:v>74386</c:v>
                </c:pt>
                <c:pt idx="32">
                  <c:v>80589</c:v>
                </c:pt>
                <c:pt idx="33">
                  <c:v>86498</c:v>
                </c:pt>
                <c:pt idx="34">
                  <c:v>92472</c:v>
                </c:pt>
                <c:pt idx="35">
                  <c:v>97689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ED7-4023-9471-2079FEA348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0690992"/>
        <c:axId val="560687056"/>
      </c:scatterChart>
      <c:valAx>
        <c:axId val="5606909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60687056"/>
        <c:crosses val="autoZero"/>
        <c:crossBetween val="midCat"/>
      </c:valAx>
      <c:valAx>
        <c:axId val="560687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606909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USA!$A$12</c:f>
              <c:strCache>
                <c:ptCount val="1"/>
                <c:pt idx="0">
                  <c:v>Crecimiento (%)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USA!$B$12:$BQ$12</c:f>
              <c:numCache>
                <c:formatCode>0.00%</c:formatCode>
                <c:ptCount val="68"/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1.5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0.39999999999999991</c:v>
                </c:pt>
                <c:pt idx="10">
                  <c:v>0.14285714285714279</c:v>
                </c:pt>
                <c:pt idx="11">
                  <c:v>0</c:v>
                </c:pt>
                <c:pt idx="12">
                  <c:v>0.375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9.0909090909090828E-2</c:v>
                </c:pt>
                <c:pt idx="21">
                  <c:v>0</c:v>
                </c:pt>
                <c:pt idx="22">
                  <c:v>8.3333333333333259E-2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0.15384615384615374</c:v>
                </c:pt>
                <c:pt idx="31">
                  <c:v>0</c:v>
                </c:pt>
                <c:pt idx="32">
                  <c:v>0</c:v>
                </c:pt>
                <c:pt idx="33">
                  <c:v>2.4</c:v>
                </c:pt>
                <c:pt idx="34">
                  <c:v>0</c:v>
                </c:pt>
                <c:pt idx="35">
                  <c:v>0.11764705882352944</c:v>
                </c:pt>
                <c:pt idx="36">
                  <c:v>1.7543859649122862E-2</c:v>
                </c:pt>
                <c:pt idx="37">
                  <c:v>3.4482758620689724E-2</c:v>
                </c:pt>
                <c:pt idx="38">
                  <c:v>0.1333333333333333</c:v>
                </c:pt>
                <c:pt idx="39">
                  <c:v>8.8235294117646967E-2</c:v>
                </c:pt>
                <c:pt idx="40">
                  <c:v>0.32432432432432434</c:v>
                </c:pt>
                <c:pt idx="41">
                  <c:v>0.20408163265306123</c:v>
                </c:pt>
                <c:pt idx="42">
                  <c:v>0.26271186440677963</c:v>
                </c:pt>
                <c:pt idx="43">
                  <c:v>0.4563758389261745</c:v>
                </c:pt>
                <c:pt idx="44">
                  <c:v>0.20737327188940102</c:v>
                </c:pt>
                <c:pt idx="45">
                  <c:v>0.53435114503816794</c:v>
                </c:pt>
                <c:pt idx="46">
                  <c:v>0.28855721393034828</c:v>
                </c:pt>
                <c:pt idx="47">
                  <c:v>0.12548262548262556</c:v>
                </c:pt>
                <c:pt idx="48">
                  <c:v>0.64493996569468259</c:v>
                </c:pt>
                <c:pt idx="49">
                  <c:v>0.33576642335766427</c:v>
                </c:pt>
                <c:pt idx="50">
                  <c:v>0.29820452771272454</c:v>
                </c:pt>
                <c:pt idx="51">
                  <c:v>0.31028262176788934</c:v>
                </c:pt>
                <c:pt idx="52">
                  <c:v>0.25149150986691149</c:v>
                </c:pt>
                <c:pt idx="53">
                  <c:v>0.28309497616428314</c:v>
                </c:pt>
                <c:pt idx="54">
                  <c:v>0.32380680194341238</c:v>
                </c:pt>
                <c:pt idx="55">
                  <c:v>0.38622625215889461</c:v>
                </c:pt>
                <c:pt idx="56">
                  <c:v>0.21211649275813738</c:v>
                </c:pt>
                <c:pt idx="57">
                  <c:v>0.75729153282795836</c:v>
                </c:pt>
                <c:pt idx="58">
                  <c:v>0.39650508152372588</c:v>
                </c:pt>
                <c:pt idx="59">
                  <c:v>0.33450261780104706</c:v>
                </c:pt>
                <c:pt idx="60">
                  <c:v>0.30550433520342102</c:v>
                </c:pt>
                <c:pt idx="61">
                  <c:v>0.31767640341387193</c:v>
                </c:pt>
                <c:pt idx="62">
                  <c:v>0.22562547038565928</c:v>
                </c:pt>
                <c:pt idx="63">
                  <c:v>0.22400446594715295</c:v>
                </c:pt>
                <c:pt idx="64">
                  <c:v>0.27452947794095284</c:v>
                </c:pt>
                <c:pt idx="65">
                  <c:v>0.21256977909251407</c:v>
                </c:pt>
                <c:pt idx="66">
                  <c:v>0.19497919474310677</c:v>
                </c:pt>
                <c:pt idx="67">
                  <c:v>0.15976555425673777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4B1-4616-BA45-F3A993A9CC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68833416"/>
        <c:axId val="868829480"/>
      </c:lineChart>
      <c:catAx>
        <c:axId val="8688334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868829480"/>
        <c:crosses val="autoZero"/>
        <c:auto val="1"/>
        <c:lblAlgn val="ctr"/>
        <c:lblOffset val="100"/>
        <c:noMultiLvlLbl val="0"/>
      </c:catAx>
      <c:valAx>
        <c:axId val="868829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8688334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0256080489938764"/>
                  <c:y val="1.3888888888888888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400" baseline="0"/>
                      <a:t>y = 0.4195x + 2.4148</a:t>
                    </a:r>
                    <a:br>
                      <a:rPr lang="en-US" sz="1400" baseline="0"/>
                    </a:br>
                    <a:r>
                      <a:rPr lang="en-US" sz="1400" baseline="0"/>
                      <a:t>R² = 0.895</a:t>
                    </a:r>
                    <a:endParaRPr lang="en-US" sz="14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cat>
            <c:numRef>
              <c:f>USA!$B$2:$AH$2</c:f>
              <c:numCache>
                <c:formatCode>General</c:formatCode>
                <c:ptCount val="3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</c:numCache>
            </c:numRef>
          </c:cat>
          <c:val>
            <c:numRef>
              <c:f>USA!$B$10:$AH$10</c:f>
              <c:numCache>
                <c:formatCode>_(* #,##0_);_(* \(#,##0\);_(* "-"_);_(@_)</c:formatCode>
                <c:ptCount val="33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7</c:v>
                </c:pt>
                <c:pt idx="10">
                  <c:v>8</c:v>
                </c:pt>
                <c:pt idx="11">
                  <c:v>8</c:v>
                </c:pt>
                <c:pt idx="12">
                  <c:v>11</c:v>
                </c:pt>
                <c:pt idx="13">
                  <c:v>11</c:v>
                </c:pt>
                <c:pt idx="14">
                  <c:v>11</c:v>
                </c:pt>
                <c:pt idx="15">
                  <c:v>11</c:v>
                </c:pt>
                <c:pt idx="16">
                  <c:v>11</c:v>
                </c:pt>
                <c:pt idx="17">
                  <c:v>11</c:v>
                </c:pt>
                <c:pt idx="18">
                  <c:v>11</c:v>
                </c:pt>
                <c:pt idx="19">
                  <c:v>11</c:v>
                </c:pt>
                <c:pt idx="20">
                  <c:v>12</c:v>
                </c:pt>
                <c:pt idx="21">
                  <c:v>12</c:v>
                </c:pt>
                <c:pt idx="22">
                  <c:v>13</c:v>
                </c:pt>
                <c:pt idx="23">
                  <c:v>13</c:v>
                </c:pt>
                <c:pt idx="24">
                  <c:v>13</c:v>
                </c:pt>
                <c:pt idx="25">
                  <c:v>13</c:v>
                </c:pt>
                <c:pt idx="26">
                  <c:v>13</c:v>
                </c:pt>
                <c:pt idx="27">
                  <c:v>13</c:v>
                </c:pt>
                <c:pt idx="28">
                  <c:v>13</c:v>
                </c:pt>
                <c:pt idx="29">
                  <c:v>13</c:v>
                </c:pt>
                <c:pt idx="30">
                  <c:v>15</c:v>
                </c:pt>
                <c:pt idx="31">
                  <c:v>15</c:v>
                </c:pt>
                <c:pt idx="32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AAA-4264-8FF3-50AC30D33B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60179464"/>
        <c:axId val="860174544"/>
      </c:lineChart>
      <c:catAx>
        <c:axId val="860179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860174544"/>
        <c:crosses val="autoZero"/>
        <c:auto val="1"/>
        <c:lblAlgn val="ctr"/>
        <c:lblOffset val="100"/>
        <c:noMultiLvlLbl val="0"/>
      </c:catAx>
      <c:valAx>
        <c:axId val="860174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8601794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-0.25850021872265966"/>
                  <c:y val="2.1398366870807816E-3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600" baseline="0"/>
                      <a:t>y = 19.691e</a:t>
                    </a:r>
                    <a:r>
                      <a:rPr lang="en-US" sz="1600" baseline="30000"/>
                      <a:t>0.2412x</a:t>
                    </a:r>
                    <a:br>
                      <a:rPr lang="en-US" sz="1600" baseline="0"/>
                    </a:br>
                    <a:r>
                      <a:rPr lang="en-US" sz="1600" baseline="0"/>
                      <a:t>R² = 0.9731</a:t>
                    </a:r>
                    <a:endParaRPr lang="en-US" sz="16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cat>
            <c:numRef>
              <c:f>USA!$AI$2:$BF$2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cat>
          <c:val>
            <c:numRef>
              <c:f>USA!$AI$10:$BF$10</c:f>
              <c:numCache>
                <c:formatCode>_(* #,##0_);_(* \(#,##0\);_(* "-"_);_(@_)</c:formatCode>
                <c:ptCount val="24"/>
                <c:pt idx="0">
                  <c:v>51</c:v>
                </c:pt>
                <c:pt idx="1">
                  <c:v>51</c:v>
                </c:pt>
                <c:pt idx="2">
                  <c:v>57</c:v>
                </c:pt>
                <c:pt idx="3">
                  <c:v>58</c:v>
                </c:pt>
                <c:pt idx="4">
                  <c:v>60</c:v>
                </c:pt>
                <c:pt idx="5">
                  <c:v>68</c:v>
                </c:pt>
                <c:pt idx="6">
                  <c:v>74</c:v>
                </c:pt>
                <c:pt idx="7">
                  <c:v>98</c:v>
                </c:pt>
                <c:pt idx="8">
                  <c:v>118</c:v>
                </c:pt>
                <c:pt idx="9">
                  <c:v>149</c:v>
                </c:pt>
                <c:pt idx="10">
                  <c:v>217</c:v>
                </c:pt>
                <c:pt idx="11">
                  <c:v>262</c:v>
                </c:pt>
                <c:pt idx="12">
                  <c:v>402</c:v>
                </c:pt>
                <c:pt idx="13">
                  <c:v>518</c:v>
                </c:pt>
                <c:pt idx="14">
                  <c:v>583</c:v>
                </c:pt>
                <c:pt idx="15">
                  <c:v>959</c:v>
                </c:pt>
                <c:pt idx="16">
                  <c:v>1281</c:v>
                </c:pt>
                <c:pt idx="17">
                  <c:v>1663</c:v>
                </c:pt>
                <c:pt idx="18">
                  <c:v>2179</c:v>
                </c:pt>
                <c:pt idx="19">
                  <c:v>2727</c:v>
                </c:pt>
                <c:pt idx="20">
                  <c:v>3499</c:v>
                </c:pt>
                <c:pt idx="21">
                  <c:v>4632</c:v>
                </c:pt>
                <c:pt idx="22">
                  <c:v>6421</c:v>
                </c:pt>
                <c:pt idx="23">
                  <c:v>7783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13F-4E00-8BA6-5F04053762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60179464"/>
        <c:axId val="860174544"/>
      </c:lineChart>
      <c:catAx>
        <c:axId val="860179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860174544"/>
        <c:crosses val="autoZero"/>
        <c:auto val="1"/>
        <c:lblAlgn val="ctr"/>
        <c:lblOffset val="100"/>
        <c:noMultiLvlLbl val="0"/>
      </c:catAx>
      <c:valAx>
        <c:axId val="860174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8601794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0256080489938764"/>
                  <c:y val="1.3888888888888888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400" baseline="0"/>
                      <a:t>y = 12,701.0182x - 12,318.4727</a:t>
                    </a:r>
                    <a:br>
                      <a:rPr lang="en-US" sz="1400" baseline="0"/>
                    </a:br>
                    <a:r>
                      <a:rPr lang="en-US" sz="1400" baseline="0"/>
                      <a:t>R² = 0.9583</a:t>
                    </a:r>
                    <a:endParaRPr lang="en-US" sz="1400"/>
                  </a:p>
                </c:rich>
              </c:tx>
              <c:numFmt formatCode="#,##0.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cat>
            <c:numRef>
              <c:f>USA!$BG$2:$BQ$2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numCache>
            </c:numRef>
          </c:cat>
          <c:val>
            <c:numRef>
              <c:f>USA!$BG$10:$BQ$10</c:f>
              <c:numCache>
                <c:formatCode>_(* #,##0_);_(* \(#,##0\);_(* "-"_);_(@_)</c:formatCode>
                <c:ptCount val="11"/>
                <c:pt idx="0">
                  <c:v>13677</c:v>
                </c:pt>
                <c:pt idx="1">
                  <c:v>19100</c:v>
                </c:pt>
                <c:pt idx="2">
                  <c:v>25489</c:v>
                </c:pt>
                <c:pt idx="3">
                  <c:v>33276</c:v>
                </c:pt>
                <c:pt idx="4">
                  <c:v>43847</c:v>
                </c:pt>
                <c:pt idx="5">
                  <c:v>53740</c:v>
                </c:pt>
                <c:pt idx="6">
                  <c:v>65778</c:v>
                </c:pt>
                <c:pt idx="7">
                  <c:v>83836</c:v>
                </c:pt>
                <c:pt idx="8">
                  <c:v>101657</c:v>
                </c:pt>
                <c:pt idx="9">
                  <c:v>121478</c:v>
                </c:pt>
                <c:pt idx="10">
                  <c:v>140886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16B-40F2-B779-4EEF954715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60179464"/>
        <c:axId val="860174544"/>
      </c:lineChart>
      <c:catAx>
        <c:axId val="860179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860174544"/>
        <c:crosses val="autoZero"/>
        <c:auto val="1"/>
        <c:lblAlgn val="ctr"/>
        <c:lblOffset val="100"/>
        <c:noMultiLvlLbl val="0"/>
      </c:catAx>
      <c:valAx>
        <c:axId val="860174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8601794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USA!$C$11:$BQ$11</c:f>
              <c:numCache>
                <c:formatCode>_(* #,##0_);_(* \(#,##0\);_(* "-"_);_(@_)</c:formatCode>
                <c:ptCount val="67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3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2</c:v>
                </c:pt>
                <c:pt idx="9">
                  <c:v>1</c:v>
                </c:pt>
                <c:pt idx="10">
                  <c:v>0</c:v>
                </c:pt>
                <c:pt idx="11">
                  <c:v>3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1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2</c:v>
                </c:pt>
                <c:pt idx="30">
                  <c:v>0</c:v>
                </c:pt>
                <c:pt idx="31">
                  <c:v>0</c:v>
                </c:pt>
                <c:pt idx="32">
                  <c:v>36</c:v>
                </c:pt>
                <c:pt idx="33">
                  <c:v>0</c:v>
                </c:pt>
                <c:pt idx="34">
                  <c:v>6</c:v>
                </c:pt>
                <c:pt idx="35">
                  <c:v>1</c:v>
                </c:pt>
                <c:pt idx="36">
                  <c:v>2</c:v>
                </c:pt>
                <c:pt idx="37">
                  <c:v>8</c:v>
                </c:pt>
                <c:pt idx="38">
                  <c:v>6</c:v>
                </c:pt>
                <c:pt idx="39">
                  <c:v>24</c:v>
                </c:pt>
                <c:pt idx="40">
                  <c:v>20</c:v>
                </c:pt>
                <c:pt idx="41">
                  <c:v>31</c:v>
                </c:pt>
                <c:pt idx="42">
                  <c:v>68</c:v>
                </c:pt>
                <c:pt idx="43">
                  <c:v>45</c:v>
                </c:pt>
                <c:pt idx="44">
                  <c:v>140</c:v>
                </c:pt>
                <c:pt idx="45">
                  <c:v>116</c:v>
                </c:pt>
                <c:pt idx="46">
                  <c:v>65</c:v>
                </c:pt>
                <c:pt idx="47">
                  <c:v>376</c:v>
                </c:pt>
                <c:pt idx="48">
                  <c:v>322</c:v>
                </c:pt>
                <c:pt idx="49">
                  <c:v>382</c:v>
                </c:pt>
                <c:pt idx="50">
                  <c:v>516</c:v>
                </c:pt>
                <c:pt idx="51">
                  <c:v>548</c:v>
                </c:pt>
                <c:pt idx="52">
                  <c:v>772</c:v>
                </c:pt>
                <c:pt idx="53">
                  <c:v>1133</c:v>
                </c:pt>
                <c:pt idx="54">
                  <c:v>1789</c:v>
                </c:pt>
                <c:pt idx="55">
                  <c:v>1362</c:v>
                </c:pt>
                <c:pt idx="56">
                  <c:v>5894</c:v>
                </c:pt>
                <c:pt idx="57">
                  <c:v>5423</c:v>
                </c:pt>
                <c:pt idx="58">
                  <c:v>6389</c:v>
                </c:pt>
                <c:pt idx="59">
                  <c:v>7787</c:v>
                </c:pt>
                <c:pt idx="60">
                  <c:v>10571</c:v>
                </c:pt>
                <c:pt idx="61">
                  <c:v>9893</c:v>
                </c:pt>
                <c:pt idx="62">
                  <c:v>12038</c:v>
                </c:pt>
                <c:pt idx="63">
                  <c:v>18058</c:v>
                </c:pt>
                <c:pt idx="64">
                  <c:v>17821</c:v>
                </c:pt>
                <c:pt idx="65">
                  <c:v>19821</c:v>
                </c:pt>
                <c:pt idx="66">
                  <c:v>19408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97E-46D5-A519-82338F707D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83582120"/>
        <c:axId val="383583432"/>
      </c:lineChart>
      <c:catAx>
        <c:axId val="3835821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83583432"/>
        <c:crosses val="autoZero"/>
        <c:auto val="1"/>
        <c:lblAlgn val="ctr"/>
        <c:lblOffset val="100"/>
        <c:noMultiLvlLbl val="0"/>
      </c:catAx>
      <c:valAx>
        <c:axId val="383583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835821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Hoja2!$A$3</c:f>
              <c:strCache>
                <c:ptCount val="1"/>
                <c:pt idx="0">
                  <c:v>Italy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Hoja2!$B$1:$BQ$1</c:f>
              <c:strCache>
                <c:ptCount val="68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2/01/2020</c:v>
                </c:pt>
                <c:pt idx="11">
                  <c:v>2/02/2020</c:v>
                </c:pt>
                <c:pt idx="12">
                  <c:v>2/03/2020</c:v>
                </c:pt>
                <c:pt idx="13">
                  <c:v>2/04/2020</c:v>
                </c:pt>
                <c:pt idx="14">
                  <c:v>2/05/2020</c:v>
                </c:pt>
                <c:pt idx="15">
                  <c:v>2/06/2020</c:v>
                </c:pt>
                <c:pt idx="16">
                  <c:v>2/07/2020</c:v>
                </c:pt>
                <c:pt idx="17">
                  <c:v>2/08/2020</c:v>
                </c:pt>
                <c:pt idx="18">
                  <c:v>2/09/2020</c:v>
                </c:pt>
                <c:pt idx="19">
                  <c:v>2/10/2020</c:v>
                </c:pt>
                <c:pt idx="20">
                  <c:v>2/11/2020</c:v>
                </c:pt>
                <c:pt idx="21">
                  <c:v>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3/01/2020</c:v>
                </c:pt>
                <c:pt idx="40">
                  <c:v>3/02/2020</c:v>
                </c:pt>
                <c:pt idx="41">
                  <c:v>3/03/2020</c:v>
                </c:pt>
                <c:pt idx="42">
                  <c:v>3/04/2020</c:v>
                </c:pt>
                <c:pt idx="43">
                  <c:v>3/05/2020</c:v>
                </c:pt>
                <c:pt idx="44">
                  <c:v>3/06/2020</c:v>
                </c:pt>
                <c:pt idx="45">
                  <c:v>3/07/2020</c:v>
                </c:pt>
                <c:pt idx="46">
                  <c:v>3/08/2020</c:v>
                </c:pt>
                <c:pt idx="47">
                  <c:v>3/09/2020</c:v>
                </c:pt>
                <c:pt idx="48">
                  <c:v>3/10/2020</c:v>
                </c:pt>
                <c:pt idx="49">
                  <c:v>3/11/2020</c:v>
                </c:pt>
                <c:pt idx="50">
                  <c:v>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</c:strCache>
            </c:strRef>
          </c:xVal>
          <c:yVal>
            <c:numRef>
              <c:f>Hoja2!$B$3:$BQ$3</c:f>
              <c:numCache>
                <c:formatCode>_(* #,##0_);_(* \(#,##0\);_(* "-"_);_(@_)</c:formatCode>
                <c:ptCount val="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20</c:v>
                </c:pt>
                <c:pt idx="31">
                  <c:v>62</c:v>
                </c:pt>
                <c:pt idx="32">
                  <c:v>155</c:v>
                </c:pt>
                <c:pt idx="33">
                  <c:v>229</c:v>
                </c:pt>
                <c:pt idx="34">
                  <c:v>322</c:v>
                </c:pt>
                <c:pt idx="35">
                  <c:v>453</c:v>
                </c:pt>
                <c:pt idx="36">
                  <c:v>655</c:v>
                </c:pt>
                <c:pt idx="37">
                  <c:v>888</c:v>
                </c:pt>
                <c:pt idx="38">
                  <c:v>1128</c:v>
                </c:pt>
                <c:pt idx="39">
                  <c:v>1694</c:v>
                </c:pt>
                <c:pt idx="40">
                  <c:v>2036</c:v>
                </c:pt>
                <c:pt idx="41">
                  <c:v>2502</c:v>
                </c:pt>
                <c:pt idx="42">
                  <c:v>3089</c:v>
                </c:pt>
                <c:pt idx="43">
                  <c:v>3858</c:v>
                </c:pt>
                <c:pt idx="44">
                  <c:v>4636</c:v>
                </c:pt>
                <c:pt idx="45">
                  <c:v>5883</c:v>
                </c:pt>
                <c:pt idx="46">
                  <c:v>7375</c:v>
                </c:pt>
                <c:pt idx="47">
                  <c:v>9172</c:v>
                </c:pt>
                <c:pt idx="48">
                  <c:v>10149</c:v>
                </c:pt>
                <c:pt idx="49">
                  <c:v>12462</c:v>
                </c:pt>
                <c:pt idx="50">
                  <c:v>12462</c:v>
                </c:pt>
                <c:pt idx="51">
                  <c:v>17660</c:v>
                </c:pt>
                <c:pt idx="52">
                  <c:v>21157</c:v>
                </c:pt>
                <c:pt idx="53">
                  <c:v>24747</c:v>
                </c:pt>
                <c:pt idx="54">
                  <c:v>27980</c:v>
                </c:pt>
                <c:pt idx="55">
                  <c:v>31506</c:v>
                </c:pt>
                <c:pt idx="56">
                  <c:v>35713</c:v>
                </c:pt>
                <c:pt idx="57">
                  <c:v>41035</c:v>
                </c:pt>
                <c:pt idx="58">
                  <c:v>47021</c:v>
                </c:pt>
                <c:pt idx="59">
                  <c:v>53578</c:v>
                </c:pt>
                <c:pt idx="60">
                  <c:v>59138</c:v>
                </c:pt>
                <c:pt idx="61">
                  <c:v>63927</c:v>
                </c:pt>
                <c:pt idx="62">
                  <c:v>69176</c:v>
                </c:pt>
                <c:pt idx="63">
                  <c:v>74386</c:v>
                </c:pt>
                <c:pt idx="64">
                  <c:v>80589</c:v>
                </c:pt>
                <c:pt idx="65">
                  <c:v>86498</c:v>
                </c:pt>
                <c:pt idx="66">
                  <c:v>92472</c:v>
                </c:pt>
                <c:pt idx="67">
                  <c:v>97689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46B-4B28-AE0E-9537542B92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0690992"/>
        <c:axId val="560687056"/>
      </c:scatterChart>
      <c:valAx>
        <c:axId val="5606909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60687056"/>
        <c:crosses val="autoZero"/>
        <c:crossBetween val="midCat"/>
      </c:valAx>
      <c:valAx>
        <c:axId val="560687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606909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Hoja2!$A$4</c:f>
              <c:strCache>
                <c:ptCount val="1"/>
                <c:pt idx="0">
                  <c:v>Spain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Hoja2!$B$1:$BQ$1</c:f>
              <c:strCache>
                <c:ptCount val="68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2/01/2020</c:v>
                </c:pt>
                <c:pt idx="11">
                  <c:v>2/02/2020</c:v>
                </c:pt>
                <c:pt idx="12">
                  <c:v>2/03/2020</c:v>
                </c:pt>
                <c:pt idx="13">
                  <c:v>2/04/2020</c:v>
                </c:pt>
                <c:pt idx="14">
                  <c:v>2/05/2020</c:v>
                </c:pt>
                <c:pt idx="15">
                  <c:v>2/06/2020</c:v>
                </c:pt>
                <c:pt idx="16">
                  <c:v>2/07/2020</c:v>
                </c:pt>
                <c:pt idx="17">
                  <c:v>2/08/2020</c:v>
                </c:pt>
                <c:pt idx="18">
                  <c:v>2/09/2020</c:v>
                </c:pt>
                <c:pt idx="19">
                  <c:v>2/10/2020</c:v>
                </c:pt>
                <c:pt idx="20">
                  <c:v>2/11/2020</c:v>
                </c:pt>
                <c:pt idx="21">
                  <c:v>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3/01/2020</c:v>
                </c:pt>
                <c:pt idx="40">
                  <c:v>3/02/2020</c:v>
                </c:pt>
                <c:pt idx="41">
                  <c:v>3/03/2020</c:v>
                </c:pt>
                <c:pt idx="42">
                  <c:v>3/04/2020</c:v>
                </c:pt>
                <c:pt idx="43">
                  <c:v>3/05/2020</c:v>
                </c:pt>
                <c:pt idx="44">
                  <c:v>3/06/2020</c:v>
                </c:pt>
                <c:pt idx="45">
                  <c:v>3/07/2020</c:v>
                </c:pt>
                <c:pt idx="46">
                  <c:v>3/08/2020</c:v>
                </c:pt>
                <c:pt idx="47">
                  <c:v>3/09/2020</c:v>
                </c:pt>
                <c:pt idx="48">
                  <c:v>3/10/2020</c:v>
                </c:pt>
                <c:pt idx="49">
                  <c:v>3/11/2020</c:v>
                </c:pt>
                <c:pt idx="50">
                  <c:v>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</c:strCache>
            </c:strRef>
          </c:xVal>
          <c:yVal>
            <c:numRef>
              <c:f>Hoja2!$B$4:$BQ$4</c:f>
              <c:numCache>
                <c:formatCode>_(* #,##0_);_(* \(#,##0\);_(* "-"_);_(@_)</c:formatCode>
                <c:ptCount val="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6</c:v>
                </c:pt>
                <c:pt idx="35">
                  <c:v>13</c:v>
                </c:pt>
                <c:pt idx="36">
                  <c:v>15</c:v>
                </c:pt>
                <c:pt idx="37">
                  <c:v>32</c:v>
                </c:pt>
                <c:pt idx="38">
                  <c:v>45</c:v>
                </c:pt>
                <c:pt idx="39">
                  <c:v>84</c:v>
                </c:pt>
                <c:pt idx="40">
                  <c:v>120</c:v>
                </c:pt>
                <c:pt idx="41">
                  <c:v>165</c:v>
                </c:pt>
                <c:pt idx="42">
                  <c:v>222</c:v>
                </c:pt>
                <c:pt idx="43">
                  <c:v>259</c:v>
                </c:pt>
                <c:pt idx="44">
                  <c:v>400</c:v>
                </c:pt>
                <c:pt idx="45">
                  <c:v>500</c:v>
                </c:pt>
                <c:pt idx="46">
                  <c:v>673</c:v>
                </c:pt>
                <c:pt idx="47">
                  <c:v>1073</c:v>
                </c:pt>
                <c:pt idx="48">
                  <c:v>1695</c:v>
                </c:pt>
                <c:pt idx="49">
                  <c:v>2277</c:v>
                </c:pt>
                <c:pt idx="50">
                  <c:v>2277</c:v>
                </c:pt>
                <c:pt idx="51">
                  <c:v>5232</c:v>
                </c:pt>
                <c:pt idx="52">
                  <c:v>6391</c:v>
                </c:pt>
                <c:pt idx="53">
                  <c:v>7798</c:v>
                </c:pt>
                <c:pt idx="54">
                  <c:v>9942</c:v>
                </c:pt>
                <c:pt idx="55">
                  <c:v>11748</c:v>
                </c:pt>
                <c:pt idx="56">
                  <c:v>13910</c:v>
                </c:pt>
                <c:pt idx="57">
                  <c:v>17963</c:v>
                </c:pt>
                <c:pt idx="58">
                  <c:v>20410</c:v>
                </c:pt>
                <c:pt idx="59">
                  <c:v>25374</c:v>
                </c:pt>
                <c:pt idx="60">
                  <c:v>28768</c:v>
                </c:pt>
                <c:pt idx="61">
                  <c:v>35136</c:v>
                </c:pt>
                <c:pt idx="62">
                  <c:v>39885</c:v>
                </c:pt>
                <c:pt idx="63">
                  <c:v>49515</c:v>
                </c:pt>
                <c:pt idx="64">
                  <c:v>57786</c:v>
                </c:pt>
                <c:pt idx="65">
                  <c:v>65719</c:v>
                </c:pt>
                <c:pt idx="66">
                  <c:v>73235</c:v>
                </c:pt>
                <c:pt idx="67">
                  <c:v>80110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7E2-4993-8FC5-507D70941B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0690992"/>
        <c:axId val="560687056"/>
      </c:scatterChart>
      <c:valAx>
        <c:axId val="5606909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60687056"/>
        <c:crosses val="autoZero"/>
        <c:crossBetween val="midCat"/>
      </c:valAx>
      <c:valAx>
        <c:axId val="560687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606909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Hoja2!$A$6</c:f>
              <c:strCache>
                <c:ptCount val="1"/>
                <c:pt idx="0">
                  <c:v>Germany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Hoja2!$B$1:$BQ$1</c:f>
              <c:strCache>
                <c:ptCount val="68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2/01/2020</c:v>
                </c:pt>
                <c:pt idx="11">
                  <c:v>2/02/2020</c:v>
                </c:pt>
                <c:pt idx="12">
                  <c:v>2/03/2020</c:v>
                </c:pt>
                <c:pt idx="13">
                  <c:v>2/04/2020</c:v>
                </c:pt>
                <c:pt idx="14">
                  <c:v>2/05/2020</c:v>
                </c:pt>
                <c:pt idx="15">
                  <c:v>2/06/2020</c:v>
                </c:pt>
                <c:pt idx="16">
                  <c:v>2/07/2020</c:v>
                </c:pt>
                <c:pt idx="17">
                  <c:v>2/08/2020</c:v>
                </c:pt>
                <c:pt idx="18">
                  <c:v>2/09/2020</c:v>
                </c:pt>
                <c:pt idx="19">
                  <c:v>2/10/2020</c:v>
                </c:pt>
                <c:pt idx="20">
                  <c:v>2/11/2020</c:v>
                </c:pt>
                <c:pt idx="21">
                  <c:v>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3/01/2020</c:v>
                </c:pt>
                <c:pt idx="40">
                  <c:v>3/02/2020</c:v>
                </c:pt>
                <c:pt idx="41">
                  <c:v>3/03/2020</c:v>
                </c:pt>
                <c:pt idx="42">
                  <c:v>3/04/2020</c:v>
                </c:pt>
                <c:pt idx="43">
                  <c:v>3/05/2020</c:v>
                </c:pt>
                <c:pt idx="44">
                  <c:v>3/06/2020</c:v>
                </c:pt>
                <c:pt idx="45">
                  <c:v>3/07/2020</c:v>
                </c:pt>
                <c:pt idx="46">
                  <c:v>3/08/2020</c:v>
                </c:pt>
                <c:pt idx="47">
                  <c:v>3/09/2020</c:v>
                </c:pt>
                <c:pt idx="48">
                  <c:v>3/10/2020</c:v>
                </c:pt>
                <c:pt idx="49">
                  <c:v>3/11/2020</c:v>
                </c:pt>
                <c:pt idx="50">
                  <c:v>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</c:strCache>
            </c:strRef>
          </c:xVal>
          <c:yVal>
            <c:numRef>
              <c:f>Hoja2!$B$6:$BQ$6</c:f>
              <c:numCache>
                <c:formatCode>_(* #,##0_);_(* \(#,##0\);_(* "-"_);_(@_)</c:formatCode>
                <c:ptCount val="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5</c:v>
                </c:pt>
                <c:pt idx="10">
                  <c:v>8</c:v>
                </c:pt>
                <c:pt idx="11">
                  <c:v>10</c:v>
                </c:pt>
                <c:pt idx="12">
                  <c:v>12</c:v>
                </c:pt>
                <c:pt idx="13">
                  <c:v>12</c:v>
                </c:pt>
                <c:pt idx="14">
                  <c:v>12</c:v>
                </c:pt>
                <c:pt idx="15">
                  <c:v>12</c:v>
                </c:pt>
                <c:pt idx="16">
                  <c:v>13</c:v>
                </c:pt>
                <c:pt idx="17">
                  <c:v>13</c:v>
                </c:pt>
                <c:pt idx="18">
                  <c:v>14</c:v>
                </c:pt>
                <c:pt idx="19">
                  <c:v>14</c:v>
                </c:pt>
                <c:pt idx="20">
                  <c:v>16</c:v>
                </c:pt>
                <c:pt idx="21">
                  <c:v>16</c:v>
                </c:pt>
                <c:pt idx="22">
                  <c:v>16</c:v>
                </c:pt>
                <c:pt idx="23">
                  <c:v>16</c:v>
                </c:pt>
                <c:pt idx="24">
                  <c:v>16</c:v>
                </c:pt>
                <c:pt idx="25">
                  <c:v>16</c:v>
                </c:pt>
                <c:pt idx="26">
                  <c:v>16</c:v>
                </c:pt>
                <c:pt idx="27">
                  <c:v>16</c:v>
                </c:pt>
                <c:pt idx="28">
                  <c:v>16</c:v>
                </c:pt>
                <c:pt idx="29">
                  <c:v>16</c:v>
                </c:pt>
                <c:pt idx="30">
                  <c:v>16</c:v>
                </c:pt>
                <c:pt idx="31">
                  <c:v>16</c:v>
                </c:pt>
                <c:pt idx="32">
                  <c:v>16</c:v>
                </c:pt>
                <c:pt idx="33">
                  <c:v>16</c:v>
                </c:pt>
                <c:pt idx="34">
                  <c:v>17</c:v>
                </c:pt>
                <c:pt idx="35">
                  <c:v>27</c:v>
                </c:pt>
                <c:pt idx="36">
                  <c:v>46</c:v>
                </c:pt>
                <c:pt idx="37">
                  <c:v>48</c:v>
                </c:pt>
                <c:pt idx="38">
                  <c:v>79</c:v>
                </c:pt>
                <c:pt idx="39">
                  <c:v>130</c:v>
                </c:pt>
                <c:pt idx="40">
                  <c:v>159</c:v>
                </c:pt>
                <c:pt idx="41">
                  <c:v>196</c:v>
                </c:pt>
                <c:pt idx="42">
                  <c:v>262</c:v>
                </c:pt>
                <c:pt idx="43">
                  <c:v>482</c:v>
                </c:pt>
                <c:pt idx="44">
                  <c:v>670</c:v>
                </c:pt>
                <c:pt idx="45">
                  <c:v>799</c:v>
                </c:pt>
                <c:pt idx="46">
                  <c:v>1040</c:v>
                </c:pt>
                <c:pt idx="47">
                  <c:v>1176</c:v>
                </c:pt>
                <c:pt idx="48">
                  <c:v>1457</c:v>
                </c:pt>
                <c:pt idx="49">
                  <c:v>1908</c:v>
                </c:pt>
                <c:pt idx="50">
                  <c:v>2078</c:v>
                </c:pt>
                <c:pt idx="51">
                  <c:v>3675</c:v>
                </c:pt>
                <c:pt idx="52">
                  <c:v>4585</c:v>
                </c:pt>
                <c:pt idx="53">
                  <c:v>5795</c:v>
                </c:pt>
                <c:pt idx="54">
                  <c:v>7272</c:v>
                </c:pt>
                <c:pt idx="55">
                  <c:v>9257</c:v>
                </c:pt>
                <c:pt idx="56">
                  <c:v>12327</c:v>
                </c:pt>
                <c:pt idx="57">
                  <c:v>15320</c:v>
                </c:pt>
                <c:pt idx="58">
                  <c:v>19848</c:v>
                </c:pt>
                <c:pt idx="59">
                  <c:v>22213</c:v>
                </c:pt>
                <c:pt idx="60">
                  <c:v>24873</c:v>
                </c:pt>
                <c:pt idx="61">
                  <c:v>29056</c:v>
                </c:pt>
                <c:pt idx="62">
                  <c:v>32986</c:v>
                </c:pt>
                <c:pt idx="63">
                  <c:v>37323</c:v>
                </c:pt>
                <c:pt idx="64">
                  <c:v>43938</c:v>
                </c:pt>
                <c:pt idx="65">
                  <c:v>50871</c:v>
                </c:pt>
                <c:pt idx="66">
                  <c:v>57695</c:v>
                </c:pt>
                <c:pt idx="67">
                  <c:v>62095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46B-483F-A613-C80C76E40D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0690992"/>
        <c:axId val="560687056"/>
      </c:scatterChart>
      <c:valAx>
        <c:axId val="5606909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60687056"/>
        <c:crosses val="autoZero"/>
        <c:crossBetween val="midCat"/>
      </c:valAx>
      <c:valAx>
        <c:axId val="560687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606909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Hoja2!$A$7</c:f>
              <c:strCache>
                <c:ptCount val="1"/>
                <c:pt idx="0">
                  <c:v>France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Hoja2!$B$1:$BQ$1</c:f>
              <c:strCache>
                <c:ptCount val="68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2/01/2020</c:v>
                </c:pt>
                <c:pt idx="11">
                  <c:v>2/02/2020</c:v>
                </c:pt>
                <c:pt idx="12">
                  <c:v>2/03/2020</c:v>
                </c:pt>
                <c:pt idx="13">
                  <c:v>2/04/2020</c:v>
                </c:pt>
                <c:pt idx="14">
                  <c:v>2/05/2020</c:v>
                </c:pt>
                <c:pt idx="15">
                  <c:v>2/06/2020</c:v>
                </c:pt>
                <c:pt idx="16">
                  <c:v>2/07/2020</c:v>
                </c:pt>
                <c:pt idx="17">
                  <c:v>2/08/2020</c:v>
                </c:pt>
                <c:pt idx="18">
                  <c:v>2/09/2020</c:v>
                </c:pt>
                <c:pt idx="19">
                  <c:v>2/10/2020</c:v>
                </c:pt>
                <c:pt idx="20">
                  <c:v>2/11/2020</c:v>
                </c:pt>
                <c:pt idx="21">
                  <c:v>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3/01/2020</c:v>
                </c:pt>
                <c:pt idx="40">
                  <c:v>3/02/2020</c:v>
                </c:pt>
                <c:pt idx="41">
                  <c:v>3/03/2020</c:v>
                </c:pt>
                <c:pt idx="42">
                  <c:v>3/04/2020</c:v>
                </c:pt>
                <c:pt idx="43">
                  <c:v>3/05/2020</c:v>
                </c:pt>
                <c:pt idx="44">
                  <c:v>3/06/2020</c:v>
                </c:pt>
                <c:pt idx="45">
                  <c:v>3/07/2020</c:v>
                </c:pt>
                <c:pt idx="46">
                  <c:v>3/08/2020</c:v>
                </c:pt>
                <c:pt idx="47">
                  <c:v>3/09/2020</c:v>
                </c:pt>
                <c:pt idx="48">
                  <c:v>3/10/2020</c:v>
                </c:pt>
                <c:pt idx="49">
                  <c:v>3/11/2020</c:v>
                </c:pt>
                <c:pt idx="50">
                  <c:v>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</c:strCache>
            </c:strRef>
          </c:xVal>
          <c:yVal>
            <c:numRef>
              <c:f>Hoja2!$B$7:$BQ$7</c:f>
              <c:numCache>
                <c:formatCode>_(* #,##0_);_(* \(#,##0\);_(* "-"_);_(@_)</c:formatCode>
                <c:ptCount val="68"/>
                <c:pt idx="0">
                  <c:v>0</c:v>
                </c:pt>
                <c:pt idx="1">
                  <c:v>0</c:v>
                </c:pt>
                <c:pt idx="2">
                  <c:v>2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  <c:pt idx="10">
                  <c:v>6</c:v>
                </c:pt>
                <c:pt idx="11">
                  <c:v>6</c:v>
                </c:pt>
                <c:pt idx="12">
                  <c:v>6</c:v>
                </c:pt>
                <c:pt idx="13">
                  <c:v>6</c:v>
                </c:pt>
                <c:pt idx="14">
                  <c:v>6</c:v>
                </c:pt>
                <c:pt idx="15">
                  <c:v>6</c:v>
                </c:pt>
                <c:pt idx="16">
                  <c:v>6</c:v>
                </c:pt>
                <c:pt idx="17">
                  <c:v>11</c:v>
                </c:pt>
                <c:pt idx="18">
                  <c:v>11</c:v>
                </c:pt>
                <c:pt idx="19">
                  <c:v>11</c:v>
                </c:pt>
                <c:pt idx="20">
                  <c:v>11</c:v>
                </c:pt>
                <c:pt idx="21">
                  <c:v>11</c:v>
                </c:pt>
                <c:pt idx="22">
                  <c:v>11</c:v>
                </c:pt>
                <c:pt idx="23">
                  <c:v>11</c:v>
                </c:pt>
                <c:pt idx="24">
                  <c:v>12</c:v>
                </c:pt>
                <c:pt idx="25">
                  <c:v>12</c:v>
                </c:pt>
                <c:pt idx="26">
                  <c:v>12</c:v>
                </c:pt>
                <c:pt idx="27">
                  <c:v>12</c:v>
                </c:pt>
                <c:pt idx="28">
                  <c:v>12</c:v>
                </c:pt>
                <c:pt idx="29">
                  <c:v>12</c:v>
                </c:pt>
                <c:pt idx="30">
                  <c:v>12</c:v>
                </c:pt>
                <c:pt idx="31">
                  <c:v>12</c:v>
                </c:pt>
                <c:pt idx="32">
                  <c:v>12</c:v>
                </c:pt>
                <c:pt idx="33">
                  <c:v>12</c:v>
                </c:pt>
                <c:pt idx="34">
                  <c:v>14</c:v>
                </c:pt>
                <c:pt idx="35">
                  <c:v>18</c:v>
                </c:pt>
                <c:pt idx="36">
                  <c:v>38</c:v>
                </c:pt>
                <c:pt idx="37">
                  <c:v>57</c:v>
                </c:pt>
                <c:pt idx="38">
                  <c:v>100</c:v>
                </c:pt>
                <c:pt idx="39">
                  <c:v>130</c:v>
                </c:pt>
                <c:pt idx="40">
                  <c:v>191</c:v>
                </c:pt>
                <c:pt idx="41">
                  <c:v>204</c:v>
                </c:pt>
                <c:pt idx="42">
                  <c:v>285</c:v>
                </c:pt>
                <c:pt idx="43">
                  <c:v>377</c:v>
                </c:pt>
                <c:pt idx="44">
                  <c:v>653</c:v>
                </c:pt>
                <c:pt idx="45">
                  <c:v>949</c:v>
                </c:pt>
                <c:pt idx="46">
                  <c:v>1126</c:v>
                </c:pt>
                <c:pt idx="47">
                  <c:v>1209</c:v>
                </c:pt>
                <c:pt idx="48">
                  <c:v>1784</c:v>
                </c:pt>
                <c:pt idx="49">
                  <c:v>2281</c:v>
                </c:pt>
                <c:pt idx="50">
                  <c:v>2281</c:v>
                </c:pt>
                <c:pt idx="51">
                  <c:v>3661</c:v>
                </c:pt>
                <c:pt idx="52">
                  <c:v>4469</c:v>
                </c:pt>
                <c:pt idx="53">
                  <c:v>4499</c:v>
                </c:pt>
                <c:pt idx="54">
                  <c:v>6633</c:v>
                </c:pt>
                <c:pt idx="55">
                  <c:v>7652</c:v>
                </c:pt>
                <c:pt idx="56">
                  <c:v>9043</c:v>
                </c:pt>
                <c:pt idx="57">
                  <c:v>10871</c:v>
                </c:pt>
                <c:pt idx="58">
                  <c:v>12612</c:v>
                </c:pt>
                <c:pt idx="59">
                  <c:v>14282</c:v>
                </c:pt>
                <c:pt idx="60">
                  <c:v>16018</c:v>
                </c:pt>
                <c:pt idx="61">
                  <c:v>19856</c:v>
                </c:pt>
                <c:pt idx="62">
                  <c:v>22304</c:v>
                </c:pt>
                <c:pt idx="63">
                  <c:v>25233</c:v>
                </c:pt>
                <c:pt idx="64">
                  <c:v>29155</c:v>
                </c:pt>
                <c:pt idx="65">
                  <c:v>32964</c:v>
                </c:pt>
                <c:pt idx="66">
                  <c:v>37575</c:v>
                </c:pt>
                <c:pt idx="67">
                  <c:v>40174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3A6-417B-951B-08698C2808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0690992"/>
        <c:axId val="560687056"/>
      </c:scatterChart>
      <c:valAx>
        <c:axId val="5606909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60687056"/>
        <c:crosses val="autoZero"/>
        <c:crossBetween val="midCat"/>
      </c:valAx>
      <c:valAx>
        <c:axId val="560687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606909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Hoja2!$A$9</c:f>
              <c:strCache>
                <c:ptCount val="1"/>
                <c:pt idx="0">
                  <c:v>United Kingdom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Hoja2!$B$1:$BQ$1</c:f>
              <c:strCache>
                <c:ptCount val="68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2/01/2020</c:v>
                </c:pt>
                <c:pt idx="11">
                  <c:v>2/02/2020</c:v>
                </c:pt>
                <c:pt idx="12">
                  <c:v>2/03/2020</c:v>
                </c:pt>
                <c:pt idx="13">
                  <c:v>2/04/2020</c:v>
                </c:pt>
                <c:pt idx="14">
                  <c:v>2/05/2020</c:v>
                </c:pt>
                <c:pt idx="15">
                  <c:v>2/06/2020</c:v>
                </c:pt>
                <c:pt idx="16">
                  <c:v>2/07/2020</c:v>
                </c:pt>
                <c:pt idx="17">
                  <c:v>2/08/2020</c:v>
                </c:pt>
                <c:pt idx="18">
                  <c:v>2/09/2020</c:v>
                </c:pt>
                <c:pt idx="19">
                  <c:v>2/10/2020</c:v>
                </c:pt>
                <c:pt idx="20">
                  <c:v>2/11/2020</c:v>
                </c:pt>
                <c:pt idx="21">
                  <c:v>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3/01/2020</c:v>
                </c:pt>
                <c:pt idx="40">
                  <c:v>3/02/2020</c:v>
                </c:pt>
                <c:pt idx="41">
                  <c:v>3/03/2020</c:v>
                </c:pt>
                <c:pt idx="42">
                  <c:v>3/04/2020</c:v>
                </c:pt>
                <c:pt idx="43">
                  <c:v>3/05/2020</c:v>
                </c:pt>
                <c:pt idx="44">
                  <c:v>3/06/2020</c:v>
                </c:pt>
                <c:pt idx="45">
                  <c:v>3/07/2020</c:v>
                </c:pt>
                <c:pt idx="46">
                  <c:v>3/08/2020</c:v>
                </c:pt>
                <c:pt idx="47">
                  <c:v>3/09/2020</c:v>
                </c:pt>
                <c:pt idx="48">
                  <c:v>3/10/2020</c:v>
                </c:pt>
                <c:pt idx="49">
                  <c:v>3/11/2020</c:v>
                </c:pt>
                <c:pt idx="50">
                  <c:v>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</c:strCache>
            </c:strRef>
          </c:xVal>
          <c:yVal>
            <c:numRef>
              <c:f>Hoja2!$B$9:$BQ$9</c:f>
              <c:numCache>
                <c:formatCode>_(* #,##0_);_(* \(#,##0\);_(* "-"_);_(@_)</c:formatCode>
                <c:ptCount val="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8</c:v>
                </c:pt>
                <c:pt idx="20">
                  <c:v>8</c:v>
                </c:pt>
                <c:pt idx="21">
                  <c:v>9</c:v>
                </c:pt>
                <c:pt idx="22">
                  <c:v>9</c:v>
                </c:pt>
                <c:pt idx="23">
                  <c:v>9</c:v>
                </c:pt>
                <c:pt idx="24">
                  <c:v>9</c:v>
                </c:pt>
                <c:pt idx="25">
                  <c:v>9</c:v>
                </c:pt>
                <c:pt idx="26">
                  <c:v>9</c:v>
                </c:pt>
                <c:pt idx="27">
                  <c:v>9</c:v>
                </c:pt>
                <c:pt idx="28">
                  <c:v>9</c:v>
                </c:pt>
                <c:pt idx="29">
                  <c:v>9</c:v>
                </c:pt>
                <c:pt idx="30">
                  <c:v>9</c:v>
                </c:pt>
                <c:pt idx="31">
                  <c:v>9</c:v>
                </c:pt>
                <c:pt idx="32">
                  <c:v>9</c:v>
                </c:pt>
                <c:pt idx="33">
                  <c:v>13</c:v>
                </c:pt>
                <c:pt idx="34">
                  <c:v>13</c:v>
                </c:pt>
                <c:pt idx="35">
                  <c:v>13</c:v>
                </c:pt>
                <c:pt idx="36">
                  <c:v>15</c:v>
                </c:pt>
                <c:pt idx="37">
                  <c:v>20</c:v>
                </c:pt>
                <c:pt idx="38">
                  <c:v>23</c:v>
                </c:pt>
                <c:pt idx="39">
                  <c:v>36</c:v>
                </c:pt>
                <c:pt idx="40">
                  <c:v>40</c:v>
                </c:pt>
                <c:pt idx="41">
                  <c:v>51</c:v>
                </c:pt>
                <c:pt idx="42">
                  <c:v>85</c:v>
                </c:pt>
                <c:pt idx="43">
                  <c:v>115</c:v>
                </c:pt>
                <c:pt idx="44">
                  <c:v>163</c:v>
                </c:pt>
                <c:pt idx="45">
                  <c:v>206</c:v>
                </c:pt>
                <c:pt idx="46">
                  <c:v>273</c:v>
                </c:pt>
                <c:pt idx="47">
                  <c:v>321</c:v>
                </c:pt>
                <c:pt idx="48">
                  <c:v>382</c:v>
                </c:pt>
                <c:pt idx="49">
                  <c:v>456</c:v>
                </c:pt>
                <c:pt idx="50">
                  <c:v>456</c:v>
                </c:pt>
                <c:pt idx="51">
                  <c:v>798</c:v>
                </c:pt>
                <c:pt idx="52">
                  <c:v>1140</c:v>
                </c:pt>
                <c:pt idx="53">
                  <c:v>1140</c:v>
                </c:pt>
                <c:pt idx="54">
                  <c:v>1543</c:v>
                </c:pt>
                <c:pt idx="55">
                  <c:v>1950</c:v>
                </c:pt>
                <c:pt idx="56">
                  <c:v>2626</c:v>
                </c:pt>
                <c:pt idx="57">
                  <c:v>2689</c:v>
                </c:pt>
                <c:pt idx="58">
                  <c:v>3983</c:v>
                </c:pt>
                <c:pt idx="59">
                  <c:v>5018</c:v>
                </c:pt>
                <c:pt idx="60">
                  <c:v>5683</c:v>
                </c:pt>
                <c:pt idx="61">
                  <c:v>6650</c:v>
                </c:pt>
                <c:pt idx="62">
                  <c:v>8077</c:v>
                </c:pt>
                <c:pt idx="63">
                  <c:v>9529</c:v>
                </c:pt>
                <c:pt idx="64">
                  <c:v>11658</c:v>
                </c:pt>
                <c:pt idx="65">
                  <c:v>14543</c:v>
                </c:pt>
                <c:pt idx="66">
                  <c:v>17089</c:v>
                </c:pt>
                <c:pt idx="67">
                  <c:v>19522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A45-4404-9391-7D9AD035FD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0690992"/>
        <c:axId val="560687056"/>
      </c:scatterChart>
      <c:valAx>
        <c:axId val="5606909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60687056"/>
        <c:crosses val="autoZero"/>
        <c:crossBetween val="midCat"/>
      </c:valAx>
      <c:valAx>
        <c:axId val="560687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606909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Hoja2!$A$12</c:f>
              <c:strCache>
                <c:ptCount val="1"/>
                <c:pt idx="0">
                  <c:v>Belgium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Hoja2!$B$1:$BQ$1</c:f>
              <c:strCache>
                <c:ptCount val="68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2/01/2020</c:v>
                </c:pt>
                <c:pt idx="11">
                  <c:v>2/02/2020</c:v>
                </c:pt>
                <c:pt idx="12">
                  <c:v>2/03/2020</c:v>
                </c:pt>
                <c:pt idx="13">
                  <c:v>2/04/2020</c:v>
                </c:pt>
                <c:pt idx="14">
                  <c:v>2/05/2020</c:v>
                </c:pt>
                <c:pt idx="15">
                  <c:v>2/06/2020</c:v>
                </c:pt>
                <c:pt idx="16">
                  <c:v>2/07/2020</c:v>
                </c:pt>
                <c:pt idx="17">
                  <c:v>2/08/2020</c:v>
                </c:pt>
                <c:pt idx="18">
                  <c:v>2/09/2020</c:v>
                </c:pt>
                <c:pt idx="19">
                  <c:v>2/10/2020</c:v>
                </c:pt>
                <c:pt idx="20">
                  <c:v>2/11/2020</c:v>
                </c:pt>
                <c:pt idx="21">
                  <c:v>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3/01/2020</c:v>
                </c:pt>
                <c:pt idx="40">
                  <c:v>3/02/2020</c:v>
                </c:pt>
                <c:pt idx="41">
                  <c:v>3/03/2020</c:v>
                </c:pt>
                <c:pt idx="42">
                  <c:v>3/04/2020</c:v>
                </c:pt>
                <c:pt idx="43">
                  <c:v>3/05/2020</c:v>
                </c:pt>
                <c:pt idx="44">
                  <c:v>3/06/2020</c:v>
                </c:pt>
                <c:pt idx="45">
                  <c:v>3/07/2020</c:v>
                </c:pt>
                <c:pt idx="46">
                  <c:v>3/08/2020</c:v>
                </c:pt>
                <c:pt idx="47">
                  <c:v>3/09/2020</c:v>
                </c:pt>
                <c:pt idx="48">
                  <c:v>3/10/2020</c:v>
                </c:pt>
                <c:pt idx="49">
                  <c:v>3/11/2020</c:v>
                </c:pt>
                <c:pt idx="50">
                  <c:v>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</c:strCache>
            </c:strRef>
          </c:xVal>
          <c:yVal>
            <c:numRef>
              <c:f>Hoja2!$B$12:$BQ$12</c:f>
              <c:numCache>
                <c:formatCode>_(* #,##0_);_(* \(#,##0\);_(* "-"_);_(@_)</c:formatCode>
                <c:ptCount val="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2</c:v>
                </c:pt>
                <c:pt idx="40">
                  <c:v>8</c:v>
                </c:pt>
                <c:pt idx="41">
                  <c:v>13</c:v>
                </c:pt>
                <c:pt idx="42">
                  <c:v>23</c:v>
                </c:pt>
                <c:pt idx="43">
                  <c:v>50</c:v>
                </c:pt>
                <c:pt idx="44">
                  <c:v>109</c:v>
                </c:pt>
                <c:pt idx="45">
                  <c:v>169</c:v>
                </c:pt>
                <c:pt idx="46">
                  <c:v>200</c:v>
                </c:pt>
                <c:pt idx="47">
                  <c:v>239</c:v>
                </c:pt>
                <c:pt idx="48">
                  <c:v>267</c:v>
                </c:pt>
                <c:pt idx="49">
                  <c:v>314</c:v>
                </c:pt>
                <c:pt idx="50">
                  <c:v>314</c:v>
                </c:pt>
                <c:pt idx="51">
                  <c:v>559</c:v>
                </c:pt>
                <c:pt idx="52">
                  <c:v>689</c:v>
                </c:pt>
                <c:pt idx="53">
                  <c:v>886</c:v>
                </c:pt>
                <c:pt idx="54">
                  <c:v>1058</c:v>
                </c:pt>
                <c:pt idx="55">
                  <c:v>1243</c:v>
                </c:pt>
                <c:pt idx="56">
                  <c:v>1486</c:v>
                </c:pt>
                <c:pt idx="57">
                  <c:v>1795</c:v>
                </c:pt>
                <c:pt idx="58">
                  <c:v>2257</c:v>
                </c:pt>
                <c:pt idx="59">
                  <c:v>2815</c:v>
                </c:pt>
                <c:pt idx="60">
                  <c:v>3401</c:v>
                </c:pt>
                <c:pt idx="61">
                  <c:v>3743</c:v>
                </c:pt>
                <c:pt idx="62">
                  <c:v>4269</c:v>
                </c:pt>
                <c:pt idx="63">
                  <c:v>4937</c:v>
                </c:pt>
                <c:pt idx="64">
                  <c:v>6235</c:v>
                </c:pt>
                <c:pt idx="65">
                  <c:v>7284</c:v>
                </c:pt>
                <c:pt idx="66">
                  <c:v>9134</c:v>
                </c:pt>
                <c:pt idx="67">
                  <c:v>10836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19C-4DB2-8967-585F372121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0690992"/>
        <c:axId val="560687056"/>
      </c:scatterChart>
      <c:valAx>
        <c:axId val="5606909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60687056"/>
        <c:crosses val="autoZero"/>
        <c:crossBetween val="midCat"/>
      </c:valAx>
      <c:valAx>
        <c:axId val="560687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606909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Relationship Id="rId6" Type="http://schemas.openxmlformats.org/officeDocument/2006/relationships/chart" Target="../charts/chart15.xml"/><Relationship Id="rId5" Type="http://schemas.openxmlformats.org/officeDocument/2006/relationships/chart" Target="../charts/chart14.xml"/><Relationship Id="rId4" Type="http://schemas.openxmlformats.org/officeDocument/2006/relationships/chart" Target="../charts/chart13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0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70</xdr:col>
      <xdr:colOff>0</xdr:colOff>
      <xdr:row>0</xdr:row>
      <xdr:rowOff>0</xdr:rowOff>
    </xdr:from>
    <xdr:to>
      <xdr:col>76</xdr:col>
      <xdr:colOff>0</xdr:colOff>
      <xdr:row>14</xdr:row>
      <xdr:rowOff>76200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61906A6B-C540-4A2B-A793-D89CADE2271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70</xdr:col>
      <xdr:colOff>0</xdr:colOff>
      <xdr:row>16</xdr:row>
      <xdr:rowOff>0</xdr:rowOff>
    </xdr:from>
    <xdr:to>
      <xdr:col>76</xdr:col>
      <xdr:colOff>0</xdr:colOff>
      <xdr:row>30</xdr:row>
      <xdr:rowOff>76200</xdr:rowOff>
    </xdr:to>
    <xdr:graphicFrame macro="">
      <xdr:nvGraphicFramePr>
        <xdr:cNvPr id="12" name="Gráfico 11">
          <a:extLst>
            <a:ext uri="{FF2B5EF4-FFF2-40B4-BE49-F238E27FC236}">
              <a16:creationId xmlns:a16="http://schemas.microsoft.com/office/drawing/2014/main" id="{4455423E-9B13-40B4-8DAF-B2E47DCC787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70</xdr:col>
      <xdr:colOff>0</xdr:colOff>
      <xdr:row>32</xdr:row>
      <xdr:rowOff>0</xdr:rowOff>
    </xdr:from>
    <xdr:to>
      <xdr:col>76</xdr:col>
      <xdr:colOff>0</xdr:colOff>
      <xdr:row>46</xdr:row>
      <xdr:rowOff>76200</xdr:rowOff>
    </xdr:to>
    <xdr:graphicFrame macro="">
      <xdr:nvGraphicFramePr>
        <xdr:cNvPr id="14" name="Gráfico 13">
          <a:extLst>
            <a:ext uri="{FF2B5EF4-FFF2-40B4-BE49-F238E27FC236}">
              <a16:creationId xmlns:a16="http://schemas.microsoft.com/office/drawing/2014/main" id="{1C8F5E59-89FD-48F5-BDF7-C6AB7328AA2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0</xdr:rowOff>
    </xdr:from>
    <xdr:to>
      <xdr:col>6</xdr:col>
      <xdr:colOff>0</xdr:colOff>
      <xdr:row>22</xdr:row>
      <xdr:rowOff>76200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B798451C-56B4-4B7B-8E07-73EE10B66A1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0</xdr:rowOff>
    </xdr:from>
    <xdr:to>
      <xdr:col>8</xdr:col>
      <xdr:colOff>0</xdr:colOff>
      <xdr:row>22</xdr:row>
      <xdr:rowOff>76200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DC192A7-06A3-4E8D-BAF5-AE53D5B4525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0</xdr:rowOff>
    </xdr:from>
    <xdr:to>
      <xdr:col>7</xdr:col>
      <xdr:colOff>752474</xdr:colOff>
      <xdr:row>22</xdr:row>
      <xdr:rowOff>76200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81C7FA9-5A23-4A2F-AFAA-008DFF6A51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0</xdr:rowOff>
    </xdr:from>
    <xdr:to>
      <xdr:col>8</xdr:col>
      <xdr:colOff>9524</xdr:colOff>
      <xdr:row>22</xdr:row>
      <xdr:rowOff>76200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4DCE1A5-2083-4E29-A86C-F1AD28E7535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9</xdr:row>
      <xdr:rowOff>0</xdr:rowOff>
    </xdr:from>
    <xdr:to>
      <xdr:col>7</xdr:col>
      <xdr:colOff>752475</xdr:colOff>
      <xdr:row>23</xdr:row>
      <xdr:rowOff>76200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8DAD382C-4851-4D31-8AA9-8CF09EBBB9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9</xdr:row>
      <xdr:rowOff>0</xdr:rowOff>
    </xdr:from>
    <xdr:to>
      <xdr:col>8</xdr:col>
      <xdr:colOff>0</xdr:colOff>
      <xdr:row>23</xdr:row>
      <xdr:rowOff>76200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8E85FE7E-3877-4025-AF8F-2453064433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13</xdr:row>
      <xdr:rowOff>0</xdr:rowOff>
    </xdr:from>
    <xdr:to>
      <xdr:col>8</xdr:col>
      <xdr:colOff>9525</xdr:colOff>
      <xdr:row>27</xdr:row>
      <xdr:rowOff>76200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6A2CCCC8-AB20-41A4-ABB9-F9A47FCAA79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29</xdr:row>
      <xdr:rowOff>0</xdr:rowOff>
    </xdr:from>
    <xdr:to>
      <xdr:col>7</xdr:col>
      <xdr:colOff>504825</xdr:colOff>
      <xdr:row>43</xdr:row>
      <xdr:rowOff>76200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CC106587-74D7-4A33-A08F-AF782E462BA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0</xdr:colOff>
      <xdr:row>13</xdr:row>
      <xdr:rowOff>0</xdr:rowOff>
    </xdr:from>
    <xdr:to>
      <xdr:col>15</xdr:col>
      <xdr:colOff>657225</xdr:colOff>
      <xdr:row>27</xdr:row>
      <xdr:rowOff>76200</xdr:rowOff>
    </xdr:to>
    <xdr:graphicFrame macro="">
      <xdr:nvGraphicFramePr>
        <xdr:cNvPr id="13" name="Gráfico 12">
          <a:extLst>
            <a:ext uri="{FF2B5EF4-FFF2-40B4-BE49-F238E27FC236}">
              <a16:creationId xmlns:a16="http://schemas.microsoft.com/office/drawing/2014/main" id="{2D93C2BE-0ED3-4DC7-9005-ABFE53BC491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0</xdr:colOff>
      <xdr:row>13</xdr:row>
      <xdr:rowOff>0</xdr:rowOff>
    </xdr:from>
    <xdr:to>
      <xdr:col>24</xdr:col>
      <xdr:colOff>66675</xdr:colOff>
      <xdr:row>27</xdr:row>
      <xdr:rowOff>76200</xdr:rowOff>
    </xdr:to>
    <xdr:graphicFrame macro="">
      <xdr:nvGraphicFramePr>
        <xdr:cNvPr id="14" name="Gráfico 13">
          <a:extLst>
            <a:ext uri="{FF2B5EF4-FFF2-40B4-BE49-F238E27FC236}">
              <a16:creationId xmlns:a16="http://schemas.microsoft.com/office/drawing/2014/main" id="{F74D2C41-8AF7-4729-A568-F44E070E45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25</xdr:col>
      <xdr:colOff>0</xdr:colOff>
      <xdr:row>13</xdr:row>
      <xdr:rowOff>0</xdr:rowOff>
    </xdr:from>
    <xdr:to>
      <xdr:col>32</xdr:col>
      <xdr:colOff>476250</xdr:colOff>
      <xdr:row>27</xdr:row>
      <xdr:rowOff>76200</xdr:rowOff>
    </xdr:to>
    <xdr:graphicFrame macro="">
      <xdr:nvGraphicFramePr>
        <xdr:cNvPr id="15" name="Gráfico 14">
          <a:extLst>
            <a:ext uri="{FF2B5EF4-FFF2-40B4-BE49-F238E27FC236}">
              <a16:creationId xmlns:a16="http://schemas.microsoft.com/office/drawing/2014/main" id="{248A0037-DE5D-4B01-BC02-626F5C23A73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59</xdr:col>
      <xdr:colOff>685800</xdr:colOff>
      <xdr:row>14</xdr:row>
      <xdr:rowOff>14287</xdr:rowOff>
    </xdr:from>
    <xdr:to>
      <xdr:col>64</xdr:col>
      <xdr:colOff>714375</xdr:colOff>
      <xdr:row>28</xdr:row>
      <xdr:rowOff>90487</xdr:rowOff>
    </xdr:to>
    <xdr:graphicFrame macro="">
      <xdr:nvGraphicFramePr>
        <xdr:cNvPr id="16" name="Gráfico 15">
          <a:extLst>
            <a:ext uri="{FF2B5EF4-FFF2-40B4-BE49-F238E27FC236}">
              <a16:creationId xmlns:a16="http://schemas.microsoft.com/office/drawing/2014/main" id="{103B045F-634C-4E62-9DF6-D2397FBD8F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0</xdr:rowOff>
    </xdr:from>
    <xdr:to>
      <xdr:col>8</xdr:col>
      <xdr:colOff>0</xdr:colOff>
      <xdr:row>22</xdr:row>
      <xdr:rowOff>76200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323DC4B-78FA-4089-B7DB-AF1C27E7028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0</xdr:rowOff>
    </xdr:from>
    <xdr:to>
      <xdr:col>7</xdr:col>
      <xdr:colOff>742950</xdr:colOff>
      <xdr:row>22</xdr:row>
      <xdr:rowOff>76200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FBE966DA-7182-488E-AE32-88FB932A814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0</xdr:rowOff>
    </xdr:from>
    <xdr:to>
      <xdr:col>7</xdr:col>
      <xdr:colOff>752474</xdr:colOff>
      <xdr:row>22</xdr:row>
      <xdr:rowOff>76200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71E1C5B-ACE9-4611-8826-54A184815A9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0</xdr:rowOff>
    </xdr:from>
    <xdr:to>
      <xdr:col>8</xdr:col>
      <xdr:colOff>0</xdr:colOff>
      <xdr:row>22</xdr:row>
      <xdr:rowOff>76200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92F74E0-7169-4429-8C1A-46495007D0B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0</xdr:rowOff>
    </xdr:from>
    <xdr:to>
      <xdr:col>8</xdr:col>
      <xdr:colOff>0</xdr:colOff>
      <xdr:row>22</xdr:row>
      <xdr:rowOff>76200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A1E45AC-B4A6-468B-BDEB-4333E541FE0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0</xdr:rowOff>
    </xdr:from>
    <xdr:to>
      <xdr:col>8</xdr:col>
      <xdr:colOff>0</xdr:colOff>
      <xdr:row>22</xdr:row>
      <xdr:rowOff>76200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A4156B6-83E8-4CEE-AD01-80217910E9E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dres montes gomez" refreshedDate="43920.613867708336" createdVersion="6" refreshedVersion="6" minRefreshableVersion="3" recordCount="253" xr:uid="{B1CC31DD-A231-447D-B5D6-973B07302555}">
  <cacheSource type="worksheet">
    <worksheetSource name="Tabla1"/>
  </cacheSource>
  <cacheFields count="69">
    <cacheField name="Pais" numFmtId="0">
      <sharedItems containsBlank="1" count="176">
        <s v="Afghanistan"/>
        <s v="Albania"/>
        <s v="Algeria"/>
        <s v="Andorra"/>
        <s v="Angola"/>
        <s v="Antigua and Barbuda"/>
        <s v="Argentina"/>
        <s v="Armenia"/>
        <s v="Australia"/>
        <s v="Austria"/>
        <s v="Azerbaijan"/>
        <s v="Bahamas"/>
        <s v="Bahrain"/>
        <s v="Bangladesh"/>
        <s v="Barbados"/>
        <s v="Belarus"/>
        <s v="Belgium"/>
        <s v="Benin"/>
        <s v="Bhutan"/>
        <s v="Bolivia"/>
        <s v="Bosnia and Herzegovina"/>
        <s v="Brazil"/>
        <s v="Brunei"/>
        <s v="Bulgaria"/>
        <s v="Burkina Faso"/>
        <s v="Cabo Verde"/>
        <s v="Cambodia"/>
        <s v="Cameroon"/>
        <s v="Canada"/>
        <s v="Central African Republic"/>
        <s v="Chad"/>
        <s v="Chile"/>
        <s v="China"/>
        <s v="Colombia"/>
        <s v="Congo (Brazzaville)"/>
        <s v="Congo (Kinshasa)"/>
        <s v="Costa Rica"/>
        <s v="Cote d'Ivoire"/>
        <s v="Croatia"/>
        <s v="Diamond Princess"/>
        <s v="Cuba"/>
        <s v="Cyprus"/>
        <s v="Czechia"/>
        <s v="Denmark"/>
        <s v="Djibouti"/>
        <s v="Dominican Republic"/>
        <s v="Ecuador"/>
        <s v="Egypt"/>
        <s v="El Salvador"/>
        <s v="Equatorial Guinea"/>
        <s v="Eritrea"/>
        <s v="Estonia"/>
        <s v="Eswatini"/>
        <s v="Ethiopia"/>
        <s v="Fiji"/>
        <s v="Finland"/>
        <s v="France"/>
        <s v="Gabon"/>
        <s v="Gambia"/>
        <s v="Georgia"/>
        <s v="Germany"/>
        <s v="Ghana"/>
        <s v="Greece"/>
        <s v="Guatemala"/>
        <s v="Guinea"/>
        <s v="Guyana"/>
        <s v="Haiti"/>
        <s v="Holy See"/>
        <s v="Honduras"/>
        <s v="Hungary"/>
        <s v="Iceland"/>
        <s v="India"/>
        <s v="Indonesia"/>
        <s v="Iran"/>
        <s v="Iraq"/>
        <s v="Ireland"/>
        <s v="Israel"/>
        <s v="Italy"/>
        <s v="Jamaica"/>
        <s v="Japan"/>
        <s v="Jordan"/>
        <s v="Kazakhstan"/>
        <s v="Kenya"/>
        <s v="Korea, South"/>
        <s v="Kuwait"/>
        <s v="Kyrgyzstan"/>
        <s v="Latvia"/>
        <s v="Lebanon"/>
        <s v="Liberia"/>
        <s v="Liechtenstein"/>
        <s v="Lithuania"/>
        <s v="Luxembourg"/>
        <s v="Madagascar"/>
        <s v="Malaysia"/>
        <s v="Maldives"/>
        <s v="Malta"/>
        <s v="Mauritania"/>
        <s v="Mauritius"/>
        <s v="Mexico"/>
        <s v="Moldova"/>
        <s v="Monaco"/>
        <s v="Mongolia"/>
        <s v="Montenegro"/>
        <s v="Morocco"/>
        <s v="Namibia"/>
        <s v="Nepal"/>
        <s v="Netherlands"/>
        <s v="New Zealand"/>
        <s v="Nicaragua"/>
        <s v="Niger"/>
        <s v="Nigeria"/>
        <s v="North Macedonia"/>
        <s v="Norway"/>
        <s v="Oman"/>
        <s v="Pakistan"/>
        <s v="Panama"/>
        <s v="Papua New Guinea"/>
        <s v="Paraguay"/>
        <s v="Peru"/>
        <s v="Philippines"/>
        <s v="Poland"/>
        <s v="Portugal"/>
        <s v="Qatar"/>
        <s v="Romania"/>
        <s v="Russia"/>
        <s v="Rwanda"/>
        <s v="Saint Lucia"/>
        <s v="Saint Vincent and the Grenadines"/>
        <s v="San Marino"/>
        <s v="Saudi Arabia"/>
        <s v="Senegal"/>
        <s v="Serbia"/>
        <s v="Seychelles"/>
        <s v="Singapore"/>
        <s v="Slovakia"/>
        <s v="Slovenia"/>
        <s v="Somalia"/>
        <s v="South Africa"/>
        <s v="Spain"/>
        <s v="Sri Lanka"/>
        <s v="Sudan"/>
        <s v="Suriname"/>
        <s v="Sweden"/>
        <s v="Switzerland"/>
        <s v="Taiwan*"/>
        <s v="Tanzania"/>
        <s v="Thailand"/>
        <s v="Togo"/>
        <s v="Trinidad and Tobago"/>
        <s v="Tunisia"/>
        <s v="Turkey"/>
        <s v="Uganda"/>
        <s v="Ukraine"/>
        <s v="United Arab Emirates"/>
        <s v="United Kingdom"/>
        <s v="Uruguay"/>
        <s v="US"/>
        <s v="Uzbekistan"/>
        <s v="Venezuela"/>
        <s v="Vietnam"/>
        <s v="Zambia"/>
        <s v="Zimbabwe"/>
        <s v="Dominica"/>
        <s v="Grenada"/>
        <s v="Mozambique"/>
        <s v="Syria"/>
        <s v="Timor-Leste"/>
        <s v="Belize"/>
        <s v="Laos"/>
        <s v="Libya"/>
        <s v="West Bank and Gaza"/>
        <s v="Guinea-Bissau"/>
        <s v="Mali"/>
        <s v="Saint Kitts and Nevis"/>
        <s v="Kosovo"/>
        <m/>
      </sharedItems>
    </cacheField>
    <cacheField name="1/22/20" numFmtId="41">
      <sharedItems containsString="0" containsBlank="1" containsNumber="1" containsInteger="1" minValue="0" maxValue="444" count="12">
        <n v="0"/>
        <n v="1"/>
        <n v="14"/>
        <n v="6"/>
        <n v="26"/>
        <n v="2"/>
        <n v="4"/>
        <n v="5"/>
        <n v="444"/>
        <n v="9"/>
        <n v="10"/>
        <m/>
      </sharedItems>
    </cacheField>
    <cacheField name="1/23/20" numFmtId="41">
      <sharedItems containsString="0" containsBlank="1" containsNumber="1" containsInteger="1" minValue="0" maxValue="444"/>
    </cacheField>
    <cacheField name="1/24/20" numFmtId="41">
      <sharedItems containsString="0" containsBlank="1" containsNumber="1" containsInteger="1" minValue="0" maxValue="549"/>
    </cacheField>
    <cacheField name="1/25/20" numFmtId="41">
      <sharedItems containsString="0" containsBlank="1" containsNumber="1" containsInteger="1" minValue="0" maxValue="761"/>
    </cacheField>
    <cacheField name="1/26/20" numFmtId="41">
      <sharedItems containsString="0" containsBlank="1" containsNumber="1" containsInteger="1" minValue="0" maxValue="1058"/>
    </cacheField>
    <cacheField name="1/27/20" numFmtId="41">
      <sharedItems containsString="0" containsBlank="1" containsNumber="1" containsInteger="1" minValue="0" maxValue="1423"/>
    </cacheField>
    <cacheField name="1/28/20" numFmtId="41">
      <sharedItems containsString="0" containsBlank="1" containsNumber="1" containsInteger="1" minValue="0" maxValue="3554"/>
    </cacheField>
    <cacheField name="1/29/20" numFmtId="41">
      <sharedItems containsString="0" containsBlank="1" containsNumber="1" containsInteger="1" minValue="0" maxValue="3554"/>
    </cacheField>
    <cacheField name="1/30/20" numFmtId="41">
      <sharedItems containsString="0" containsBlank="1" containsNumber="1" containsInteger="1" minValue="0" maxValue="4903"/>
    </cacheField>
    <cacheField name="1/31/20" numFmtId="41">
      <sharedItems containsString="0" containsBlank="1" containsNumber="1" containsInteger="1" minValue="0" maxValue="5806"/>
    </cacheField>
    <cacheField name="2/01/2020" numFmtId="41">
      <sharedItems containsString="0" containsBlank="1" containsNumber="1" containsInteger="1" minValue="0" maxValue="7153"/>
    </cacheField>
    <cacheField name="2/02/2020" numFmtId="41">
      <sharedItems containsString="0" containsBlank="1" containsNumber="1" containsInteger="1" minValue="0" maxValue="11177"/>
    </cacheField>
    <cacheField name="2/03/2020" numFmtId="41">
      <sharedItems containsString="0" containsBlank="1" containsNumber="1" containsInteger="1" minValue="0" maxValue="13522"/>
    </cacheField>
    <cacheField name="2/04/2020" numFmtId="41">
      <sharedItems containsString="0" containsBlank="1" containsNumber="1" containsInteger="1" minValue="0" maxValue="16678"/>
    </cacheField>
    <cacheField name="2/05/2020" numFmtId="41">
      <sharedItems containsString="0" containsBlank="1" containsNumber="1" containsInteger="1" minValue="0" maxValue="19665"/>
    </cacheField>
    <cacheField name="2/06/2020" numFmtId="41">
      <sharedItems containsString="0" containsBlank="1" containsNumber="1" containsInteger="1" minValue="0" maxValue="22112"/>
    </cacheField>
    <cacheField name="2/07/2020" numFmtId="41">
      <sharedItems containsString="0" containsBlank="1" containsNumber="1" containsInteger="1" minValue="0" maxValue="24953"/>
    </cacheField>
    <cacheField name="2/08/2020" numFmtId="41">
      <sharedItems containsString="0" containsBlank="1" containsNumber="1" containsInteger="1" minValue="0" maxValue="27100"/>
    </cacheField>
    <cacheField name="2/09/2020" numFmtId="41">
      <sharedItems containsString="0" containsBlank="1" containsNumber="1" containsInteger="1" minValue="0" maxValue="29631"/>
    </cacheField>
    <cacheField name="2/10/2020" numFmtId="41">
      <sharedItems containsString="0" containsBlank="1" containsNumber="1" containsInteger="1" minValue="0" maxValue="31728"/>
    </cacheField>
    <cacheField name="2/11/2020" numFmtId="41">
      <sharedItems containsString="0" containsBlank="1" containsNumber="1" containsInteger="1" minValue="0" maxValue="33366"/>
    </cacheField>
    <cacheField name="2/12/2020" numFmtId="41">
      <sharedItems containsString="0" containsBlank="1" containsNumber="1" containsInteger="1" minValue="0" maxValue="33366"/>
    </cacheField>
    <cacheField name="2/13/20" numFmtId="41">
      <sharedItems containsString="0" containsBlank="1" containsNumber="1" containsInteger="1" minValue="0" maxValue="48206"/>
    </cacheField>
    <cacheField name="2/14/20" numFmtId="41">
      <sharedItems containsString="0" containsBlank="1" containsNumber="1" containsInteger="1" minValue="0" maxValue="54406"/>
    </cacheField>
    <cacheField name="2/15/20" numFmtId="41">
      <sharedItems containsString="0" containsBlank="1" containsNumber="1" containsInteger="1" minValue="0" maxValue="56249"/>
    </cacheField>
    <cacheField name="2/16/20" numFmtId="41">
      <sharedItems containsString="0" containsBlank="1" containsNumber="1" containsInteger="1" minValue="0" maxValue="58182"/>
    </cacheField>
    <cacheField name="2/17/20" numFmtId="41">
      <sharedItems containsString="0" containsBlank="1" containsNumber="1" containsInteger="1" minValue="0" maxValue="59989"/>
    </cacheField>
    <cacheField name="2/18/20" numFmtId="41">
      <sharedItems containsString="0" containsBlank="1" containsNumber="1" containsInteger="1" minValue="0" maxValue="61682"/>
    </cacheField>
    <cacheField name="2/19/20" numFmtId="41">
      <sharedItems containsString="0" containsBlank="1" containsNumber="1" containsInteger="1" minValue="0" maxValue="62031"/>
    </cacheField>
    <cacheField name="2/20/20" numFmtId="41">
      <sharedItems containsString="0" containsBlank="1" containsNumber="1" containsInteger="1" minValue="0" maxValue="62442"/>
    </cacheField>
    <cacheField name="2/21/20" numFmtId="41">
      <sharedItems containsString="0" containsBlank="1" containsNumber="1" containsInteger="1" minValue="0" maxValue="62662"/>
    </cacheField>
    <cacheField name="2/22/20" numFmtId="41">
      <sharedItems containsString="0" containsBlank="1" containsNumber="1" containsInteger="1" minValue="0" maxValue="64084"/>
    </cacheField>
    <cacheField name="2/23/20" numFmtId="41">
      <sharedItems containsString="0" containsBlank="1" containsNumber="1" containsInteger="1" minValue="0" maxValue="64084"/>
    </cacheField>
    <cacheField name="2/24/20" numFmtId="41">
      <sharedItems containsString="0" containsBlank="1" containsNumber="1" containsInteger="1" minValue="0" maxValue="64287"/>
    </cacheField>
    <cacheField name="2/25/20" numFmtId="41">
      <sharedItems containsString="0" containsBlank="1" containsNumber="1" containsInteger="1" minValue="0" maxValue="64786"/>
    </cacheField>
    <cacheField name="2/26/20" numFmtId="41">
      <sharedItems containsString="0" containsBlank="1" containsNumber="1" containsInteger="1" minValue="0" maxValue="65187"/>
    </cacheField>
    <cacheField name="2/27/20" numFmtId="41">
      <sharedItems containsString="0" containsBlank="1" containsNumber="1" containsInteger="1" minValue="0" maxValue="65596"/>
    </cacheField>
    <cacheField name="2/28/20" numFmtId="41">
      <sharedItems containsString="0" containsBlank="1" containsNumber="1" containsInteger="1" minValue="0" maxValue="65914"/>
    </cacheField>
    <cacheField name="2/29/20" numFmtId="41">
      <sharedItems containsString="0" containsBlank="1" containsNumber="1" containsInteger="1" minValue="0" maxValue="66337"/>
    </cacheField>
    <cacheField name="3/01/2020" numFmtId="41">
      <sharedItems containsString="0" containsBlank="1" containsNumber="1" containsInteger="1" minValue="0" maxValue="66907"/>
    </cacheField>
    <cacheField name="3/02/2020" numFmtId="41">
      <sharedItems containsString="0" containsBlank="1" containsNumber="1" containsInteger="1" minValue="0" maxValue="67103"/>
    </cacheField>
    <cacheField name="3/03/2020" numFmtId="41">
      <sharedItems containsString="0" containsBlank="1" containsNumber="1" containsInteger="1" minValue="0" maxValue="67217"/>
    </cacheField>
    <cacheField name="3/04/2020" numFmtId="41">
      <sharedItems containsString="0" containsBlank="1" containsNumber="1" containsInteger="1" minValue="0" maxValue="67332"/>
    </cacheField>
    <cacheField name="3/05/2020" numFmtId="41">
      <sharedItems containsString="0" containsBlank="1" containsNumber="1" containsInteger="1" minValue="0" maxValue="67466"/>
    </cacheField>
    <cacheField name="3/06/2020" numFmtId="41">
      <sharedItems containsString="0" containsBlank="1" containsNumber="1" containsInteger="1" minValue="0" maxValue="67592"/>
    </cacheField>
    <cacheField name="3/07/2020" numFmtId="41">
      <sharedItems containsString="0" containsBlank="1" containsNumber="1" containsInteger="1" minValue="0" maxValue="67666"/>
    </cacheField>
    <cacheField name="3/08/2020" numFmtId="41">
      <sharedItems containsString="0" containsBlank="1" containsNumber="1" containsInteger="1" minValue="0" maxValue="67707"/>
    </cacheField>
    <cacheField name="3/09/2020" numFmtId="41">
      <sharedItems containsString="0" containsBlank="1" containsNumber="1" containsInteger="1" minValue="0" maxValue="67743"/>
    </cacheField>
    <cacheField name="3/10/2020" numFmtId="41">
      <sharedItems containsString="0" containsBlank="1" containsNumber="1" containsInteger="1" minValue="0" maxValue="67760"/>
    </cacheField>
    <cacheField name="3/11/2020" numFmtId="41">
      <sharedItems containsString="0" containsBlank="1" containsNumber="1" containsInteger="1" minValue="0" maxValue="67773"/>
    </cacheField>
    <cacheField name="3/12/2020" numFmtId="41">
      <sharedItems containsString="0" containsBlank="1" containsNumber="1" containsInteger="1" minValue="0" maxValue="67781"/>
    </cacheField>
    <cacheField name="3/13/20" numFmtId="41">
      <sharedItems containsString="0" containsBlank="1" containsNumber="1" containsInteger="1" minValue="0" maxValue="67786"/>
    </cacheField>
    <cacheField name="3/14/20" numFmtId="41">
      <sharedItems containsString="0" containsBlank="1" containsNumber="1" containsInteger="1" minValue="0" maxValue="67790"/>
    </cacheField>
    <cacheField name="3/15/20" numFmtId="41">
      <sharedItems containsString="0" containsBlank="1" containsNumber="1" containsInteger="1" minValue="0" maxValue="67794"/>
    </cacheField>
    <cacheField name="3/16/20" numFmtId="41">
      <sharedItems containsString="0" containsBlank="1" containsNumber="1" containsInteger="1" minValue="0" maxValue="67798"/>
    </cacheField>
    <cacheField name="3/17/20" numFmtId="41">
      <sharedItems containsString="0" containsBlank="1" containsNumber="1" containsInteger="1" minValue="0" maxValue="67799"/>
    </cacheField>
    <cacheField name="3/18/20" numFmtId="41">
      <sharedItems containsString="0" containsBlank="1" containsNumber="1" containsInteger="1" minValue="0" maxValue="67800"/>
    </cacheField>
    <cacheField name="3/19/20" numFmtId="41">
      <sharedItems containsString="0" containsBlank="1" containsNumber="1" containsInteger="1" minValue="0" maxValue="67800"/>
    </cacheField>
    <cacheField name="3/20/20" numFmtId="41">
      <sharedItems containsString="0" containsBlank="1" containsNumber="1" containsInteger="1" minValue="0" maxValue="67800"/>
    </cacheField>
    <cacheField name="3/21/20" numFmtId="41">
      <sharedItems containsString="0" containsBlank="1" containsNumber="1" containsInteger="1" minValue="0" maxValue="67800"/>
    </cacheField>
    <cacheField name="3/22/20" numFmtId="41">
      <sharedItems containsString="0" containsBlank="1" containsNumber="1" containsInteger="1" minValue="0" maxValue="67800"/>
    </cacheField>
    <cacheField name="3/23/20" numFmtId="41">
      <sharedItems containsString="0" containsBlank="1" containsNumber="1" containsInteger="1" minValue="0" maxValue="67800"/>
    </cacheField>
    <cacheField name="3/24/20" numFmtId="41">
      <sharedItems containsString="0" containsBlank="1" containsNumber="1" containsInteger="1" minValue="0" maxValue="69176"/>
    </cacheField>
    <cacheField name="3/25/20" numFmtId="41">
      <sharedItems containsString="0" containsBlank="1" containsNumber="1" containsInteger="1" minValue="0" maxValue="74386"/>
    </cacheField>
    <cacheField name="3/26/20" numFmtId="41">
      <sharedItems containsSemiMixedTypes="0" containsString="0" containsNumber="1" containsInteger="1" minValue="0" maxValue="83836"/>
    </cacheField>
    <cacheField name="3/27/20" numFmtId="41">
      <sharedItems containsSemiMixedTypes="0" containsString="0" containsNumber="1" containsInteger="1" minValue="0" maxValue="101657"/>
    </cacheField>
    <cacheField name="3/28/20" numFmtId="41">
      <sharedItems containsSemiMixedTypes="0" containsString="0" containsNumber="1" containsInteger="1" minValue="0" maxValue="121478"/>
    </cacheField>
    <cacheField name="3/29/20" numFmtId="41">
      <sharedItems containsSemiMixedTypes="0" containsString="0" containsNumber="1" containsInteger="1" minValue="0" maxValue="14088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dres montes gomez" refreshedDate="43920.614398726852" createdVersion="6" refreshedVersion="6" minRefreshableVersion="3" recordCount="253" xr:uid="{832148D6-C993-4C14-AEB3-E10C735C2153}">
  <cacheSource type="worksheet">
    <worksheetSource name="Tabla2"/>
  </cacheSource>
  <cacheFields count="69">
    <cacheField name="Pais" numFmtId="0">
      <sharedItems containsBlank="1" count="176">
        <s v="Afghanistan"/>
        <s v="Albania"/>
        <s v="Algeria"/>
        <s v="Andorra"/>
        <s v="Angola"/>
        <s v="Antigua and Barbuda"/>
        <s v="Argentina"/>
        <s v="Armenia"/>
        <s v="Australia"/>
        <s v="Austria"/>
        <s v="Azerbaijan"/>
        <s v="Bahamas"/>
        <s v="Bahrain"/>
        <s v="Bangladesh"/>
        <s v="Barbados"/>
        <s v="Belarus"/>
        <s v="Belgium"/>
        <s v="Benin"/>
        <s v="Bhutan"/>
        <s v="Bolivia"/>
        <s v="Bosnia and Herzegovina"/>
        <s v="Brazil"/>
        <s v="Brunei"/>
        <s v="Bulgaria"/>
        <s v="Burkina Faso"/>
        <s v="Cabo Verde"/>
        <s v="Cambodia"/>
        <s v="Cameroon"/>
        <s v="Canada"/>
        <s v="Central African Republic"/>
        <s v="Chad"/>
        <s v="Chile"/>
        <s v="China"/>
        <s v="Colombia"/>
        <s v="Congo (Brazzaville)"/>
        <s v="Congo (Kinshasa)"/>
        <s v="Costa Rica"/>
        <s v="Cote d'Ivoire"/>
        <s v="Croatia"/>
        <s v="Diamond Princess"/>
        <s v="Cuba"/>
        <s v="Cyprus"/>
        <s v="Czechia"/>
        <s v="Denmark"/>
        <s v="Djibouti"/>
        <s v="Dominican Republic"/>
        <s v="Ecuador"/>
        <s v="Egypt"/>
        <s v="El Salvador"/>
        <s v="Equatorial Guinea"/>
        <s v="Eritrea"/>
        <s v="Estonia"/>
        <s v="Eswatini"/>
        <s v="Ethiopia"/>
        <s v="Fiji"/>
        <s v="Finland"/>
        <s v="France"/>
        <s v="Gabon"/>
        <s v="Gambia"/>
        <s v="Georgia"/>
        <s v="Germany"/>
        <s v="Ghana"/>
        <s v="Greece"/>
        <s v="Guatemala"/>
        <s v="Guinea"/>
        <s v="Guyana"/>
        <s v="Haiti"/>
        <s v="Holy See"/>
        <s v="Honduras"/>
        <s v="Hungary"/>
        <s v="Iceland"/>
        <s v="India"/>
        <s v="Indonesia"/>
        <s v="Iran"/>
        <s v="Iraq"/>
        <s v="Ireland"/>
        <s v="Israel"/>
        <s v="Italy"/>
        <s v="Jamaica"/>
        <s v="Japan"/>
        <s v="Jordan"/>
        <s v="Kazakhstan"/>
        <s v="Kenya"/>
        <s v="Korea, South"/>
        <s v="Kuwait"/>
        <s v="Kyrgyzstan"/>
        <s v="Latvia"/>
        <s v="Lebanon"/>
        <s v="Liberia"/>
        <s v="Liechtenstein"/>
        <s v="Lithuania"/>
        <s v="Luxembourg"/>
        <s v="Madagascar"/>
        <s v="Malaysia"/>
        <s v="Maldives"/>
        <s v="Malta"/>
        <s v="Mauritania"/>
        <s v="Mauritius"/>
        <s v="Mexico"/>
        <s v="Moldova"/>
        <s v="Monaco"/>
        <s v="Mongolia"/>
        <s v="Montenegro"/>
        <s v="Morocco"/>
        <s v="Namibia"/>
        <s v="Nepal"/>
        <s v="Netherlands"/>
        <s v="New Zealand"/>
        <s v="Nicaragua"/>
        <s v="Niger"/>
        <s v="Nigeria"/>
        <s v="North Macedonia"/>
        <s v="Norway"/>
        <s v="Oman"/>
        <s v="Pakistan"/>
        <s v="Panama"/>
        <s v="Papua New Guinea"/>
        <s v="Paraguay"/>
        <s v="Peru"/>
        <s v="Philippines"/>
        <s v="Poland"/>
        <s v="Portugal"/>
        <s v="Qatar"/>
        <s v="Romania"/>
        <s v="Russia"/>
        <s v="Rwanda"/>
        <s v="Saint Lucia"/>
        <s v="Saint Vincent and the Grenadines"/>
        <s v="San Marino"/>
        <s v="Saudi Arabia"/>
        <s v="Senegal"/>
        <s v="Serbia"/>
        <s v="Seychelles"/>
        <s v="Singapore"/>
        <s v="Slovakia"/>
        <s v="Slovenia"/>
        <s v="Somalia"/>
        <s v="South Africa"/>
        <s v="Spain"/>
        <s v="Sri Lanka"/>
        <s v="Sudan"/>
        <s v="Suriname"/>
        <s v="Sweden"/>
        <s v="Switzerland"/>
        <s v="Taiwan*"/>
        <s v="Tanzania"/>
        <s v="Thailand"/>
        <s v="Togo"/>
        <s v="Trinidad and Tobago"/>
        <s v="Tunisia"/>
        <s v="Turkey"/>
        <s v="Uganda"/>
        <s v="Ukraine"/>
        <s v="United Arab Emirates"/>
        <s v="United Kingdom"/>
        <s v="Uruguay"/>
        <s v="US"/>
        <s v="Uzbekistan"/>
        <s v="Venezuela"/>
        <s v="Vietnam"/>
        <s v="Zambia"/>
        <s v="Zimbabwe"/>
        <s v="Dominica"/>
        <s v="Grenada"/>
        <s v="Mozambique"/>
        <s v="Syria"/>
        <s v="Timor-Leste"/>
        <s v="Belize"/>
        <s v="Laos"/>
        <s v="Libya"/>
        <s v="West Bank and Gaza"/>
        <s v="Guinea-Bissau"/>
        <s v="Mali"/>
        <s v="Saint Kitts and Nevis"/>
        <s v="Kosovo"/>
        <m/>
      </sharedItems>
    </cacheField>
    <cacheField name="1/22/20" numFmtId="0">
      <sharedItems containsString="0" containsBlank="1" containsNumber="1" containsInteger="1" minValue="0" maxValue="17"/>
    </cacheField>
    <cacheField name="1/23/20" numFmtId="0">
      <sharedItems containsString="0" containsBlank="1" containsNumber="1" containsInteger="1" minValue="0" maxValue="17"/>
    </cacheField>
    <cacheField name="1/24/20" numFmtId="0">
      <sharedItems containsString="0" containsBlank="1" containsNumber="1" containsInteger="1" minValue="0" maxValue="24"/>
    </cacheField>
    <cacheField name="1/25/20" numFmtId="0">
      <sharedItems containsString="0" containsBlank="1" containsNumber="1" containsInteger="1" minValue="0" maxValue="40"/>
    </cacheField>
    <cacheField name="1/26/20" numFmtId="0">
      <sharedItems containsString="0" containsBlank="1" containsNumber="1" containsInteger="1" minValue="0" maxValue="52"/>
    </cacheField>
    <cacheField name="1/27/20" numFmtId="0">
      <sharedItems containsString="0" containsBlank="1" containsNumber="1" containsInteger="1" minValue="0" maxValue="76"/>
    </cacheField>
    <cacheField name="1/28/20" numFmtId="0">
      <sharedItems containsString="0" containsBlank="1" containsNumber="1" containsInteger="1" minValue="0" maxValue="125"/>
    </cacheField>
    <cacheField name="1/29/20" numFmtId="0">
      <sharedItems containsString="0" containsBlank="1" containsNumber="1" containsInteger="1" minValue="0" maxValue="125"/>
    </cacheField>
    <cacheField name="1/30/20" numFmtId="0">
      <sharedItems containsString="0" containsBlank="1" containsNumber="1" containsInteger="1" minValue="0" maxValue="162"/>
    </cacheField>
    <cacheField name="1/31/20" numFmtId="0">
      <sharedItems containsString="0" containsBlank="1" containsNumber="1" containsInteger="1" minValue="0" maxValue="204"/>
    </cacheField>
    <cacheField name="2/01/2020" numFmtId="0">
      <sharedItems containsString="0" containsBlank="1" containsNumber="1" containsInteger="1" minValue="0" maxValue="249"/>
    </cacheField>
    <cacheField name="2/02/2020" numFmtId="0">
      <sharedItems containsString="0" containsBlank="1" containsNumber="1" containsInteger="1" minValue="0" maxValue="350"/>
    </cacheField>
    <cacheField name="2/03/2020" numFmtId="0">
      <sharedItems containsString="0" containsBlank="1" containsNumber="1" containsInteger="1" minValue="0" maxValue="414"/>
    </cacheField>
    <cacheField name="2/04/2020" numFmtId="0">
      <sharedItems containsString="0" containsBlank="1" containsNumber="1" containsInteger="1" minValue="0" maxValue="479"/>
    </cacheField>
    <cacheField name="2/05/2020" numFmtId="0">
      <sharedItems containsString="0" containsBlank="1" containsNumber="1" containsInteger="1" minValue="0" maxValue="549"/>
    </cacheField>
    <cacheField name="2/06/2020" numFmtId="0">
      <sharedItems containsString="0" containsBlank="1" containsNumber="1" containsInteger="1" minValue="0" maxValue="618"/>
    </cacheField>
    <cacheField name="2/07/2020" numFmtId="0">
      <sharedItems containsString="0" containsBlank="1" containsNumber="1" containsInteger="1" minValue="0" maxValue="699"/>
    </cacheField>
    <cacheField name="2/08/2020" numFmtId="0">
      <sharedItems containsString="0" containsBlank="1" containsNumber="1" containsInteger="1" minValue="0" maxValue="780"/>
    </cacheField>
    <cacheField name="2/09/2020" numFmtId="0">
      <sharedItems containsString="0" containsBlank="1" containsNumber="1" containsInteger="1" minValue="0" maxValue="871"/>
    </cacheField>
    <cacheField name="2/10/2020" numFmtId="0">
      <sharedItems containsString="0" containsBlank="1" containsNumber="1" containsInteger="1" minValue="0" maxValue="974"/>
    </cacheField>
    <cacheField name="2/11/2020" numFmtId="0">
      <sharedItems containsString="0" containsBlank="1" containsNumber="1" containsInteger="1" minValue="0" maxValue="1068"/>
    </cacheField>
    <cacheField name="2/12/2020" numFmtId="0">
      <sharedItems containsString="0" containsBlank="1" containsNumber="1" containsInteger="1" minValue="0" maxValue="1068"/>
    </cacheField>
    <cacheField name="2/13/20" numFmtId="0">
      <sharedItems containsString="0" containsBlank="1" containsNumber="1" containsInteger="1" minValue="0" maxValue="1310"/>
    </cacheField>
    <cacheField name="2/14/20" numFmtId="0">
      <sharedItems containsString="0" containsBlank="1" containsNumber="1" containsInteger="1" minValue="0" maxValue="1457"/>
    </cacheField>
    <cacheField name="2/15/20" numFmtId="0">
      <sharedItems containsString="0" containsBlank="1" containsNumber="1" containsInteger="1" minValue="0" maxValue="1596"/>
    </cacheField>
    <cacheField name="2/16/20" numFmtId="0">
      <sharedItems containsString="0" containsBlank="1" containsNumber="1" containsInteger="1" minValue="0" maxValue="1696"/>
    </cacheField>
    <cacheField name="2/17/20" numFmtId="0">
      <sharedItems containsString="0" containsBlank="1" containsNumber="1" containsInteger="1" minValue="0" maxValue="1789"/>
    </cacheField>
    <cacheField name="2/18/20" numFmtId="0">
      <sharedItems containsString="0" containsBlank="1" containsNumber="1" containsInteger="1" minValue="0" maxValue="1921"/>
    </cacheField>
    <cacheField name="2/19/20" numFmtId="0">
      <sharedItems containsString="0" containsBlank="1" containsNumber="1" containsInteger="1" minValue="0" maxValue="2029"/>
    </cacheField>
    <cacheField name="2/20/20" numFmtId="0">
      <sharedItems containsString="0" containsBlank="1" containsNumber="1" containsInteger="1" minValue="0" maxValue="2144"/>
    </cacheField>
    <cacheField name="2/21/20" numFmtId="0">
      <sharedItems containsString="0" containsBlank="1" containsNumber="1" containsInteger="1" minValue="0" maxValue="2144"/>
    </cacheField>
    <cacheField name="2/22/20" numFmtId="0">
      <sharedItems containsString="0" containsBlank="1" containsNumber="1" containsInteger="1" minValue="0" maxValue="2346"/>
    </cacheField>
    <cacheField name="2/23/20" numFmtId="0">
      <sharedItems containsString="0" containsBlank="1" containsNumber="1" containsInteger="1" minValue="0" maxValue="2346"/>
    </cacheField>
    <cacheField name="2/24/20" numFmtId="0">
      <sharedItems containsString="0" containsBlank="1" containsNumber="1" containsInteger="1" minValue="0" maxValue="2495"/>
    </cacheField>
    <cacheField name="2/25/20" numFmtId="0">
      <sharedItems containsString="0" containsBlank="1" containsNumber="1" containsInteger="1" minValue="0" maxValue="2563"/>
    </cacheField>
    <cacheField name="2/26/20" numFmtId="0">
      <sharedItems containsString="0" containsBlank="1" containsNumber="1" containsInteger="1" minValue="0" maxValue="2615"/>
    </cacheField>
    <cacheField name="2/27/20" numFmtId="0">
      <sharedItems containsString="0" containsBlank="1" containsNumber="1" containsInteger="1" minValue="0" maxValue="2641"/>
    </cacheField>
    <cacheField name="2/28/20" numFmtId="0">
      <sharedItems containsString="0" containsBlank="1" containsNumber="1" containsInteger="1" minValue="0" maxValue="2682"/>
    </cacheField>
    <cacheField name="2/29/20" numFmtId="0">
      <sharedItems containsString="0" containsBlank="1" containsNumber="1" containsInteger="1" minValue="0" maxValue="2727"/>
    </cacheField>
    <cacheField name="3/01/2020" numFmtId="0">
      <sharedItems containsString="0" containsBlank="1" containsNumber="1" containsInteger="1" minValue="0" maxValue="2761"/>
    </cacheField>
    <cacheField name="3/02/2020" numFmtId="0">
      <sharedItems containsString="0" containsBlank="1" containsNumber="1" containsInteger="1" minValue="0" maxValue="2803"/>
    </cacheField>
    <cacheField name="3/03/2020" numFmtId="0">
      <sharedItems containsString="0" containsBlank="1" containsNumber="1" containsInteger="1" minValue="0" maxValue="2835"/>
    </cacheField>
    <cacheField name="3/04/2020" numFmtId="0">
      <sharedItems containsString="0" containsBlank="1" containsNumber="1" containsInteger="1" minValue="0" maxValue="2871"/>
    </cacheField>
    <cacheField name="3/05/2020" numFmtId="0">
      <sharedItems containsString="0" containsBlank="1" containsNumber="1" containsInteger="1" minValue="0" maxValue="2902"/>
    </cacheField>
    <cacheField name="3/06/2020" numFmtId="0">
      <sharedItems containsString="0" containsBlank="1" containsNumber="1" containsInteger="1" minValue="0" maxValue="2931"/>
    </cacheField>
    <cacheField name="3/07/2020" numFmtId="0">
      <sharedItems containsString="0" containsBlank="1" containsNumber="1" containsInteger="1" minValue="0" maxValue="2959"/>
    </cacheField>
    <cacheField name="3/08/2020" numFmtId="0">
      <sharedItems containsString="0" containsBlank="1" containsNumber="1" containsInteger="1" minValue="0" maxValue="2986"/>
    </cacheField>
    <cacheField name="3/09/2020" numFmtId="0">
      <sharedItems containsString="0" containsBlank="1" containsNumber="1" containsInteger="1" minValue="0" maxValue="3008"/>
    </cacheField>
    <cacheField name="3/10/2020" numFmtId="0">
      <sharedItems containsString="0" containsBlank="1" containsNumber="1" containsInteger="1" minValue="0" maxValue="3024"/>
    </cacheField>
    <cacheField name="3/11/2020" numFmtId="0">
      <sharedItems containsString="0" containsBlank="1" containsNumber="1" containsInteger="1" minValue="0" maxValue="3046"/>
    </cacheField>
    <cacheField name="3/12/2020" numFmtId="0">
      <sharedItems containsString="0" containsBlank="1" containsNumber="1" containsInteger="1" minValue="0" maxValue="3056"/>
    </cacheField>
    <cacheField name="3/13/20" numFmtId="0">
      <sharedItems containsString="0" containsBlank="1" containsNumber="1" containsInteger="1" minValue="0" maxValue="3062"/>
    </cacheField>
    <cacheField name="3/14/20" numFmtId="0">
      <sharedItems containsString="0" containsBlank="1" containsNumber="1" containsInteger="1" minValue="0" maxValue="3075"/>
    </cacheField>
    <cacheField name="3/15/20" numFmtId="0">
      <sharedItems containsString="0" containsBlank="1" containsNumber="1" containsInteger="1" minValue="0" maxValue="3085"/>
    </cacheField>
    <cacheField name="3/16/20" numFmtId="0">
      <sharedItems containsString="0" containsBlank="1" containsNumber="1" containsInteger="1" minValue="0" maxValue="3099"/>
    </cacheField>
    <cacheField name="3/17/20" numFmtId="0">
      <sharedItems containsString="0" containsBlank="1" containsNumber="1" containsInteger="1" minValue="0" maxValue="3111"/>
    </cacheField>
    <cacheField name="3/18/20" numFmtId="0">
      <sharedItems containsString="0" containsBlank="1" containsNumber="1" containsInteger="1" minValue="0" maxValue="3122"/>
    </cacheField>
    <cacheField name="3/19/20" numFmtId="0">
      <sharedItems containsString="0" containsBlank="1" containsNumber="1" containsInteger="1" minValue="0" maxValue="3405"/>
    </cacheField>
    <cacheField name="3/20/20" numFmtId="0">
      <sharedItems containsString="0" containsBlank="1" containsNumber="1" containsInteger="1" minValue="0" maxValue="4032"/>
    </cacheField>
    <cacheField name="3/21/20" numFmtId="0">
      <sharedItems containsString="0" containsBlank="1" containsNumber="1" containsInteger="1" minValue="0" maxValue="4825"/>
    </cacheField>
    <cacheField name="3/22/20" numFmtId="0">
      <sharedItems containsString="0" containsBlank="1" containsNumber="1" containsInteger="1" minValue="0" maxValue="5476"/>
    </cacheField>
    <cacheField name="3/23/20" numFmtId="0">
      <sharedItems containsString="0" containsBlank="1" containsNumber="1" containsInteger="1" minValue="0" maxValue="6077"/>
    </cacheField>
    <cacheField name="3/24/20" numFmtId="0">
      <sharedItems containsString="0" containsBlank="1" containsNumber="1" containsInteger="1" minValue="0" maxValue="6820"/>
    </cacheField>
    <cacheField name="3/25/20" numFmtId="0">
      <sharedItems containsString="0" containsBlank="1" containsNumber="1" containsInteger="1" minValue="0" maxValue="7503"/>
    </cacheField>
    <cacheField name="3/26/20" numFmtId="0">
      <sharedItems containsSemiMixedTypes="0" containsString="0" containsNumber="1" containsInteger="1" minValue="0" maxValue="8215"/>
    </cacheField>
    <cacheField name="3/27/20" numFmtId="0">
      <sharedItems containsSemiMixedTypes="0" containsString="0" containsNumber="1" containsInteger="1" minValue="0" maxValue="9134"/>
    </cacheField>
    <cacheField name="3/28/20" numFmtId="0">
      <sharedItems containsSemiMixedTypes="0" containsString="0" containsNumber="1" containsInteger="1" minValue="0" maxValue="10023"/>
    </cacheField>
    <cacheField name="3/29/20" numFmtId="0">
      <sharedItems containsSemiMixedTypes="0" containsString="0" containsNumber="1" containsInteger="1" minValue="0" maxValue="1077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dres montes gomez" refreshedDate="43920.614441898149" createdVersion="6" refreshedVersion="6" minRefreshableVersion="3" recordCount="253" xr:uid="{48551473-DF70-439A-A632-05597E8CAD00}">
  <cacheSource type="worksheet">
    <worksheetSource name="Tabla3"/>
  </cacheSource>
  <cacheFields count="69">
    <cacheField name="Pais" numFmtId="0">
      <sharedItems containsBlank="1" count="176">
        <s v="Afghanistan"/>
        <s v="Albania"/>
        <s v="Algeria"/>
        <s v="Andorra"/>
        <s v="Angola"/>
        <s v="Antigua and Barbuda"/>
        <s v="Argentina"/>
        <s v="Armenia"/>
        <s v="Australia"/>
        <s v="Austria"/>
        <s v="Azerbaijan"/>
        <s v="Bahamas"/>
        <s v="Bahrain"/>
        <s v="Bangladesh"/>
        <s v="Barbados"/>
        <s v="Belarus"/>
        <s v="Belgium"/>
        <s v="Belize"/>
        <s v="Benin"/>
        <s v="Bhutan"/>
        <s v="Bolivia"/>
        <s v="Bosnia and Herzegovina"/>
        <s v="Brazil"/>
        <s v="Brunei"/>
        <s v="Bulgaria"/>
        <s v="Burkina Faso"/>
        <s v="Cabo Verde"/>
        <s v="Cambodia"/>
        <s v="Cameroon"/>
        <s v="Canada"/>
        <s v="Central African Republic"/>
        <s v="Chad"/>
        <s v="Chile"/>
        <s v="China"/>
        <s v="Colombia"/>
        <s v="Congo (Brazzaville)"/>
        <s v="Congo (Kinshasa)"/>
        <s v="Costa Rica"/>
        <s v="Cote d'Ivoire"/>
        <s v="Croatia"/>
        <s v="Diamond Princess"/>
        <s v="Cuba"/>
        <s v="Cyprus"/>
        <s v="Czechia"/>
        <s v="Denmark"/>
        <s v="Djibouti"/>
        <s v="Dominica"/>
        <s v="Dominican Republic"/>
        <s v="Ecuador"/>
        <s v="Egypt"/>
        <s v="El Salvador"/>
        <s v="Equatorial Guinea"/>
        <s v="Eritrea"/>
        <s v="Estonia"/>
        <s v="Eswatini"/>
        <s v="Ethiopia"/>
        <s v="Fiji"/>
        <s v="Finland"/>
        <s v="France"/>
        <s v="Gabon"/>
        <s v="Gambia"/>
        <s v="Georgia"/>
        <s v="Germany"/>
        <s v="Ghana"/>
        <s v="Grenada"/>
        <s v="Greece"/>
        <s v="Guatemala"/>
        <s v="Guinea"/>
        <s v="Guinea-Bissau"/>
        <s v="Guyana"/>
        <s v="Haiti"/>
        <s v="Holy See"/>
        <s v="Honduras"/>
        <s v="Hungary"/>
        <s v="Iceland"/>
        <s v="India"/>
        <s v="Indonesia"/>
        <s v="Iran"/>
        <s v="Iraq"/>
        <s v="Ireland"/>
        <s v="Israel"/>
        <s v="Italy"/>
        <s v="Jamaica"/>
        <s v="Japan"/>
        <s v="Jordan"/>
        <s v="Kazakhstan"/>
        <s v="Kenya"/>
        <s v="Korea, South"/>
        <s v="Kuwait"/>
        <s v="Kyrgyzstan"/>
        <s v="Latvia"/>
        <s v="Lebanon"/>
        <s v="Liberia"/>
        <s v="Libya"/>
        <s v="Liechtenstein"/>
        <s v="Lithuania"/>
        <s v="Luxembourg"/>
        <s v="Madagascar"/>
        <s v="Malaysia"/>
        <s v="Maldives"/>
        <s v="Mali"/>
        <s v="Malta"/>
        <s v="Mauritania"/>
        <s v="Mauritius"/>
        <s v="Mexico"/>
        <s v="Moldova"/>
        <s v="Monaco"/>
        <s v="Mongolia"/>
        <s v="Montenegro"/>
        <s v="Morocco"/>
        <s v="Mozambique"/>
        <s v="Namibia"/>
        <s v="Nepal"/>
        <s v="Netherlands"/>
        <s v="New Zealand"/>
        <s v="Nicaragua"/>
        <s v="Niger"/>
        <s v="Nigeria"/>
        <s v="North Macedonia"/>
        <s v="Norway"/>
        <s v="Oman"/>
        <s v="Pakistan"/>
        <s v="Panama"/>
        <s v="Papua New Guinea"/>
        <s v="Paraguay"/>
        <s v="Peru"/>
        <s v="Philippines"/>
        <s v="Poland"/>
        <s v="Portugal"/>
        <s v="Qatar"/>
        <s v="Romania"/>
        <s v="Russia"/>
        <s v="Rwanda"/>
        <s v="Saint Kitts and Nevis"/>
        <s v="Saint Lucia"/>
        <s v="Saint Vincent and the Grenadines"/>
        <s v="San Marino"/>
        <s v="Saudi Arabia"/>
        <s v="Senegal"/>
        <s v="Serbia"/>
        <s v="Seychelles"/>
        <s v="Singapore"/>
        <s v="Slovakia"/>
        <s v="Slovenia"/>
        <s v="Somalia"/>
        <s v="South Africa"/>
        <s v="Spain"/>
        <s v="Sri Lanka"/>
        <s v="Sudan"/>
        <s v="Suriname"/>
        <s v="Sweden"/>
        <s v="Switzerland"/>
        <s v="Syria"/>
        <s v="Taiwan*"/>
        <s v="Tanzania"/>
        <s v="Thailand"/>
        <s v="Timor-Leste"/>
        <s v="Togo"/>
        <s v="Trinidad and Tobago"/>
        <s v="Tunisia"/>
        <s v="Turkey"/>
        <s v="Uganda"/>
        <s v="Ukraine"/>
        <s v="United Arab Emirates"/>
        <s v="United Kingdom"/>
        <s v="Uruguay"/>
        <s v="US"/>
        <s v="Uzbekistan"/>
        <s v="Venezuela"/>
        <s v="Vietnam"/>
        <s v="Zambia"/>
        <s v="Zimbabwe"/>
        <s v="West Bank and Gaza"/>
        <s v="Laos"/>
        <s v="Kosovo"/>
        <m/>
      </sharedItems>
    </cacheField>
    <cacheField name="1/22/20" numFmtId="0">
      <sharedItems containsString="0" containsBlank="1" containsNumber="1" containsInteger="1" minValue="0" maxValue="28"/>
    </cacheField>
    <cacheField name="1/23/20" numFmtId="0">
      <sharedItems containsString="0" containsBlank="1" containsNumber="1" containsInteger="1" minValue="0" maxValue="28"/>
    </cacheField>
    <cacheField name="1/24/20" numFmtId="0">
      <sharedItems containsString="0" containsBlank="1" containsNumber="1" containsInteger="1" minValue="0" maxValue="31"/>
    </cacheField>
    <cacheField name="1/25/20" numFmtId="0">
      <sharedItems containsString="0" containsBlank="1" containsNumber="1" containsInteger="1" minValue="0" maxValue="32"/>
    </cacheField>
    <cacheField name="1/26/20" numFmtId="0">
      <sharedItems containsString="0" containsBlank="1" containsNumber="1" containsInteger="1" minValue="0" maxValue="42"/>
    </cacheField>
    <cacheField name="1/27/20" numFmtId="0">
      <sharedItems containsString="0" containsBlank="1" containsNumber="1" containsInteger="1" minValue="0" maxValue="45"/>
    </cacheField>
    <cacheField name="1/28/20" numFmtId="0">
      <sharedItems containsString="0" containsBlank="1" containsNumber="1" containsInteger="1" minValue="0" maxValue="80"/>
    </cacheField>
    <cacheField name="1/29/20" numFmtId="0">
      <sharedItems containsString="0" containsBlank="1" containsNumber="1" containsInteger="1" minValue="0" maxValue="88"/>
    </cacheField>
    <cacheField name="1/30/20" numFmtId="0">
      <sharedItems containsString="0" containsBlank="1" containsNumber="1" containsInteger="1" minValue="0" maxValue="90"/>
    </cacheField>
    <cacheField name="1/31/20" numFmtId="0">
      <sharedItems containsString="0" containsBlank="1" containsNumber="1" containsInteger="1" minValue="0" maxValue="141"/>
    </cacheField>
    <cacheField name="2/01/2020" numFmtId="0">
      <sharedItems containsString="0" containsBlank="1" containsNumber="1" containsInteger="1" minValue="0" maxValue="168"/>
    </cacheField>
    <cacheField name="2/02/2020" numFmtId="0">
      <sharedItems containsString="0" containsBlank="1" containsNumber="1" containsInteger="1" minValue="0" maxValue="295"/>
    </cacheField>
    <cacheField name="2/03/2020" numFmtId="0">
      <sharedItems containsString="0" containsBlank="1" containsNumber="1" containsInteger="1" minValue="0" maxValue="386"/>
    </cacheField>
    <cacheField name="2/04/2020" numFmtId="0">
      <sharedItems containsString="0" containsBlank="1" containsNumber="1" containsInteger="1" minValue="0" maxValue="522"/>
    </cacheField>
    <cacheField name="2/05/2020" numFmtId="0">
      <sharedItems containsString="0" containsBlank="1" containsNumber="1" containsInteger="1" minValue="0" maxValue="633"/>
    </cacheField>
    <cacheField name="2/06/2020" numFmtId="0">
      <sharedItems containsString="0" containsBlank="1" containsNumber="1" containsInteger="1" minValue="0" maxValue="817"/>
    </cacheField>
    <cacheField name="2/07/2020" numFmtId="0">
      <sharedItems containsString="0" containsBlank="1" containsNumber="1" containsInteger="1" minValue="0" maxValue="1115"/>
    </cacheField>
    <cacheField name="2/08/2020" numFmtId="0">
      <sharedItems containsString="0" containsBlank="1" containsNumber="1" containsInteger="1" minValue="0" maxValue="1439"/>
    </cacheField>
    <cacheField name="2/09/2020" numFmtId="0">
      <sharedItems containsString="0" containsBlank="1" containsNumber="1" containsInteger="1" minValue="0" maxValue="1795"/>
    </cacheField>
    <cacheField name="2/10/2020" numFmtId="0">
      <sharedItems containsString="0" containsBlank="1" containsNumber="1" containsInteger="1" minValue="0" maxValue="2222"/>
    </cacheField>
    <cacheField name="2/11/2020" numFmtId="0">
      <sharedItems containsString="0" containsBlank="1" containsNumber="1" containsInteger="1" minValue="0" maxValue="2639"/>
    </cacheField>
    <cacheField name="2/12/2020" numFmtId="0">
      <sharedItems containsString="0" containsBlank="1" containsNumber="1" containsInteger="1" minValue="0" maxValue="2686"/>
    </cacheField>
    <cacheField name="2/13/20" numFmtId="0">
      <sharedItems containsString="0" containsBlank="1" containsNumber="1" containsInteger="1" minValue="0" maxValue="3459"/>
    </cacheField>
    <cacheField name="2/14/20" numFmtId="0">
      <sharedItems containsString="0" containsBlank="1" containsNumber="1" containsInteger="1" minValue="0" maxValue="4774"/>
    </cacheField>
    <cacheField name="2/15/20" numFmtId="0">
      <sharedItems containsString="0" containsBlank="1" containsNumber="1" containsInteger="1" minValue="0" maxValue="5623"/>
    </cacheField>
    <cacheField name="2/16/20" numFmtId="0">
      <sharedItems containsString="0" containsBlank="1" containsNumber="1" containsInteger="1" minValue="0" maxValue="6639"/>
    </cacheField>
    <cacheField name="2/17/20" numFmtId="0">
      <sharedItems containsString="0" containsBlank="1" containsNumber="1" containsInteger="1" minValue="0" maxValue="7862"/>
    </cacheField>
    <cacheField name="2/18/20" numFmtId="0">
      <sharedItems containsString="0" containsBlank="1" containsNumber="1" containsInteger="1" minValue="0" maxValue="9128"/>
    </cacheField>
    <cacheField name="2/19/20" numFmtId="0">
      <sharedItems containsString="0" containsBlank="1" containsNumber="1" containsInteger="1" minValue="0" maxValue="10337"/>
    </cacheField>
    <cacheField name="2/20/20" numFmtId="0">
      <sharedItems containsString="0" containsBlank="1" containsNumber="1" containsInteger="1" minValue="0" maxValue="11788"/>
    </cacheField>
    <cacheField name="2/21/20" numFmtId="0">
      <sharedItems containsString="0" containsBlank="1" containsNumber="1" containsInteger="1" minValue="0" maxValue="11881"/>
    </cacheField>
    <cacheField name="2/22/20" numFmtId="0">
      <sharedItems containsString="0" containsBlank="1" containsNumber="1" containsInteger="1" minValue="0" maxValue="15299"/>
    </cacheField>
    <cacheField name="2/23/20" numFmtId="0">
      <sharedItems containsString="0" containsBlank="1" containsNumber="1" containsInteger="1" minValue="0" maxValue="15343"/>
    </cacheField>
    <cacheField name="2/24/20" numFmtId="0">
      <sharedItems containsString="0" containsBlank="1" containsNumber="1" containsInteger="1" minValue="0" maxValue="16748"/>
    </cacheField>
    <cacheField name="2/25/20" numFmtId="0">
      <sharedItems containsString="0" containsBlank="1" containsNumber="1" containsInteger="1" minValue="0" maxValue="18971"/>
    </cacheField>
    <cacheField name="2/26/20" numFmtId="0">
      <sharedItems containsString="0" containsBlank="1" containsNumber="1" containsInteger="1" minValue="0" maxValue="20969"/>
    </cacheField>
    <cacheField name="2/27/20" numFmtId="0">
      <sharedItems containsString="0" containsBlank="1" containsNumber="1" containsInteger="1" minValue="0" maxValue="23383"/>
    </cacheField>
    <cacheField name="2/28/20" numFmtId="0">
      <sharedItems containsString="0" containsBlank="1" containsNumber="1" containsInteger="1" minValue="0" maxValue="26403"/>
    </cacheField>
    <cacheField name="2/29/20" numFmtId="0">
      <sharedItems containsString="0" containsBlank="1" containsNumber="1" containsInteger="1" minValue="0" maxValue="28993"/>
    </cacheField>
    <cacheField name="3/01/2020" numFmtId="0">
      <sharedItems containsString="0" containsBlank="1" containsNumber="1" containsInteger="1" minValue="0" maxValue="31536"/>
    </cacheField>
    <cacheField name="3/02/2020" numFmtId="0">
      <sharedItems containsString="0" containsBlank="1" containsNumber="1" containsInteger="1" minValue="0" maxValue="33934"/>
    </cacheField>
    <cacheField name="3/03/2020" numFmtId="0">
      <sharedItems containsString="0" containsBlank="1" containsNumber="1" containsInteger="1" minValue="0" maxValue="36208"/>
    </cacheField>
    <cacheField name="3/04/2020" numFmtId="0">
      <sharedItems containsString="0" containsBlank="1" containsNumber="1" containsInteger="1" minValue="0" maxValue="38557"/>
    </cacheField>
    <cacheField name="3/05/2020" numFmtId="0">
      <sharedItems containsString="0" containsBlank="1" containsNumber="1" containsInteger="1" minValue="0" maxValue="40592"/>
    </cacheField>
    <cacheField name="3/06/2020" numFmtId="0">
      <sharedItems containsString="0" containsBlank="1" containsNumber="1" containsInteger="1" minValue="0" maxValue="42033"/>
    </cacheField>
    <cacheField name="3/07/2020" numFmtId="0">
      <sharedItems containsString="0" containsBlank="1" containsNumber="1" containsInteger="1" minValue="0" maxValue="43500"/>
    </cacheField>
    <cacheField name="3/08/2020" numFmtId="0">
      <sharedItems containsString="0" containsBlank="1" containsNumber="1" containsInteger="1" minValue="0" maxValue="45235"/>
    </cacheField>
    <cacheField name="3/09/2020" numFmtId="0">
      <sharedItems containsString="0" containsBlank="1" containsNumber="1" containsInteger="1" minValue="0" maxValue="46488"/>
    </cacheField>
    <cacheField name="3/10/2020" numFmtId="0">
      <sharedItems containsString="0" containsBlank="1" containsNumber="1" containsInteger="1" minValue="0" maxValue="47743"/>
    </cacheField>
    <cacheField name="3/11/2020" numFmtId="0">
      <sharedItems containsString="0" containsBlank="1" containsNumber="1" containsInteger="1" minValue="0" maxValue="49134"/>
    </cacheField>
    <cacheField name="3/12/2020" numFmtId="0">
      <sharedItems containsString="0" containsBlank="1" containsNumber="1" containsInteger="1" minValue="0" maxValue="50318"/>
    </cacheField>
    <cacheField name="3/13/20" numFmtId="0">
      <sharedItems containsString="0" containsBlank="1" containsNumber="1" containsInteger="1" minValue="0" maxValue="51553"/>
    </cacheField>
    <cacheField name="3/14/20" numFmtId="0">
      <sharedItems containsString="0" containsBlank="1" containsNumber="1" containsInteger="1" minValue="0" maxValue="52960"/>
    </cacheField>
    <cacheField name="3/15/20" numFmtId="0">
      <sharedItems containsString="0" containsBlank="1" containsNumber="1" containsInteger="1" minValue="0" maxValue="54288"/>
    </cacheField>
    <cacheField name="3/16/20" numFmtId="0">
      <sharedItems containsString="0" containsBlank="1" containsNumber="1" containsInteger="1" minValue="0" maxValue="55142"/>
    </cacheField>
    <cacheField name="3/17/20" numFmtId="0">
      <sharedItems containsString="0" containsBlank="1" containsNumber="1" containsInteger="1" minValue="0" maxValue="56003"/>
    </cacheField>
    <cacheField name="3/18/20" numFmtId="0">
      <sharedItems containsString="0" containsBlank="1" containsNumber="1" containsInteger="1" minValue="0" maxValue="56927"/>
    </cacheField>
    <cacheField name="3/19/20" numFmtId="0">
      <sharedItems containsString="0" containsBlank="1" containsNumber="1" containsInteger="1" minValue="0" maxValue="57682"/>
    </cacheField>
    <cacheField name="3/20/20" numFmtId="0">
      <sharedItems containsString="0" containsBlank="1" containsNumber="1" containsInteger="1" minValue="0" maxValue="58382"/>
    </cacheField>
    <cacheField name="3/21/20" numFmtId="0">
      <sharedItems containsString="0" containsBlank="1" containsNumber="1" containsInteger="1" minValue="0" maxValue="58946"/>
    </cacheField>
    <cacheField name="3/22/20" numFmtId="0">
      <sharedItems containsString="0" containsBlank="1" containsNumber="1" containsInteger="1" minValue="0" maxValue="59433"/>
    </cacheField>
    <cacheField name="3/23/20" numFmtId="0">
      <sharedItems containsString="0" containsBlank="1" containsNumber="1" containsInteger="1" minValue="0" maxValue="59879"/>
    </cacheField>
    <cacheField name="3/24/20" numFmtId="0">
      <sharedItems containsString="0" containsBlank="1" containsNumber="1" containsInteger="1" minValue="0" maxValue="60324"/>
    </cacheField>
    <cacheField name="3/25/20" numFmtId="0">
      <sharedItems containsString="0" containsBlank="1" containsNumber="1" containsInteger="1" minValue="0" maxValue="60811"/>
    </cacheField>
    <cacheField name="3/26/20" numFmtId="0">
      <sharedItems containsSemiMixedTypes="0" containsString="0" containsNumber="1" containsInteger="1" minValue="0" maxValue="61201"/>
    </cacheField>
    <cacheField name="3/27/20" numFmtId="0">
      <sharedItems containsSemiMixedTypes="0" containsString="0" containsNumber="1" containsInteger="1" minValue="0" maxValue="61732"/>
    </cacheField>
    <cacheField name="3/28/20" numFmtId="0">
      <sharedItems containsSemiMixedTypes="0" containsString="0" containsNumber="1" containsInteger="1" minValue="0" maxValue="62098"/>
    </cacheField>
    <cacheField name="3/29/20" numFmtId="0">
      <sharedItems containsSemiMixedTypes="0" containsString="0" containsNumber="1" containsInteger="1" minValue="0" maxValue="6257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53">
  <r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4"/>
    <n v="4"/>
    <n v="5"/>
    <n v="7"/>
    <n v="7"/>
    <n v="7"/>
    <n v="11"/>
    <n v="16"/>
    <n v="21"/>
    <n v="22"/>
    <n v="22"/>
    <n v="22"/>
    <n v="24"/>
    <n v="24"/>
    <n v="40"/>
    <n v="40"/>
    <n v="74"/>
    <n v="84"/>
    <n v="94"/>
    <n v="110"/>
    <n v="110"/>
    <n v="120"/>
  </r>
  <r>
    <x v="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10"/>
    <n v="12"/>
    <n v="23"/>
    <n v="33"/>
    <n v="38"/>
    <n v="42"/>
    <n v="51"/>
    <n v="55"/>
    <n v="59"/>
    <n v="64"/>
    <n v="70"/>
    <n v="76"/>
    <n v="89"/>
    <n v="104"/>
    <n v="123"/>
    <n v="146"/>
    <n v="174"/>
    <n v="186"/>
    <n v="197"/>
    <n v="212"/>
  </r>
  <r>
    <x v="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3"/>
    <n v="5"/>
    <n v="12"/>
    <n v="12"/>
    <n v="17"/>
    <n v="17"/>
    <n v="19"/>
    <n v="20"/>
    <n v="20"/>
    <n v="20"/>
    <n v="24"/>
    <n v="26"/>
    <n v="37"/>
    <n v="48"/>
    <n v="54"/>
    <n v="60"/>
    <n v="74"/>
    <n v="87"/>
    <n v="90"/>
    <n v="139"/>
    <n v="201"/>
    <n v="230"/>
    <n v="264"/>
    <n v="302"/>
    <n v="367"/>
    <n v="409"/>
    <n v="454"/>
    <n v="511"/>
  </r>
  <r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2"/>
    <n v="39"/>
    <n v="39"/>
    <n v="53"/>
    <n v="75"/>
    <n v="88"/>
    <n v="113"/>
    <n v="133"/>
    <n v="164"/>
    <n v="188"/>
    <n v="224"/>
    <n v="267"/>
    <n v="308"/>
    <n v="334"/>
  </r>
  <r>
    <x v="4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3"/>
    <n v="3"/>
    <n v="3"/>
    <n v="4"/>
    <n v="4"/>
    <n v="5"/>
    <n v="7"/>
  </r>
  <r>
    <x v="5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3"/>
    <n v="3"/>
    <n v="3"/>
    <n v="7"/>
    <n v="7"/>
    <n v="7"/>
    <n v="7"/>
  </r>
  <r>
    <x v="6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8"/>
    <n v="12"/>
    <n v="12"/>
    <n v="17"/>
    <n v="19"/>
    <n v="19"/>
    <n v="31"/>
    <n v="34"/>
    <n v="45"/>
    <n v="56"/>
    <n v="68"/>
    <n v="79"/>
    <n v="97"/>
    <n v="128"/>
    <n v="158"/>
    <n v="266"/>
    <n v="301"/>
    <n v="387"/>
    <n v="387"/>
    <n v="502"/>
    <n v="589"/>
    <n v="690"/>
    <n v="745"/>
  </r>
  <r>
    <x v="7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4"/>
    <n v="8"/>
    <n v="18"/>
    <n v="26"/>
    <n v="52"/>
    <n v="78"/>
    <n v="84"/>
    <n v="115"/>
    <n v="136"/>
    <n v="160"/>
    <n v="194"/>
    <n v="235"/>
    <n v="249"/>
    <n v="265"/>
    <n v="290"/>
    <n v="329"/>
    <n v="407"/>
    <n v="424"/>
  </r>
  <r>
    <x v="8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3"/>
    <n v="4"/>
    <n v="6"/>
    <n v="9"/>
    <n v="19"/>
    <n v="32"/>
    <n v="39"/>
    <n v="39"/>
    <n v="53"/>
    <n v="62"/>
    <n v="71"/>
    <n v="77"/>
  </r>
  <r>
    <x v="8"/>
    <x v="0"/>
    <n v="0"/>
    <n v="0"/>
    <n v="0"/>
    <n v="3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6"/>
    <n v="6"/>
    <n v="13"/>
    <n v="22"/>
    <n v="22"/>
    <n v="26"/>
    <n v="28"/>
    <n v="38"/>
    <n v="48"/>
    <n v="55"/>
    <n v="65"/>
    <n v="65"/>
    <n v="92"/>
    <n v="112"/>
    <n v="134"/>
    <n v="171"/>
    <n v="210"/>
    <n v="267"/>
    <n v="307"/>
    <n v="353"/>
    <n v="436"/>
    <n v="669"/>
    <n v="669"/>
    <n v="818"/>
    <n v="1029"/>
    <n v="1219"/>
    <n v="1405"/>
    <n v="1617"/>
    <n v="1791"/>
  </r>
  <r>
    <x v="8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1"/>
    <n v="1"/>
    <n v="1"/>
    <n v="1"/>
    <n v="1"/>
    <n v="1"/>
    <n v="1"/>
    <n v="1"/>
    <n v="1"/>
    <n v="1"/>
    <n v="3"/>
    <n v="3"/>
    <n v="5"/>
    <n v="5"/>
    <n v="6"/>
    <n v="6"/>
    <n v="12"/>
    <n v="12"/>
    <n v="15"/>
    <n v="15"/>
  </r>
  <r>
    <x v="8"/>
    <x v="0"/>
    <n v="0"/>
    <n v="0"/>
    <n v="0"/>
    <n v="0"/>
    <n v="0"/>
    <n v="0"/>
    <n v="1"/>
    <n v="3"/>
    <n v="2"/>
    <n v="3"/>
    <n v="2"/>
    <n v="2"/>
    <n v="3"/>
    <n v="3"/>
    <n v="4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9"/>
    <n v="9"/>
    <n v="9"/>
    <n v="11"/>
    <n v="11"/>
    <n v="13"/>
    <n v="13"/>
    <n v="13"/>
    <n v="15"/>
    <n v="15"/>
    <n v="18"/>
    <n v="20"/>
    <n v="20"/>
    <n v="35"/>
    <n v="46"/>
    <n v="61"/>
    <n v="68"/>
    <n v="78"/>
    <n v="94"/>
    <n v="144"/>
    <n v="184"/>
    <n v="221"/>
    <n v="259"/>
    <n v="319"/>
    <n v="397"/>
    <n v="443"/>
    <n v="493"/>
    <n v="555"/>
    <n v="625"/>
    <n v="656"/>
  </r>
  <r>
    <x v="8"/>
    <x v="0"/>
    <n v="0"/>
    <n v="0"/>
    <n v="0"/>
    <n v="0"/>
    <n v="0"/>
    <n v="0"/>
    <n v="0"/>
    <n v="0"/>
    <n v="0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3"/>
    <n v="3"/>
    <n v="3"/>
    <n v="3"/>
    <n v="5"/>
    <n v="5"/>
    <n v="7"/>
    <n v="7"/>
    <n v="7"/>
    <n v="7"/>
    <n v="7"/>
    <n v="9"/>
    <n v="9"/>
    <n v="16"/>
    <n v="19"/>
    <n v="20"/>
    <n v="29"/>
    <n v="29"/>
    <n v="37"/>
    <n v="42"/>
    <n v="50"/>
    <n v="67"/>
    <n v="100"/>
    <n v="134"/>
    <n v="170"/>
    <n v="170"/>
    <n v="235"/>
    <n v="257"/>
    <n v="287"/>
    <n v="299"/>
  </r>
  <r>
    <x v="8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2"/>
    <n v="2"/>
    <n v="2"/>
    <n v="3"/>
    <n v="3"/>
    <n v="5"/>
    <n v="5"/>
    <n v="6"/>
    <n v="7"/>
    <n v="7"/>
    <n v="10"/>
    <n v="10"/>
    <n v="10"/>
    <n v="16"/>
    <n v="22"/>
    <n v="28"/>
    <n v="28"/>
    <n v="36"/>
    <n v="47"/>
    <n v="47"/>
    <n v="62"/>
    <n v="66"/>
  </r>
  <r>
    <x v="8"/>
    <x v="0"/>
    <n v="0"/>
    <n v="0"/>
    <n v="0"/>
    <n v="1"/>
    <n v="1"/>
    <n v="1"/>
    <n v="1"/>
    <n v="2"/>
    <n v="3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7"/>
    <n v="7"/>
    <n v="9"/>
    <n v="9"/>
    <n v="10"/>
    <n v="10"/>
    <n v="10"/>
    <n v="11"/>
    <n v="11"/>
    <n v="15"/>
    <n v="18"/>
    <n v="21"/>
    <n v="21"/>
    <n v="36"/>
    <n v="49"/>
    <n v="57"/>
    <n v="71"/>
    <n v="94"/>
    <n v="121"/>
    <n v="121"/>
    <n v="121"/>
    <n v="229"/>
    <n v="355"/>
    <n v="355"/>
    <n v="411"/>
    <n v="466"/>
    <n v="520"/>
    <n v="574"/>
    <n v="685"/>
    <n v="769"/>
  </r>
  <r>
    <x v="8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3"/>
    <n v="3"/>
    <n v="3"/>
    <n v="3"/>
    <n v="4"/>
    <n v="6"/>
    <n v="9"/>
    <n v="9"/>
    <n v="14"/>
    <n v="17"/>
    <n v="17"/>
    <n v="28"/>
    <n v="31"/>
    <n v="35"/>
    <n v="52"/>
    <n v="64"/>
    <n v="90"/>
    <n v="120"/>
    <n v="140"/>
    <n v="175"/>
    <n v="175"/>
    <n v="231"/>
    <n v="231"/>
    <n v="278"/>
    <n v="311"/>
  </r>
  <r>
    <x v="9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3"/>
    <n v="3"/>
    <n v="9"/>
    <n v="14"/>
    <n v="18"/>
    <n v="21"/>
    <n v="29"/>
    <n v="41"/>
    <n v="55"/>
    <n v="79"/>
    <n v="104"/>
    <n v="131"/>
    <n v="182"/>
    <n v="246"/>
    <n v="302"/>
    <n v="504"/>
    <n v="655"/>
    <n v="860"/>
    <n v="1018"/>
    <n v="1332"/>
    <n v="1646"/>
    <n v="2013"/>
    <n v="2388"/>
    <n v="2814"/>
    <n v="3582"/>
    <n v="4474"/>
    <n v="5283"/>
    <n v="5588"/>
    <n v="6909"/>
    <n v="7657"/>
    <n v="8271"/>
    <n v="8788"/>
  </r>
  <r>
    <x v="1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3"/>
    <n v="3"/>
    <n v="6"/>
    <n v="6"/>
    <n v="9"/>
    <n v="9"/>
    <n v="9"/>
    <n v="11"/>
    <n v="11"/>
    <n v="11"/>
    <n v="15"/>
    <n v="15"/>
    <n v="23"/>
    <n v="28"/>
    <n v="28"/>
    <n v="28"/>
    <n v="44"/>
    <n v="44"/>
    <n v="53"/>
    <n v="65"/>
    <n v="72"/>
    <n v="87"/>
    <n v="93"/>
    <n v="122"/>
    <n v="165"/>
    <n v="182"/>
    <n v="209"/>
  </r>
  <r>
    <x v="1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3"/>
    <n v="3"/>
    <n v="4"/>
    <n v="4"/>
    <n v="4"/>
    <n v="5"/>
    <n v="5"/>
    <n v="9"/>
    <n v="10"/>
    <n v="10"/>
    <n v="11"/>
  </r>
  <r>
    <x v="1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3"/>
    <n v="33"/>
    <n v="33"/>
    <n v="36"/>
    <n v="41"/>
    <n v="47"/>
    <n v="49"/>
    <n v="49"/>
    <n v="52"/>
    <n v="55"/>
    <n v="60"/>
    <n v="85"/>
    <n v="85"/>
    <n v="95"/>
    <n v="110"/>
    <n v="195"/>
    <n v="195"/>
    <n v="195"/>
    <n v="210"/>
    <n v="214"/>
    <n v="214"/>
    <n v="228"/>
    <n v="256"/>
    <n v="278"/>
    <n v="285"/>
    <n v="305"/>
    <n v="334"/>
    <n v="377"/>
    <n v="392"/>
    <n v="419"/>
    <n v="458"/>
    <n v="466"/>
    <n v="476"/>
    <n v="499"/>
  </r>
  <r>
    <x v="1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3"/>
    <n v="3"/>
    <n v="3"/>
    <n v="3"/>
    <n v="3"/>
    <n v="5"/>
    <n v="8"/>
    <n v="10"/>
    <n v="14"/>
    <n v="17"/>
    <n v="20"/>
    <n v="25"/>
    <n v="27"/>
    <n v="33"/>
    <n v="39"/>
    <n v="39"/>
    <n v="44"/>
    <n v="48"/>
    <n v="48"/>
    <n v="48"/>
  </r>
  <r>
    <x v="14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5"/>
    <n v="5"/>
    <n v="6"/>
    <n v="14"/>
    <n v="17"/>
    <n v="18"/>
    <n v="18"/>
    <n v="18"/>
    <n v="24"/>
    <n v="26"/>
    <n v="33"/>
  </r>
  <r>
    <x v="15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6"/>
    <n v="6"/>
    <n v="6"/>
    <n v="6"/>
    <n v="6"/>
    <n v="6"/>
    <n v="9"/>
    <n v="9"/>
    <n v="12"/>
    <n v="27"/>
    <n v="27"/>
    <n v="27"/>
    <n v="36"/>
    <n v="36"/>
    <n v="51"/>
    <n v="51"/>
    <n v="69"/>
    <n v="76"/>
    <n v="76"/>
    <n v="81"/>
    <n v="81"/>
    <n v="86"/>
    <n v="86"/>
    <n v="94"/>
    <n v="94"/>
    <n v="94"/>
  </r>
  <r>
    <x v="16"/>
    <x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8"/>
    <n v="13"/>
    <n v="23"/>
    <n v="50"/>
    <n v="109"/>
    <n v="169"/>
    <n v="200"/>
    <n v="239"/>
    <n v="267"/>
    <n v="314"/>
    <n v="314"/>
    <n v="559"/>
    <n v="689"/>
    <n v="886"/>
    <n v="1058"/>
    <n v="1243"/>
    <n v="1486"/>
    <n v="1795"/>
    <n v="2257"/>
    <n v="2815"/>
    <n v="3401"/>
    <n v="3743"/>
    <n v="4269"/>
    <n v="4937"/>
    <n v="6235"/>
    <n v="7284"/>
    <n v="9134"/>
    <n v="10836"/>
  </r>
  <r>
    <x v="17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2"/>
    <n v="2"/>
    <n v="2"/>
    <n v="5"/>
    <n v="6"/>
    <n v="6"/>
    <n v="6"/>
    <n v="6"/>
    <n v="6"/>
    <n v="6"/>
  </r>
  <r>
    <x v="18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2"/>
    <n v="2"/>
    <n v="3"/>
    <n v="3"/>
    <n v="4"/>
  </r>
  <r>
    <x v="19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3"/>
    <n v="10"/>
    <n v="10"/>
    <n v="11"/>
    <n v="11"/>
    <n v="12"/>
    <n v="12"/>
    <n v="15"/>
    <n v="19"/>
    <n v="24"/>
    <n v="27"/>
    <n v="29"/>
    <n v="32"/>
    <n v="43"/>
    <n v="61"/>
    <n v="74"/>
    <n v="81"/>
  </r>
  <r>
    <x v="2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3"/>
    <n v="3"/>
    <n v="3"/>
    <n v="5"/>
    <n v="7"/>
    <n v="11"/>
    <n v="13"/>
    <n v="18"/>
    <n v="24"/>
    <n v="25"/>
    <n v="26"/>
    <n v="38"/>
    <n v="63"/>
    <n v="89"/>
    <n v="93"/>
    <n v="126"/>
    <n v="136"/>
    <n v="166"/>
    <n v="176"/>
    <n v="191"/>
    <n v="237"/>
    <n v="258"/>
    <n v="323"/>
  </r>
  <r>
    <x v="2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2"/>
    <n v="2"/>
    <n v="4"/>
    <n v="4"/>
    <n v="13"/>
    <n v="13"/>
    <n v="20"/>
    <n v="25"/>
    <n v="31"/>
    <n v="38"/>
    <n v="52"/>
    <n v="151"/>
    <n v="151"/>
    <n v="162"/>
    <n v="200"/>
    <n v="321"/>
    <n v="372"/>
    <n v="621"/>
    <n v="793"/>
    <n v="1021"/>
    <n v="1546"/>
    <n v="1924"/>
    <n v="2247"/>
    <n v="2554"/>
    <n v="2985"/>
    <n v="3417"/>
    <n v="3904"/>
    <n v="4256"/>
  </r>
  <r>
    <x v="2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1"/>
    <n v="11"/>
    <n v="37"/>
    <n v="40"/>
    <n v="50"/>
    <n v="54"/>
    <n v="56"/>
    <n v="68"/>
    <n v="75"/>
    <n v="78"/>
    <n v="83"/>
    <n v="88"/>
    <n v="91"/>
    <n v="104"/>
    <n v="109"/>
    <n v="114"/>
    <n v="115"/>
    <n v="120"/>
    <n v="126"/>
  </r>
  <r>
    <x v="2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4"/>
    <n v="4"/>
    <n v="7"/>
    <n v="7"/>
    <n v="23"/>
    <n v="41"/>
    <n v="51"/>
    <n v="52"/>
    <n v="67"/>
    <n v="92"/>
    <n v="94"/>
    <n v="127"/>
    <n v="163"/>
    <n v="187"/>
    <n v="201"/>
    <n v="218"/>
    <n v="242"/>
    <n v="264"/>
    <n v="293"/>
    <n v="331"/>
    <n v="346"/>
  </r>
  <r>
    <x v="24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3"/>
    <n v="15"/>
    <n v="15"/>
    <n v="20"/>
    <n v="33"/>
    <n v="40"/>
    <n v="64"/>
    <n v="75"/>
    <n v="99"/>
    <n v="114"/>
    <n v="146"/>
    <n v="152"/>
    <n v="180"/>
    <n v="207"/>
    <n v="222"/>
  </r>
  <r>
    <x v="25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3"/>
    <n v="3"/>
    <n v="3"/>
    <n v="3"/>
    <n v="4"/>
    <n v="4"/>
    <n v="5"/>
    <n v="5"/>
    <n v="6"/>
  </r>
  <r>
    <x v="26"/>
    <x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3"/>
    <n v="3"/>
    <n v="5"/>
    <n v="7"/>
    <n v="7"/>
    <n v="7"/>
    <n v="33"/>
    <n v="35"/>
    <n v="37"/>
    <n v="51"/>
    <n v="53"/>
    <n v="84"/>
    <n v="87"/>
    <n v="91"/>
    <n v="96"/>
    <n v="96"/>
    <n v="99"/>
    <n v="99"/>
    <n v="103"/>
  </r>
  <r>
    <x v="27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2"/>
    <n v="2"/>
    <n v="2"/>
    <n v="2"/>
    <n v="2"/>
    <n v="2"/>
    <n v="4"/>
    <n v="10"/>
    <n v="10"/>
    <n v="13"/>
    <n v="20"/>
    <n v="27"/>
    <n v="40"/>
    <n v="56"/>
    <n v="66"/>
    <n v="75"/>
    <n v="75"/>
    <n v="91"/>
    <n v="91"/>
    <n v="139"/>
  </r>
  <r>
    <x v="28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4"/>
    <n v="7"/>
    <n v="7"/>
    <n v="19"/>
    <n v="19"/>
    <n v="29"/>
    <n v="29"/>
    <n v="39"/>
    <n v="56"/>
    <n v="74"/>
    <n v="97"/>
    <n v="119"/>
    <n v="146"/>
    <n v="195"/>
    <n v="259"/>
    <n v="301"/>
    <n v="359"/>
    <n v="358"/>
    <n v="486"/>
    <n v="542"/>
    <n v="542"/>
    <n v="621"/>
  </r>
  <r>
    <x v="28"/>
    <x v="0"/>
    <n v="0"/>
    <n v="0"/>
    <n v="0"/>
    <n v="0"/>
    <n v="0"/>
    <n v="1"/>
    <n v="1"/>
    <n v="1"/>
    <n v="1"/>
    <n v="1"/>
    <n v="1"/>
    <n v="1"/>
    <n v="1"/>
    <n v="2"/>
    <n v="2"/>
    <n v="4"/>
    <n v="4"/>
    <n v="4"/>
    <n v="4"/>
    <n v="4"/>
    <n v="4"/>
    <n v="4"/>
    <n v="4"/>
    <n v="4"/>
    <n v="4"/>
    <n v="5"/>
    <n v="5"/>
    <n v="5"/>
    <n v="5"/>
    <n v="6"/>
    <n v="6"/>
    <n v="6"/>
    <n v="6"/>
    <n v="7"/>
    <n v="7"/>
    <n v="7"/>
    <n v="7"/>
    <n v="8"/>
    <n v="8"/>
    <n v="8"/>
    <n v="9"/>
    <n v="12"/>
    <n v="13"/>
    <n v="21"/>
    <n v="21"/>
    <n v="27"/>
    <n v="32"/>
    <n v="32"/>
    <n v="39"/>
    <n v="46"/>
    <n v="64"/>
    <n v="64"/>
    <n v="73"/>
    <n v="103"/>
    <n v="103"/>
    <n v="186"/>
    <n v="231"/>
    <n v="271"/>
    <n v="424"/>
    <n v="424"/>
    <n v="472"/>
    <n v="617"/>
    <n v="617"/>
    <n v="725"/>
    <n v="725"/>
    <n v="884"/>
    <n v="884"/>
  </r>
  <r>
    <x v="28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8"/>
    <n v="9"/>
    <n v="9"/>
    <n v="10"/>
    <n v="10"/>
    <n v="13"/>
    <n v="13"/>
    <n v="13"/>
    <n v="13"/>
    <n v="13"/>
    <n v="13"/>
    <n v="13"/>
    <n v="13"/>
  </r>
  <r>
    <x v="28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4"/>
    <n v="4"/>
    <n v="7"/>
    <n v="8"/>
    <n v="15"/>
    <n v="17"/>
    <n v="17"/>
    <n v="18"/>
    <n v="20"/>
    <n v="20"/>
    <n v="21"/>
    <n v="35"/>
    <n v="36"/>
    <n v="39"/>
    <n v="64"/>
    <n v="72"/>
  </r>
  <r>
    <x v="28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6"/>
    <n v="8"/>
    <n v="11"/>
    <n v="11"/>
    <n v="11"/>
    <n v="17"/>
    <n v="17"/>
    <n v="17"/>
    <n v="18"/>
    <n v="18"/>
    <n v="33"/>
    <n v="45"/>
    <n v="51"/>
    <n v="66"/>
  </r>
  <r>
    <x v="28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3"/>
    <n v="3"/>
    <n v="4"/>
    <n v="6"/>
    <n v="9"/>
    <n v="24"/>
    <n v="35"/>
    <n v="35"/>
    <n v="82"/>
    <n v="102"/>
    <n v="120"/>
    <n v="135"/>
  </r>
  <r>
    <x v="28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7"/>
    <n v="12"/>
    <n v="14"/>
    <n v="15"/>
    <n v="21"/>
    <n v="28"/>
    <n v="41"/>
    <n v="51"/>
    <n v="68"/>
    <n v="73"/>
    <n v="90"/>
    <n v="110"/>
    <n v="122"/>
  </r>
  <r>
    <x v="28"/>
    <x v="0"/>
    <n v="0"/>
    <n v="0"/>
    <n v="0"/>
    <n v="1"/>
    <n v="1"/>
    <n v="1"/>
    <n v="1"/>
    <n v="1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4"/>
    <n v="4"/>
    <n v="4"/>
    <n v="6"/>
    <n v="6"/>
    <n v="11"/>
    <n v="15"/>
    <n v="18"/>
    <n v="20"/>
    <n v="20"/>
    <n v="22"/>
    <n v="25"/>
    <n v="28"/>
    <n v="29"/>
    <n v="34"/>
    <n v="36"/>
    <n v="41"/>
    <n v="42"/>
    <n v="74"/>
    <n v="79"/>
    <n v="104"/>
    <n v="177"/>
    <n v="185"/>
    <n v="221"/>
    <n v="257"/>
    <n v="308"/>
    <n v="377"/>
    <n v="425"/>
    <n v="503"/>
    <n v="588"/>
    <n v="688"/>
    <n v="858"/>
    <n v="994"/>
    <n v="1144"/>
    <n v="1355"/>
  </r>
  <r>
    <x v="28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2"/>
    <n v="3"/>
    <n v="3"/>
    <n v="3"/>
    <n v="5"/>
    <n v="5"/>
    <n v="9"/>
    <n v="11"/>
    <n v="11"/>
  </r>
  <r>
    <x v="28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2"/>
    <n v="2"/>
    <n v="3"/>
    <n v="4"/>
    <n v="4"/>
    <n v="4"/>
    <n v="8"/>
    <n v="9"/>
    <n v="17"/>
    <n v="17"/>
    <n v="24"/>
    <n v="50"/>
    <n v="74"/>
    <n v="94"/>
    <n v="121"/>
    <n v="139"/>
    <n v="181"/>
    <n v="219"/>
    <n v="628"/>
    <n v="1013"/>
    <n v="1342"/>
    <n v="1632"/>
    <n v="2024"/>
    <n v="2498"/>
    <n v="2840"/>
  </r>
  <r>
    <x v="28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7"/>
    <n v="7"/>
    <n v="8"/>
    <n v="16"/>
    <n v="20"/>
    <n v="26"/>
    <n v="52"/>
    <n v="66"/>
    <n v="72"/>
    <n v="72"/>
    <n v="95"/>
    <n v="95"/>
    <n v="134"/>
    <n v="156"/>
  </r>
  <r>
    <x v="29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3"/>
    <n v="3"/>
    <n v="3"/>
    <n v="3"/>
    <n v="3"/>
    <n v="3"/>
    <n v="3"/>
    <n v="3"/>
    <n v="3"/>
    <n v="3"/>
  </r>
  <r>
    <x v="3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3"/>
    <n v="3"/>
    <n v="3"/>
    <n v="3"/>
    <n v="3"/>
    <n v="3"/>
  </r>
  <r>
    <x v="3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4"/>
    <n v="4"/>
    <n v="4"/>
    <n v="8"/>
    <n v="8"/>
    <n v="13"/>
    <n v="23"/>
    <n v="23"/>
    <n v="43"/>
    <n v="61"/>
    <n v="74"/>
    <n v="155"/>
    <n v="201"/>
    <n v="238"/>
    <n v="238"/>
    <n v="434"/>
    <n v="537"/>
    <n v="632"/>
    <n v="746"/>
    <n v="922"/>
    <n v="1142"/>
    <n v="1306"/>
    <n v="1610"/>
    <n v="1909"/>
    <n v="2139"/>
  </r>
  <r>
    <x v="32"/>
    <x v="1"/>
    <n v="9"/>
    <n v="15"/>
    <n v="39"/>
    <n v="60"/>
    <n v="70"/>
    <n v="106"/>
    <n v="152"/>
    <n v="200"/>
    <n v="237"/>
    <n v="297"/>
    <n v="340"/>
    <n v="408"/>
    <n v="480"/>
    <n v="530"/>
    <n v="591"/>
    <n v="665"/>
    <n v="733"/>
    <n v="779"/>
    <n v="830"/>
    <n v="860"/>
    <n v="889"/>
    <n v="910"/>
    <n v="934"/>
    <n v="950"/>
    <n v="962"/>
    <n v="973"/>
    <n v="982"/>
    <n v="986"/>
    <n v="987"/>
    <n v="988"/>
    <n v="989"/>
    <n v="989"/>
    <n v="989"/>
    <n v="989"/>
    <n v="989"/>
    <n v="989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</r>
  <r>
    <x v="32"/>
    <x v="2"/>
    <n v="22"/>
    <n v="36"/>
    <n v="41"/>
    <n v="68"/>
    <n v="80"/>
    <n v="91"/>
    <n v="111"/>
    <n v="114"/>
    <n v="139"/>
    <n v="168"/>
    <n v="191"/>
    <n v="212"/>
    <n v="228"/>
    <n v="253"/>
    <n v="274"/>
    <n v="297"/>
    <n v="315"/>
    <n v="326"/>
    <n v="337"/>
    <n v="342"/>
    <n v="352"/>
    <n v="366"/>
    <n v="372"/>
    <n v="375"/>
    <n v="380"/>
    <n v="381"/>
    <n v="387"/>
    <n v="393"/>
    <n v="395"/>
    <n v="396"/>
    <n v="399"/>
    <n v="399"/>
    <n v="399"/>
    <n v="400"/>
    <n v="400"/>
    <n v="410"/>
    <n v="410"/>
    <n v="411"/>
    <n v="413"/>
    <n v="414"/>
    <n v="414"/>
    <n v="418"/>
    <n v="418"/>
    <n v="422"/>
    <n v="426"/>
    <n v="428"/>
    <n v="428"/>
    <n v="429"/>
    <n v="435"/>
    <n v="435"/>
    <n v="436"/>
    <n v="437"/>
    <n v="442"/>
    <n v="452"/>
    <n v="456"/>
    <n v="469"/>
    <n v="480"/>
    <n v="491"/>
    <n v="504"/>
    <n v="522"/>
    <n v="537"/>
    <n v="558"/>
    <n v="561"/>
    <n v="566"/>
    <n v="569"/>
    <n v="573"/>
    <n v="577"/>
  </r>
  <r>
    <x v="32"/>
    <x v="3"/>
    <n v="9"/>
    <n v="27"/>
    <n v="57"/>
    <n v="75"/>
    <n v="110"/>
    <n v="132"/>
    <n v="147"/>
    <n v="182"/>
    <n v="211"/>
    <n v="247"/>
    <n v="300"/>
    <n v="337"/>
    <n v="366"/>
    <n v="389"/>
    <n v="411"/>
    <n v="426"/>
    <n v="428"/>
    <n v="468"/>
    <n v="486"/>
    <n v="505"/>
    <n v="518"/>
    <n v="529"/>
    <n v="537"/>
    <n v="544"/>
    <n v="551"/>
    <n v="553"/>
    <n v="555"/>
    <n v="560"/>
    <n v="567"/>
    <n v="572"/>
    <n v="573"/>
    <n v="575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7"/>
    <n v="578"/>
    <n v="578"/>
    <n v="578"/>
    <n v="578"/>
    <n v="578"/>
    <n v="578"/>
    <n v="579"/>
  </r>
  <r>
    <x v="32"/>
    <x v="1"/>
    <n v="5"/>
    <n v="10"/>
    <n v="18"/>
    <n v="35"/>
    <n v="59"/>
    <n v="80"/>
    <n v="84"/>
    <n v="101"/>
    <n v="120"/>
    <n v="144"/>
    <n v="159"/>
    <n v="179"/>
    <n v="194"/>
    <n v="205"/>
    <n v="215"/>
    <n v="224"/>
    <n v="239"/>
    <n v="250"/>
    <n v="261"/>
    <n v="267"/>
    <n v="272"/>
    <n v="279"/>
    <n v="281"/>
    <n v="285"/>
    <n v="287"/>
    <n v="290"/>
    <n v="292"/>
    <n v="293"/>
    <n v="293"/>
    <n v="293"/>
    <n v="293"/>
    <n v="293"/>
    <n v="293"/>
    <n v="294"/>
    <n v="294"/>
    <n v="296"/>
    <n v="296"/>
    <n v="296"/>
    <n v="296"/>
    <n v="296"/>
    <n v="296"/>
    <n v="296"/>
    <n v="296"/>
    <n v="296"/>
    <n v="296"/>
    <n v="296"/>
    <n v="296"/>
    <n v="296"/>
    <n v="296"/>
    <n v="296"/>
    <n v="296"/>
    <n v="296"/>
    <n v="296"/>
    <n v="296"/>
    <n v="296"/>
    <n v="296"/>
    <n v="296"/>
    <n v="299"/>
    <n v="303"/>
    <n v="313"/>
    <n v="313"/>
    <n v="318"/>
    <n v="322"/>
    <n v="328"/>
    <n v="331"/>
    <n v="337"/>
    <n v="338"/>
  </r>
  <r>
    <x v="32"/>
    <x v="0"/>
    <n v="2"/>
    <n v="2"/>
    <n v="4"/>
    <n v="7"/>
    <n v="14"/>
    <n v="19"/>
    <n v="24"/>
    <n v="26"/>
    <n v="29"/>
    <n v="40"/>
    <n v="51"/>
    <n v="55"/>
    <n v="57"/>
    <n v="62"/>
    <n v="62"/>
    <n v="67"/>
    <n v="79"/>
    <n v="83"/>
    <n v="83"/>
    <n v="86"/>
    <n v="87"/>
    <n v="90"/>
    <n v="90"/>
    <n v="90"/>
    <n v="90"/>
    <n v="91"/>
    <n v="91"/>
    <n v="91"/>
    <n v="91"/>
    <n v="91"/>
    <n v="91"/>
    <n v="91"/>
    <n v="91"/>
    <n v="91"/>
    <n v="91"/>
    <n v="91"/>
    <n v="91"/>
    <n v="91"/>
    <n v="91"/>
    <n v="91"/>
    <n v="91"/>
    <n v="91"/>
    <n v="102"/>
    <n v="119"/>
    <n v="120"/>
    <n v="124"/>
    <n v="124"/>
    <n v="125"/>
    <n v="127"/>
    <n v="127"/>
    <n v="127"/>
    <n v="129"/>
    <n v="133"/>
    <n v="133"/>
    <n v="133"/>
    <n v="133"/>
    <n v="134"/>
    <n v="134"/>
    <n v="134"/>
    <n v="136"/>
    <n v="136"/>
    <n v="136"/>
    <n v="136"/>
    <n v="136"/>
    <n v="136"/>
    <n v="136"/>
    <n v="138"/>
  </r>
  <r>
    <x v="32"/>
    <x v="4"/>
    <n v="32"/>
    <n v="53"/>
    <n v="78"/>
    <n v="111"/>
    <n v="151"/>
    <n v="207"/>
    <n v="277"/>
    <n v="354"/>
    <n v="436"/>
    <n v="535"/>
    <n v="632"/>
    <n v="725"/>
    <n v="813"/>
    <n v="895"/>
    <n v="970"/>
    <n v="1034"/>
    <n v="1095"/>
    <n v="1131"/>
    <n v="1159"/>
    <n v="1177"/>
    <n v="1219"/>
    <n v="1241"/>
    <n v="1261"/>
    <n v="1294"/>
    <n v="1316"/>
    <n v="1322"/>
    <n v="1328"/>
    <n v="1331"/>
    <n v="1332"/>
    <n v="1333"/>
    <n v="1339"/>
    <n v="1342"/>
    <n v="1345"/>
    <n v="1347"/>
    <n v="1347"/>
    <n v="1347"/>
    <n v="1348"/>
    <n v="1349"/>
    <n v="1349"/>
    <n v="1350"/>
    <n v="1350"/>
    <n v="1350"/>
    <n v="1351"/>
    <n v="1352"/>
    <n v="1352"/>
    <n v="1352"/>
    <n v="1352"/>
    <n v="1353"/>
    <n v="1356"/>
    <n v="1356"/>
    <n v="1356"/>
    <n v="1356"/>
    <n v="1360"/>
    <n v="1361"/>
    <n v="1364"/>
    <n v="1370"/>
    <n v="1378"/>
    <n v="1395"/>
    <n v="1400"/>
    <n v="1413"/>
    <n v="1415"/>
    <n v="1428"/>
    <n v="1433"/>
    <n v="1448"/>
    <n v="1456"/>
    <n v="1467"/>
    <n v="1475"/>
  </r>
  <r>
    <x v="32"/>
    <x v="5"/>
    <n v="5"/>
    <n v="23"/>
    <n v="23"/>
    <n v="36"/>
    <n v="46"/>
    <n v="51"/>
    <n v="58"/>
    <n v="78"/>
    <n v="87"/>
    <n v="100"/>
    <n v="111"/>
    <n v="127"/>
    <n v="139"/>
    <n v="150"/>
    <n v="168"/>
    <n v="172"/>
    <n v="183"/>
    <n v="195"/>
    <n v="210"/>
    <n v="215"/>
    <n v="222"/>
    <n v="222"/>
    <n v="226"/>
    <n v="235"/>
    <n v="237"/>
    <n v="238"/>
    <n v="242"/>
    <n v="244"/>
    <n v="245"/>
    <n v="246"/>
    <n v="249"/>
    <n v="249"/>
    <n v="251"/>
    <n v="252"/>
    <n v="252"/>
    <n v="252"/>
    <n v="252"/>
    <n v="252"/>
    <n v="252"/>
    <n v="252"/>
    <n v="252"/>
    <n v="252"/>
    <n v="252"/>
    <n v="252"/>
    <n v="252"/>
    <n v="252"/>
    <n v="252"/>
    <n v="252"/>
    <n v="252"/>
    <n v="252"/>
    <n v="252"/>
    <n v="252"/>
    <n v="252"/>
    <n v="252"/>
    <n v="253"/>
    <n v="253"/>
    <n v="253"/>
    <n v="254"/>
    <n v="254"/>
    <n v="254"/>
    <n v="254"/>
    <n v="254"/>
    <n v="254"/>
    <n v="254"/>
    <n v="254"/>
    <n v="254"/>
    <n v="254"/>
  </r>
  <r>
    <x v="32"/>
    <x v="1"/>
    <n v="3"/>
    <n v="3"/>
    <n v="4"/>
    <n v="5"/>
    <n v="7"/>
    <n v="9"/>
    <n v="9"/>
    <n v="12"/>
    <n v="29"/>
    <n v="29"/>
    <n v="38"/>
    <n v="46"/>
    <n v="58"/>
    <n v="64"/>
    <n v="71"/>
    <n v="81"/>
    <n v="89"/>
    <n v="99"/>
    <n v="109"/>
    <n v="127"/>
    <n v="133"/>
    <n v="135"/>
    <n v="140"/>
    <n v="143"/>
    <n v="144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7"/>
    <n v="146"/>
    <n v="146"/>
    <n v="146"/>
    <n v="146"/>
    <n v="146"/>
    <n v="146"/>
    <n v="146"/>
    <n v="146"/>
    <n v="146"/>
    <n v="146"/>
    <n v="146"/>
    <n v="146"/>
  </r>
  <r>
    <x v="32"/>
    <x v="6"/>
    <n v="5"/>
    <n v="8"/>
    <n v="19"/>
    <n v="22"/>
    <n v="33"/>
    <n v="40"/>
    <n v="43"/>
    <n v="46"/>
    <n v="52"/>
    <n v="62"/>
    <n v="64"/>
    <n v="72"/>
    <n v="80"/>
    <n v="99"/>
    <n v="106"/>
    <n v="117"/>
    <n v="124"/>
    <n v="131"/>
    <n v="138"/>
    <n v="144"/>
    <n v="157"/>
    <n v="157"/>
    <n v="159"/>
    <n v="162"/>
    <n v="162"/>
    <n v="163"/>
    <n v="163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</r>
  <r>
    <x v="32"/>
    <x v="1"/>
    <n v="1"/>
    <n v="2"/>
    <n v="8"/>
    <n v="13"/>
    <n v="18"/>
    <n v="33"/>
    <n v="48"/>
    <n v="65"/>
    <n v="82"/>
    <n v="96"/>
    <n v="104"/>
    <n v="113"/>
    <n v="126"/>
    <n v="135"/>
    <n v="157"/>
    <n v="172"/>
    <n v="195"/>
    <n v="206"/>
    <n v="218"/>
    <n v="239"/>
    <n v="251"/>
    <n v="265"/>
    <n v="283"/>
    <n v="291"/>
    <n v="300"/>
    <n v="301"/>
    <n v="306"/>
    <n v="306"/>
    <n v="307"/>
    <n v="308"/>
    <n v="309"/>
    <n v="311"/>
    <n v="311"/>
    <n v="311"/>
    <n v="312"/>
    <n v="317"/>
    <n v="318"/>
    <n v="318"/>
    <n v="318"/>
    <n v="318"/>
    <n v="318"/>
    <n v="318"/>
    <n v="318"/>
    <n v="318"/>
    <n v="318"/>
    <n v="318"/>
    <n v="318"/>
    <n v="318"/>
    <n v="318"/>
    <n v="318"/>
    <n v="318"/>
    <n v="318"/>
    <n v="318"/>
    <n v="318"/>
    <n v="318"/>
    <n v="318"/>
    <n v="318"/>
    <n v="318"/>
    <n v="318"/>
    <n v="319"/>
    <n v="319"/>
    <n v="319"/>
    <n v="319"/>
    <n v="319"/>
    <n v="319"/>
    <n v="319"/>
    <n v="319"/>
  </r>
  <r>
    <x v="32"/>
    <x v="0"/>
    <n v="2"/>
    <n v="4"/>
    <n v="9"/>
    <n v="15"/>
    <n v="21"/>
    <n v="33"/>
    <n v="38"/>
    <n v="44"/>
    <n v="59"/>
    <n v="80"/>
    <n v="95"/>
    <n v="121"/>
    <n v="155"/>
    <n v="190"/>
    <n v="227"/>
    <n v="277"/>
    <n v="295"/>
    <n v="307"/>
    <n v="331"/>
    <n v="360"/>
    <n v="378"/>
    <n v="395"/>
    <n v="419"/>
    <n v="425"/>
    <n v="445"/>
    <n v="457"/>
    <n v="464"/>
    <n v="470"/>
    <n v="476"/>
    <n v="479"/>
    <n v="479"/>
    <n v="480"/>
    <n v="480"/>
    <n v="480"/>
    <n v="480"/>
    <n v="480"/>
    <n v="480"/>
    <n v="480"/>
    <n v="480"/>
    <n v="480"/>
    <n v="480"/>
    <n v="480"/>
    <n v="481"/>
    <n v="481"/>
    <n v="481"/>
    <n v="481"/>
    <n v="481"/>
    <n v="481"/>
    <n v="482"/>
    <n v="482"/>
    <n v="482"/>
    <n v="482"/>
    <n v="482"/>
    <n v="482"/>
    <n v="482"/>
    <n v="482"/>
    <n v="483"/>
    <n v="484"/>
    <n v="484"/>
    <n v="484"/>
    <n v="484"/>
    <n v="484"/>
    <n v="484"/>
    <n v="484"/>
    <n v="484"/>
    <n v="484"/>
    <n v="484"/>
  </r>
  <r>
    <x v="32"/>
    <x v="7"/>
    <n v="5"/>
    <n v="9"/>
    <n v="32"/>
    <n v="83"/>
    <n v="128"/>
    <n v="168"/>
    <n v="206"/>
    <n v="278"/>
    <n v="352"/>
    <n v="422"/>
    <n v="493"/>
    <n v="566"/>
    <n v="675"/>
    <n v="764"/>
    <n v="851"/>
    <n v="914"/>
    <n v="981"/>
    <n v="1033"/>
    <n v="1073"/>
    <n v="1105"/>
    <n v="1135"/>
    <n v="1169"/>
    <n v="1184"/>
    <n v="1212"/>
    <n v="1231"/>
    <n v="1246"/>
    <n v="1257"/>
    <n v="1262"/>
    <n v="1265"/>
    <n v="1267"/>
    <n v="1270"/>
    <n v="1271"/>
    <n v="1271"/>
    <n v="1271"/>
    <n v="1271"/>
    <n v="1272"/>
    <n v="1272"/>
    <n v="1272"/>
    <n v="1272"/>
    <n v="1272"/>
    <n v="1272"/>
    <n v="1272"/>
    <n v="1272"/>
    <n v="1272"/>
    <n v="1272"/>
    <n v="1272"/>
    <n v="1272"/>
    <n v="1272"/>
    <n v="1273"/>
    <n v="1273"/>
    <n v="1273"/>
    <n v="1273"/>
    <n v="1273"/>
    <n v="1273"/>
    <n v="1273"/>
    <n v="1273"/>
    <n v="1273"/>
    <n v="1273"/>
    <n v="1273"/>
    <n v="1274"/>
    <n v="1274"/>
    <n v="1274"/>
    <n v="1274"/>
    <n v="1275"/>
    <n v="1275"/>
    <n v="1275"/>
    <n v="1276"/>
  </r>
  <r>
    <x v="32"/>
    <x v="0"/>
    <n v="2"/>
    <n v="2"/>
    <n v="5"/>
    <n v="8"/>
    <n v="8"/>
    <n v="8"/>
    <n v="10"/>
    <n v="10"/>
    <n v="12"/>
    <n v="13"/>
    <n v="15"/>
    <n v="15"/>
    <n v="17"/>
    <n v="21"/>
    <n v="24"/>
    <n v="25"/>
    <n v="26"/>
    <n v="29"/>
    <n v="38"/>
    <n v="49"/>
    <n v="50"/>
    <n v="53"/>
    <n v="56"/>
    <n v="56"/>
    <n v="57"/>
    <n v="60"/>
    <n v="62"/>
    <n v="63"/>
    <n v="68"/>
    <n v="68"/>
    <n v="69"/>
    <n v="74"/>
    <n v="79"/>
    <n v="84"/>
    <n v="91"/>
    <n v="92"/>
    <n v="94"/>
    <n v="95"/>
    <n v="96"/>
    <n v="100"/>
    <n v="100"/>
    <n v="105"/>
    <n v="105"/>
    <n v="107"/>
    <n v="108"/>
    <n v="114"/>
    <n v="115"/>
    <n v="120"/>
    <n v="126"/>
    <n v="129"/>
    <n v="134"/>
    <n v="140"/>
    <n v="145"/>
    <n v="155"/>
    <n v="162"/>
    <n v="181"/>
    <n v="208"/>
    <n v="256"/>
    <n v="273"/>
    <n v="317"/>
    <n v="356"/>
    <n v="386"/>
    <n v="410"/>
    <n v="453"/>
    <n v="519"/>
    <n v="561"/>
    <n v="641"/>
  </r>
  <r>
    <x v="32"/>
    <x v="8"/>
    <n v="444"/>
    <n v="549"/>
    <n v="761"/>
    <n v="1058"/>
    <n v="1423"/>
    <n v="3554"/>
    <n v="3554"/>
    <n v="4903"/>
    <n v="5806"/>
    <n v="7153"/>
    <n v="11177"/>
    <n v="13522"/>
    <n v="16678"/>
    <n v="19665"/>
    <n v="22112"/>
    <n v="24953"/>
    <n v="27100"/>
    <n v="29631"/>
    <n v="31728"/>
    <n v="33366"/>
    <n v="33366"/>
    <n v="48206"/>
    <n v="54406"/>
    <n v="56249"/>
    <n v="58182"/>
    <n v="59989"/>
    <n v="61682"/>
    <n v="62031"/>
    <n v="62442"/>
    <n v="62662"/>
    <n v="64084"/>
    <n v="64084"/>
    <n v="64287"/>
    <n v="64786"/>
    <n v="65187"/>
    <n v="65596"/>
    <n v="65914"/>
    <n v="66337"/>
    <n v="66907"/>
    <n v="67103"/>
    <n v="67217"/>
    <n v="67332"/>
    <n v="67466"/>
    <n v="67592"/>
    <n v="67666"/>
    <n v="67707"/>
    <n v="67743"/>
    <n v="67760"/>
    <n v="67773"/>
    <n v="67781"/>
    <n v="67786"/>
    <n v="67790"/>
    <n v="67794"/>
    <n v="67798"/>
    <n v="67799"/>
    <n v="67800"/>
    <n v="67800"/>
    <n v="67800"/>
    <n v="67800"/>
    <n v="67800"/>
    <n v="67800"/>
    <n v="67801"/>
    <n v="67801"/>
    <n v="67801"/>
    <n v="67801"/>
    <n v="67801"/>
    <n v="67801"/>
  </r>
  <r>
    <x v="32"/>
    <x v="6"/>
    <n v="9"/>
    <n v="24"/>
    <n v="43"/>
    <n v="69"/>
    <n v="100"/>
    <n v="143"/>
    <n v="221"/>
    <n v="277"/>
    <n v="332"/>
    <n v="389"/>
    <n v="463"/>
    <n v="521"/>
    <n v="593"/>
    <n v="661"/>
    <n v="711"/>
    <n v="772"/>
    <n v="803"/>
    <n v="838"/>
    <n v="879"/>
    <n v="912"/>
    <n v="946"/>
    <n v="968"/>
    <n v="988"/>
    <n v="1001"/>
    <n v="1004"/>
    <n v="1006"/>
    <n v="1007"/>
    <n v="1008"/>
    <n v="1010"/>
    <n v="1011"/>
    <n v="1013"/>
    <n v="1016"/>
    <n v="1016"/>
    <n v="1016"/>
    <n v="1016"/>
    <n v="1017"/>
    <n v="1017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</r>
  <r>
    <x v="32"/>
    <x v="0"/>
    <n v="0"/>
    <n v="1"/>
    <n v="7"/>
    <n v="7"/>
    <n v="11"/>
    <n v="15"/>
    <n v="16"/>
    <n v="19"/>
    <n v="20"/>
    <n v="23"/>
    <n v="27"/>
    <n v="34"/>
    <n v="35"/>
    <n v="42"/>
    <n v="46"/>
    <n v="50"/>
    <n v="52"/>
    <n v="54"/>
    <n v="58"/>
    <n v="58"/>
    <n v="60"/>
    <n v="61"/>
    <n v="65"/>
    <n v="68"/>
    <n v="70"/>
    <n v="72"/>
    <n v="73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7"/>
    <n v="89"/>
    <n v="92"/>
    <n v="94"/>
    <n v="95"/>
  </r>
  <r>
    <x v="32"/>
    <x v="1"/>
    <n v="5"/>
    <n v="9"/>
    <n v="18"/>
    <n v="33"/>
    <n v="47"/>
    <n v="70"/>
    <n v="99"/>
    <n v="129"/>
    <n v="168"/>
    <n v="202"/>
    <n v="236"/>
    <n v="271"/>
    <n v="308"/>
    <n v="341"/>
    <n v="373"/>
    <n v="408"/>
    <n v="439"/>
    <n v="468"/>
    <n v="492"/>
    <n v="515"/>
    <n v="543"/>
    <n v="570"/>
    <n v="593"/>
    <n v="604"/>
    <n v="617"/>
    <n v="626"/>
    <n v="629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3"/>
    <n v="633"/>
    <n v="636"/>
    <n v="638"/>
    <n v="640"/>
    <n v="641"/>
    <n v="641"/>
    <n v="644"/>
  </r>
  <r>
    <x v="32"/>
    <x v="5"/>
    <n v="7"/>
    <n v="18"/>
    <n v="18"/>
    <n v="36"/>
    <n v="72"/>
    <n v="109"/>
    <n v="109"/>
    <n v="162"/>
    <n v="240"/>
    <n v="286"/>
    <n v="333"/>
    <n v="391"/>
    <n v="476"/>
    <n v="548"/>
    <n v="600"/>
    <n v="661"/>
    <n v="698"/>
    <n v="740"/>
    <n v="771"/>
    <n v="804"/>
    <n v="844"/>
    <n v="872"/>
    <n v="900"/>
    <n v="913"/>
    <n v="925"/>
    <n v="930"/>
    <n v="933"/>
    <n v="934"/>
    <n v="934"/>
    <n v="934"/>
    <n v="934"/>
    <n v="934"/>
    <n v="934"/>
    <n v="934"/>
    <n v="934"/>
    <n v="934"/>
    <n v="935"/>
    <n v="935"/>
    <n v="935"/>
    <n v="935"/>
    <n v="935"/>
    <n v="935"/>
    <n v="935"/>
    <n v="935"/>
    <n v="935"/>
    <n v="935"/>
    <n v="935"/>
    <n v="935"/>
    <n v="935"/>
    <n v="935"/>
    <n v="935"/>
    <n v="935"/>
    <n v="935"/>
    <n v="935"/>
    <n v="935"/>
    <n v="935"/>
    <n v="935"/>
    <n v="935"/>
    <n v="935"/>
    <n v="936"/>
    <n v="936"/>
    <n v="936"/>
    <n v="936"/>
    <n v="936"/>
    <n v="936"/>
    <n v="936"/>
    <n v="937"/>
  </r>
  <r>
    <x v="32"/>
    <x v="0"/>
    <n v="1"/>
    <n v="3"/>
    <n v="4"/>
    <n v="4"/>
    <n v="6"/>
    <n v="8"/>
    <n v="9"/>
    <n v="14"/>
    <n v="14"/>
    <n v="17"/>
    <n v="23"/>
    <n v="31"/>
    <n v="42"/>
    <n v="54"/>
    <n v="59"/>
    <n v="65"/>
    <n v="69"/>
    <n v="78"/>
    <n v="80"/>
    <n v="81"/>
    <n v="83"/>
    <n v="84"/>
    <n v="86"/>
    <n v="88"/>
    <n v="89"/>
    <n v="89"/>
    <n v="89"/>
    <n v="90"/>
    <n v="91"/>
    <n v="91"/>
    <n v="91"/>
    <n v="91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4"/>
    <n v="95"/>
    <n v="95"/>
    <n v="97"/>
    <n v="98"/>
  </r>
  <r>
    <x v="32"/>
    <x v="5"/>
    <n v="3"/>
    <n v="4"/>
    <n v="17"/>
    <n v="21"/>
    <n v="27"/>
    <n v="34"/>
    <n v="39"/>
    <n v="41"/>
    <n v="48"/>
    <n v="64"/>
    <n v="70"/>
    <n v="74"/>
    <n v="81"/>
    <n v="89"/>
    <n v="94"/>
    <n v="99"/>
    <n v="105"/>
    <n v="107"/>
    <n v="108"/>
    <n v="111"/>
    <n v="116"/>
    <n v="117"/>
    <n v="119"/>
    <n v="119"/>
    <n v="121"/>
    <n v="121"/>
    <n v="121"/>
    <n v="121"/>
    <n v="121"/>
    <n v="121"/>
    <n v="121"/>
    <n v="121"/>
    <n v="121"/>
    <n v="121"/>
    <n v="121"/>
    <n v="121"/>
    <n v="121"/>
    <n v="121"/>
    <n v="122"/>
    <n v="122"/>
    <n v="125"/>
    <n v="125"/>
    <n v="125"/>
    <n v="125"/>
    <n v="125"/>
    <n v="125"/>
    <n v="125"/>
    <n v="125"/>
    <n v="125"/>
    <n v="125"/>
    <n v="125"/>
    <n v="125"/>
    <n v="125"/>
    <n v="125"/>
    <n v="125"/>
    <n v="125"/>
    <n v="125"/>
    <n v="126"/>
    <n v="126"/>
    <n v="127"/>
    <n v="127"/>
    <n v="127"/>
    <n v="127"/>
    <n v="128"/>
    <n v="128"/>
    <n v="132"/>
    <n v="134"/>
  </r>
  <r>
    <x v="32"/>
    <x v="1"/>
    <n v="2"/>
    <n v="2"/>
    <n v="2"/>
    <n v="5"/>
    <n v="6"/>
    <n v="7"/>
    <n v="7"/>
    <n v="7"/>
    <n v="7"/>
    <n v="7"/>
    <n v="8"/>
    <n v="8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1"/>
    <n v="12"/>
    <n v="15"/>
    <n v="17"/>
    <n v="17"/>
    <n v="18"/>
    <n v="24"/>
    <n v="24"/>
    <n v="25"/>
    <n v="30"/>
    <n v="31"/>
    <n v="33"/>
    <n v="37"/>
    <n v="37"/>
  </r>
  <r>
    <x v="32"/>
    <x v="1"/>
    <n v="1"/>
    <n v="2"/>
    <n v="3"/>
    <n v="4"/>
    <n v="7"/>
    <n v="11"/>
    <n v="12"/>
    <n v="17"/>
    <n v="21"/>
    <n v="26"/>
    <n v="28"/>
    <n v="31"/>
    <n v="34"/>
    <n v="34"/>
    <n v="40"/>
    <n v="43"/>
    <n v="45"/>
    <n v="45"/>
    <n v="49"/>
    <n v="53"/>
    <n v="58"/>
    <n v="64"/>
    <n v="67"/>
    <n v="70"/>
    <n v="70"/>
    <n v="70"/>
    <n v="70"/>
    <n v="71"/>
    <n v="71"/>
    <n v="71"/>
    <n v="71"/>
    <n v="71"/>
    <n v="71"/>
    <n v="71"/>
    <n v="71"/>
    <n v="72"/>
    <n v="72"/>
    <n v="73"/>
    <n v="73"/>
    <n v="74"/>
    <n v="74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</r>
  <r>
    <x v="32"/>
    <x v="0"/>
    <n v="0"/>
    <n v="0"/>
    <n v="1"/>
    <n v="1"/>
    <n v="6"/>
    <n v="6"/>
    <n v="6"/>
    <n v="8"/>
    <n v="8"/>
    <n v="9"/>
    <n v="11"/>
    <n v="13"/>
    <n v="15"/>
    <n v="17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</r>
  <r>
    <x v="32"/>
    <x v="0"/>
    <n v="3"/>
    <n v="5"/>
    <n v="15"/>
    <n v="22"/>
    <n v="35"/>
    <n v="46"/>
    <n v="56"/>
    <n v="63"/>
    <n v="87"/>
    <n v="101"/>
    <n v="116"/>
    <n v="128"/>
    <n v="142"/>
    <n v="165"/>
    <n v="173"/>
    <n v="184"/>
    <n v="195"/>
    <n v="208"/>
    <n v="213"/>
    <n v="219"/>
    <n v="225"/>
    <n v="229"/>
    <n v="230"/>
    <n v="232"/>
    <n v="236"/>
    <n v="240"/>
    <n v="240"/>
    <n v="242"/>
    <n v="245"/>
    <n v="245"/>
    <n v="245"/>
    <n v="245"/>
    <n v="245"/>
    <n v="245"/>
    <n v="245"/>
    <n v="245"/>
    <n v="245"/>
    <n v="245"/>
    <n v="245"/>
    <n v="245"/>
    <n v="245"/>
    <n v="245"/>
    <n v="245"/>
    <n v="245"/>
    <n v="245"/>
    <n v="245"/>
    <n v="245"/>
    <n v="245"/>
    <n v="245"/>
    <n v="245"/>
    <n v="245"/>
    <n v="245"/>
    <n v="245"/>
    <n v="245"/>
    <n v="246"/>
    <n v="246"/>
    <n v="246"/>
    <n v="247"/>
    <n v="248"/>
    <n v="248"/>
    <n v="248"/>
    <n v="249"/>
    <n v="250"/>
    <n v="253"/>
    <n v="253"/>
    <n v="253"/>
    <n v="253"/>
  </r>
  <r>
    <x v="32"/>
    <x v="5"/>
    <n v="6"/>
    <n v="15"/>
    <n v="27"/>
    <n v="46"/>
    <n v="75"/>
    <n v="95"/>
    <n v="130"/>
    <n v="158"/>
    <n v="184"/>
    <n v="206"/>
    <n v="230"/>
    <n v="259"/>
    <n v="275"/>
    <n v="307"/>
    <n v="347"/>
    <n v="386"/>
    <n v="416"/>
    <n v="444"/>
    <n v="466"/>
    <n v="487"/>
    <n v="497"/>
    <n v="509"/>
    <n v="523"/>
    <n v="532"/>
    <n v="537"/>
    <n v="541"/>
    <n v="543"/>
    <n v="544"/>
    <n v="546"/>
    <n v="749"/>
    <n v="750"/>
    <n v="754"/>
    <n v="755"/>
    <n v="756"/>
    <n v="756"/>
    <n v="756"/>
    <n v="756"/>
    <n v="756"/>
    <n v="758"/>
    <n v="758"/>
    <n v="758"/>
    <n v="758"/>
    <n v="758"/>
    <n v="758"/>
    <n v="758"/>
    <n v="758"/>
    <n v="758"/>
    <n v="758"/>
    <n v="760"/>
    <n v="760"/>
    <n v="760"/>
    <n v="760"/>
    <n v="760"/>
    <n v="760"/>
    <n v="761"/>
    <n v="761"/>
    <n v="761"/>
    <n v="762"/>
    <n v="764"/>
    <n v="767"/>
    <n v="768"/>
    <n v="768"/>
    <n v="769"/>
    <n v="771"/>
    <n v="772"/>
    <n v="772"/>
    <n v="772"/>
  </r>
  <r>
    <x v="32"/>
    <x v="9"/>
    <n v="16"/>
    <n v="20"/>
    <n v="33"/>
    <n v="40"/>
    <n v="53"/>
    <n v="66"/>
    <n v="96"/>
    <n v="112"/>
    <n v="135"/>
    <n v="169"/>
    <n v="182"/>
    <n v="203"/>
    <n v="219"/>
    <n v="243"/>
    <n v="257"/>
    <n v="277"/>
    <n v="286"/>
    <n v="293"/>
    <n v="299"/>
    <n v="303"/>
    <n v="311"/>
    <n v="315"/>
    <n v="318"/>
    <n v="326"/>
    <n v="328"/>
    <n v="333"/>
    <n v="333"/>
    <n v="333"/>
    <n v="334"/>
    <n v="334"/>
    <n v="335"/>
    <n v="335"/>
    <n v="335"/>
    <n v="336"/>
    <n v="337"/>
    <n v="337"/>
    <n v="337"/>
    <n v="337"/>
    <n v="337"/>
    <n v="337"/>
    <n v="338"/>
    <n v="338"/>
    <n v="339"/>
    <n v="342"/>
    <n v="342"/>
    <n v="342"/>
    <n v="342"/>
    <n v="344"/>
    <n v="344"/>
    <n v="344"/>
    <n v="346"/>
    <n v="353"/>
    <n v="353"/>
    <n v="355"/>
    <n v="358"/>
    <n v="361"/>
    <n v="363"/>
    <n v="371"/>
    <n v="380"/>
    <n v="404"/>
    <n v="404"/>
    <n v="414"/>
    <n v="433"/>
    <n v="451"/>
    <n v="468"/>
    <n v="485"/>
    <n v="492"/>
  </r>
  <r>
    <x v="32"/>
    <x v="1"/>
    <n v="1"/>
    <n v="1"/>
    <n v="6"/>
    <n v="9"/>
    <n v="13"/>
    <n v="27"/>
    <n v="27"/>
    <n v="35"/>
    <n v="39"/>
    <n v="47"/>
    <n v="66"/>
    <n v="74"/>
    <n v="81"/>
    <n v="81"/>
    <n v="96"/>
    <n v="104"/>
    <n v="115"/>
    <n v="119"/>
    <n v="119"/>
    <n v="124"/>
    <n v="126"/>
    <n v="126"/>
    <n v="127"/>
    <n v="128"/>
    <n v="129"/>
    <n v="130"/>
    <n v="131"/>
    <n v="131"/>
    <n v="132"/>
    <n v="132"/>
    <n v="132"/>
    <n v="132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4"/>
    <n v="134"/>
    <n v="134"/>
    <n v="135"/>
    <n v="135"/>
    <n v="135"/>
    <n v="136"/>
  </r>
  <r>
    <x v="32"/>
    <x v="7"/>
    <n v="8"/>
    <n v="15"/>
    <n v="28"/>
    <n v="44"/>
    <n v="69"/>
    <n v="90"/>
    <n v="108"/>
    <n v="142"/>
    <n v="177"/>
    <n v="207"/>
    <n v="231"/>
    <n v="254"/>
    <n v="282"/>
    <n v="301"/>
    <n v="321"/>
    <n v="344"/>
    <n v="364"/>
    <n v="386"/>
    <n v="405"/>
    <n v="417"/>
    <n v="436"/>
    <n v="451"/>
    <n v="463"/>
    <n v="470"/>
    <n v="481"/>
    <n v="495"/>
    <n v="508"/>
    <n v="514"/>
    <n v="520"/>
    <n v="525"/>
    <n v="526"/>
    <n v="526"/>
    <n v="527"/>
    <n v="529"/>
    <n v="531"/>
    <n v="534"/>
    <n v="538"/>
    <n v="538"/>
    <n v="538"/>
    <n v="538"/>
    <n v="538"/>
    <n v="538"/>
    <n v="539"/>
    <n v="539"/>
    <n v="539"/>
    <n v="539"/>
    <n v="539"/>
    <n v="539"/>
    <n v="539"/>
    <n v="539"/>
    <n v="539"/>
    <n v="539"/>
    <n v="539"/>
    <n v="539"/>
    <n v="540"/>
    <n v="540"/>
    <n v="540"/>
    <n v="541"/>
    <n v="542"/>
    <n v="543"/>
    <n v="543"/>
    <n v="545"/>
    <n v="547"/>
    <n v="547"/>
    <n v="548"/>
    <n v="548"/>
    <n v="550"/>
  </r>
  <r>
    <x v="32"/>
    <x v="6"/>
    <n v="4"/>
    <n v="8"/>
    <n v="10"/>
    <n v="14"/>
    <n v="23"/>
    <n v="24"/>
    <n v="27"/>
    <n v="31"/>
    <n v="32"/>
    <n v="41"/>
    <n v="48"/>
    <n v="60"/>
    <n v="67"/>
    <n v="69"/>
    <n v="79"/>
    <n v="81"/>
    <n v="88"/>
    <n v="91"/>
    <n v="95"/>
    <n v="106"/>
    <n v="112"/>
    <n v="119"/>
    <n v="120"/>
    <n v="122"/>
    <n v="124"/>
    <n v="125"/>
    <n v="128"/>
    <n v="130"/>
    <n v="131"/>
    <n v="132"/>
    <n v="135"/>
    <n v="135"/>
    <n v="135"/>
    <n v="135"/>
    <n v="135"/>
    <n v="136"/>
    <n v="136"/>
    <n v="136"/>
    <n v="136"/>
    <n v="136"/>
    <n v="136"/>
    <n v="136"/>
    <n v="136"/>
    <n v="136"/>
    <n v="136"/>
    <n v="136"/>
    <n v="136"/>
    <n v="136"/>
    <n v="136"/>
    <n v="136"/>
    <n v="136"/>
    <n v="136"/>
    <n v="136"/>
    <n v="136"/>
    <n v="136"/>
    <n v="136"/>
    <n v="137"/>
    <n v="137"/>
    <n v="137"/>
    <n v="137"/>
    <n v="141"/>
    <n v="145"/>
    <n v="145"/>
    <n v="151"/>
    <n v="155"/>
    <n v="161"/>
    <n v="166"/>
  </r>
  <r>
    <x v="32"/>
    <x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</r>
  <r>
    <x v="32"/>
    <x v="0"/>
    <n v="2"/>
    <n v="2"/>
    <n v="3"/>
    <n v="4"/>
    <n v="5"/>
    <n v="10"/>
    <n v="13"/>
    <n v="14"/>
    <n v="17"/>
    <n v="18"/>
    <n v="21"/>
    <n v="24"/>
    <n v="29"/>
    <n v="32"/>
    <n v="36"/>
    <n v="39"/>
    <n v="42"/>
    <n v="45"/>
    <n v="49"/>
    <n v="55"/>
    <n v="59"/>
    <n v="63"/>
    <n v="65"/>
    <n v="70"/>
    <n v="71"/>
    <n v="75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</r>
  <r>
    <x v="32"/>
    <x v="1"/>
    <n v="2"/>
    <n v="5"/>
    <n v="11"/>
    <n v="16"/>
    <n v="26"/>
    <n v="44"/>
    <n v="55"/>
    <n v="70"/>
    <n v="83"/>
    <n v="93"/>
    <n v="105"/>
    <n v="117"/>
    <n v="122"/>
    <n v="128"/>
    <n v="133"/>
    <n v="138"/>
    <n v="138"/>
    <n v="141"/>
    <n v="149"/>
    <n v="153"/>
    <n v="154"/>
    <n v="156"/>
    <n v="162"/>
    <n v="168"/>
    <n v="171"/>
    <n v="171"/>
    <n v="172"/>
    <n v="172"/>
    <n v="174"/>
    <n v="174"/>
    <n v="174"/>
    <n v="174"/>
    <n v="174"/>
    <n v="174"/>
    <n v="174"/>
    <n v="174"/>
    <n v="174"/>
    <n v="174"/>
    <n v="174"/>
    <n v="174"/>
    <n v="174"/>
    <n v="174"/>
    <n v="174"/>
    <n v="174"/>
    <n v="174"/>
    <n v="174"/>
    <n v="174"/>
    <n v="174"/>
    <n v="174"/>
    <n v="174"/>
    <n v="174"/>
    <n v="174"/>
    <n v="174"/>
    <n v="176"/>
    <n v="176"/>
    <n v="176"/>
    <n v="176"/>
    <n v="176"/>
    <n v="176"/>
    <n v="176"/>
    <n v="176"/>
    <n v="176"/>
    <n v="176"/>
    <n v="178"/>
    <n v="180"/>
    <n v="180"/>
    <n v="180"/>
  </r>
  <r>
    <x v="32"/>
    <x v="10"/>
    <n v="27"/>
    <n v="43"/>
    <n v="62"/>
    <n v="104"/>
    <n v="128"/>
    <n v="173"/>
    <n v="296"/>
    <n v="428"/>
    <n v="538"/>
    <n v="599"/>
    <n v="661"/>
    <n v="724"/>
    <n v="829"/>
    <n v="895"/>
    <n v="954"/>
    <n v="1006"/>
    <n v="1048"/>
    <n v="1075"/>
    <n v="1092"/>
    <n v="1117"/>
    <n v="1131"/>
    <n v="1145"/>
    <n v="1155"/>
    <n v="1162"/>
    <n v="1167"/>
    <n v="1171"/>
    <n v="1172"/>
    <n v="1174"/>
    <n v="1175"/>
    <n v="1203"/>
    <n v="1205"/>
    <n v="1205"/>
    <n v="1205"/>
    <n v="1205"/>
    <n v="1205"/>
    <n v="1205"/>
    <n v="1205"/>
    <n v="1205"/>
    <n v="1205"/>
    <n v="1206"/>
    <n v="1213"/>
    <n v="1213"/>
    <n v="1215"/>
    <n v="1215"/>
    <n v="1215"/>
    <n v="1215"/>
    <n v="1215"/>
    <n v="1215"/>
    <n v="1215"/>
    <n v="1215"/>
    <n v="1215"/>
    <n v="1227"/>
    <n v="1231"/>
    <n v="1231"/>
    <n v="1232"/>
    <n v="1232"/>
    <n v="1233"/>
    <n v="1234"/>
    <n v="1236"/>
    <n v="1238"/>
    <n v="1238"/>
    <n v="1240"/>
    <n v="1241"/>
    <n v="1243"/>
    <n v="1247"/>
    <n v="1251"/>
    <n v="1254"/>
  </r>
  <r>
    <x v="3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3"/>
    <n v="9"/>
    <n v="9"/>
    <n v="13"/>
    <n v="22"/>
    <n v="34"/>
    <n v="54"/>
    <n v="65"/>
    <n v="93"/>
    <n v="102"/>
    <n v="128"/>
    <n v="196"/>
    <n v="231"/>
    <n v="277"/>
    <n v="378"/>
    <n v="470"/>
    <n v="491"/>
    <n v="539"/>
    <n v="608"/>
    <n v="702"/>
  </r>
  <r>
    <x v="34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3"/>
    <n v="3"/>
    <n v="3"/>
    <n v="3"/>
    <n v="4"/>
    <n v="4"/>
    <n v="4"/>
    <n v="4"/>
    <n v="4"/>
    <n v="4"/>
    <n v="19"/>
  </r>
  <r>
    <x v="35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2"/>
    <n v="2"/>
    <n v="3"/>
    <n v="4"/>
    <n v="14"/>
    <n v="18"/>
    <n v="23"/>
    <n v="30"/>
    <n v="36"/>
    <n v="45"/>
    <n v="48"/>
    <n v="51"/>
    <n v="51"/>
    <n v="65"/>
    <n v="65"/>
  </r>
  <r>
    <x v="36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5"/>
    <n v="9"/>
    <n v="9"/>
    <n v="13"/>
    <n v="22"/>
    <n v="23"/>
    <n v="26"/>
    <n v="27"/>
    <n v="35"/>
    <n v="41"/>
    <n v="50"/>
    <n v="69"/>
    <n v="89"/>
    <n v="117"/>
    <n v="134"/>
    <n v="158"/>
    <n v="177"/>
    <n v="201"/>
    <n v="231"/>
    <n v="263"/>
    <n v="295"/>
    <n v="314"/>
  </r>
  <r>
    <x v="37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5"/>
    <n v="6"/>
    <n v="9"/>
    <n v="9"/>
    <n v="14"/>
    <n v="14"/>
    <n v="25"/>
    <n v="73"/>
    <n v="80"/>
    <n v="96"/>
    <n v="101"/>
    <n v="101"/>
    <n v="165"/>
  </r>
  <r>
    <x v="38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3"/>
    <n v="3"/>
    <n v="5"/>
    <n v="6"/>
    <n v="7"/>
    <n v="7"/>
    <n v="9"/>
    <n v="10"/>
    <n v="10"/>
    <n v="11"/>
    <n v="12"/>
    <n v="12"/>
    <n v="12"/>
    <n v="14"/>
    <n v="19"/>
    <n v="19"/>
    <n v="32"/>
    <n v="38"/>
    <n v="49"/>
    <n v="57"/>
    <n v="65"/>
    <n v="81"/>
    <n v="105"/>
    <n v="128"/>
    <n v="206"/>
    <n v="254"/>
    <n v="315"/>
    <n v="382"/>
    <n v="442"/>
    <n v="495"/>
    <n v="586"/>
    <n v="657"/>
    <n v="713"/>
  </r>
  <r>
    <x v="39"/>
    <x v="0"/>
    <n v="0"/>
    <n v="0"/>
    <n v="0"/>
    <n v="0"/>
    <n v="0"/>
    <n v="0"/>
    <n v="0"/>
    <n v="0"/>
    <n v="0"/>
    <n v="0"/>
    <n v="0"/>
    <n v="0"/>
    <n v="0"/>
    <n v="0"/>
    <n v="0"/>
    <n v="61"/>
    <n v="61"/>
    <n v="64"/>
    <n v="135"/>
    <n v="135"/>
    <n v="175"/>
    <n v="175"/>
    <n v="218"/>
    <n v="285"/>
    <n v="355"/>
    <n v="454"/>
    <n v="542"/>
    <n v="621"/>
    <n v="634"/>
    <n v="634"/>
    <n v="634"/>
    <n v="691"/>
    <n v="691"/>
    <n v="691"/>
    <n v="705"/>
    <n v="705"/>
    <n v="705"/>
    <n v="705"/>
    <n v="705"/>
    <n v="705"/>
    <n v="706"/>
    <n v="706"/>
    <n v="706"/>
    <n v="706"/>
    <n v="706"/>
    <n v="706"/>
    <n v="706"/>
    <n v="706"/>
    <n v="706"/>
    <n v="706"/>
    <n v="706"/>
    <n v="706"/>
    <n v="706"/>
    <n v="706"/>
    <n v="706"/>
    <n v="712"/>
    <n v="712"/>
    <n v="712"/>
    <n v="712"/>
    <n v="712"/>
    <n v="712"/>
    <n v="712"/>
    <n v="712"/>
    <n v="712"/>
    <n v="712"/>
    <n v="712"/>
    <n v="712"/>
  </r>
  <r>
    <x v="4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4"/>
    <n v="4"/>
    <n v="4"/>
    <n v="4"/>
    <n v="5"/>
    <n v="7"/>
    <n v="11"/>
    <n v="16"/>
    <n v="21"/>
    <n v="35"/>
    <n v="40"/>
    <n v="48"/>
    <n v="57"/>
    <n v="67"/>
    <n v="80"/>
    <n v="119"/>
    <n v="139"/>
  </r>
  <r>
    <x v="4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3"/>
    <n v="6"/>
    <n v="6"/>
    <n v="14"/>
    <n v="26"/>
    <n v="26"/>
    <n v="33"/>
    <n v="46"/>
    <n v="49"/>
    <n v="67"/>
    <n v="67"/>
    <n v="84"/>
    <n v="95"/>
    <n v="116"/>
    <n v="124"/>
    <n v="132"/>
    <n v="146"/>
    <n v="162"/>
    <n v="179"/>
    <n v="214"/>
  </r>
  <r>
    <x v="4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5"/>
    <n v="8"/>
    <n v="12"/>
    <n v="18"/>
    <n v="19"/>
    <n v="31"/>
    <n v="31"/>
    <n v="41"/>
    <n v="91"/>
    <n v="94"/>
    <n v="141"/>
    <n v="189"/>
    <n v="253"/>
    <n v="298"/>
    <n v="396"/>
    <n v="464"/>
    <n v="694"/>
    <n v="833"/>
    <n v="995"/>
    <n v="1120"/>
    <n v="1236"/>
    <n v="1394"/>
    <n v="1654"/>
    <n v="1925"/>
    <n v="2279"/>
    <n v="2631"/>
    <n v="2817"/>
  </r>
  <r>
    <x v="4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2"/>
    <n v="2"/>
    <n v="2"/>
    <n v="3"/>
    <n v="9"/>
    <n v="11"/>
    <n v="18"/>
    <n v="47"/>
    <n v="58"/>
    <n v="72"/>
    <n v="80"/>
    <n v="92"/>
    <n v="115"/>
    <n v="118"/>
    <n v="122"/>
    <n v="132"/>
    <n v="140"/>
    <n v="144"/>
    <n v="155"/>
    <n v="159"/>
  </r>
  <r>
    <x v="4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2"/>
    <n v="4"/>
    <n v="4"/>
    <n v="5"/>
    <n v="6"/>
    <n v="6"/>
    <n v="10"/>
    <n v="10"/>
    <n v="10"/>
  </r>
  <r>
    <x v="4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4"/>
    <n v="4"/>
    <n v="6"/>
    <n v="10"/>
    <n v="10"/>
    <n v="23"/>
    <n v="23"/>
    <n v="35"/>
    <n v="90"/>
    <n v="262"/>
    <n v="442"/>
    <n v="615"/>
    <n v="801"/>
    <n v="827"/>
    <n v="864"/>
    <n v="914"/>
    <n v="977"/>
    <n v="1057"/>
    <n v="1151"/>
    <n v="1255"/>
    <n v="1326"/>
    <n v="1395"/>
    <n v="1450"/>
    <n v="1591"/>
    <n v="1724"/>
    <n v="1877"/>
    <n v="2046"/>
    <n v="2201"/>
    <n v="2395"/>
  </r>
  <r>
    <x v="44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3"/>
    <n v="3"/>
    <n v="11"/>
    <n v="11"/>
    <n v="12"/>
    <n v="14"/>
    <n v="18"/>
  </r>
  <r>
    <x v="45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5"/>
    <n v="5"/>
    <n v="5"/>
    <n v="5"/>
    <n v="5"/>
    <n v="5"/>
    <n v="11"/>
    <n v="11"/>
    <n v="11"/>
    <n v="21"/>
    <n v="21"/>
    <n v="34"/>
    <n v="72"/>
    <n v="112"/>
    <n v="202"/>
    <n v="245"/>
    <n v="312"/>
    <n v="392"/>
    <n v="488"/>
    <n v="581"/>
    <n v="719"/>
    <n v="859"/>
  </r>
  <r>
    <x v="46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"/>
    <n v="6"/>
    <n v="7"/>
    <n v="10"/>
    <n v="13"/>
    <n v="13"/>
    <n v="13"/>
    <n v="14"/>
    <n v="15"/>
    <n v="15"/>
    <n v="17"/>
    <n v="17"/>
    <n v="17"/>
    <n v="28"/>
    <n v="28"/>
    <n v="37"/>
    <n v="58"/>
    <n v="111"/>
    <n v="199"/>
    <n v="367"/>
    <n v="506"/>
    <n v="789"/>
    <n v="981"/>
    <n v="1082"/>
    <n v="1173"/>
    <n v="1403"/>
    <n v="1595"/>
    <n v="1823"/>
    <n v="1924"/>
  </r>
  <r>
    <x v="47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3"/>
    <n v="15"/>
    <n v="15"/>
    <n v="49"/>
    <n v="55"/>
    <n v="59"/>
    <n v="60"/>
    <n v="67"/>
    <n v="80"/>
    <n v="109"/>
    <n v="110"/>
    <n v="150"/>
    <n v="196"/>
    <n v="196"/>
    <n v="256"/>
    <n v="285"/>
    <n v="294"/>
    <n v="327"/>
    <n v="366"/>
    <n v="402"/>
    <n v="456"/>
    <n v="495"/>
    <n v="536"/>
    <n v="576"/>
    <n v="609"/>
  </r>
  <r>
    <x v="48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3"/>
    <n v="3"/>
    <n v="5"/>
    <n v="9"/>
    <n v="13"/>
    <n v="13"/>
    <n v="19"/>
    <n v="24"/>
  </r>
  <r>
    <x v="49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4"/>
    <n v="6"/>
    <n v="6"/>
    <n v="6"/>
    <n v="6"/>
    <n v="9"/>
    <n v="9"/>
    <n v="9"/>
    <n v="12"/>
    <n v="12"/>
    <n v="12"/>
    <n v="12"/>
  </r>
  <r>
    <x v="5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4"/>
    <n v="6"/>
    <n v="6"/>
    <n v="6"/>
    <n v="12"/>
  </r>
  <r>
    <x v="5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3"/>
    <n v="10"/>
    <n v="10"/>
    <n v="10"/>
    <n v="10"/>
    <n v="12"/>
    <n v="16"/>
    <n v="16"/>
    <n v="79"/>
    <n v="115"/>
    <n v="171"/>
    <n v="205"/>
    <n v="225"/>
    <n v="258"/>
    <n v="267"/>
    <n v="283"/>
    <n v="306"/>
    <n v="326"/>
    <n v="352"/>
    <n v="369"/>
    <n v="404"/>
    <n v="538"/>
    <n v="575"/>
    <n v="645"/>
    <n v="679"/>
  </r>
  <r>
    <x v="5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4"/>
    <n v="4"/>
    <n v="4"/>
    <n v="4"/>
    <n v="6"/>
    <n v="9"/>
    <n v="9"/>
    <n v="9"/>
  </r>
  <r>
    <x v="5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5"/>
    <n v="5"/>
    <n v="6"/>
    <n v="6"/>
    <n v="9"/>
    <n v="9"/>
    <n v="11"/>
    <n v="11"/>
    <n v="12"/>
    <n v="12"/>
    <n v="12"/>
    <n v="16"/>
    <n v="16"/>
    <n v="21"/>
  </r>
  <r>
    <x v="54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3"/>
    <n v="4"/>
    <n v="5"/>
    <n v="5"/>
    <n v="5"/>
    <n v="5"/>
    <n v="5"/>
  </r>
  <r>
    <x v="55"/>
    <x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3"/>
    <n v="6"/>
    <n v="6"/>
    <n v="6"/>
    <n v="6"/>
    <n v="12"/>
    <n v="15"/>
    <n v="15"/>
    <n v="23"/>
    <n v="30"/>
    <n v="40"/>
    <n v="59"/>
    <n v="59"/>
    <n v="155"/>
    <n v="225"/>
    <n v="244"/>
    <n v="277"/>
    <n v="321"/>
    <n v="336"/>
    <n v="400"/>
    <n v="450"/>
    <n v="523"/>
    <n v="626"/>
    <n v="700"/>
    <n v="792"/>
    <n v="880"/>
    <n v="958"/>
    <n v="1041"/>
    <n v="1167"/>
    <n v="1240"/>
  </r>
  <r>
    <x v="56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5"/>
    <n v="5"/>
    <n v="5"/>
    <n v="5"/>
    <n v="5"/>
    <n v="5"/>
    <n v="5"/>
    <n v="7"/>
    <n v="11"/>
    <n v="11"/>
    <n v="11"/>
    <n v="11"/>
    <n v="15"/>
    <n v="18"/>
    <n v="18"/>
    <n v="20"/>
    <n v="23"/>
    <n v="28"/>
    <n v="28"/>
    <n v="28"/>
    <n v="28"/>
    <n v="28"/>
  </r>
  <r>
    <x v="56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3"/>
    <n v="3"/>
    <n v="3"/>
    <n v="3"/>
    <n v="6"/>
    <n v="11"/>
    <n v="15"/>
    <n v="18"/>
    <n v="18"/>
    <n v="25"/>
    <n v="25"/>
    <n v="30"/>
    <n v="30"/>
    <n v="30"/>
    <n v="30"/>
  </r>
  <r>
    <x v="56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6"/>
    <n v="18"/>
    <n v="27"/>
    <n v="33"/>
    <n v="45"/>
    <n v="53"/>
    <n v="58"/>
    <n v="62"/>
    <n v="62"/>
    <n v="73"/>
    <n v="73"/>
    <n v="73"/>
    <n v="102"/>
    <n v="106"/>
  </r>
  <r>
    <x v="56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3"/>
    <n v="3"/>
    <n v="6"/>
    <n v="7"/>
    <n v="11"/>
    <n v="24"/>
    <n v="36"/>
    <n v="36"/>
    <n v="36"/>
    <n v="50"/>
    <n v="63"/>
    <n v="63"/>
  </r>
  <r>
    <x v="56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4"/>
    <n v="4"/>
    <n v="8"/>
    <n v="10"/>
    <n v="14"/>
    <n v="14"/>
    <n v="15"/>
    <n v="15"/>
    <n v="15"/>
  </r>
  <r>
    <x v="56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5"/>
    <n v="6"/>
    <n v="7"/>
    <n v="9"/>
    <n v="9"/>
    <n v="12"/>
    <n v="14"/>
    <n v="28"/>
    <n v="45"/>
    <n v="64"/>
    <n v="71"/>
    <n v="94"/>
    <n v="111"/>
    <n v="135"/>
    <n v="145"/>
    <n v="183"/>
    <n v="183"/>
  </r>
  <r>
    <x v="56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3"/>
    <n v="3"/>
    <n v="3"/>
    <n v="1"/>
    <n v="1"/>
    <n v="1"/>
    <n v="1"/>
    <n v="1"/>
    <n v="1"/>
    <n v="1"/>
    <n v="3"/>
    <n v="3"/>
    <n v="3"/>
    <n v="3"/>
    <n v="3"/>
    <n v="3"/>
    <n v="3"/>
    <n v="3"/>
    <n v="3"/>
    <n v="3"/>
    <n v="3"/>
    <n v="5"/>
    <n v="5"/>
    <n v="5"/>
  </r>
  <r>
    <x v="56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2"/>
    <n v="2"/>
    <n v="2"/>
    <n v="2"/>
    <n v="3"/>
    <n v="4"/>
    <n v="4"/>
    <n v="4"/>
    <n v="5"/>
    <n v="8"/>
    <n v="8"/>
    <n v="11"/>
    <n v="11"/>
    <n v="11"/>
    <n v="11"/>
    <n v="11"/>
  </r>
  <r>
    <x v="56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3"/>
    <n v="3"/>
    <n v="3"/>
    <n v="9"/>
    <n v="9"/>
    <n v="15"/>
    <n v="16"/>
    <n v="19"/>
    <n v="23"/>
    <n v="32"/>
    <n v="32"/>
    <n v="44"/>
    <n v="53"/>
    <n v="57"/>
    <n v="66"/>
    <n v="66"/>
    <n v="81"/>
    <n v="93"/>
    <n v="93"/>
  </r>
  <r>
    <x v="56"/>
    <x v="0"/>
    <n v="0"/>
    <n v="2"/>
    <n v="3"/>
    <n v="3"/>
    <n v="3"/>
    <n v="4"/>
    <n v="5"/>
    <n v="5"/>
    <n v="5"/>
    <n v="6"/>
    <n v="6"/>
    <n v="6"/>
    <n v="6"/>
    <n v="6"/>
    <n v="6"/>
    <n v="6"/>
    <n v="11"/>
    <n v="11"/>
    <n v="11"/>
    <n v="11"/>
    <n v="11"/>
    <n v="11"/>
    <n v="11"/>
    <n v="12"/>
    <n v="12"/>
    <n v="12"/>
    <n v="12"/>
    <n v="12"/>
    <n v="12"/>
    <n v="12"/>
    <n v="12"/>
    <n v="12"/>
    <n v="12"/>
    <n v="14"/>
    <n v="18"/>
    <n v="38"/>
    <n v="57"/>
    <n v="100"/>
    <n v="130"/>
    <n v="191"/>
    <n v="204"/>
    <n v="285"/>
    <n v="377"/>
    <n v="653"/>
    <n v="949"/>
    <n v="1126"/>
    <n v="1209"/>
    <n v="1784"/>
    <n v="2281"/>
    <n v="2281"/>
    <n v="3661"/>
    <n v="4469"/>
    <n v="4499"/>
    <n v="6633"/>
    <n v="7652"/>
    <n v="9043"/>
    <n v="10871"/>
    <n v="12612"/>
    <n v="14282"/>
    <n v="16018"/>
    <n v="19856"/>
    <n v="22304"/>
    <n v="25233"/>
    <n v="29155"/>
    <n v="32964"/>
    <n v="37575"/>
    <n v="40174"/>
  </r>
  <r>
    <x v="57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3"/>
    <n v="4"/>
    <n v="5"/>
    <n v="5"/>
    <n v="6"/>
    <n v="6"/>
    <n v="7"/>
    <n v="7"/>
    <n v="7"/>
    <n v="7"/>
  </r>
  <r>
    <x v="58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2"/>
    <n v="3"/>
    <n v="3"/>
    <n v="3"/>
    <n v="3"/>
    <n v="3"/>
    <n v="4"/>
  </r>
  <r>
    <x v="59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3"/>
    <n v="3"/>
    <n v="3"/>
    <n v="3"/>
    <n v="4"/>
    <n v="4"/>
    <n v="4"/>
    <n v="13"/>
    <n v="15"/>
    <n v="15"/>
    <n v="24"/>
    <n v="24"/>
    <n v="25"/>
    <n v="30"/>
    <n v="33"/>
    <n v="33"/>
    <n v="34"/>
    <n v="38"/>
    <n v="40"/>
    <n v="43"/>
    <n v="49"/>
    <n v="54"/>
    <n v="61"/>
    <n v="70"/>
    <n v="75"/>
    <n v="79"/>
    <n v="83"/>
    <n v="90"/>
    <n v="91"/>
  </r>
  <r>
    <x v="60"/>
    <x v="0"/>
    <n v="0"/>
    <n v="0"/>
    <n v="0"/>
    <n v="0"/>
    <n v="1"/>
    <n v="4"/>
    <n v="4"/>
    <n v="4"/>
    <n v="5"/>
    <n v="8"/>
    <n v="10"/>
    <n v="12"/>
    <n v="12"/>
    <n v="12"/>
    <n v="12"/>
    <n v="13"/>
    <n v="13"/>
    <n v="14"/>
    <n v="14"/>
    <n v="16"/>
    <n v="16"/>
    <n v="16"/>
    <n v="16"/>
    <n v="16"/>
    <n v="16"/>
    <n v="16"/>
    <n v="16"/>
    <n v="16"/>
    <n v="16"/>
    <n v="16"/>
    <n v="16"/>
    <n v="16"/>
    <n v="16"/>
    <n v="17"/>
    <n v="27"/>
    <n v="46"/>
    <n v="48"/>
    <n v="79"/>
    <n v="130"/>
    <n v="159"/>
    <n v="196"/>
    <n v="262"/>
    <n v="482"/>
    <n v="670"/>
    <n v="799"/>
    <n v="1040"/>
    <n v="1176"/>
    <n v="1457"/>
    <n v="1908"/>
    <n v="2078"/>
    <n v="3675"/>
    <n v="4585"/>
    <n v="5795"/>
    <n v="7272"/>
    <n v="9257"/>
    <n v="12327"/>
    <n v="15320"/>
    <n v="19848"/>
    <n v="22213"/>
    <n v="24873"/>
    <n v="29056"/>
    <n v="32986"/>
    <n v="37323"/>
    <n v="43938"/>
    <n v="50871"/>
    <n v="57695"/>
    <n v="62095"/>
  </r>
  <r>
    <x v="6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6"/>
    <n v="6"/>
    <n v="7"/>
    <n v="7"/>
    <n v="11"/>
    <n v="16"/>
    <n v="19"/>
    <n v="23"/>
    <n v="27"/>
    <n v="53"/>
    <n v="93"/>
    <n v="132"/>
    <n v="137"/>
    <n v="141"/>
    <n v="152"/>
  </r>
  <r>
    <x v="6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3"/>
    <n v="4"/>
    <n v="4"/>
    <n v="7"/>
    <n v="7"/>
    <n v="7"/>
    <n v="9"/>
    <n v="31"/>
    <n v="45"/>
    <n v="46"/>
    <n v="73"/>
    <n v="73"/>
    <n v="89"/>
    <n v="99"/>
    <n v="99"/>
    <n v="190"/>
    <n v="228"/>
    <n v="331"/>
    <n v="331"/>
    <n v="387"/>
    <n v="418"/>
    <n v="418"/>
    <n v="495"/>
    <n v="530"/>
    <n v="624"/>
    <n v="695"/>
    <n v="743"/>
    <n v="821"/>
    <n v="892"/>
    <n v="966"/>
    <n v="1061"/>
    <n v="1156"/>
  </r>
  <r>
    <x v="6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6"/>
    <n v="6"/>
    <n v="9"/>
    <n v="12"/>
    <n v="17"/>
    <n v="19"/>
    <n v="20"/>
    <n v="21"/>
    <n v="24"/>
    <n v="25"/>
    <n v="28"/>
    <n v="34"/>
    <n v="34"/>
  </r>
  <r>
    <x v="64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2"/>
    <n v="2"/>
    <n v="4"/>
    <n v="4"/>
    <n v="4"/>
    <n v="4"/>
    <n v="8"/>
    <n v="8"/>
    <n v="16"/>
  </r>
  <r>
    <x v="65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4"/>
    <n v="4"/>
    <n v="7"/>
    <n v="7"/>
    <n v="7"/>
    <n v="7"/>
    <n v="7"/>
    <n v="19"/>
    <n v="20"/>
    <n v="5"/>
    <n v="5"/>
    <n v="5"/>
    <n v="5"/>
    <n v="8"/>
    <n v="8"/>
  </r>
  <r>
    <x v="66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6"/>
    <n v="7"/>
    <n v="8"/>
    <n v="8"/>
    <n v="8"/>
    <n v="8"/>
    <n v="15"/>
  </r>
  <r>
    <x v="67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4"/>
    <n v="4"/>
    <n v="4"/>
    <n v="4"/>
    <n v="6"/>
    <n v="6"/>
  </r>
  <r>
    <x v="68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3"/>
    <n v="6"/>
    <n v="8"/>
    <n v="9"/>
    <n v="12"/>
    <n v="24"/>
    <n v="24"/>
    <n v="26"/>
    <n v="30"/>
    <n v="30"/>
    <n v="36"/>
    <n v="52"/>
    <n v="68"/>
    <n v="95"/>
    <n v="110"/>
  </r>
  <r>
    <x v="69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4"/>
    <n v="7"/>
    <n v="9"/>
    <n v="9"/>
    <n v="13"/>
    <n v="13"/>
    <n v="19"/>
    <n v="30"/>
    <n v="32"/>
    <n v="39"/>
    <n v="50"/>
    <n v="58"/>
    <n v="73"/>
    <n v="85"/>
    <n v="103"/>
    <n v="131"/>
    <n v="167"/>
    <n v="187"/>
    <n v="226"/>
    <n v="261"/>
    <n v="300"/>
    <n v="343"/>
    <n v="408"/>
  </r>
  <r>
    <x v="7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6"/>
    <n v="11"/>
    <n v="26"/>
    <n v="34"/>
    <n v="43"/>
    <n v="50"/>
    <n v="50"/>
    <n v="58"/>
    <n v="69"/>
    <n v="85"/>
    <n v="103"/>
    <n v="134"/>
    <n v="156"/>
    <n v="171"/>
    <n v="180"/>
    <n v="220"/>
    <n v="250"/>
    <n v="330"/>
    <n v="409"/>
    <n v="473"/>
    <n v="568"/>
    <n v="588"/>
    <n v="648"/>
    <n v="737"/>
    <n v="802"/>
    <n v="890"/>
    <n v="963"/>
    <n v="1020"/>
  </r>
  <r>
    <x v="71"/>
    <x v="0"/>
    <n v="0"/>
    <n v="0"/>
    <n v="0"/>
    <n v="0"/>
    <n v="0"/>
    <n v="0"/>
    <n v="0"/>
    <n v="1"/>
    <n v="1"/>
    <n v="1"/>
    <n v="2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5"/>
    <n v="5"/>
    <n v="28"/>
    <n v="30"/>
    <n v="31"/>
    <n v="34"/>
    <n v="39"/>
    <n v="43"/>
    <n v="56"/>
    <n v="62"/>
    <n v="73"/>
    <n v="82"/>
    <n v="102"/>
    <n v="113"/>
    <n v="119"/>
    <n v="142"/>
    <n v="156"/>
    <n v="194"/>
    <n v="244"/>
    <n v="330"/>
    <n v="396"/>
    <n v="499"/>
    <n v="536"/>
    <n v="657"/>
    <n v="727"/>
    <n v="887"/>
    <n v="987"/>
    <n v="1024"/>
  </r>
  <r>
    <x v="7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4"/>
    <n v="4"/>
    <n v="6"/>
    <n v="19"/>
    <n v="27"/>
    <n v="34"/>
    <n v="34"/>
    <n v="69"/>
    <n v="96"/>
    <n v="117"/>
    <n v="134"/>
    <n v="172"/>
    <n v="227"/>
    <n v="311"/>
    <n v="369"/>
    <n v="450"/>
    <n v="514"/>
    <n v="579"/>
    <n v="686"/>
    <n v="790"/>
    <n v="893"/>
    <n v="1046"/>
    <n v="1155"/>
    <n v="1285"/>
  </r>
  <r>
    <x v="7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5"/>
    <n v="18"/>
    <n v="28"/>
    <n v="43"/>
    <n v="61"/>
    <n v="95"/>
    <n v="139"/>
    <n v="245"/>
    <n v="388"/>
    <n v="593"/>
    <n v="978"/>
    <n v="1501"/>
    <n v="2336"/>
    <n v="2922"/>
    <n v="3513"/>
    <n v="4747"/>
    <n v="5823"/>
    <n v="6566"/>
    <n v="7161"/>
    <n v="8042"/>
    <n v="9000"/>
    <n v="10075"/>
    <n v="11364"/>
    <n v="12729"/>
    <n v="13938"/>
    <n v="14991"/>
    <n v="16169"/>
    <n v="17361"/>
    <n v="18407"/>
    <n v="19644"/>
    <n v="20610"/>
    <n v="21638"/>
    <n v="23049"/>
    <n v="24811"/>
    <n v="27017"/>
    <n v="29406"/>
    <n v="32332"/>
    <n v="35408"/>
    <n v="38309"/>
  </r>
  <r>
    <x v="74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5"/>
    <n v="7"/>
    <n v="7"/>
    <n v="13"/>
    <n v="19"/>
    <n v="26"/>
    <n v="32"/>
    <n v="35"/>
    <n v="35"/>
    <n v="40"/>
    <n v="54"/>
    <n v="60"/>
    <n v="60"/>
    <n v="71"/>
    <n v="71"/>
    <n v="71"/>
    <n v="101"/>
    <n v="110"/>
    <n v="116"/>
    <n v="124"/>
    <n v="154"/>
    <n v="164"/>
    <n v="192"/>
    <n v="208"/>
    <n v="214"/>
    <n v="233"/>
    <n v="266"/>
    <n v="316"/>
    <n v="346"/>
    <n v="382"/>
    <n v="458"/>
    <n v="506"/>
    <n v="547"/>
  </r>
  <r>
    <x v="75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6"/>
    <n v="6"/>
    <n v="18"/>
    <n v="18"/>
    <n v="19"/>
    <n v="21"/>
    <n v="34"/>
    <n v="43"/>
    <n v="43"/>
    <n v="90"/>
    <n v="129"/>
    <n v="129"/>
    <n v="169"/>
    <n v="223"/>
    <n v="292"/>
    <n v="557"/>
    <n v="683"/>
    <n v="785"/>
    <n v="906"/>
    <n v="1125"/>
    <n v="1329"/>
    <n v="1564"/>
    <n v="1819"/>
    <n v="2121"/>
    <n v="2415"/>
    <n v="2615"/>
  </r>
  <r>
    <x v="76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3"/>
    <n v="4"/>
    <n v="7"/>
    <n v="10"/>
    <n v="10"/>
    <n v="12"/>
    <n v="15"/>
    <n v="20"/>
    <n v="37"/>
    <n v="43"/>
    <n v="61"/>
    <n v="61"/>
    <n v="75"/>
    <n v="79"/>
    <n v="100"/>
    <n v="126"/>
    <n v="155"/>
    <n v="213"/>
    <n v="218"/>
    <n v="250"/>
    <n v="304"/>
    <n v="427"/>
    <n v="529"/>
    <n v="712"/>
    <n v="883"/>
    <n v="1071"/>
    <n v="1238"/>
    <n v="2369"/>
    <n v="2693"/>
    <n v="3035"/>
    <n v="3619"/>
    <n v="4247"/>
  </r>
  <r>
    <x v="77"/>
    <x v="0"/>
    <n v="0"/>
    <n v="0"/>
    <n v="0"/>
    <n v="0"/>
    <n v="0"/>
    <n v="0"/>
    <n v="0"/>
    <n v="0"/>
    <n v="2"/>
    <n v="2"/>
    <n v="2"/>
    <n v="2"/>
    <n v="2"/>
    <n v="2"/>
    <n v="2"/>
    <n v="3"/>
    <n v="3"/>
    <n v="3"/>
    <n v="3"/>
    <n v="3"/>
    <n v="3"/>
    <n v="3"/>
    <n v="3"/>
    <n v="3"/>
    <n v="3"/>
    <n v="3"/>
    <n v="3"/>
    <n v="3"/>
    <n v="3"/>
    <n v="20"/>
    <n v="62"/>
    <n v="155"/>
    <n v="229"/>
    <n v="322"/>
    <n v="453"/>
    <n v="655"/>
    <n v="888"/>
    <n v="1128"/>
    <n v="1694"/>
    <n v="2036"/>
    <n v="2502"/>
    <n v="3089"/>
    <n v="3858"/>
    <n v="4636"/>
    <n v="5883"/>
    <n v="7375"/>
    <n v="9172"/>
    <n v="10149"/>
    <n v="12462"/>
    <n v="12462"/>
    <n v="17660"/>
    <n v="21157"/>
    <n v="24747"/>
    <n v="27980"/>
    <n v="31506"/>
    <n v="35713"/>
    <n v="41035"/>
    <n v="47021"/>
    <n v="53578"/>
    <n v="59138"/>
    <n v="63927"/>
    <n v="69176"/>
    <n v="74386"/>
    <n v="80589"/>
    <n v="86498"/>
    <n v="92472"/>
    <n v="97689"/>
  </r>
  <r>
    <x v="78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8"/>
    <n v="8"/>
    <n v="10"/>
    <n v="10"/>
    <n v="12"/>
    <n v="13"/>
    <n v="15"/>
    <n v="16"/>
    <n v="16"/>
    <n v="19"/>
    <n v="19"/>
    <n v="21"/>
    <n v="26"/>
    <n v="26"/>
    <n v="26"/>
    <n v="30"/>
    <n v="32"/>
  </r>
  <r>
    <x v="79"/>
    <x v="5"/>
    <n v="2"/>
    <n v="2"/>
    <n v="2"/>
    <n v="4"/>
    <n v="4"/>
    <n v="7"/>
    <n v="7"/>
    <n v="11"/>
    <n v="15"/>
    <n v="20"/>
    <n v="20"/>
    <n v="20"/>
    <n v="22"/>
    <n v="22"/>
    <n v="22"/>
    <n v="25"/>
    <n v="25"/>
    <n v="26"/>
    <n v="26"/>
    <n v="26"/>
    <n v="28"/>
    <n v="28"/>
    <n v="29"/>
    <n v="43"/>
    <n v="59"/>
    <n v="66"/>
    <n v="74"/>
    <n v="84"/>
    <n v="94"/>
    <n v="105"/>
    <n v="122"/>
    <n v="147"/>
    <n v="159"/>
    <n v="170"/>
    <n v="189"/>
    <n v="214"/>
    <n v="228"/>
    <n v="241"/>
    <n v="256"/>
    <n v="274"/>
    <n v="293"/>
    <n v="331"/>
    <n v="360"/>
    <n v="420"/>
    <n v="461"/>
    <n v="502"/>
    <n v="511"/>
    <n v="581"/>
    <n v="639"/>
    <n v="639"/>
    <n v="701"/>
    <n v="773"/>
    <n v="839"/>
    <n v="839"/>
    <n v="878"/>
    <n v="889"/>
    <n v="924"/>
    <n v="963"/>
    <n v="1007"/>
    <n v="1101"/>
    <n v="1128"/>
    <n v="1193"/>
    <n v="1307"/>
    <n v="1387"/>
    <n v="1468"/>
    <n v="1693"/>
    <n v="1866"/>
  </r>
  <r>
    <x v="8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8"/>
    <n v="17"/>
    <n v="34"/>
    <n v="52"/>
    <n v="69"/>
    <n v="85"/>
    <n v="85"/>
    <n v="112"/>
    <n v="127"/>
    <n v="154"/>
    <n v="172"/>
    <n v="212"/>
    <n v="235"/>
    <n v="246"/>
    <n v="259"/>
  </r>
  <r>
    <x v="8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6"/>
    <n v="9"/>
    <n v="10"/>
    <n v="33"/>
    <n v="35"/>
    <n v="44"/>
    <n v="49"/>
    <n v="53"/>
    <n v="60"/>
    <n v="62"/>
    <n v="72"/>
    <n v="81"/>
    <n v="111"/>
    <n v="150"/>
    <n v="228"/>
    <n v="284"/>
  </r>
  <r>
    <x v="8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3"/>
    <n v="3"/>
    <n v="3"/>
    <n v="7"/>
    <n v="7"/>
    <n v="7"/>
    <n v="15"/>
    <n v="16"/>
    <n v="25"/>
    <n v="28"/>
    <n v="31"/>
    <n v="31"/>
    <n v="38"/>
    <n v="42"/>
  </r>
  <r>
    <x v="83"/>
    <x v="1"/>
    <n v="1"/>
    <n v="2"/>
    <n v="2"/>
    <n v="3"/>
    <n v="4"/>
    <n v="4"/>
    <n v="4"/>
    <n v="4"/>
    <n v="11"/>
    <n v="12"/>
    <n v="15"/>
    <n v="15"/>
    <n v="16"/>
    <n v="19"/>
    <n v="23"/>
    <n v="24"/>
    <n v="24"/>
    <n v="25"/>
    <n v="27"/>
    <n v="28"/>
    <n v="28"/>
    <n v="28"/>
    <n v="28"/>
    <n v="28"/>
    <n v="29"/>
    <n v="30"/>
    <n v="31"/>
    <n v="31"/>
    <n v="104"/>
    <n v="204"/>
    <n v="433"/>
    <n v="602"/>
    <n v="833"/>
    <n v="977"/>
    <n v="1261"/>
    <n v="1766"/>
    <n v="2337"/>
    <n v="3150"/>
    <n v="3736"/>
    <n v="4335"/>
    <n v="5186"/>
    <n v="5621"/>
    <n v="6088"/>
    <n v="6593"/>
    <n v="7041"/>
    <n v="7314"/>
    <n v="7478"/>
    <n v="7513"/>
    <n v="7755"/>
    <n v="7869"/>
    <n v="7979"/>
    <n v="8086"/>
    <n v="8162"/>
    <n v="8236"/>
    <n v="8320"/>
    <n v="8413"/>
    <n v="8565"/>
    <n v="8652"/>
    <n v="8799"/>
    <n v="8961"/>
    <n v="8961"/>
    <n v="9037"/>
    <n v="9137"/>
    <n v="9241"/>
    <n v="9332"/>
    <n v="9478"/>
    <n v="9583"/>
  </r>
  <r>
    <x v="84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1"/>
    <n v="26"/>
    <n v="43"/>
    <n v="45"/>
    <n v="45"/>
    <n v="45"/>
    <n v="56"/>
    <n v="56"/>
    <n v="56"/>
    <n v="58"/>
    <n v="58"/>
    <n v="61"/>
    <n v="64"/>
    <n v="64"/>
    <n v="69"/>
    <n v="72"/>
    <n v="80"/>
    <n v="80"/>
    <n v="104"/>
    <n v="112"/>
    <n v="123"/>
    <n v="130"/>
    <n v="142"/>
    <n v="148"/>
    <n v="159"/>
    <n v="176"/>
    <n v="188"/>
    <n v="189"/>
    <n v="191"/>
    <n v="195"/>
    <n v="208"/>
    <n v="225"/>
    <n v="235"/>
    <n v="255"/>
  </r>
  <r>
    <x v="85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6"/>
    <n v="14"/>
    <n v="14"/>
    <n v="16"/>
    <n v="42"/>
    <n v="44"/>
    <n v="44"/>
    <n v="58"/>
    <n v="58"/>
    <n v="84"/>
  </r>
  <r>
    <x v="86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2"/>
    <n v="6"/>
    <n v="8"/>
    <n v="10"/>
    <n v="10"/>
    <n v="17"/>
    <n v="26"/>
    <n v="30"/>
    <n v="34"/>
    <n v="49"/>
    <n v="71"/>
    <n v="86"/>
    <n v="111"/>
    <n v="124"/>
    <n v="139"/>
    <n v="180"/>
    <n v="197"/>
    <n v="221"/>
    <n v="244"/>
    <n v="280"/>
    <n v="305"/>
    <n v="347"/>
  </r>
  <r>
    <x v="87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2"/>
    <n v="4"/>
    <n v="10"/>
    <n v="13"/>
    <n v="13"/>
    <n v="13"/>
    <n v="16"/>
    <n v="22"/>
    <n v="22"/>
    <n v="32"/>
    <n v="32"/>
    <n v="41"/>
    <n v="61"/>
    <n v="61"/>
    <n v="77"/>
    <n v="93"/>
    <n v="110"/>
    <n v="110"/>
    <n v="120"/>
    <n v="133"/>
    <n v="157"/>
    <n v="163"/>
    <n v="187"/>
    <n v="248"/>
    <n v="267"/>
    <n v="318"/>
    <n v="333"/>
    <n v="368"/>
    <n v="391"/>
    <n v="412"/>
    <n v="438"/>
  </r>
  <r>
    <x v="88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2"/>
    <n v="3"/>
    <n v="3"/>
    <n v="3"/>
    <n v="3"/>
    <n v="3"/>
    <n v="3"/>
    <n v="3"/>
    <n v="3"/>
    <n v="3"/>
  </r>
  <r>
    <x v="89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4"/>
    <n v="4"/>
    <n v="4"/>
    <n v="7"/>
    <n v="28"/>
    <n v="28"/>
    <n v="28"/>
    <n v="37"/>
    <n v="37"/>
    <n v="51"/>
    <n v="51"/>
    <n v="51"/>
    <n v="56"/>
    <n v="56"/>
    <n v="56"/>
    <n v="56"/>
  </r>
  <r>
    <x v="9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3"/>
    <n v="3"/>
    <n v="6"/>
    <n v="8"/>
    <n v="12"/>
    <n v="17"/>
    <n v="25"/>
    <n v="27"/>
    <n v="36"/>
    <n v="49"/>
    <n v="83"/>
    <n v="143"/>
    <n v="179"/>
    <n v="209"/>
    <n v="274"/>
    <n v="299"/>
    <n v="358"/>
    <n v="394"/>
    <n v="460"/>
  </r>
  <r>
    <x v="9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2"/>
    <n v="2"/>
    <n v="3"/>
    <n v="3"/>
    <n v="5"/>
    <n v="7"/>
    <n v="19"/>
    <n v="34"/>
    <n v="51"/>
    <n v="59"/>
    <n v="77"/>
    <n v="140"/>
    <n v="203"/>
    <n v="335"/>
    <n v="484"/>
    <n v="670"/>
    <n v="798"/>
    <n v="875"/>
    <n v="1099"/>
    <n v="1333"/>
    <n v="1453"/>
    <n v="1605"/>
    <n v="1831"/>
    <n v="1950"/>
  </r>
  <r>
    <x v="9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3"/>
    <n v="12"/>
    <n v="17"/>
    <n v="19"/>
    <n v="23"/>
    <n v="26"/>
    <n v="26"/>
    <n v="39"/>
  </r>
  <r>
    <x v="93"/>
    <x v="0"/>
    <n v="0"/>
    <n v="0"/>
    <n v="3"/>
    <n v="4"/>
    <n v="4"/>
    <n v="4"/>
    <n v="7"/>
    <n v="8"/>
    <n v="8"/>
    <n v="8"/>
    <n v="8"/>
    <n v="8"/>
    <n v="10"/>
    <n v="12"/>
    <n v="12"/>
    <n v="12"/>
    <n v="16"/>
    <n v="16"/>
    <n v="18"/>
    <n v="18"/>
    <n v="18"/>
    <n v="19"/>
    <n v="19"/>
    <n v="22"/>
    <n v="22"/>
    <n v="22"/>
    <n v="22"/>
    <n v="22"/>
    <n v="22"/>
    <n v="22"/>
    <n v="22"/>
    <n v="22"/>
    <n v="22"/>
    <n v="22"/>
    <n v="22"/>
    <n v="23"/>
    <n v="23"/>
    <n v="25"/>
    <n v="29"/>
    <n v="29"/>
    <n v="36"/>
    <n v="50"/>
    <n v="50"/>
    <n v="83"/>
    <n v="93"/>
    <n v="99"/>
    <n v="117"/>
    <n v="129"/>
    <n v="149"/>
    <n v="149"/>
    <n v="197"/>
    <n v="238"/>
    <n v="428"/>
    <n v="566"/>
    <n v="673"/>
    <n v="790"/>
    <n v="900"/>
    <n v="1030"/>
    <n v="1183"/>
    <n v="1306"/>
    <n v="1518"/>
    <n v="1624"/>
    <n v="1796"/>
    <n v="2031"/>
    <n v="2161"/>
    <n v="2320"/>
    <n v="2470"/>
  </r>
  <r>
    <x v="94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4"/>
    <n v="6"/>
    <n v="8"/>
    <n v="8"/>
    <n v="9"/>
    <n v="10"/>
    <n v="13"/>
    <n v="13"/>
    <n v="13"/>
    <n v="13"/>
    <n v="13"/>
    <n v="13"/>
    <n v="13"/>
    <n v="13"/>
    <n v="13"/>
    <n v="13"/>
    <n v="13"/>
    <n v="13"/>
    <n v="16"/>
    <n v="16"/>
    <n v="17"/>
  </r>
  <r>
    <x v="95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3"/>
    <n v="5"/>
    <n v="6"/>
    <n v="6"/>
    <n v="12"/>
    <n v="18"/>
    <n v="21"/>
    <n v="30"/>
    <n v="38"/>
    <n v="38"/>
    <n v="53"/>
    <n v="64"/>
    <n v="73"/>
    <n v="90"/>
    <n v="107"/>
    <n v="110"/>
    <n v="129"/>
    <n v="134"/>
    <n v="139"/>
    <n v="149"/>
    <n v="151"/>
  </r>
  <r>
    <x v="96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2"/>
    <n v="2"/>
    <n v="2"/>
    <n v="2"/>
    <n v="2"/>
    <n v="3"/>
    <n v="3"/>
    <n v="5"/>
    <n v="5"/>
  </r>
  <r>
    <x v="97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12"/>
    <n v="14"/>
    <n v="28"/>
    <n v="36"/>
    <n v="42"/>
    <n v="48"/>
    <n v="81"/>
    <n v="94"/>
    <n v="102"/>
    <n v="107"/>
  </r>
  <r>
    <x v="98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4"/>
    <n v="5"/>
    <n v="5"/>
    <n v="5"/>
    <n v="5"/>
    <n v="5"/>
    <n v="6"/>
    <n v="6"/>
    <n v="7"/>
    <n v="7"/>
    <n v="7"/>
    <n v="8"/>
    <n v="12"/>
    <n v="12"/>
    <n v="26"/>
    <n v="41"/>
    <n v="53"/>
    <n v="82"/>
    <n v="93"/>
    <n v="118"/>
    <n v="164"/>
    <n v="203"/>
    <n v="251"/>
    <n v="316"/>
    <n v="367"/>
    <n v="405"/>
    <n v="475"/>
    <n v="585"/>
    <n v="717"/>
    <n v="848"/>
  </r>
  <r>
    <x v="99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3"/>
    <n v="3"/>
    <n v="6"/>
    <n v="12"/>
    <n v="23"/>
    <n v="23"/>
    <n v="30"/>
    <n v="30"/>
    <n v="49"/>
    <n v="66"/>
    <n v="80"/>
    <n v="94"/>
    <n v="109"/>
    <n v="125"/>
    <n v="149"/>
    <n v="177"/>
    <n v="199"/>
    <n v="231"/>
    <n v="263"/>
  </r>
  <r>
    <x v="10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2"/>
    <n v="2"/>
    <n v="2"/>
    <n v="2"/>
    <n v="7"/>
    <n v="7"/>
    <n v="7"/>
    <n v="7"/>
    <n v="11"/>
    <n v="11"/>
    <n v="23"/>
    <n v="23"/>
    <n v="23"/>
    <n v="31"/>
    <n v="33"/>
    <n v="42"/>
    <n v="42"/>
    <n v="46"/>
  </r>
  <r>
    <x v="10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5"/>
    <n v="6"/>
    <n v="6"/>
    <n v="6"/>
    <n v="10"/>
    <n v="10"/>
    <n v="10"/>
    <n v="10"/>
    <n v="10"/>
    <n v="11"/>
    <n v="11"/>
    <n v="12"/>
    <n v="12"/>
  </r>
  <r>
    <x v="10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3"/>
    <n v="14"/>
    <n v="14"/>
    <n v="21"/>
    <n v="27"/>
    <n v="47"/>
    <n v="52"/>
    <n v="69"/>
    <n v="82"/>
    <n v="84"/>
    <n v="85"/>
  </r>
  <r>
    <x v="10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2"/>
    <n v="2"/>
    <n v="2"/>
    <n v="3"/>
    <n v="5"/>
    <n v="6"/>
    <n v="7"/>
    <n v="17"/>
    <n v="28"/>
    <n v="29"/>
    <n v="38"/>
    <n v="49"/>
    <n v="63"/>
    <n v="77"/>
    <n v="96"/>
    <n v="115"/>
    <n v="143"/>
    <n v="170"/>
    <n v="225"/>
    <n v="275"/>
    <n v="345"/>
    <n v="402"/>
    <n v="479"/>
  </r>
  <r>
    <x v="104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3"/>
    <n v="3"/>
    <n v="3"/>
    <n v="3"/>
    <n v="4"/>
    <n v="7"/>
    <n v="7"/>
    <n v="8"/>
    <n v="8"/>
    <n v="8"/>
    <n v="11"/>
  </r>
  <r>
    <x v="105"/>
    <x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3"/>
    <n v="3"/>
    <n v="4"/>
    <n v="5"/>
    <n v="5"/>
  </r>
  <r>
    <x v="106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3"/>
    <n v="4"/>
    <n v="4"/>
    <n v="5"/>
    <n v="5"/>
    <n v="9"/>
    <n v="9"/>
    <n v="12"/>
    <n v="17"/>
    <n v="28"/>
    <n v="33"/>
    <n v="46"/>
    <n v="50"/>
  </r>
  <r>
    <x v="106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3"/>
    <n v="3"/>
    <n v="3"/>
    <n v="3"/>
    <n v="3"/>
    <n v="3"/>
    <n v="4"/>
    <n v="6"/>
    <n v="6"/>
    <n v="6"/>
    <n v="8"/>
    <n v="8"/>
    <n v="8"/>
  </r>
  <r>
    <x v="106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3"/>
    <n v="3"/>
    <n v="3"/>
    <n v="3"/>
    <n v="6"/>
  </r>
  <r>
    <x v="106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6"/>
    <n v="10"/>
    <n v="18"/>
    <n v="24"/>
    <n v="38"/>
    <n v="82"/>
    <n v="128"/>
    <n v="188"/>
    <n v="265"/>
    <n v="321"/>
    <n v="382"/>
    <n v="503"/>
    <n v="503"/>
    <n v="804"/>
    <n v="959"/>
    <n v="1135"/>
    <n v="1413"/>
    <n v="1705"/>
    <n v="2051"/>
    <n v="2460"/>
    <n v="2994"/>
    <n v="3631"/>
    <n v="4204"/>
    <n v="4749"/>
    <n v="5560"/>
    <n v="6412"/>
    <n v="7431"/>
    <n v="8603"/>
    <n v="9762"/>
    <n v="10866"/>
  </r>
  <r>
    <x v="107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3"/>
    <n v="3"/>
    <n v="4"/>
    <n v="5"/>
    <n v="5"/>
    <n v="5"/>
    <n v="5"/>
    <n v="5"/>
    <n v="5"/>
    <n v="5"/>
    <n v="6"/>
    <n v="8"/>
    <n v="8"/>
    <n v="12"/>
    <n v="20"/>
    <n v="28"/>
    <n v="39"/>
    <n v="52"/>
    <n v="102"/>
    <n v="102"/>
    <n v="155"/>
    <n v="205"/>
    <n v="283"/>
    <n v="368"/>
    <n v="451"/>
    <n v="514"/>
  </r>
  <r>
    <x v="108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2"/>
    <n v="2"/>
    <n v="2"/>
    <n v="2"/>
    <n v="2"/>
    <n v="4"/>
    <n v="4"/>
  </r>
  <r>
    <x v="109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3"/>
    <n v="3"/>
    <n v="7"/>
    <n v="10"/>
    <n v="10"/>
    <n v="10"/>
    <n v="18"/>
  </r>
  <r>
    <x v="11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2"/>
    <n v="2"/>
    <n v="2"/>
    <n v="2"/>
    <n v="2"/>
    <n v="2"/>
    <n v="2"/>
    <n v="2"/>
    <n v="3"/>
    <n v="8"/>
    <n v="8"/>
    <n v="12"/>
    <n v="22"/>
    <n v="30"/>
    <n v="40"/>
    <n v="44"/>
    <n v="51"/>
    <n v="65"/>
    <n v="70"/>
    <n v="89"/>
    <n v="111"/>
  </r>
  <r>
    <x v="11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3"/>
    <n v="3"/>
    <n v="3"/>
    <n v="3"/>
    <n v="7"/>
    <n v="7"/>
    <n v="7"/>
    <n v="14"/>
    <n v="14"/>
    <n v="14"/>
    <n v="18"/>
    <n v="26"/>
    <n v="35"/>
    <n v="48"/>
    <n v="67"/>
    <n v="85"/>
    <n v="115"/>
    <n v="136"/>
    <n v="148"/>
    <n v="177"/>
    <n v="201"/>
    <n v="219"/>
    <n v="241"/>
    <n v="259"/>
  </r>
  <r>
    <x v="11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6"/>
    <n v="15"/>
    <n v="19"/>
    <n v="25"/>
    <n v="32"/>
    <n v="56"/>
    <n v="87"/>
    <n v="108"/>
    <n v="147"/>
    <n v="176"/>
    <n v="205"/>
    <n v="400"/>
    <n v="598"/>
    <n v="702"/>
    <n v="996"/>
    <n v="1090"/>
    <n v="1221"/>
    <n v="1333"/>
    <n v="1463"/>
    <n v="1550"/>
    <n v="1746"/>
    <n v="1914"/>
    <n v="2118"/>
    <n v="2385"/>
    <n v="2621"/>
    <n v="2863"/>
    <n v="3084"/>
    <n v="3369"/>
    <n v="3755"/>
    <n v="4015"/>
    <n v="4284"/>
  </r>
  <r>
    <x v="11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4"/>
    <n v="4"/>
    <n v="4"/>
    <n v="6"/>
    <n v="6"/>
    <n v="6"/>
    <n v="12"/>
    <n v="15"/>
    <n v="16"/>
    <n v="16"/>
    <n v="16"/>
    <n v="16"/>
    <n v="16"/>
    <n v="18"/>
    <n v="18"/>
    <n v="18"/>
    <n v="19"/>
    <n v="19"/>
    <n v="22"/>
    <n v="22"/>
    <n v="24"/>
    <n v="39"/>
    <n v="48"/>
    <n v="48"/>
    <n v="52"/>
    <n v="55"/>
    <n v="66"/>
    <n v="84"/>
    <n v="99"/>
    <n v="109"/>
    <n v="131"/>
    <n v="152"/>
    <n v="167"/>
  </r>
  <r>
    <x v="114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4"/>
    <n v="4"/>
    <n v="4"/>
    <n v="5"/>
    <n v="5"/>
    <n v="5"/>
    <n v="6"/>
    <n v="6"/>
    <n v="6"/>
    <n v="6"/>
    <n v="16"/>
    <n v="19"/>
    <n v="20"/>
    <n v="28"/>
    <n v="31"/>
    <n v="53"/>
    <n v="136"/>
    <n v="236"/>
    <n v="299"/>
    <n v="454"/>
    <n v="501"/>
    <n v="730"/>
    <n v="776"/>
    <n v="875"/>
    <n v="972"/>
    <n v="1063"/>
    <n v="1201"/>
    <n v="1373"/>
    <n v="1495"/>
    <n v="1597"/>
  </r>
  <r>
    <x v="115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8"/>
    <n v="11"/>
    <n v="27"/>
    <n v="36"/>
    <n v="43"/>
    <n v="55"/>
    <n v="69"/>
    <n v="86"/>
    <n v="109"/>
    <n v="137"/>
    <n v="200"/>
    <n v="313"/>
    <n v="345"/>
    <n v="345"/>
    <n v="443"/>
    <n v="558"/>
    <n v="674"/>
    <n v="786"/>
    <n v="901"/>
  </r>
  <r>
    <x v="116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</r>
  <r>
    <x v="117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5"/>
    <n v="5"/>
    <n v="6"/>
    <n v="6"/>
    <n v="6"/>
    <n v="8"/>
    <n v="9"/>
    <n v="11"/>
    <n v="11"/>
    <n v="13"/>
    <n v="18"/>
    <n v="22"/>
    <n v="22"/>
    <n v="27"/>
    <n v="37"/>
    <n v="41"/>
    <n v="52"/>
    <n v="56"/>
    <n v="59"/>
  </r>
  <r>
    <x v="118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6"/>
    <n v="7"/>
    <n v="11"/>
    <n v="11"/>
    <n v="15"/>
    <n v="28"/>
    <n v="38"/>
    <n v="43"/>
    <n v="86"/>
    <n v="117"/>
    <n v="145"/>
    <n v="234"/>
    <n v="234"/>
    <n v="318"/>
    <n v="363"/>
    <n v="395"/>
    <n v="416"/>
    <n v="480"/>
    <n v="580"/>
    <n v="635"/>
    <n v="671"/>
    <n v="852"/>
  </r>
  <r>
    <x v="119"/>
    <x v="0"/>
    <n v="0"/>
    <n v="0"/>
    <n v="0"/>
    <n v="0"/>
    <n v="0"/>
    <n v="0"/>
    <n v="0"/>
    <n v="1"/>
    <n v="1"/>
    <n v="1"/>
    <n v="2"/>
    <n v="2"/>
    <n v="2"/>
    <n v="2"/>
    <n v="2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5"/>
    <n v="6"/>
    <n v="10"/>
    <n v="20"/>
    <n v="33"/>
    <n v="49"/>
    <n v="52"/>
    <n v="64"/>
    <n v="111"/>
    <n v="140"/>
    <n v="142"/>
    <n v="187"/>
    <n v="202"/>
    <n v="217"/>
    <n v="230"/>
    <n v="307"/>
    <n v="380"/>
    <n v="462"/>
    <n v="552"/>
    <n v="636"/>
    <n v="707"/>
    <n v="803"/>
    <n v="1075"/>
    <n v="1418"/>
  </r>
  <r>
    <x v="12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5"/>
    <n v="5"/>
    <n v="11"/>
    <n v="16"/>
    <n v="22"/>
    <n v="31"/>
    <n v="49"/>
    <n v="68"/>
    <n v="103"/>
    <n v="119"/>
    <n v="177"/>
    <n v="238"/>
    <n v="251"/>
    <n v="355"/>
    <n v="425"/>
    <n v="536"/>
    <n v="634"/>
    <n v="749"/>
    <n v="901"/>
    <n v="1051"/>
    <n v="1221"/>
    <n v="1389"/>
    <n v="1638"/>
    <n v="1862"/>
  </r>
  <r>
    <x v="12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5"/>
    <n v="8"/>
    <n v="13"/>
    <n v="20"/>
    <n v="30"/>
    <n v="30"/>
    <n v="41"/>
    <n v="59"/>
    <n v="59"/>
    <n v="112"/>
    <n v="169"/>
    <n v="245"/>
    <n v="331"/>
    <n v="448"/>
    <n v="448"/>
    <n v="785"/>
    <n v="1020"/>
    <n v="1280"/>
    <n v="1600"/>
    <n v="2060"/>
    <n v="2362"/>
    <n v="2995"/>
    <n v="3544"/>
    <n v="4268"/>
    <n v="5170"/>
    <n v="5962"/>
  </r>
  <r>
    <x v="12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3"/>
    <n v="3"/>
    <n v="7"/>
    <n v="8"/>
    <n v="8"/>
    <n v="8"/>
    <n v="8"/>
    <n v="15"/>
    <n v="18"/>
    <n v="24"/>
    <n v="262"/>
    <n v="262"/>
    <n v="320"/>
    <n v="337"/>
    <n v="401"/>
    <n v="439"/>
    <n v="439"/>
    <n v="452"/>
    <n v="460"/>
    <n v="470"/>
    <n v="481"/>
    <n v="494"/>
    <n v="501"/>
    <n v="526"/>
    <n v="537"/>
    <n v="549"/>
    <n v="562"/>
    <n v="590"/>
    <n v="634"/>
  </r>
  <r>
    <x v="12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3"/>
    <n v="3"/>
    <n v="3"/>
    <n v="3"/>
    <n v="4"/>
    <n v="6"/>
    <n v="9"/>
    <n v="9"/>
    <n v="15"/>
    <n v="15"/>
    <n v="25"/>
    <n v="45"/>
    <n v="49"/>
    <n v="89"/>
    <n v="123"/>
    <n v="131"/>
    <n v="158"/>
    <n v="184"/>
    <n v="260"/>
    <n v="277"/>
    <n v="308"/>
    <n v="367"/>
    <n v="433"/>
    <n v="576"/>
    <n v="794"/>
    <n v="906"/>
    <n v="1029"/>
    <n v="1292"/>
    <n v="1452"/>
    <n v="1815"/>
  </r>
  <r>
    <x v="124"/>
    <x v="0"/>
    <n v="0"/>
    <n v="0"/>
    <n v="0"/>
    <n v="0"/>
    <n v="0"/>
    <n v="0"/>
    <n v="0"/>
    <n v="0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3"/>
    <n v="3"/>
    <n v="3"/>
    <n v="4"/>
    <n v="13"/>
    <n v="13"/>
    <n v="17"/>
    <n v="17"/>
    <n v="20"/>
    <n v="20"/>
    <n v="28"/>
    <n v="45"/>
    <n v="59"/>
    <n v="63"/>
    <n v="90"/>
    <n v="114"/>
    <n v="147"/>
    <n v="199"/>
    <n v="253"/>
    <n v="306"/>
    <n v="367"/>
    <n v="438"/>
    <n v="495"/>
    <n v="658"/>
    <n v="840"/>
    <n v="1036"/>
    <n v="1264"/>
    <n v="1534"/>
  </r>
  <r>
    <x v="125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5"/>
    <n v="7"/>
    <n v="8"/>
    <n v="8"/>
    <n v="17"/>
    <n v="17"/>
    <n v="19"/>
    <n v="36"/>
    <n v="40"/>
    <n v="41"/>
    <n v="50"/>
    <n v="54"/>
    <n v="60"/>
    <n v="70"/>
  </r>
  <r>
    <x v="126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2"/>
    <n v="2"/>
    <n v="2"/>
    <n v="2"/>
    <n v="3"/>
    <n v="3"/>
    <n v="3"/>
    <n v="3"/>
    <n v="3"/>
    <n v="3"/>
    <n v="9"/>
  </r>
  <r>
    <x v="127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</r>
  <r>
    <x v="128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8"/>
    <n v="10"/>
    <n v="16"/>
    <n v="21"/>
    <n v="21"/>
    <n v="23"/>
    <n v="36"/>
    <n v="36"/>
    <n v="51"/>
    <n v="62"/>
    <n v="69"/>
    <n v="80"/>
    <n v="80"/>
    <n v="101"/>
    <n v="109"/>
    <n v="109"/>
    <n v="119"/>
    <n v="119"/>
    <n v="144"/>
    <n v="144"/>
    <n v="175"/>
    <n v="187"/>
    <n v="187"/>
    <n v="208"/>
    <n v="208"/>
    <n v="223"/>
    <n v="224"/>
    <n v="224"/>
  </r>
  <r>
    <x v="129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5"/>
    <n v="5"/>
    <n v="5"/>
    <n v="11"/>
    <n v="15"/>
    <n v="20"/>
    <n v="21"/>
    <n v="45"/>
    <n v="86"/>
    <n v="103"/>
    <n v="103"/>
    <n v="118"/>
    <n v="171"/>
    <n v="171"/>
    <n v="274"/>
    <n v="344"/>
    <n v="392"/>
    <n v="511"/>
    <n v="562"/>
    <n v="767"/>
    <n v="900"/>
    <n v="1012"/>
    <n v="1104"/>
    <n v="1203"/>
    <n v="1299"/>
  </r>
  <r>
    <x v="13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4"/>
    <n v="4"/>
    <n v="4"/>
    <n v="4"/>
    <n v="4"/>
    <n v="4"/>
    <n v="4"/>
    <n v="4"/>
    <n v="4"/>
    <n v="10"/>
    <n v="10"/>
    <n v="24"/>
    <n v="24"/>
    <n v="26"/>
    <n v="31"/>
    <n v="31"/>
    <n v="38"/>
    <n v="47"/>
    <n v="67"/>
    <n v="79"/>
    <n v="86"/>
    <n v="99"/>
    <n v="105"/>
    <n v="119"/>
    <n v="130"/>
    <n v="142"/>
  </r>
  <r>
    <x v="13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5"/>
    <n v="12"/>
    <n v="19"/>
    <n v="35"/>
    <n v="46"/>
    <n v="48"/>
    <n v="55"/>
    <n v="65"/>
    <n v="83"/>
    <n v="103"/>
    <n v="135"/>
    <n v="171"/>
    <n v="222"/>
    <n v="249"/>
    <n v="303"/>
    <n v="384"/>
    <n v="384"/>
    <n v="457"/>
    <n v="659"/>
    <n v="741"/>
  </r>
  <r>
    <x v="13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3"/>
    <n v="4"/>
    <n v="4"/>
    <n v="6"/>
    <n v="7"/>
    <n v="7"/>
    <n v="7"/>
    <n v="7"/>
    <n v="7"/>
    <n v="7"/>
    <n v="7"/>
    <n v="7"/>
    <n v="8"/>
    <n v="8"/>
  </r>
  <r>
    <x v="133"/>
    <x v="0"/>
    <n v="1"/>
    <n v="3"/>
    <n v="3"/>
    <n v="4"/>
    <n v="5"/>
    <n v="7"/>
    <n v="7"/>
    <n v="10"/>
    <n v="13"/>
    <n v="16"/>
    <n v="18"/>
    <n v="18"/>
    <n v="24"/>
    <n v="28"/>
    <n v="28"/>
    <n v="30"/>
    <n v="33"/>
    <n v="40"/>
    <n v="45"/>
    <n v="47"/>
    <n v="50"/>
    <n v="58"/>
    <n v="67"/>
    <n v="72"/>
    <n v="75"/>
    <n v="77"/>
    <n v="81"/>
    <n v="84"/>
    <n v="84"/>
    <n v="85"/>
    <n v="85"/>
    <n v="89"/>
    <n v="89"/>
    <n v="91"/>
    <n v="93"/>
    <n v="93"/>
    <n v="93"/>
    <n v="102"/>
    <n v="106"/>
    <n v="108"/>
    <n v="110"/>
    <n v="110"/>
    <n v="117"/>
    <n v="130"/>
    <n v="138"/>
    <n v="150"/>
    <n v="150"/>
    <n v="160"/>
    <n v="178"/>
    <n v="178"/>
    <n v="200"/>
    <n v="212"/>
    <n v="226"/>
    <n v="243"/>
    <n v="266"/>
    <n v="313"/>
    <n v="345"/>
    <n v="385"/>
    <n v="432"/>
    <n v="455"/>
    <n v="509"/>
    <n v="558"/>
    <n v="631"/>
    <n v="683"/>
    <n v="732"/>
    <n v="802"/>
    <n v="844"/>
  </r>
  <r>
    <x v="134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3"/>
    <n v="7"/>
    <n v="10"/>
    <n v="16"/>
    <n v="32"/>
    <n v="44"/>
    <n v="54"/>
    <n v="63"/>
    <n v="72"/>
    <n v="105"/>
    <n v="123"/>
    <n v="137"/>
    <n v="178"/>
    <n v="185"/>
    <n v="186"/>
    <n v="204"/>
    <n v="216"/>
    <n v="226"/>
    <n v="269"/>
    <n v="292"/>
    <n v="314"/>
  </r>
  <r>
    <x v="135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7"/>
    <n v="7"/>
    <n v="16"/>
    <n v="16"/>
    <n v="31"/>
    <n v="57"/>
    <n v="89"/>
    <n v="141"/>
    <n v="181"/>
    <n v="219"/>
    <n v="253"/>
    <n v="275"/>
    <n v="275"/>
    <n v="286"/>
    <n v="341"/>
    <n v="383"/>
    <n v="414"/>
    <n v="442"/>
    <n v="480"/>
    <n v="528"/>
    <n v="562"/>
    <n v="632"/>
    <n v="684"/>
    <n v="730"/>
  </r>
  <r>
    <x v="136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2"/>
    <n v="3"/>
    <n v="3"/>
    <n v="3"/>
  </r>
  <r>
    <x v="137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3"/>
    <n v="3"/>
    <n v="7"/>
    <n v="13"/>
    <n v="17"/>
    <n v="24"/>
    <n v="38"/>
    <n v="51"/>
    <n v="62"/>
    <n v="62"/>
    <n v="116"/>
    <n v="150"/>
    <n v="202"/>
    <n v="240"/>
    <n v="274"/>
    <n v="402"/>
    <n v="554"/>
    <n v="709"/>
    <n v="927"/>
    <n v="1170"/>
    <n v="1187"/>
    <n v="1280"/>
  </r>
  <r>
    <x v="138"/>
    <x v="0"/>
    <n v="0"/>
    <n v="0"/>
    <n v="0"/>
    <n v="0"/>
    <n v="0"/>
    <n v="0"/>
    <n v="0"/>
    <n v="0"/>
    <n v="0"/>
    <n v="1"/>
    <n v="1"/>
    <n v="1"/>
    <n v="1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6"/>
    <n v="13"/>
    <n v="15"/>
    <n v="32"/>
    <n v="45"/>
    <n v="84"/>
    <n v="120"/>
    <n v="165"/>
    <n v="222"/>
    <n v="259"/>
    <n v="400"/>
    <n v="500"/>
    <n v="673"/>
    <n v="1073"/>
    <n v="1695"/>
    <n v="2277"/>
    <n v="2277"/>
    <n v="5232"/>
    <n v="6391"/>
    <n v="7798"/>
    <n v="9942"/>
    <n v="11748"/>
    <n v="13910"/>
    <n v="17963"/>
    <n v="20410"/>
    <n v="25374"/>
    <n v="28768"/>
    <n v="35136"/>
    <n v="39885"/>
    <n v="49515"/>
    <n v="57786"/>
    <n v="65719"/>
    <n v="73235"/>
    <n v="80110"/>
  </r>
  <r>
    <x v="139"/>
    <x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6"/>
    <n v="10"/>
    <n v="18"/>
    <n v="28"/>
    <n v="44"/>
    <n v="51"/>
    <n v="60"/>
    <n v="73"/>
    <n v="77"/>
    <n v="82"/>
    <n v="97"/>
    <n v="102"/>
    <n v="102"/>
    <n v="106"/>
    <n v="106"/>
    <n v="113"/>
    <n v="117"/>
  </r>
  <r>
    <x v="14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2"/>
    <n v="2"/>
    <n v="2"/>
    <n v="2"/>
    <n v="3"/>
    <n v="3"/>
    <n v="3"/>
    <n v="3"/>
    <n v="5"/>
    <n v="6"/>
  </r>
  <r>
    <x v="14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4"/>
    <n v="4"/>
    <n v="5"/>
    <n v="5"/>
    <n v="7"/>
    <n v="8"/>
    <n v="8"/>
    <n v="8"/>
    <n v="8"/>
    <n v="8"/>
  </r>
  <r>
    <x v="142"/>
    <x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7"/>
    <n v="7"/>
    <n v="12"/>
    <n v="14"/>
    <n v="15"/>
    <n v="21"/>
    <n v="35"/>
    <n v="94"/>
    <n v="101"/>
    <n v="161"/>
    <n v="203"/>
    <n v="248"/>
    <n v="355"/>
    <n v="500"/>
    <n v="599"/>
    <n v="814"/>
    <n v="961"/>
    <n v="1022"/>
    <n v="1103"/>
    <n v="1190"/>
    <n v="1279"/>
    <n v="1439"/>
    <n v="1639"/>
    <n v="1763"/>
    <n v="1934"/>
    <n v="2046"/>
    <n v="2286"/>
    <n v="2526"/>
    <n v="2840"/>
    <n v="3069"/>
    <n v="3447"/>
    <n v="3700"/>
  </r>
  <r>
    <x v="14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8"/>
    <n v="8"/>
    <n v="18"/>
    <n v="27"/>
    <n v="42"/>
    <n v="56"/>
    <n v="90"/>
    <n v="114"/>
    <n v="214"/>
    <n v="268"/>
    <n v="337"/>
    <n v="374"/>
    <n v="491"/>
    <n v="652"/>
    <n v="652"/>
    <n v="1139"/>
    <n v="1359"/>
    <n v="2200"/>
    <n v="2200"/>
    <n v="2700"/>
    <n v="3028"/>
    <n v="4075"/>
    <n v="5294"/>
    <n v="6575"/>
    <n v="7474"/>
    <n v="8795"/>
    <n v="9877"/>
    <n v="10897"/>
    <n v="11811"/>
    <n v="12928"/>
    <n v="14076"/>
    <n v="14829"/>
  </r>
  <r>
    <x v="144"/>
    <x v="1"/>
    <n v="1"/>
    <n v="3"/>
    <n v="3"/>
    <n v="4"/>
    <n v="5"/>
    <n v="8"/>
    <n v="8"/>
    <n v="9"/>
    <n v="10"/>
    <n v="10"/>
    <n v="10"/>
    <n v="10"/>
    <n v="11"/>
    <n v="11"/>
    <n v="16"/>
    <n v="16"/>
    <n v="17"/>
    <n v="18"/>
    <n v="18"/>
    <n v="18"/>
    <n v="18"/>
    <n v="18"/>
    <n v="18"/>
    <n v="18"/>
    <n v="20"/>
    <n v="22"/>
    <n v="22"/>
    <n v="23"/>
    <n v="24"/>
    <n v="26"/>
    <n v="26"/>
    <n v="28"/>
    <n v="30"/>
    <n v="31"/>
    <n v="32"/>
    <n v="32"/>
    <n v="34"/>
    <n v="39"/>
    <n v="40"/>
    <n v="41"/>
    <n v="42"/>
    <n v="42"/>
    <n v="44"/>
    <n v="45"/>
    <n v="45"/>
    <n v="45"/>
    <n v="45"/>
    <n v="47"/>
    <n v="48"/>
    <n v="49"/>
    <n v="50"/>
    <n v="53"/>
    <n v="59"/>
    <n v="67"/>
    <n v="77"/>
    <n v="100"/>
    <n v="108"/>
    <n v="135"/>
    <n v="153"/>
    <n v="169"/>
    <n v="195"/>
    <n v="215"/>
    <n v="235"/>
    <n v="252"/>
    <n v="267"/>
    <n v="283"/>
    <n v="298"/>
  </r>
  <r>
    <x v="145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6"/>
    <n v="6"/>
    <n v="6"/>
    <n v="12"/>
    <n v="12"/>
    <n v="12"/>
    <n v="12"/>
    <n v="13"/>
    <n v="13"/>
    <n v="14"/>
    <n v="14"/>
  </r>
  <r>
    <x v="146"/>
    <x v="5"/>
    <n v="3"/>
    <n v="5"/>
    <n v="7"/>
    <n v="8"/>
    <n v="8"/>
    <n v="14"/>
    <n v="14"/>
    <n v="14"/>
    <n v="19"/>
    <n v="19"/>
    <n v="19"/>
    <n v="19"/>
    <n v="25"/>
    <n v="25"/>
    <n v="25"/>
    <n v="25"/>
    <n v="32"/>
    <n v="32"/>
    <n v="32"/>
    <n v="33"/>
    <n v="33"/>
    <n v="33"/>
    <n v="33"/>
    <n v="33"/>
    <n v="34"/>
    <n v="35"/>
    <n v="35"/>
    <n v="35"/>
    <n v="35"/>
    <n v="35"/>
    <n v="35"/>
    <n v="35"/>
    <n v="35"/>
    <n v="37"/>
    <n v="40"/>
    <n v="40"/>
    <n v="41"/>
    <n v="42"/>
    <n v="42"/>
    <n v="43"/>
    <n v="43"/>
    <n v="43"/>
    <n v="47"/>
    <n v="48"/>
    <n v="50"/>
    <n v="50"/>
    <n v="50"/>
    <n v="53"/>
    <n v="59"/>
    <n v="70"/>
    <n v="75"/>
    <n v="82"/>
    <n v="114"/>
    <n v="147"/>
    <n v="177"/>
    <n v="212"/>
    <n v="272"/>
    <n v="322"/>
    <n v="411"/>
    <n v="599"/>
    <n v="721"/>
    <n v="827"/>
    <n v="934"/>
    <n v="1045"/>
    <n v="1136"/>
    <n v="1245"/>
    <n v="1388"/>
  </r>
  <r>
    <x v="147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9"/>
    <n v="16"/>
    <n v="16"/>
    <n v="18"/>
    <n v="20"/>
    <n v="23"/>
    <n v="23"/>
    <n v="25"/>
    <n v="25"/>
    <n v="25"/>
  </r>
  <r>
    <x v="148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4"/>
    <n v="5"/>
    <n v="7"/>
    <n v="9"/>
    <n v="9"/>
    <n v="49"/>
    <n v="50"/>
    <n v="51"/>
    <n v="57"/>
    <n v="60"/>
    <n v="65"/>
    <n v="66"/>
    <n v="74"/>
    <n v="78"/>
  </r>
  <r>
    <x v="149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5"/>
    <n v="7"/>
    <n v="7"/>
    <n v="16"/>
    <n v="18"/>
    <n v="18"/>
    <n v="20"/>
    <n v="24"/>
    <n v="29"/>
    <n v="39"/>
    <n v="54"/>
    <n v="60"/>
    <n v="75"/>
    <n v="89"/>
    <n v="114"/>
    <n v="173"/>
    <n v="197"/>
    <n v="227"/>
    <n v="278"/>
    <n v="312"/>
  </r>
  <r>
    <x v="15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5"/>
    <n v="5"/>
    <n v="6"/>
    <n v="18"/>
    <n v="47"/>
    <n v="98"/>
    <n v="192"/>
    <n v="359"/>
    <n v="670"/>
    <n v="1236"/>
    <n v="1529"/>
    <n v="1872"/>
    <n v="2433"/>
    <n v="3629"/>
    <n v="5698"/>
    <n v="7402"/>
    <n v="9217"/>
  </r>
  <r>
    <x v="15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9"/>
    <n v="9"/>
    <n v="14"/>
    <n v="14"/>
    <n v="23"/>
    <n v="30"/>
    <n v="33"/>
  </r>
  <r>
    <x v="15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3"/>
    <n v="3"/>
    <n v="3"/>
    <n v="7"/>
    <n v="14"/>
    <n v="14"/>
    <n v="16"/>
    <n v="29"/>
    <n v="47"/>
    <n v="73"/>
    <n v="73"/>
    <n v="97"/>
    <n v="145"/>
    <n v="196"/>
    <n v="310"/>
    <n v="356"/>
    <n v="475"/>
  </r>
  <r>
    <x v="153"/>
    <x v="0"/>
    <n v="0"/>
    <n v="0"/>
    <n v="0"/>
    <n v="0"/>
    <n v="0"/>
    <n v="0"/>
    <n v="4"/>
    <n v="4"/>
    <n v="4"/>
    <n v="4"/>
    <n v="5"/>
    <n v="5"/>
    <n v="5"/>
    <n v="5"/>
    <n v="5"/>
    <n v="5"/>
    <n v="7"/>
    <n v="7"/>
    <n v="8"/>
    <n v="8"/>
    <n v="8"/>
    <n v="8"/>
    <n v="8"/>
    <n v="8"/>
    <n v="9"/>
    <n v="9"/>
    <n v="9"/>
    <n v="9"/>
    <n v="9"/>
    <n v="9"/>
    <n v="13"/>
    <n v="13"/>
    <n v="13"/>
    <n v="13"/>
    <n v="13"/>
    <n v="13"/>
    <n v="19"/>
    <n v="21"/>
    <n v="21"/>
    <n v="21"/>
    <n v="27"/>
    <n v="27"/>
    <n v="29"/>
    <n v="29"/>
    <n v="45"/>
    <n v="45"/>
    <n v="45"/>
    <n v="74"/>
    <n v="74"/>
    <n v="85"/>
    <n v="85"/>
    <n v="85"/>
    <n v="98"/>
    <n v="98"/>
    <n v="98"/>
    <n v="113"/>
    <n v="140"/>
    <n v="140"/>
    <n v="153"/>
    <n v="153"/>
    <n v="198"/>
    <n v="248"/>
    <n v="333"/>
    <n v="333"/>
    <n v="405"/>
    <n v="468"/>
    <n v="570"/>
  </r>
  <r>
    <x v="154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6"/>
    <n v="6"/>
    <n v="6"/>
    <n v="7"/>
    <n v="15"/>
    <n v="17"/>
    <n v="17"/>
    <n v="22"/>
  </r>
  <r>
    <x v="154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3"/>
    <n v="3"/>
    <n v="3"/>
    <n v="3"/>
    <n v="5"/>
    <n v="6"/>
    <n v="8"/>
    <n v="8"/>
    <n v="8"/>
    <n v="8"/>
    <n v="8"/>
  </r>
  <r>
    <x v="154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3"/>
    <n v="6"/>
    <n v="6"/>
    <n v="6"/>
    <n v="11"/>
    <n v="14"/>
    <n v="32"/>
    <n v="32"/>
    <n v="36"/>
    <n v="36"/>
    <n v="46"/>
    <n v="66"/>
    <n v="88"/>
    <n v="97"/>
    <n v="108"/>
  </r>
  <r>
    <x v="154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3"/>
    <n v="8"/>
    <n v="10"/>
    <n v="10"/>
    <n v="10"/>
    <n v="15"/>
    <n v="15"/>
    <n v="15"/>
    <n v="26"/>
    <n v="35"/>
    <n v="55"/>
    <n v="56"/>
    <n v="65"/>
  </r>
  <r>
    <x v="154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5"/>
    <n v="13"/>
    <n v="23"/>
    <n v="23"/>
    <n v="25"/>
    <n v="29"/>
    <n v="32"/>
    <n v="42"/>
  </r>
  <r>
    <x v="154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5"/>
    <n v="5"/>
    <n v="5"/>
    <n v="5"/>
  </r>
  <r>
    <x v="154"/>
    <x v="0"/>
    <n v="0"/>
    <n v="0"/>
    <n v="0"/>
    <n v="0"/>
    <n v="0"/>
    <n v="0"/>
    <n v="0"/>
    <n v="0"/>
    <n v="2"/>
    <n v="2"/>
    <n v="2"/>
    <n v="2"/>
    <n v="2"/>
    <n v="2"/>
    <n v="2"/>
    <n v="3"/>
    <n v="3"/>
    <n v="3"/>
    <n v="8"/>
    <n v="8"/>
    <n v="9"/>
    <n v="9"/>
    <n v="9"/>
    <n v="9"/>
    <n v="9"/>
    <n v="9"/>
    <n v="9"/>
    <n v="9"/>
    <n v="9"/>
    <n v="9"/>
    <n v="9"/>
    <n v="9"/>
    <n v="13"/>
    <n v="13"/>
    <n v="13"/>
    <n v="15"/>
    <n v="20"/>
    <n v="23"/>
    <n v="36"/>
    <n v="40"/>
    <n v="51"/>
    <n v="85"/>
    <n v="115"/>
    <n v="163"/>
    <n v="206"/>
    <n v="273"/>
    <n v="321"/>
    <n v="382"/>
    <n v="456"/>
    <n v="456"/>
    <n v="798"/>
    <n v="1140"/>
    <n v="1140"/>
    <n v="1543"/>
    <n v="1950"/>
    <n v="2626"/>
    <n v="2689"/>
    <n v="3983"/>
    <n v="5018"/>
    <n v="5683"/>
    <n v="6650"/>
    <n v="8077"/>
    <n v="9529"/>
    <n v="11658"/>
    <n v="14543"/>
    <n v="17089"/>
    <n v="19522"/>
  </r>
  <r>
    <x v="155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4"/>
    <n v="8"/>
    <n v="29"/>
    <n v="50"/>
    <n v="79"/>
    <n v="94"/>
    <n v="110"/>
    <n v="158"/>
    <n v="162"/>
    <n v="162"/>
    <n v="189"/>
    <n v="217"/>
    <n v="238"/>
    <n v="274"/>
    <n v="304"/>
  </r>
  <r>
    <x v="156"/>
    <x v="1"/>
    <n v="1"/>
    <n v="2"/>
    <n v="2"/>
    <n v="5"/>
    <n v="5"/>
    <n v="5"/>
    <n v="5"/>
    <n v="5"/>
    <n v="7"/>
    <n v="8"/>
    <n v="8"/>
    <n v="11"/>
    <n v="11"/>
    <n v="11"/>
    <n v="11"/>
    <n v="11"/>
    <n v="11"/>
    <n v="11"/>
    <n v="11"/>
    <n v="12"/>
    <n v="12"/>
    <n v="13"/>
    <n v="13"/>
    <n v="13"/>
    <n v="13"/>
    <n v="13"/>
    <n v="13"/>
    <n v="13"/>
    <n v="13"/>
    <n v="15"/>
    <n v="15"/>
    <n v="15"/>
    <n v="51"/>
    <n v="51"/>
    <n v="57"/>
    <n v="58"/>
    <n v="60"/>
    <n v="68"/>
    <n v="74"/>
    <n v="98"/>
    <n v="118"/>
    <n v="149"/>
    <n v="217"/>
    <n v="262"/>
    <n v="402"/>
    <n v="518"/>
    <n v="583"/>
    <n v="959"/>
    <n v="1281"/>
    <n v="1663"/>
    <n v="2179"/>
    <n v="2727"/>
    <n v="3499"/>
    <n v="4632"/>
    <n v="6421"/>
    <n v="7783"/>
    <n v="13677"/>
    <n v="19100"/>
    <n v="25489"/>
    <n v="33276"/>
    <n v="43847"/>
    <n v="53740"/>
    <n v="65778"/>
    <n v="83836"/>
    <n v="101657"/>
    <n v="121478"/>
    <n v="140886"/>
  </r>
  <r>
    <x v="157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6"/>
    <n v="10"/>
    <n v="15"/>
    <n v="23"/>
    <n v="33"/>
    <n v="43"/>
    <n v="43"/>
    <n v="46"/>
    <n v="50"/>
    <n v="60"/>
    <n v="75"/>
    <n v="88"/>
    <n v="104"/>
    <n v="144"/>
  </r>
  <r>
    <x v="158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10"/>
    <n v="17"/>
    <n v="33"/>
    <n v="36"/>
    <n v="42"/>
    <n v="42"/>
    <n v="70"/>
    <n v="70"/>
    <n v="77"/>
    <n v="84"/>
    <n v="91"/>
    <n v="107"/>
    <n v="107"/>
    <n v="119"/>
    <n v="119"/>
  </r>
  <r>
    <x v="159"/>
    <x v="0"/>
    <n v="2"/>
    <n v="2"/>
    <n v="2"/>
    <n v="2"/>
    <n v="2"/>
    <n v="2"/>
    <n v="2"/>
    <n v="2"/>
    <n v="2"/>
    <n v="6"/>
    <n v="6"/>
    <n v="8"/>
    <n v="8"/>
    <n v="8"/>
    <n v="10"/>
    <n v="10"/>
    <n v="13"/>
    <n v="13"/>
    <n v="14"/>
    <n v="15"/>
    <n v="15"/>
    <n v="16"/>
    <n v="16"/>
    <n v="16"/>
    <n v="16"/>
    <n v="16"/>
    <n v="16"/>
    <n v="16"/>
    <n v="16"/>
    <n v="16"/>
    <n v="16"/>
    <n v="16"/>
    <n v="16"/>
    <n v="16"/>
    <n v="16"/>
    <n v="16"/>
    <n v="16"/>
    <n v="16"/>
    <n v="16"/>
    <n v="16"/>
    <n v="16"/>
    <n v="16"/>
    <n v="16"/>
    <n v="16"/>
    <n v="18"/>
    <n v="30"/>
    <n v="30"/>
    <n v="31"/>
    <n v="38"/>
    <n v="39"/>
    <n v="47"/>
    <n v="53"/>
    <n v="56"/>
    <n v="61"/>
    <n v="66"/>
    <n v="75"/>
    <n v="85"/>
    <n v="91"/>
    <n v="94"/>
    <n v="113"/>
    <n v="123"/>
    <n v="134"/>
    <n v="141"/>
    <n v="153"/>
    <n v="163"/>
    <n v="174"/>
    <n v="188"/>
  </r>
  <r>
    <x v="16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3"/>
    <n v="3"/>
    <n v="3"/>
    <n v="12"/>
    <n v="16"/>
    <n v="22"/>
    <n v="28"/>
    <n v="29"/>
  </r>
  <r>
    <x v="16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3"/>
    <n v="3"/>
    <n v="3"/>
    <n v="3"/>
    <n v="3"/>
    <n v="3"/>
    <n v="5"/>
    <n v="7"/>
    <n v="7"/>
  </r>
  <r>
    <x v="28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7"/>
    <n v="11"/>
    <n v="11"/>
    <n v="11"/>
    <n v="11"/>
  </r>
  <r>
    <x v="16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7"/>
    <n v="7"/>
    <n v="7"/>
    <n v="9"/>
  </r>
  <r>
    <x v="164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5"/>
    <n v="7"/>
    <n v="7"/>
    <n v="8"/>
    <n v="8"/>
  </r>
  <r>
    <x v="165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5"/>
    <n v="5"/>
    <n v="5"/>
    <n v="5"/>
    <n v="9"/>
  </r>
  <r>
    <x v="166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</r>
  <r>
    <x v="167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2"/>
    <n v="2"/>
    <n v="2"/>
  </r>
  <r>
    <x v="28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8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3"/>
    <n v="6"/>
    <n v="6"/>
    <n v="8"/>
    <n v="8"/>
  </r>
  <r>
    <x v="169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3"/>
    <n v="8"/>
  </r>
  <r>
    <x v="17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7"/>
    <n v="16"/>
    <n v="16"/>
    <n v="19"/>
    <n v="26"/>
    <n v="30"/>
    <n v="30"/>
    <n v="31"/>
    <n v="35"/>
    <n v="38"/>
    <n v="38"/>
    <n v="39"/>
    <n v="41"/>
    <n v="44"/>
    <n v="47"/>
    <n v="48"/>
    <n v="52"/>
    <n v="59"/>
    <n v="59"/>
    <n v="59"/>
    <n v="84"/>
    <n v="91"/>
    <n v="98"/>
    <n v="109"/>
  </r>
  <r>
    <x v="17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</r>
  <r>
    <x v="17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4"/>
    <n v="11"/>
    <n v="18"/>
    <n v="18"/>
  </r>
  <r>
    <x v="17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</r>
  <r>
    <x v="28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</r>
  <r>
    <x v="28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4"/>
    <n v="4"/>
  </r>
  <r>
    <x v="174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1"/>
    <n v="86"/>
    <n v="91"/>
    <n v="94"/>
  </r>
  <r>
    <x v="175"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8"/>
    <n v="8"/>
    <n v="10"/>
  </r>
  <r>
    <x v="175"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2"/>
    <n v="2"/>
  </r>
  <r>
    <x v="175"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2"/>
    <n v="2"/>
  </r>
  <r>
    <x v="175"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4"/>
    <n v="4"/>
  </r>
  <r>
    <x v="175"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2"/>
    <n v="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53">
  <r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4"/>
    <n v="4"/>
    <n v="4"/>
    <n v="4"/>
  </r>
  <r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2"/>
    <n v="2"/>
    <n v="2"/>
    <n v="2"/>
    <n v="2"/>
    <n v="4"/>
    <n v="5"/>
    <n v="5"/>
    <n v="6"/>
    <n v="8"/>
    <n v="10"/>
    <n v="10"/>
  </r>
  <r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3"/>
    <n v="4"/>
    <n v="4"/>
    <n v="4"/>
    <n v="7"/>
    <n v="9"/>
    <n v="11"/>
    <n v="15"/>
    <n v="17"/>
    <n v="17"/>
    <n v="19"/>
    <n v="21"/>
    <n v="25"/>
    <n v="26"/>
    <n v="29"/>
    <n v="31"/>
  </r>
  <r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3"/>
    <n v="3"/>
    <n v="3"/>
    <n v="6"/>
  </r>
  <r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</r>
  <r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2"/>
    <n v="2"/>
    <n v="2"/>
    <n v="2"/>
    <n v="3"/>
    <n v="3"/>
    <n v="4"/>
    <n v="4"/>
    <n v="4"/>
    <n v="6"/>
    <n v="8"/>
    <n v="9"/>
    <n v="13"/>
    <n v="18"/>
    <n v="19"/>
  </r>
  <r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3"/>
  </r>
  <r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2"/>
    <n v="2"/>
    <n v="2"/>
    <n v="2"/>
    <n v="2"/>
    <n v="2"/>
    <n v="2"/>
    <n v="4"/>
    <n v="5"/>
    <n v="5"/>
    <n v="6"/>
    <n v="6"/>
    <n v="6"/>
    <n v="6"/>
    <n v="7"/>
    <n v="7"/>
    <n v="7"/>
    <n v="7"/>
    <n v="8"/>
    <n v="8"/>
  </r>
  <r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</r>
  <r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3"/>
    <n v="4"/>
  </r>
  <r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2"/>
  </r>
  <r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3"/>
    <n v="3"/>
    <n v="4"/>
    <n v="6"/>
    <n v="6"/>
    <n v="8"/>
    <n v="16"/>
    <n v="21"/>
    <n v="28"/>
    <n v="30"/>
    <n v="49"/>
    <n v="58"/>
    <n v="68"/>
    <n v="86"/>
  </r>
  <r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2"/>
    <n v="3"/>
    <n v="3"/>
    <n v="4"/>
    <n v="4"/>
  </r>
  <r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2"/>
    <n v="2"/>
    <n v="3"/>
    <n v="4"/>
    <n v="4"/>
    <n v="4"/>
    <n v="4"/>
    <n v="4"/>
  </r>
  <r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3"/>
    <n v="4"/>
    <n v="5"/>
    <n v="5"/>
    <n v="5"/>
    <n v="5"/>
    <n v="5"/>
  </r>
  <r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3"/>
    <n v="4"/>
    <n v="4"/>
    <n v="5"/>
    <n v="10"/>
    <n v="14"/>
    <n v="21"/>
    <n v="37"/>
    <n v="67"/>
    <n v="75"/>
    <n v="88"/>
    <n v="122"/>
    <n v="178"/>
    <n v="220"/>
    <n v="289"/>
    <n v="353"/>
    <n v="431"/>
  </r>
  <r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3"/>
    <n v="3"/>
    <n v="3"/>
    <n v="4"/>
    <n v="5"/>
    <n v="6"/>
  </r>
  <r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3"/>
    <n v="6"/>
    <n v="11"/>
    <n v="15"/>
    <n v="25"/>
    <n v="34"/>
    <n v="46"/>
    <n v="59"/>
    <n v="77"/>
    <n v="92"/>
    <n v="111"/>
    <n v="136"/>
  </r>
  <r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</r>
  <r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2"/>
    <n v="2"/>
    <n v="2"/>
    <n v="3"/>
    <n v="3"/>
    <n v="3"/>
    <n v="3"/>
    <n v="3"/>
    <n v="3"/>
    <n v="3"/>
    <n v="3"/>
    <n v="3"/>
    <n v="7"/>
    <n v="8"/>
  </r>
  <r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4"/>
    <n v="4"/>
    <n v="4"/>
    <n v="4"/>
    <n v="7"/>
    <n v="9"/>
    <n v="11"/>
    <n v="12"/>
  </r>
  <r>
    <x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</r>
  <r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6"/>
  </r>
  <r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2"/>
    <n v="2"/>
    <n v="2"/>
  </r>
  <r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4"/>
    <n v="4"/>
    <n v="7"/>
    <n v="7"/>
    <n v="8"/>
    <n v="10"/>
    <n v="10"/>
    <n v="13"/>
    <n v="13"/>
    <n v="13"/>
    <n v="14"/>
    <n v="14"/>
    <n v="17"/>
    <n v="17"/>
  </r>
  <r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3"/>
    <n v="5"/>
    <n v="6"/>
    <n v="7"/>
    <n v="8"/>
    <n v="13"/>
    <n v="18"/>
    <n v="18"/>
    <n v="21"/>
  </r>
  <r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5"/>
    <n v="4"/>
    <n v="4"/>
    <n v="4"/>
    <n v="6"/>
    <n v="8"/>
    <n v="18"/>
    <n v="22"/>
    <n v="22"/>
  </r>
  <r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3"/>
    <n v="4"/>
    <n v="5"/>
    <n v="6"/>
    <n v="7"/>
  </r>
  <r>
    <x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3"/>
    <n v="4"/>
    <n v="4"/>
    <n v="5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</r>
  <r>
    <x v="32"/>
    <n v="0"/>
    <n v="0"/>
    <n v="0"/>
    <n v="0"/>
    <n v="0"/>
    <n v="1"/>
    <n v="1"/>
    <n v="1"/>
    <n v="1"/>
    <n v="1"/>
    <n v="1"/>
    <n v="1"/>
    <n v="1"/>
    <n v="1"/>
    <n v="1"/>
    <n v="1"/>
    <n v="1"/>
    <n v="2"/>
    <n v="2"/>
    <n v="2"/>
    <n v="3"/>
    <n v="3"/>
    <n v="3"/>
    <n v="3"/>
    <n v="4"/>
    <n v="4"/>
    <n v="4"/>
    <n v="4"/>
    <n v="4"/>
    <n v="4"/>
    <n v="4"/>
    <n v="4"/>
    <n v="4"/>
    <n v="4"/>
    <n v="4"/>
    <n v="4"/>
    <n v="5"/>
    <n v="7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</r>
  <r>
    <x v="32"/>
    <n v="0"/>
    <n v="0"/>
    <n v="0"/>
    <n v="0"/>
    <n v="0"/>
    <n v="0"/>
    <n v="0"/>
    <n v="0"/>
    <n v="0"/>
    <n v="0"/>
    <n v="1"/>
    <n v="2"/>
    <n v="2"/>
    <n v="2"/>
    <n v="2"/>
    <n v="2"/>
    <n v="2"/>
    <n v="2"/>
    <n v="2"/>
    <n v="2"/>
    <n v="3"/>
    <n v="3"/>
    <n v="4"/>
    <n v="5"/>
    <n v="5"/>
    <n v="5"/>
    <n v="5"/>
    <n v="5"/>
    <n v="5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</r>
  <r>
    <x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</r>
  <r>
    <x v="32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</r>
  <r>
    <x v="32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2"/>
    <n v="2"/>
    <n v="2"/>
    <n v="2"/>
    <n v="4"/>
    <n v="4"/>
    <n v="5"/>
    <n v="5"/>
    <n v="5"/>
    <n v="5"/>
    <n v="6"/>
    <n v="6"/>
    <n v="7"/>
    <n v="7"/>
    <n v="7"/>
    <n v="7"/>
    <n v="7"/>
    <n v="7"/>
    <n v="7"/>
    <n v="7"/>
    <n v="7"/>
    <n v="7"/>
    <n v="7"/>
    <n v="7"/>
    <n v="7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</r>
  <r>
    <x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</r>
  <r>
    <x v="32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</r>
  <r>
    <x v="32"/>
    <n v="0"/>
    <n v="0"/>
    <n v="0"/>
    <n v="0"/>
    <n v="0"/>
    <n v="1"/>
    <n v="1"/>
    <n v="1"/>
    <n v="1"/>
    <n v="1"/>
    <n v="1"/>
    <n v="1"/>
    <n v="1"/>
    <n v="1"/>
    <n v="1"/>
    <n v="1"/>
    <n v="2"/>
    <n v="2"/>
    <n v="3"/>
    <n v="3"/>
    <n v="3"/>
    <n v="4"/>
    <n v="4"/>
    <n v="4"/>
    <n v="4"/>
    <n v="4"/>
    <n v="4"/>
    <n v="4"/>
    <n v="4"/>
    <n v="4"/>
    <n v="4"/>
    <n v="4"/>
    <n v="5"/>
    <n v="5"/>
    <n v="5"/>
    <n v="5"/>
    <n v="5"/>
    <n v="5"/>
    <n v="5"/>
    <n v="5"/>
    <n v="5"/>
    <n v="5"/>
    <n v="5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</r>
  <r>
    <x v="32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3"/>
    <n v="3"/>
    <n v="3"/>
    <n v="3"/>
    <n v="3"/>
    <n v="4"/>
    <n v="4"/>
    <n v="5"/>
    <n v="5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</r>
  <r>
    <x v="32"/>
    <n v="0"/>
    <n v="0"/>
    <n v="1"/>
    <n v="1"/>
    <n v="1"/>
    <n v="1"/>
    <n v="1"/>
    <n v="1"/>
    <n v="2"/>
    <n v="2"/>
    <n v="2"/>
    <n v="2"/>
    <n v="2"/>
    <n v="2"/>
    <n v="2"/>
    <n v="3"/>
    <n v="3"/>
    <n v="5"/>
    <n v="6"/>
    <n v="7"/>
    <n v="8"/>
    <n v="8"/>
    <n v="9"/>
    <n v="11"/>
    <n v="11"/>
    <n v="11"/>
    <n v="11"/>
    <n v="11"/>
    <n v="12"/>
    <n v="12"/>
    <n v="12"/>
    <n v="12"/>
    <n v="12"/>
    <n v="12"/>
    <n v="12"/>
    <n v="12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</r>
  <r>
    <x v="32"/>
    <n v="0"/>
    <n v="0"/>
    <n v="0"/>
    <n v="0"/>
    <n v="1"/>
    <n v="1"/>
    <n v="1"/>
    <n v="2"/>
    <n v="2"/>
    <n v="2"/>
    <n v="2"/>
    <n v="2"/>
    <n v="2"/>
    <n v="2"/>
    <n v="2"/>
    <n v="2"/>
    <n v="3"/>
    <n v="4"/>
    <n v="6"/>
    <n v="6"/>
    <n v="7"/>
    <n v="8"/>
    <n v="10"/>
    <n v="11"/>
    <n v="13"/>
    <n v="13"/>
    <n v="16"/>
    <n v="19"/>
    <n v="19"/>
    <n v="19"/>
    <n v="19"/>
    <n v="19"/>
    <n v="19"/>
    <n v="19"/>
    <n v="19"/>
    <n v="19"/>
    <n v="20"/>
    <n v="20"/>
    <n v="21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</r>
  <r>
    <x v="32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3"/>
    <n v="3"/>
    <n v="3"/>
    <n v="3"/>
    <n v="3"/>
    <n v="4"/>
    <n v="4"/>
    <n v="4"/>
    <n v="4"/>
    <n v="4"/>
    <n v="4"/>
    <n v="4"/>
    <n v="4"/>
    <n v="4"/>
    <n v="4"/>
    <n v="4"/>
    <n v="4"/>
    <n v="4"/>
    <n v="4"/>
    <n v="4"/>
    <n v="4"/>
    <n v="4"/>
  </r>
  <r>
    <x v="32"/>
    <n v="17"/>
    <n v="17"/>
    <n v="24"/>
    <n v="40"/>
    <n v="52"/>
    <n v="76"/>
    <n v="125"/>
    <n v="125"/>
    <n v="162"/>
    <n v="204"/>
    <n v="249"/>
    <n v="350"/>
    <n v="414"/>
    <n v="479"/>
    <n v="549"/>
    <n v="618"/>
    <n v="699"/>
    <n v="780"/>
    <n v="871"/>
    <n v="974"/>
    <n v="1068"/>
    <n v="1068"/>
    <n v="1310"/>
    <n v="1457"/>
    <n v="1596"/>
    <n v="1696"/>
    <n v="1789"/>
    <n v="1921"/>
    <n v="2029"/>
    <n v="2144"/>
    <n v="2144"/>
    <n v="2346"/>
    <n v="2346"/>
    <n v="2495"/>
    <n v="2563"/>
    <n v="2615"/>
    <n v="2641"/>
    <n v="2682"/>
    <n v="2727"/>
    <n v="2761"/>
    <n v="2803"/>
    <n v="2835"/>
    <n v="2871"/>
    <n v="2902"/>
    <n v="2931"/>
    <n v="2959"/>
    <n v="2986"/>
    <n v="3008"/>
    <n v="3024"/>
    <n v="3046"/>
    <n v="3056"/>
    <n v="3062"/>
    <n v="3075"/>
    <n v="3085"/>
    <n v="3099"/>
    <n v="3111"/>
    <n v="3122"/>
    <n v="3130"/>
    <n v="3133"/>
    <n v="3139"/>
    <n v="3153"/>
    <n v="3153"/>
    <n v="3160"/>
    <n v="3163"/>
    <n v="3169"/>
    <n v="3174"/>
    <n v="3177"/>
    <n v="3182"/>
  </r>
  <r>
    <x v="32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2"/>
    <n v="2"/>
    <n v="3"/>
    <n v="3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</r>
  <r>
    <x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</r>
  <r>
    <x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</r>
  <r>
    <x v="32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</r>
  <r>
    <x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2"/>
    <n v="2"/>
    <n v="2"/>
    <n v="2"/>
    <n v="2"/>
  </r>
  <r>
    <x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3"/>
    <n v="3"/>
    <n v="3"/>
    <n v="3"/>
    <n v="3"/>
    <n v="3"/>
    <n v="3"/>
    <n v="3"/>
    <n v="3"/>
    <n v="3"/>
    <n v="3"/>
    <n v="3"/>
    <n v="3"/>
  </r>
  <r>
    <x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2"/>
    <n v="2"/>
    <n v="2"/>
    <n v="2"/>
    <n v="3"/>
    <n v="3"/>
    <n v="4"/>
    <n v="4"/>
    <n v="4"/>
    <n v="4"/>
    <n v="5"/>
    <n v="6"/>
    <n v="6"/>
    <n v="6"/>
    <n v="6"/>
    <n v="6"/>
    <n v="6"/>
    <n v="6"/>
    <n v="6"/>
    <n v="6"/>
    <n v="6"/>
    <n v="6"/>
    <n v="6"/>
    <n v="6"/>
    <n v="6"/>
    <n v="6"/>
    <n v="6"/>
    <n v="6"/>
    <n v="7"/>
    <n v="7"/>
    <n v="7"/>
    <n v="7"/>
    <n v="7"/>
    <n v="7"/>
    <n v="7"/>
    <n v="7"/>
    <n v="7"/>
    <n v="7"/>
    <n v="7"/>
    <n v="7"/>
    <n v="7"/>
    <n v="7"/>
    <n v="7"/>
    <n v="7"/>
    <n v="7"/>
  </r>
  <r>
    <x v="32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4"/>
    <n v="4"/>
    <n v="4"/>
    <n v="5"/>
    <n v="5"/>
    <n v="5"/>
    <n v="5"/>
    <n v="5"/>
  </r>
  <r>
    <x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2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</r>
  <r>
    <x v="32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2"/>
    <n v="2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</r>
  <r>
    <x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2"/>
    <n v="2"/>
    <n v="2"/>
    <n v="2"/>
    <n v="2"/>
    <n v="2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</r>
  <r>
    <x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</r>
  <r>
    <x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</r>
  <r>
    <x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3"/>
    <n v="3"/>
    <n v="4"/>
    <n v="6"/>
    <n v="6"/>
    <n v="6"/>
    <n v="10"/>
  </r>
  <r>
    <x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3"/>
    <n v="3"/>
    <n v="6"/>
    <n v="6"/>
  </r>
  <r>
    <x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2"/>
    <n v="2"/>
    <n v="2"/>
    <n v="2"/>
    <n v="2"/>
    <n v="2"/>
    <n v="2"/>
  </r>
  <r>
    <x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x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3"/>
    <n v="3"/>
    <n v="5"/>
    <n v="6"/>
  </r>
  <r>
    <x v="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3"/>
    <n v="3"/>
    <n v="3"/>
    <n v="4"/>
    <n v="4"/>
    <n v="6"/>
    <n v="6"/>
    <n v="6"/>
    <n v="6"/>
    <n v="6"/>
    <n v="6"/>
    <n v="6"/>
    <n v="6"/>
    <n v="6"/>
    <n v="6"/>
    <n v="6"/>
    <n v="6"/>
    <n v="7"/>
    <n v="7"/>
    <n v="7"/>
    <n v="7"/>
    <n v="7"/>
    <n v="7"/>
    <n v="7"/>
    <n v="7"/>
    <n v="7"/>
    <n v="7"/>
    <n v="8"/>
    <n v="8"/>
    <n v="8"/>
    <n v="10"/>
    <n v="10"/>
    <n v="10"/>
    <n v="10"/>
    <n v="10"/>
    <n v="10"/>
  </r>
  <r>
    <x v="4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2"/>
    <n v="2"/>
    <n v="3"/>
    <n v="3"/>
  </r>
  <r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3"/>
    <n v="3"/>
    <n v="5"/>
    <n v="5"/>
    <n v="5"/>
  </r>
  <r>
    <x v="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6"/>
    <n v="9"/>
    <n v="9"/>
    <n v="11"/>
    <n v="16"/>
  </r>
  <r>
    <x v="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3"/>
    <n v="4"/>
    <n v="4"/>
    <n v="6"/>
    <n v="9"/>
    <n v="13"/>
    <n v="13"/>
    <n v="24"/>
    <n v="32"/>
    <n v="34"/>
    <n v="41"/>
    <n v="52"/>
    <n v="65"/>
    <n v="72"/>
  </r>
  <r>
    <x v="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2"/>
    <n v="3"/>
    <n v="3"/>
    <n v="6"/>
    <n v="10"/>
    <n v="10"/>
    <n v="20"/>
    <n v="28"/>
    <n v="39"/>
  </r>
  <r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3"/>
    <n v="5"/>
    <n v="7"/>
    <n v="14"/>
    <n v="18"/>
    <n v="27"/>
    <n v="28"/>
    <n v="34"/>
    <n v="36"/>
    <n v="48"/>
    <n v="58"/>
  </r>
  <r>
    <x v="4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2"/>
    <n v="2"/>
    <n v="4"/>
    <n v="6"/>
    <n v="6"/>
    <n v="8"/>
    <n v="10"/>
    <n v="14"/>
    <n v="19"/>
    <n v="20"/>
    <n v="21"/>
    <n v="24"/>
    <n v="30"/>
    <n v="36"/>
    <n v="40"/>
  </r>
  <r>
    <x v="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3"/>
  </r>
  <r>
    <x v="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3"/>
    <n v="5"/>
    <n v="7"/>
    <n v="9"/>
    <n v="11"/>
  </r>
  <r>
    <x v="5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2"/>
    <n v="4"/>
  </r>
  <r>
    <x v="5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</r>
  <r>
    <x v="5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2"/>
    <n v="2"/>
    <n v="2"/>
    <n v="2"/>
    <n v="2"/>
    <n v="3"/>
    <n v="4"/>
    <n v="4"/>
    <n v="6"/>
    <n v="9"/>
    <n v="11"/>
    <n v="19"/>
    <n v="19"/>
    <n v="33"/>
    <n v="48"/>
    <n v="48"/>
    <n v="79"/>
    <n v="91"/>
    <n v="91"/>
    <n v="148"/>
    <n v="148"/>
    <n v="148"/>
    <n v="243"/>
    <n v="450"/>
    <n v="562"/>
    <n v="674"/>
    <n v="860"/>
    <n v="1100"/>
    <n v="1331"/>
    <n v="1696"/>
    <n v="1995"/>
    <n v="2314"/>
    <n v="2606"/>
  </r>
  <r>
    <x v="5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</r>
  <r>
    <x v="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</r>
  <r>
    <x v="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3"/>
    <n v="3"/>
    <n v="7"/>
    <n v="9"/>
    <n v="11"/>
    <n v="17"/>
    <n v="24"/>
    <n v="28"/>
    <n v="44"/>
    <n v="67"/>
    <n v="84"/>
    <n v="94"/>
    <n v="123"/>
    <n v="157"/>
    <n v="206"/>
    <n v="267"/>
    <n v="342"/>
    <n v="433"/>
    <n v="533"/>
  </r>
  <r>
    <x v="6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4"/>
    <n v="4"/>
    <n v="4"/>
    <n v="5"/>
    <n v="5"/>
  </r>
  <r>
    <x v="6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3"/>
    <n v="4"/>
    <n v="4"/>
    <n v="5"/>
    <n v="5"/>
    <n v="6"/>
    <n v="6"/>
    <n v="13"/>
    <n v="15"/>
    <n v="17"/>
    <n v="20"/>
    <n v="22"/>
    <n v="26"/>
    <n v="28"/>
    <n v="32"/>
    <n v="38"/>
  </r>
  <r>
    <x v="6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</r>
  <r>
    <x v="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</r>
  <r>
    <x v="6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3"/>
  </r>
  <r>
    <x v="6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3"/>
    <n v="4"/>
    <n v="6"/>
    <n v="7"/>
    <n v="9"/>
    <n v="10"/>
    <n v="10"/>
    <n v="10"/>
    <n v="11"/>
    <n v="13"/>
  </r>
  <r>
    <x v="7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0"/>
    <n v="1"/>
    <n v="1"/>
    <n v="1"/>
    <n v="0"/>
    <n v="1"/>
    <n v="1"/>
    <n v="1"/>
    <n v="2"/>
    <n v="2"/>
    <n v="2"/>
    <n v="2"/>
    <n v="2"/>
    <n v="2"/>
  </r>
  <r>
    <x v="7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2"/>
    <n v="2"/>
    <n v="3"/>
    <n v="3"/>
    <n v="4"/>
    <n v="5"/>
    <n v="4"/>
    <n v="7"/>
    <n v="10"/>
    <n v="10"/>
    <n v="12"/>
    <n v="20"/>
    <n v="20"/>
    <n v="24"/>
    <n v="27"/>
  </r>
  <r>
    <x v="7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4"/>
    <n v="5"/>
    <n v="5"/>
    <n v="5"/>
    <n v="5"/>
    <n v="19"/>
    <n v="25"/>
    <n v="32"/>
    <n v="38"/>
    <n v="48"/>
    <n v="49"/>
    <n v="55"/>
    <n v="58"/>
    <n v="78"/>
    <n v="87"/>
    <n v="102"/>
    <n v="114"/>
  </r>
  <r>
    <x v="7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4"/>
    <n v="5"/>
    <n v="8"/>
    <n v="12"/>
    <n v="16"/>
    <n v="19"/>
    <n v="26"/>
    <n v="34"/>
    <n v="43"/>
    <n v="54"/>
    <n v="66"/>
    <n v="77"/>
    <n v="92"/>
    <n v="107"/>
    <n v="124"/>
    <n v="145"/>
    <n v="194"/>
    <n v="237"/>
    <n v="291"/>
    <n v="354"/>
    <n v="429"/>
    <n v="514"/>
    <n v="611"/>
    <n v="724"/>
    <n v="853"/>
    <n v="988"/>
    <n v="1135"/>
    <n v="1284"/>
    <n v="1433"/>
    <n v="1556"/>
    <n v="1685"/>
    <n v="1812"/>
    <n v="1934"/>
    <n v="2077"/>
    <n v="2234"/>
    <n v="2378"/>
    <n v="2517"/>
    <n v="2640"/>
  </r>
  <r>
    <x v="7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3"/>
    <n v="4"/>
    <n v="6"/>
    <n v="6"/>
    <n v="7"/>
    <n v="7"/>
    <n v="8"/>
    <n v="9"/>
    <n v="10"/>
    <n v="10"/>
    <n v="10"/>
    <n v="11"/>
    <n v="12"/>
    <n v="13"/>
    <n v="17"/>
    <n v="17"/>
    <n v="20"/>
    <n v="23"/>
    <n v="27"/>
    <n v="29"/>
    <n v="36"/>
    <n v="40"/>
    <n v="42"/>
    <n v="42"/>
  </r>
  <r>
    <x v="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2"/>
    <n v="2"/>
    <n v="2"/>
    <n v="3"/>
    <n v="3"/>
    <n v="3"/>
    <n v="4"/>
    <n v="6"/>
    <n v="7"/>
    <n v="9"/>
    <n v="19"/>
    <n v="22"/>
    <n v="36"/>
    <n v="46"/>
  </r>
  <r>
    <x v="7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3"/>
    <n v="5"/>
    <n v="8"/>
    <n v="12"/>
    <n v="12"/>
    <n v="15"/>
  </r>
  <r>
    <x v="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3"/>
    <n v="7"/>
    <n v="10"/>
    <n v="12"/>
    <n v="17"/>
    <n v="21"/>
    <n v="29"/>
    <n v="34"/>
    <n v="52"/>
    <n v="79"/>
    <n v="107"/>
    <n v="148"/>
    <n v="197"/>
    <n v="233"/>
    <n v="366"/>
    <n v="463"/>
    <n v="631"/>
    <n v="827"/>
    <n v="827"/>
    <n v="1266"/>
    <n v="1441"/>
    <n v="1809"/>
    <n v="2158"/>
    <n v="2503"/>
    <n v="2978"/>
    <n v="3405"/>
    <n v="4032"/>
    <n v="4825"/>
    <n v="5476"/>
    <n v="6077"/>
    <n v="6820"/>
    <n v="7503"/>
    <n v="8215"/>
    <n v="9134"/>
    <n v="10023"/>
    <n v="10779"/>
  </r>
  <r>
    <x v="7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</r>
  <r>
    <x v="7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2"/>
    <n v="4"/>
    <n v="4"/>
    <n v="5"/>
    <n v="6"/>
    <n v="6"/>
    <n v="6"/>
    <n v="6"/>
    <n v="6"/>
    <n v="6"/>
    <n v="6"/>
    <n v="6"/>
    <n v="10"/>
    <n v="10"/>
    <n v="15"/>
    <n v="16"/>
    <n v="19"/>
    <n v="22"/>
    <n v="22"/>
    <n v="27"/>
    <n v="29"/>
    <n v="29"/>
    <n v="29"/>
    <n v="33"/>
    <n v="35"/>
    <n v="41"/>
    <n v="42"/>
    <n v="43"/>
    <n v="45"/>
    <n v="47"/>
    <n v="49"/>
    <n v="52"/>
    <n v="54"/>
  </r>
  <r>
    <x v="8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</r>
  <r>
    <x v="8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0"/>
    <n v="0"/>
    <n v="0"/>
    <n v="0"/>
    <n v="0"/>
    <n v="1"/>
    <n v="1"/>
    <n v="1"/>
    <n v="1"/>
  </r>
  <r>
    <x v="8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</r>
  <r>
    <x v="8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6"/>
    <n v="8"/>
    <n v="10"/>
    <n v="12"/>
    <n v="13"/>
    <n v="13"/>
    <n v="16"/>
    <n v="17"/>
    <n v="28"/>
    <n v="28"/>
    <n v="35"/>
    <n v="35"/>
    <n v="42"/>
    <n v="44"/>
    <n v="50"/>
    <n v="53"/>
    <n v="54"/>
    <n v="60"/>
    <n v="66"/>
    <n v="66"/>
    <n v="72"/>
    <n v="75"/>
    <n v="75"/>
    <n v="81"/>
    <n v="84"/>
    <n v="91"/>
    <n v="94"/>
    <n v="102"/>
    <n v="111"/>
    <n v="111"/>
    <n v="120"/>
    <n v="126"/>
    <n v="131"/>
    <n v="139"/>
    <n v="144"/>
    <n v="152"/>
  </r>
  <r>
    <x v="8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3"/>
    <n v="3"/>
    <n v="3"/>
    <n v="3"/>
    <n v="3"/>
    <n v="3"/>
    <n v="3"/>
    <n v="3"/>
    <n v="4"/>
    <n v="4"/>
    <n v="4"/>
    <n v="4"/>
    <n v="4"/>
    <n v="4"/>
    <n v="6"/>
    <n v="6"/>
    <n v="8"/>
    <n v="8"/>
    <n v="10"/>
  </r>
  <r>
    <x v="8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4"/>
    <n v="4"/>
    <n v="5"/>
    <n v="7"/>
    <n v="7"/>
  </r>
  <r>
    <x v="9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4"/>
    <n v="4"/>
    <n v="8"/>
    <n v="8"/>
    <n v="8"/>
    <n v="8"/>
    <n v="8"/>
    <n v="9"/>
    <n v="15"/>
    <n v="18"/>
    <n v="21"/>
  </r>
  <r>
    <x v="9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3"/>
    <n v="4"/>
    <n v="10"/>
    <n v="14"/>
    <n v="16"/>
    <n v="20"/>
    <n v="23"/>
    <n v="26"/>
    <n v="27"/>
    <n v="35"/>
  </r>
  <r>
    <x v="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2"/>
    <n v="2"/>
    <n v="2"/>
    <n v="3"/>
  </r>
  <r>
    <x v="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3"/>
    <n v="4"/>
    <n v="5"/>
    <n v="6"/>
    <n v="8"/>
    <n v="12"/>
    <n v="16"/>
  </r>
  <r>
    <x v="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2"/>
    <n v="2"/>
    <n v="2"/>
  </r>
  <r>
    <x v="1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x v="1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</r>
  <r>
    <x v="1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2"/>
    <n v="2"/>
    <n v="2"/>
    <n v="3"/>
    <n v="3"/>
    <n v="4"/>
    <n v="4"/>
    <n v="5"/>
    <n v="6"/>
    <n v="11"/>
    <n v="23"/>
    <n v="25"/>
    <n v="26"/>
  </r>
  <r>
    <x v="1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</r>
  <r>
    <x v="1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3"/>
    <n v="4"/>
    <n v="5"/>
    <n v="5"/>
    <n v="10"/>
    <n v="12"/>
    <n v="20"/>
    <n v="24"/>
    <n v="43"/>
    <n v="58"/>
    <n v="76"/>
    <n v="106"/>
    <n v="136"/>
    <n v="179"/>
    <n v="213"/>
    <n v="276"/>
    <n v="356"/>
    <n v="434"/>
    <n v="546"/>
    <n v="639"/>
    <n v="771"/>
  </r>
  <r>
    <x v="1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x v="1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1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</r>
  <r>
    <x v="1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</r>
  <r>
    <x v="1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3"/>
    <n v="3"/>
    <n v="3"/>
    <n v="4"/>
    <n v="6"/>
  </r>
  <r>
    <x v="1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3"/>
    <n v="3"/>
    <n v="6"/>
    <n v="7"/>
    <n v="7"/>
    <n v="7"/>
    <n v="7"/>
    <n v="10"/>
    <n v="12"/>
    <n v="14"/>
    <n v="14"/>
    <n v="19"/>
    <n v="23"/>
    <n v="25"/>
  </r>
  <r>
    <x v="1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3"/>
    <n v="3"/>
    <n v="5"/>
    <n v="6"/>
    <n v="7"/>
    <n v="8"/>
    <n v="9"/>
    <n v="11"/>
    <n v="12"/>
    <n v="14"/>
  </r>
  <r>
    <x v="1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3"/>
    <n v="6"/>
    <n v="6"/>
    <n v="8"/>
    <n v="8"/>
    <n v="9"/>
    <n v="14"/>
    <n v="17"/>
  </r>
  <r>
    <x v="1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3"/>
    <n v="3"/>
    <n v="3"/>
    <n v="3"/>
    <n v="3"/>
  </r>
  <r>
    <x v="1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5"/>
    <n v="5"/>
    <n v="5"/>
    <n v="7"/>
    <n v="9"/>
    <n v="9"/>
    <n v="11"/>
    <n v="16"/>
    <n v="18"/>
  </r>
  <r>
    <x v="119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5"/>
    <n v="8"/>
    <n v="11"/>
    <n v="12"/>
    <n v="12"/>
    <n v="19"/>
    <n v="17"/>
    <n v="18"/>
    <n v="19"/>
    <n v="25"/>
    <n v="33"/>
    <n v="35"/>
    <n v="38"/>
    <n v="45"/>
    <n v="54"/>
    <n v="68"/>
    <n v="71"/>
  </r>
  <r>
    <x v="1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3"/>
    <n v="3"/>
    <n v="4"/>
    <n v="5"/>
    <n v="5"/>
    <n v="5"/>
    <n v="5"/>
    <n v="5"/>
    <n v="7"/>
    <n v="8"/>
    <n v="10"/>
    <n v="14"/>
    <n v="16"/>
    <n v="16"/>
    <n v="18"/>
    <n v="22"/>
  </r>
  <r>
    <x v="1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3"/>
    <n v="6"/>
    <n v="12"/>
    <n v="14"/>
    <n v="23"/>
    <n v="33"/>
    <n v="43"/>
    <n v="60"/>
    <n v="76"/>
    <n v="100"/>
    <n v="119"/>
  </r>
  <r>
    <x v="1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</r>
  <r>
    <x v="1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7"/>
    <n v="11"/>
    <n v="17"/>
    <n v="23"/>
    <n v="26"/>
    <n v="37"/>
    <n v="43"/>
  </r>
  <r>
    <x v="1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3"/>
    <n v="3"/>
    <n v="4"/>
    <n v="4"/>
    <n v="8"/>
  </r>
  <r>
    <x v="1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2"/>
    <n v="2"/>
    <n v="3"/>
    <n v="5"/>
    <n v="5"/>
    <n v="5"/>
    <n v="7"/>
    <n v="7"/>
    <n v="11"/>
    <n v="11"/>
    <n v="14"/>
    <n v="20"/>
    <n v="20"/>
    <n v="20"/>
    <n v="21"/>
    <n v="21"/>
    <n v="21"/>
    <n v="21"/>
    <n v="22"/>
    <n v="22"/>
  </r>
  <r>
    <x v="1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3"/>
    <n v="3"/>
    <n v="4"/>
    <n v="8"/>
  </r>
  <r>
    <x v="1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3"/>
    <n v="3"/>
    <n v="4"/>
    <n v="1"/>
    <n v="1"/>
    <n v="10"/>
    <n v="13"/>
  </r>
  <r>
    <x v="1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2"/>
    <n v="2"/>
    <n v="2"/>
    <n v="3"/>
  </r>
  <r>
    <x v="1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0"/>
    <n v="0"/>
    <n v="0"/>
    <n v="0"/>
    <n v="0"/>
    <n v="0"/>
    <n v="0"/>
    <n v="0"/>
  </r>
  <r>
    <x v="1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2"/>
    <n v="3"/>
    <n v="4"/>
    <n v="5"/>
    <n v="6"/>
    <n v="9"/>
    <n v="9"/>
    <n v="11"/>
  </r>
  <r>
    <x v="1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</r>
  <r>
    <x v="1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3"/>
    <n v="5"/>
    <n v="10"/>
    <n v="17"/>
    <n v="28"/>
    <n v="35"/>
    <n v="54"/>
    <n v="55"/>
    <n v="133"/>
    <n v="195"/>
    <n v="289"/>
    <n v="342"/>
    <n v="533"/>
    <n v="623"/>
    <n v="830"/>
    <n v="1043"/>
    <n v="1375"/>
    <n v="1772"/>
    <n v="2311"/>
    <n v="2808"/>
    <n v="3647"/>
    <n v="4365"/>
    <n v="5138"/>
    <n v="5982"/>
    <n v="6803"/>
  </r>
  <r>
    <x v="1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</r>
  <r>
    <x v="14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</r>
  <r>
    <x v="1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3"/>
    <n v="6"/>
    <n v="7"/>
    <n v="10"/>
    <n v="11"/>
    <n v="16"/>
    <n v="20"/>
    <n v="21"/>
    <n v="25"/>
    <n v="36"/>
    <n v="62"/>
    <n v="77"/>
    <n v="105"/>
    <n v="105"/>
    <n v="110"/>
  </r>
  <r>
    <x v="1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3"/>
    <n v="4"/>
    <n v="4"/>
    <n v="11"/>
    <n v="13"/>
    <n v="14"/>
    <n v="14"/>
    <n v="27"/>
    <n v="28"/>
    <n v="41"/>
    <n v="54"/>
    <n v="75"/>
    <n v="98"/>
    <n v="120"/>
    <n v="122"/>
    <n v="153"/>
    <n v="191"/>
    <n v="231"/>
    <n v="264"/>
    <n v="300"/>
  </r>
  <r>
    <x v="1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2"/>
    <n v="2"/>
    <n v="2"/>
    <n v="2"/>
    <n v="2"/>
  </r>
  <r>
    <x v="1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4"/>
    <n v="4"/>
    <n v="4"/>
    <n v="5"/>
    <n v="6"/>
    <n v="7"/>
  </r>
  <r>
    <x v="14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1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3"/>
    <n v="3"/>
  </r>
  <r>
    <x v="14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3"/>
    <n v="3"/>
    <n v="4"/>
    <n v="5"/>
    <n v="6"/>
    <n v="6"/>
    <n v="8"/>
    <n v="8"/>
  </r>
  <r>
    <x v="15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4"/>
    <n v="9"/>
    <n v="30"/>
    <n v="37"/>
    <n v="44"/>
    <n v="59"/>
    <n v="75"/>
    <n v="92"/>
    <n v="108"/>
    <n v="131"/>
  </r>
  <r>
    <x v="1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2"/>
    <n v="3"/>
    <n v="3"/>
    <n v="3"/>
    <n v="3"/>
    <n v="3"/>
    <n v="5"/>
    <n v="5"/>
    <n v="5"/>
    <n v="9"/>
    <n v="10"/>
  </r>
  <r>
    <x v="1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2"/>
    <n v="2"/>
    <n v="2"/>
    <n v="2"/>
    <n v="3"/>
  </r>
  <r>
    <x v="1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</r>
  <r>
    <x v="1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</r>
  <r>
    <x v="1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3"/>
    <n v="4"/>
    <n v="6"/>
    <n v="8"/>
    <n v="8"/>
    <n v="8"/>
    <n v="21"/>
    <n v="21"/>
    <n v="55"/>
    <n v="55"/>
    <n v="71"/>
    <n v="137"/>
    <n v="177"/>
    <n v="233"/>
    <n v="281"/>
    <n v="335"/>
    <n v="422"/>
    <n v="465"/>
    <n v="578"/>
    <n v="759"/>
    <n v="1019"/>
    <n v="1228"/>
  </r>
  <r>
    <x v="1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x v="15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6"/>
    <n v="7"/>
    <n v="11"/>
    <n v="12"/>
    <n v="14"/>
    <n v="17"/>
    <n v="21"/>
    <n v="22"/>
    <n v="28"/>
    <n v="36"/>
    <n v="40"/>
    <n v="47"/>
    <n v="54"/>
    <n v="63"/>
    <n v="85"/>
    <n v="108"/>
    <n v="118"/>
    <n v="200"/>
    <n v="244"/>
    <n v="307"/>
    <n v="417"/>
    <n v="557"/>
    <n v="706"/>
    <n v="942"/>
    <n v="1209"/>
    <n v="1581"/>
    <n v="2026"/>
    <n v="2467"/>
  </r>
  <r>
    <x v="15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</r>
  <r>
    <x v="1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</r>
  <r>
    <x v="1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</r>
  <r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</r>
  <r>
    <x v="16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x v="16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</r>
  <r>
    <x v="17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x v="17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</r>
  <r>
    <x v="1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  <n v="0"/>
  </r>
  <r>
    <x v="1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  <n v="0"/>
  </r>
  <r>
    <x v="1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  <n v="0"/>
  </r>
  <r>
    <x v="1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  <n v="0"/>
  </r>
  <r>
    <x v="1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  <n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53">
  <r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2"/>
    <n v="2"/>
    <n v="2"/>
    <n v="2"/>
    <n v="2"/>
  </r>
  <r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10"/>
    <n v="17"/>
    <n v="17"/>
    <n v="31"/>
    <n v="31"/>
    <n v="33"/>
  </r>
  <r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"/>
    <n v="8"/>
    <n v="12"/>
    <n v="12"/>
    <n v="12"/>
    <n v="12"/>
    <n v="12"/>
    <n v="32"/>
    <n v="32"/>
    <n v="32"/>
    <n v="65"/>
    <n v="65"/>
    <n v="24"/>
    <n v="65"/>
    <n v="29"/>
    <n v="29"/>
    <n v="31"/>
    <n v="31"/>
  </r>
  <r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1"/>
    <n v="1"/>
    <n v="1"/>
    <n v="1"/>
    <n v="1"/>
    <n v="1"/>
    <n v="1"/>
    <n v="1"/>
    <n v="1"/>
    <n v="1"/>
    <n v="1"/>
    <n v="1"/>
    <n v="1"/>
    <n v="1"/>
    <n v="1"/>
  </r>
  <r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3"/>
    <n v="3"/>
    <n v="3"/>
    <n v="3"/>
    <n v="3"/>
    <n v="3"/>
    <n v="3"/>
    <n v="52"/>
    <n v="52"/>
    <n v="63"/>
    <n v="72"/>
    <n v="72"/>
    <n v="72"/>
  </r>
  <r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14"/>
    <n v="16"/>
    <n v="18"/>
    <n v="28"/>
    <n v="30"/>
    <n v="30"/>
  </r>
  <r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</r>
  <r>
    <x v="8"/>
    <n v="0"/>
    <n v="0"/>
    <n v="0"/>
    <n v="0"/>
    <n v="0"/>
    <n v="0"/>
    <n v="0"/>
    <n v="0"/>
    <n v="2"/>
    <n v="2"/>
    <n v="2"/>
    <n v="2"/>
    <n v="2"/>
    <n v="2"/>
    <n v="2"/>
    <n v="2"/>
    <n v="2"/>
    <n v="2"/>
    <n v="2"/>
    <n v="2"/>
    <n v="2"/>
    <n v="2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</r>
  <r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</r>
  <r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3"/>
    <n v="3"/>
    <n v="3"/>
    <n v="3"/>
    <n v="3"/>
    <n v="3"/>
    <n v="3"/>
    <n v="3"/>
    <n v="3"/>
    <n v="3"/>
    <n v="3"/>
    <n v="3"/>
    <n v="6"/>
    <n v="6"/>
    <n v="6"/>
    <n v="6"/>
    <n v="6"/>
  </r>
  <r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3"/>
    <n v="3"/>
    <n v="3"/>
    <n v="3"/>
    <n v="3"/>
    <n v="3"/>
    <n v="3"/>
    <n v="5"/>
    <n v="5"/>
  </r>
  <r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7"/>
    <n v="7"/>
    <n v="7"/>
    <n v="7"/>
    <n v="7"/>
    <n v="7"/>
    <n v="7"/>
    <n v="7"/>
    <n v="8"/>
    <n v="8"/>
    <n v="8"/>
    <n v="8"/>
    <n v="8"/>
    <n v="8"/>
    <n v="8"/>
    <n v="8"/>
    <n v="8"/>
    <n v="70"/>
    <n v="70"/>
    <n v="97"/>
    <n v="97"/>
    <n v="149"/>
    <n v="171"/>
    <n v="191"/>
    <n v="191"/>
  </r>
  <r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8"/>
    <n v="28"/>
  </r>
  <r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4"/>
    <n v="4"/>
    <n v="4"/>
    <n v="6"/>
    <n v="6"/>
    <n v="6"/>
    <n v="6"/>
    <n v="1"/>
    <n v="9"/>
    <n v="9"/>
    <n v="9"/>
    <n v="9"/>
    <n v="9"/>
    <n v="9"/>
    <n v="9"/>
    <n v="9"/>
    <n v="112"/>
    <n v="225"/>
    <n v="225"/>
    <n v="479"/>
  </r>
  <r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3"/>
    <n v="3"/>
    <n v="6"/>
    <n v="6"/>
    <n v="6"/>
    <n v="6"/>
    <n v="6"/>
    <n v="6"/>
    <n v="11"/>
    <n v="10"/>
    <n v="10"/>
    <n v="10"/>
    <n v="10"/>
    <n v="15"/>
    <n v="15"/>
    <n v="15"/>
    <n v="15"/>
  </r>
  <r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</r>
  <r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4"/>
    <n v="4"/>
    <n v="14"/>
    <n v="22"/>
    <n v="35"/>
    <n v="35"/>
    <n v="44"/>
    <n v="44"/>
    <n v="60"/>
    <n v="77"/>
    <n v="81"/>
    <n v="88"/>
    <n v="100"/>
    <n v="100"/>
    <n v="125"/>
    <n v="149"/>
    <n v="149"/>
    <n v="177"/>
    <n v="177"/>
    <n v="204"/>
    <n v="227"/>
    <n v="265"/>
    <n v="272"/>
  </r>
  <r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3"/>
    <n v="3"/>
    <n v="3"/>
    <n v="3"/>
    <n v="3"/>
    <n v="3"/>
    <n v="3"/>
    <n v="5"/>
    <n v="7"/>
    <n v="11"/>
    <n v="11"/>
    <n v="15"/>
    <n v="15"/>
  </r>
  <r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3"/>
    <n v="3"/>
    <n v="3"/>
    <n v="3"/>
    <n v="3"/>
    <n v="3"/>
    <n v="3"/>
    <n v="3"/>
    <n v="5"/>
    <n v="5"/>
    <n v="5"/>
    <n v="15"/>
    <n v="15"/>
    <n v="15"/>
    <n v="22"/>
    <n v="29"/>
    <n v="29"/>
    <n v="32"/>
    <n v="32"/>
    <n v="32"/>
  </r>
  <r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31"/>
    <n v="31"/>
    <n v="1"/>
    <n v="263"/>
    <n v="263"/>
    <n v="263"/>
    <n v="461"/>
    <n v="547"/>
    <n v="675"/>
    <n v="858"/>
    <n v="1063"/>
    <n v="1359"/>
  </r>
  <r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2"/>
    <n v="2"/>
    <n v="2"/>
    <n v="2"/>
    <n v="2"/>
    <n v="5"/>
    <n v="5"/>
    <n v="8"/>
  </r>
  <r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2"/>
    <n v="2"/>
    <n v="2"/>
    <n v="2"/>
    <n v="2"/>
    <n v="6"/>
    <n v="6"/>
    <n v="6"/>
    <n v="6"/>
  </r>
  <r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2"/>
    <n v="5"/>
    <n v="11"/>
    <n v="25"/>
    <n v="34"/>
  </r>
  <r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3"/>
    <n v="3"/>
    <n v="4"/>
    <n v="8"/>
    <n v="9"/>
    <n v="11"/>
    <n v="14"/>
  </r>
  <r>
    <x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5"/>
    <n v="5"/>
    <n v="7"/>
    <n v="10"/>
    <n v="10"/>
    <n v="12"/>
    <n v="21"/>
    <n v="23"/>
  </r>
  <r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4"/>
    <n v="10"/>
    <n v="10"/>
    <n v="11"/>
    <n v="13"/>
    <n v="21"/>
  </r>
  <r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5"/>
  </r>
  <r>
    <x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3"/>
    <n v="3"/>
    <n v="3"/>
    <n v="3"/>
    <n v="3"/>
    <n v="3"/>
    <n v="6"/>
    <n v="6"/>
    <n v="6"/>
    <n v="6"/>
    <n v="6"/>
    <n v="6"/>
    <n v="6"/>
    <n v="6"/>
    <n v="6"/>
    <n v="8"/>
    <n v="8"/>
    <n v="8"/>
    <n v="8"/>
    <n v="8"/>
    <n v="8"/>
    <n v="8"/>
    <n v="8"/>
    <n v="8"/>
    <n v="9"/>
    <n v="9"/>
    <n v="9"/>
    <n v="9"/>
    <n v="9"/>
    <n v="10"/>
    <n v="10"/>
    <n v="10"/>
    <n v="110"/>
    <n v="183"/>
    <n v="184"/>
    <n v="256"/>
    <n v="466"/>
    <n v="466"/>
  </r>
  <r>
    <x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"/>
    <n v="6"/>
    <n v="8"/>
    <n v="8"/>
    <n v="17"/>
    <n v="22"/>
    <n v="22"/>
    <n v="43"/>
    <n v="61"/>
    <n v="75"/>
  </r>
  <r>
    <x v="33"/>
    <n v="0"/>
    <n v="0"/>
    <n v="0"/>
    <n v="0"/>
    <n v="0"/>
    <n v="0"/>
    <n v="0"/>
    <n v="2"/>
    <n v="2"/>
    <n v="3"/>
    <n v="5"/>
    <n v="7"/>
    <n v="14"/>
    <n v="20"/>
    <n v="23"/>
    <n v="34"/>
    <n v="47"/>
    <n v="59"/>
    <n v="72"/>
    <n v="88"/>
    <n v="105"/>
    <n v="127"/>
    <n v="157"/>
    <n v="193"/>
    <n v="221"/>
    <n v="255"/>
    <n v="280"/>
    <n v="361"/>
    <n v="413"/>
    <n v="474"/>
    <n v="539"/>
    <n v="597"/>
    <n v="637"/>
    <n v="663"/>
    <n v="712"/>
    <n v="744"/>
    <n v="792"/>
    <n v="821"/>
    <n v="868"/>
    <n v="873"/>
    <n v="917"/>
    <n v="936"/>
    <n v="956"/>
    <n v="970"/>
    <n v="979"/>
    <n v="979"/>
    <n v="984"/>
    <n v="984"/>
    <n v="984"/>
    <n v="984"/>
    <n v="984"/>
    <n v="984"/>
    <n v="984"/>
    <n v="984"/>
    <n v="984"/>
    <n v="984"/>
    <n v="984"/>
    <n v="984"/>
    <n v="984"/>
    <n v="984"/>
    <n v="984"/>
    <n v="984"/>
    <n v="984"/>
    <n v="984"/>
    <n v="984"/>
    <n v="984"/>
    <n v="984"/>
    <n v="984"/>
  </r>
  <r>
    <x v="33"/>
    <n v="0"/>
    <n v="0"/>
    <n v="1"/>
    <n v="2"/>
    <n v="2"/>
    <n v="2"/>
    <n v="4"/>
    <n v="4"/>
    <n v="4"/>
    <n v="5"/>
    <n v="9"/>
    <n v="9"/>
    <n v="12"/>
    <n v="23"/>
    <n v="24"/>
    <n v="31"/>
    <n v="33"/>
    <n v="34"/>
    <n v="37"/>
    <n v="44"/>
    <n v="48"/>
    <n v="56"/>
    <n v="69"/>
    <n v="80"/>
    <n v="98"/>
    <n v="108"/>
    <n v="114"/>
    <n v="122"/>
    <n v="145"/>
    <n v="153"/>
    <n v="169"/>
    <n v="178"/>
    <n v="189"/>
    <n v="198"/>
    <n v="215"/>
    <n v="235"/>
    <n v="248"/>
    <n v="257"/>
    <n v="271"/>
    <n v="276"/>
    <n v="282"/>
    <n v="288"/>
    <n v="297"/>
    <n v="297"/>
    <n v="299"/>
    <n v="303"/>
    <n v="308"/>
    <n v="315"/>
    <n v="320"/>
    <n v="326"/>
    <n v="334"/>
    <n v="342"/>
    <n v="349"/>
    <n v="353"/>
    <n v="360"/>
    <n v="369"/>
    <n v="378"/>
    <n v="380"/>
    <n v="390"/>
    <n v="396"/>
    <n v="400"/>
    <n v="400"/>
    <n v="401"/>
    <n v="403"/>
    <n v="406"/>
    <n v="408"/>
    <n v="410"/>
    <n v="412"/>
  </r>
  <r>
    <x v="33"/>
    <n v="0"/>
    <n v="0"/>
    <n v="0"/>
    <n v="0"/>
    <n v="0"/>
    <n v="0"/>
    <n v="0"/>
    <n v="1"/>
    <n v="1"/>
    <n v="1"/>
    <n v="3"/>
    <n v="7"/>
    <n v="9"/>
    <n v="9"/>
    <n v="15"/>
    <n v="24"/>
    <n v="31"/>
    <n v="39"/>
    <n v="51"/>
    <n v="66"/>
    <n v="79"/>
    <n v="102"/>
    <n v="128"/>
    <n v="152"/>
    <n v="184"/>
    <n v="207"/>
    <n v="225"/>
    <n v="254"/>
    <n v="274"/>
    <n v="299"/>
    <n v="316"/>
    <n v="328"/>
    <n v="335"/>
    <n v="349"/>
    <n v="372"/>
    <n v="384"/>
    <n v="401"/>
    <n v="422"/>
    <n v="438"/>
    <n v="450"/>
    <n v="469"/>
    <n v="490"/>
    <n v="502"/>
    <n v="512"/>
    <n v="513"/>
    <n v="526"/>
    <n v="527"/>
    <n v="542"/>
    <n v="547"/>
    <n v="554"/>
    <n v="564"/>
    <n v="566"/>
    <n v="569"/>
    <n v="570"/>
    <n v="570"/>
    <n v="570"/>
    <n v="570"/>
    <n v="570"/>
    <n v="570"/>
    <n v="570"/>
    <n v="570"/>
    <n v="570"/>
    <n v="570"/>
    <n v="570"/>
    <n v="570"/>
    <n v="570"/>
    <n v="570"/>
    <n v="570"/>
  </r>
  <r>
    <x v="33"/>
    <n v="0"/>
    <n v="0"/>
    <n v="0"/>
    <n v="0"/>
    <n v="0"/>
    <n v="0"/>
    <n v="0"/>
    <n v="0"/>
    <n v="0"/>
    <n v="0"/>
    <n v="0"/>
    <n v="0"/>
    <n v="1"/>
    <n v="3"/>
    <n v="11"/>
    <n v="14"/>
    <n v="20"/>
    <n v="24"/>
    <n v="35"/>
    <n v="39"/>
    <n v="45"/>
    <n v="53"/>
    <n v="57"/>
    <n v="63"/>
    <n v="71"/>
    <n v="82"/>
    <n v="90"/>
    <n v="93"/>
    <n v="112"/>
    <n v="126"/>
    <n v="149"/>
    <n v="162"/>
    <n v="170"/>
    <n v="183"/>
    <n v="199"/>
    <n v="218"/>
    <n v="228"/>
    <n v="235"/>
    <n v="243"/>
    <n v="247"/>
    <n v="255"/>
    <n v="260"/>
    <n v="270"/>
    <n v="277"/>
    <n v="284"/>
    <n v="295"/>
    <n v="295"/>
    <n v="295"/>
    <n v="295"/>
    <n v="295"/>
    <n v="295"/>
    <n v="295"/>
    <n v="295"/>
    <n v="295"/>
    <n v="295"/>
    <n v="295"/>
    <n v="295"/>
    <n v="295"/>
    <n v="295"/>
    <n v="295"/>
    <n v="295"/>
    <n v="295"/>
    <n v="295"/>
    <n v="295"/>
    <n v="295"/>
    <n v="295"/>
    <n v="295"/>
    <n v="295"/>
  </r>
  <r>
    <x v="33"/>
    <n v="0"/>
    <n v="0"/>
    <n v="0"/>
    <n v="0"/>
    <n v="0"/>
    <n v="0"/>
    <n v="0"/>
    <n v="0"/>
    <n v="0"/>
    <n v="0"/>
    <n v="0"/>
    <n v="3"/>
    <n v="3"/>
    <n v="4"/>
    <n v="6"/>
    <n v="6"/>
    <n v="9"/>
    <n v="12"/>
    <n v="16"/>
    <n v="17"/>
    <n v="24"/>
    <n v="31"/>
    <n v="39"/>
    <n v="39"/>
    <n v="49"/>
    <n v="54"/>
    <n v="58"/>
    <n v="62"/>
    <n v="65"/>
    <n v="71"/>
    <n v="76"/>
    <n v="76"/>
    <n v="78"/>
    <n v="80"/>
    <n v="80"/>
    <n v="81"/>
    <n v="81"/>
    <n v="82"/>
    <n v="82"/>
    <n v="84"/>
    <n v="85"/>
    <n v="86"/>
    <n v="87"/>
    <n v="87"/>
    <n v="87"/>
    <n v="87"/>
    <n v="87"/>
    <n v="88"/>
    <n v="88"/>
    <n v="88"/>
    <n v="88"/>
    <n v="88"/>
    <n v="89"/>
    <n v="91"/>
    <n v="91"/>
    <n v="91"/>
    <n v="91"/>
    <n v="91"/>
    <n v="98"/>
    <n v="113"/>
    <n v="114"/>
    <n v="114"/>
    <n v="119"/>
    <n v="119"/>
    <n v="121"/>
    <n v="123"/>
    <n v="125"/>
    <n v="125"/>
  </r>
  <r>
    <x v="33"/>
    <n v="0"/>
    <n v="2"/>
    <n v="2"/>
    <n v="2"/>
    <n v="2"/>
    <n v="4"/>
    <n v="4"/>
    <n v="5"/>
    <n v="10"/>
    <n v="11"/>
    <n v="14"/>
    <n v="15"/>
    <n v="21"/>
    <n v="30"/>
    <n v="49"/>
    <n v="69"/>
    <n v="88"/>
    <n v="112"/>
    <n v="141"/>
    <n v="167"/>
    <n v="212"/>
    <n v="275"/>
    <n v="314"/>
    <n v="362"/>
    <n v="410"/>
    <n v="465"/>
    <n v="524"/>
    <n v="565"/>
    <n v="606"/>
    <n v="642"/>
    <n v="690"/>
    <n v="728"/>
    <n v="755"/>
    <n v="786"/>
    <n v="822"/>
    <n v="851"/>
    <n v="890"/>
    <n v="935"/>
    <n v="983"/>
    <n v="1016"/>
    <n v="1059"/>
    <n v="1101"/>
    <n v="1133"/>
    <n v="1181"/>
    <n v="1216"/>
    <n v="1237"/>
    <n v="1256"/>
    <n v="1260"/>
    <n v="1274"/>
    <n v="1282"/>
    <n v="1289"/>
    <n v="1296"/>
    <n v="1299"/>
    <n v="1304"/>
    <n v="1306"/>
    <n v="1307"/>
    <n v="1313"/>
    <n v="1318"/>
    <n v="1323"/>
    <n v="1325"/>
    <n v="1329"/>
    <n v="1332"/>
    <n v="1333"/>
    <n v="1336"/>
    <n v="1336"/>
    <n v="1337"/>
    <n v="1341"/>
    <n v="1349"/>
  </r>
  <r>
    <x v="33"/>
    <n v="0"/>
    <n v="0"/>
    <n v="0"/>
    <n v="0"/>
    <n v="0"/>
    <n v="0"/>
    <n v="2"/>
    <n v="2"/>
    <n v="2"/>
    <n v="2"/>
    <n v="2"/>
    <n v="2"/>
    <n v="7"/>
    <n v="10"/>
    <n v="13"/>
    <n v="14"/>
    <n v="17"/>
    <n v="17"/>
    <n v="18"/>
    <n v="24"/>
    <n v="33"/>
    <n v="32"/>
    <n v="33"/>
    <n v="36"/>
    <n v="44"/>
    <n v="49"/>
    <n v="53"/>
    <n v="69"/>
    <n v="86"/>
    <n v="90"/>
    <n v="97"/>
    <n v="104"/>
    <n v="106"/>
    <n v="112"/>
    <n v="134"/>
    <n v="147"/>
    <n v="161"/>
    <n v="168"/>
    <n v="176"/>
    <n v="181"/>
    <n v="192"/>
    <n v="202"/>
    <n v="210"/>
    <n v="214"/>
    <n v="217"/>
    <n v="218"/>
    <n v="223"/>
    <n v="230"/>
    <n v="234"/>
    <n v="238"/>
    <n v="241"/>
    <n v="243"/>
    <n v="243"/>
    <n v="243"/>
    <n v="248"/>
    <n v="248"/>
    <n v="250"/>
    <n v="250"/>
    <n v="250"/>
    <n v="250"/>
    <n v="250"/>
    <n v="250"/>
    <n v="250"/>
    <n v="250"/>
    <n v="250"/>
    <n v="250"/>
    <n v="250"/>
    <n v="250"/>
  </r>
  <r>
    <x v="33"/>
    <n v="0"/>
    <n v="0"/>
    <n v="0"/>
    <n v="0"/>
    <n v="0"/>
    <n v="0"/>
    <n v="0"/>
    <n v="1"/>
    <n v="1"/>
    <n v="2"/>
    <n v="2"/>
    <n v="2"/>
    <n v="2"/>
    <n v="2"/>
    <n v="9"/>
    <n v="6"/>
    <n v="6"/>
    <n v="7"/>
    <n v="7"/>
    <n v="10"/>
    <n v="17"/>
    <n v="18"/>
    <n v="27"/>
    <n v="28"/>
    <n v="41"/>
    <n v="46"/>
    <n v="57"/>
    <n v="66"/>
    <n v="70"/>
    <n v="72"/>
    <n v="77"/>
    <n v="90"/>
    <n v="102"/>
    <n v="102"/>
    <n v="104"/>
    <n v="104"/>
    <n v="112"/>
    <n v="112"/>
    <n v="112"/>
    <n v="112"/>
    <n v="114"/>
    <n v="114"/>
    <n v="114"/>
    <n v="114"/>
    <n v="114"/>
    <n v="115"/>
    <n v="117"/>
    <n v="123"/>
    <n v="129"/>
    <n v="133"/>
    <n v="137"/>
    <n v="140"/>
    <n v="143"/>
    <n v="143"/>
    <n v="144"/>
    <n v="144"/>
    <n v="144"/>
    <n v="144"/>
    <n v="144"/>
    <n v="144"/>
    <n v="144"/>
    <n v="144"/>
    <n v="144"/>
    <n v="144"/>
    <n v="144"/>
    <n v="144"/>
    <n v="144"/>
    <n v="144"/>
  </r>
  <r>
    <x v="33"/>
    <n v="0"/>
    <n v="0"/>
    <n v="0"/>
    <n v="0"/>
    <n v="0"/>
    <n v="0"/>
    <n v="0"/>
    <n v="0"/>
    <n v="1"/>
    <n v="1"/>
    <n v="1"/>
    <n v="4"/>
    <n v="4"/>
    <n v="5"/>
    <n v="5"/>
    <n v="8"/>
    <n v="10"/>
    <n v="14"/>
    <n v="19"/>
    <n v="19"/>
    <n v="20"/>
    <n v="27"/>
    <n v="30"/>
    <n v="43"/>
    <n v="39"/>
    <n v="52"/>
    <n v="59"/>
    <n v="79"/>
    <n v="84"/>
    <n v="86"/>
    <n v="95"/>
    <n v="104"/>
    <n v="106"/>
    <n v="116"/>
    <n v="124"/>
    <n v="129"/>
    <n v="131"/>
    <n v="133"/>
    <n v="148"/>
    <n v="149"/>
    <n v="151"/>
    <n v="155"/>
    <n v="158"/>
    <n v="158"/>
    <n v="158"/>
    <n v="158"/>
    <n v="159"/>
    <n v="159"/>
    <n v="159"/>
    <n v="159"/>
    <n v="160"/>
    <n v="160"/>
    <n v="160"/>
    <n v="160"/>
    <n v="161"/>
    <n v="161"/>
    <n v="161"/>
    <n v="161"/>
    <n v="161"/>
    <n v="161"/>
    <n v="161"/>
    <n v="161"/>
    <n v="168"/>
    <n v="168"/>
    <n v="168"/>
    <n v="168"/>
    <n v="168"/>
    <n v="168"/>
  </r>
  <r>
    <x v="33"/>
    <n v="0"/>
    <n v="0"/>
    <n v="0"/>
    <n v="0"/>
    <n v="0"/>
    <n v="0"/>
    <n v="0"/>
    <n v="0"/>
    <n v="0"/>
    <n v="0"/>
    <n v="0"/>
    <n v="3"/>
    <n v="3"/>
    <n v="4"/>
    <n v="6"/>
    <n v="13"/>
    <n v="22"/>
    <n v="30"/>
    <n v="34"/>
    <n v="41"/>
    <n v="48"/>
    <n v="54"/>
    <n v="68"/>
    <n v="87"/>
    <n v="101"/>
    <n v="105"/>
    <n v="122"/>
    <n v="136"/>
    <n v="152"/>
    <n v="169"/>
    <n v="184"/>
    <n v="203"/>
    <n v="219"/>
    <n v="234"/>
    <n v="248"/>
    <n v="261"/>
    <n v="274"/>
    <n v="277"/>
    <n v="282"/>
    <n v="294"/>
    <n v="296"/>
    <n v="300"/>
    <n v="301"/>
    <n v="304"/>
    <n v="305"/>
    <n v="307"/>
    <n v="307"/>
    <n v="307"/>
    <n v="307"/>
    <n v="307"/>
    <n v="308"/>
    <n v="310"/>
    <n v="310"/>
    <n v="310"/>
    <n v="310"/>
    <n v="310"/>
    <n v="310"/>
    <n v="310"/>
    <n v="310"/>
    <n v="310"/>
    <n v="310"/>
    <n v="310"/>
    <n v="310"/>
    <n v="310"/>
    <n v="310"/>
    <n v="310"/>
    <n v="310"/>
    <n v="310"/>
  </r>
  <r>
    <x v="33"/>
    <n v="0"/>
    <n v="0"/>
    <n v="0"/>
    <n v="0"/>
    <n v="0"/>
    <n v="0"/>
    <n v="0"/>
    <n v="0"/>
    <n v="0"/>
    <n v="0"/>
    <n v="2"/>
    <n v="2"/>
    <n v="2"/>
    <n v="4"/>
    <n v="7"/>
    <n v="8"/>
    <n v="12"/>
    <n v="13"/>
    <n v="14"/>
    <n v="30"/>
    <n v="28"/>
    <n v="31"/>
    <n v="33"/>
    <n v="47"/>
    <n v="68"/>
    <n v="79"/>
    <n v="85"/>
    <n v="111"/>
    <n v="120"/>
    <n v="136"/>
    <n v="175"/>
    <n v="204"/>
    <n v="222"/>
    <n v="227"/>
    <n v="243"/>
    <n v="249"/>
    <n v="270"/>
    <n v="283"/>
    <n v="301"/>
    <n v="342"/>
    <n v="356"/>
    <n v="366"/>
    <n v="373"/>
    <n v="379"/>
    <n v="396"/>
    <n v="403"/>
    <n v="412"/>
    <n v="430"/>
    <n v="434"/>
    <n v="436"/>
    <n v="441"/>
    <n v="446"/>
    <n v="447"/>
    <n v="453"/>
    <n v="455"/>
    <n v="456"/>
    <n v="459"/>
    <n v="460"/>
    <n v="463"/>
    <n v="463"/>
    <n v="466"/>
    <n v="465"/>
    <n v="468"/>
    <n v="468"/>
    <n v="469"/>
    <n v="469"/>
    <n v="469"/>
    <n v="469"/>
  </r>
  <r>
    <x v="33"/>
    <n v="0"/>
    <n v="0"/>
    <n v="0"/>
    <n v="0"/>
    <n v="0"/>
    <n v="0"/>
    <n v="0"/>
    <n v="1"/>
    <n v="2"/>
    <n v="3"/>
    <n v="3"/>
    <n v="10"/>
    <n v="16"/>
    <n v="27"/>
    <n v="47"/>
    <n v="56"/>
    <n v="86"/>
    <n v="116"/>
    <n v="153"/>
    <n v="191"/>
    <n v="218"/>
    <n v="246"/>
    <n v="296"/>
    <n v="357"/>
    <n v="391"/>
    <n v="440"/>
    <n v="509"/>
    <n v="522"/>
    <n v="573"/>
    <n v="637"/>
    <n v="736"/>
    <n v="830"/>
    <n v="868"/>
    <n v="943"/>
    <n v="1002"/>
    <n v="1033"/>
    <n v="1068"/>
    <n v="1112"/>
    <n v="1170"/>
    <n v="1198"/>
    <n v="1205"/>
    <n v="1231"/>
    <n v="1234"/>
    <n v="1239"/>
    <n v="1244"/>
    <n v="1244"/>
    <n v="1247"/>
    <n v="1247"/>
    <n v="1247"/>
    <n v="1249"/>
    <n v="1249"/>
    <n v="1249"/>
    <n v="1250"/>
    <n v="1250"/>
    <n v="1250"/>
    <n v="1250"/>
    <n v="1250"/>
    <n v="1250"/>
    <n v="1250"/>
    <n v="1250"/>
    <n v="1250"/>
    <n v="1250"/>
    <n v="1250"/>
    <n v="1250"/>
    <n v="1250"/>
    <n v="1250"/>
    <n v="1251"/>
    <n v="1251"/>
  </r>
  <r>
    <x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2"/>
    <n v="5"/>
    <n v="6"/>
    <n v="5"/>
    <n v="6"/>
    <n v="11"/>
    <n v="19"/>
    <n v="19"/>
    <n v="24"/>
    <n v="24"/>
    <n v="30"/>
    <n v="33"/>
    <n v="36"/>
    <n v="36"/>
    <n v="37"/>
    <n v="37"/>
    <n v="43"/>
    <n v="46"/>
    <n v="51"/>
    <n v="58"/>
    <n v="59"/>
    <n v="65"/>
    <n v="65"/>
    <n v="67"/>
    <n v="77"/>
    <n v="78"/>
    <n v="81"/>
    <n v="84"/>
    <n v="88"/>
    <n v="92"/>
    <n v="95"/>
    <n v="98"/>
    <n v="98"/>
    <n v="100"/>
    <n v="100"/>
    <n v="101"/>
    <n v="102"/>
    <n v="110"/>
    <n v="110"/>
    <n v="112"/>
    <n v="112"/>
  </r>
  <r>
    <x v="33"/>
    <n v="28"/>
    <n v="28"/>
    <n v="31"/>
    <n v="32"/>
    <n v="42"/>
    <n v="45"/>
    <n v="80"/>
    <n v="88"/>
    <n v="90"/>
    <n v="141"/>
    <n v="168"/>
    <n v="295"/>
    <n v="386"/>
    <n v="522"/>
    <n v="633"/>
    <n v="817"/>
    <n v="1115"/>
    <n v="1439"/>
    <n v="1795"/>
    <n v="2222"/>
    <n v="2639"/>
    <n v="2686"/>
    <n v="3459"/>
    <n v="4774"/>
    <n v="5623"/>
    <n v="6639"/>
    <n v="7862"/>
    <n v="9128"/>
    <n v="10337"/>
    <n v="11788"/>
    <n v="11881"/>
    <n v="15299"/>
    <n v="15343"/>
    <n v="16748"/>
    <n v="18971"/>
    <n v="20969"/>
    <n v="23383"/>
    <n v="26403"/>
    <n v="28993"/>
    <n v="31536"/>
    <n v="33934"/>
    <n v="36208"/>
    <n v="38557"/>
    <n v="40592"/>
    <n v="42033"/>
    <n v="43500"/>
    <n v="45235"/>
    <n v="46488"/>
    <n v="47743"/>
    <n v="49134"/>
    <n v="50318"/>
    <n v="51553"/>
    <n v="52960"/>
    <n v="54288"/>
    <n v="55142"/>
    <n v="56003"/>
    <n v="56927"/>
    <n v="57682"/>
    <n v="58382"/>
    <n v="58946"/>
    <n v="59433"/>
    <n v="59879"/>
    <n v="60324"/>
    <n v="60811"/>
    <n v="61201"/>
    <n v="61732"/>
    <n v="62098"/>
    <n v="62570"/>
  </r>
  <r>
    <x v="33"/>
    <n v="0"/>
    <n v="0"/>
    <n v="0"/>
    <n v="0"/>
    <n v="0"/>
    <n v="0"/>
    <n v="0"/>
    <n v="0"/>
    <n v="2"/>
    <n v="2"/>
    <n v="8"/>
    <n v="16"/>
    <n v="22"/>
    <n v="31"/>
    <n v="54"/>
    <n v="81"/>
    <n v="112"/>
    <n v="156"/>
    <n v="186"/>
    <n v="208"/>
    <n v="247"/>
    <n v="304"/>
    <n v="339"/>
    <n v="364"/>
    <n v="425"/>
    <n v="464"/>
    <n v="498"/>
    <n v="527"/>
    <n v="561"/>
    <n v="634"/>
    <n v="661"/>
    <n v="692"/>
    <n v="714"/>
    <n v="731"/>
    <n v="768"/>
    <n v="783"/>
    <n v="804"/>
    <n v="830"/>
    <n v="846"/>
    <n v="866"/>
    <n v="887"/>
    <n v="906"/>
    <n v="916"/>
    <n v="938"/>
    <n v="955"/>
    <n v="960"/>
    <n v="968"/>
    <n v="979"/>
    <n v="990"/>
    <n v="995"/>
    <n v="999"/>
    <n v="1005"/>
    <n v="1014"/>
    <n v="1014"/>
    <n v="1014"/>
    <n v="1014"/>
    <n v="1014"/>
    <n v="1014"/>
    <n v="1014"/>
    <n v="1014"/>
    <n v="1014"/>
    <n v="1014"/>
    <n v="1014"/>
    <n v="1014"/>
    <n v="1014"/>
    <n v="1014"/>
    <n v="1014"/>
    <n v="1014"/>
  </r>
  <r>
    <x v="33"/>
    <n v="0"/>
    <n v="0"/>
    <n v="0"/>
    <n v="0"/>
    <n v="0"/>
    <n v="0"/>
    <n v="0"/>
    <n v="0"/>
    <n v="0"/>
    <n v="1"/>
    <n v="1"/>
    <n v="1"/>
    <n v="1"/>
    <n v="1"/>
    <n v="3"/>
    <n v="4"/>
    <n v="5"/>
    <n v="5"/>
    <n v="5"/>
    <n v="5"/>
    <n v="5"/>
    <n v="6"/>
    <n v="6"/>
    <n v="6"/>
    <n v="7"/>
    <n v="8"/>
    <n v="8"/>
    <n v="8"/>
    <n v="10"/>
    <n v="16"/>
    <n v="17"/>
    <n v="26"/>
    <n v="27"/>
    <n v="34"/>
    <n v="35"/>
    <n v="38"/>
    <n v="43"/>
    <n v="45"/>
    <n v="49"/>
    <n v="52"/>
    <n v="54"/>
    <n v="59"/>
    <n v="63"/>
    <n v="65"/>
    <n v="65"/>
    <n v="67"/>
    <n v="70"/>
    <n v="70"/>
    <n v="70"/>
    <n v="71"/>
    <n v="71"/>
    <n v="71"/>
    <n v="71"/>
    <n v="71"/>
    <n v="73"/>
    <n v="73"/>
    <n v="73"/>
    <n v="74"/>
    <n v="74"/>
    <n v="74"/>
    <n v="74"/>
    <n v="74"/>
    <n v="74"/>
    <n v="74"/>
    <n v="74"/>
    <n v="74"/>
    <n v="74"/>
    <n v="74"/>
  </r>
  <r>
    <x v="33"/>
    <n v="0"/>
    <n v="0"/>
    <n v="0"/>
    <n v="1"/>
    <n v="1"/>
    <n v="1"/>
    <n v="1"/>
    <n v="1"/>
    <n v="1"/>
    <n v="5"/>
    <n v="6"/>
    <n v="7"/>
    <n v="8"/>
    <n v="12"/>
    <n v="23"/>
    <n v="34"/>
    <n v="43"/>
    <n v="51"/>
    <n v="71"/>
    <n v="81"/>
    <n v="93"/>
    <n v="125"/>
    <n v="139"/>
    <n v="157"/>
    <n v="186"/>
    <n v="218"/>
    <n v="258"/>
    <n v="280"/>
    <n v="318"/>
    <n v="356"/>
    <n v="373"/>
    <n v="401"/>
    <n v="418"/>
    <n v="452"/>
    <n v="458"/>
    <n v="478"/>
    <n v="498"/>
    <n v="515"/>
    <n v="523"/>
    <n v="536"/>
    <n v="543"/>
    <n v="562"/>
    <n v="577"/>
    <n v="583"/>
    <n v="594"/>
    <n v="606"/>
    <n v="612"/>
    <n v="621"/>
    <n v="627"/>
    <n v="627"/>
    <n v="629"/>
    <n v="630"/>
    <n v="630"/>
    <n v="631"/>
    <n v="631"/>
    <n v="631"/>
    <n v="631"/>
    <n v="631"/>
    <n v="631"/>
    <n v="631"/>
    <n v="631"/>
    <n v="631"/>
    <n v="631"/>
    <n v="631"/>
    <n v="631"/>
    <n v="631"/>
    <n v="631"/>
    <n v="631"/>
  </r>
  <r>
    <x v="33"/>
    <n v="0"/>
    <n v="0"/>
    <n v="0"/>
    <n v="0"/>
    <n v="0"/>
    <n v="2"/>
    <n v="3"/>
    <n v="3"/>
    <n v="5"/>
    <n v="7"/>
    <n v="9"/>
    <n v="12"/>
    <n v="18"/>
    <n v="20"/>
    <n v="27"/>
    <n v="37"/>
    <n v="45"/>
    <n v="55"/>
    <n v="73"/>
    <n v="105"/>
    <n v="128"/>
    <n v="152"/>
    <n v="170"/>
    <n v="187"/>
    <n v="210"/>
    <n v="240"/>
    <n v="275"/>
    <n v="310"/>
    <n v="362"/>
    <n v="433"/>
    <n v="489"/>
    <n v="555"/>
    <n v="613"/>
    <n v="645"/>
    <n v="683"/>
    <n v="719"/>
    <n v="754"/>
    <n v="790"/>
    <n v="811"/>
    <n v="831"/>
    <n v="850"/>
    <n v="870"/>
    <n v="884"/>
    <n v="901"/>
    <n v="909"/>
    <n v="916"/>
    <n v="919"/>
    <n v="923"/>
    <n v="927"/>
    <n v="932"/>
    <n v="934"/>
    <n v="934"/>
    <n v="934"/>
    <n v="934"/>
    <n v="934"/>
    <n v="934"/>
    <n v="934"/>
    <n v="934"/>
    <n v="934"/>
    <n v="934"/>
    <n v="934"/>
    <n v="934"/>
    <n v="934"/>
    <n v="934"/>
    <n v="934"/>
    <n v="934"/>
    <n v="934"/>
    <n v="934"/>
  </r>
  <r>
    <x v="33"/>
    <n v="0"/>
    <n v="0"/>
    <n v="0"/>
    <n v="0"/>
    <n v="0"/>
    <n v="0"/>
    <n v="0"/>
    <n v="0"/>
    <n v="1"/>
    <n v="1"/>
    <n v="1"/>
    <n v="1"/>
    <n v="1"/>
    <n v="1"/>
    <n v="2"/>
    <n v="4"/>
    <n v="4"/>
    <n v="4"/>
    <n v="12"/>
    <n v="13"/>
    <n v="18"/>
    <n v="22"/>
    <n v="24"/>
    <n v="25"/>
    <n v="26"/>
    <n v="30"/>
    <n v="34"/>
    <n v="36"/>
    <n v="37"/>
    <n v="43"/>
    <n v="45"/>
    <n v="52"/>
    <n v="54"/>
    <n v="60"/>
    <n v="63"/>
    <n v="65"/>
    <n v="67"/>
    <n v="73"/>
    <n v="75"/>
    <n v="78"/>
    <n v="83"/>
    <n v="83"/>
    <n v="86"/>
    <n v="88"/>
    <n v="90"/>
    <n v="90"/>
    <n v="90"/>
    <n v="91"/>
    <n v="91"/>
    <n v="91"/>
    <n v="91"/>
    <n v="91"/>
    <n v="91"/>
    <n v="91"/>
    <n v="92"/>
    <n v="92"/>
    <n v="92"/>
    <n v="92"/>
    <n v="92"/>
    <n v="92"/>
    <n v="92"/>
    <n v="92"/>
    <n v="92"/>
    <n v="92"/>
    <n v="92"/>
    <n v="92"/>
    <n v="92"/>
    <n v="92"/>
  </r>
  <r>
    <x v="33"/>
    <n v="0"/>
    <n v="0"/>
    <n v="0"/>
    <n v="0"/>
    <n v="0"/>
    <n v="0"/>
    <n v="0"/>
    <n v="1"/>
    <n v="1"/>
    <n v="1"/>
    <n v="1"/>
    <n v="1"/>
    <n v="1"/>
    <n v="2"/>
    <n v="4"/>
    <n v="5"/>
    <n v="7"/>
    <n v="8"/>
    <n v="12"/>
    <n v="13"/>
    <n v="19"/>
    <n v="20"/>
    <n v="22"/>
    <n v="29"/>
    <n v="31"/>
    <n v="40"/>
    <n v="43"/>
    <n v="53"/>
    <n v="55"/>
    <n v="59"/>
    <n v="61"/>
    <n v="66"/>
    <n v="73"/>
    <n v="80"/>
    <n v="83"/>
    <n v="88"/>
    <n v="93"/>
    <n v="93"/>
    <n v="96"/>
    <n v="103"/>
    <n v="103"/>
    <n v="106"/>
    <n v="106"/>
    <n v="106"/>
    <n v="106"/>
    <n v="107"/>
    <n v="109"/>
    <n v="109"/>
    <n v="111"/>
    <n v="111"/>
    <n v="112"/>
    <n v="112"/>
    <n v="113"/>
    <n v="114"/>
    <n v="115"/>
    <n v="120"/>
    <n v="122"/>
    <n v="122"/>
    <n v="122"/>
    <n v="122"/>
    <n v="124"/>
    <n v="124"/>
    <n v="124"/>
    <n v="124"/>
    <n v="124"/>
    <n v="124"/>
    <n v="124"/>
    <n v="124"/>
  </r>
  <r>
    <x v="33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2"/>
    <n v="3"/>
    <n v="3"/>
    <n v="3"/>
    <n v="5"/>
    <n v="5"/>
    <n v="5"/>
    <n v="5"/>
    <n v="6"/>
    <n v="6"/>
    <n v="6"/>
    <n v="6"/>
    <n v="6"/>
    <n v="7"/>
    <n v="7"/>
    <n v="8"/>
    <n v="8"/>
    <n v="8"/>
    <n v="8"/>
    <n v="8"/>
    <n v="9"/>
    <n v="9"/>
    <n v="9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</r>
  <r>
    <x v="33"/>
    <n v="0"/>
    <n v="0"/>
    <n v="0"/>
    <n v="0"/>
    <n v="0"/>
    <n v="0"/>
    <n v="0"/>
    <n v="0"/>
    <n v="0"/>
    <n v="0"/>
    <n v="0"/>
    <n v="0"/>
    <n v="1"/>
    <n v="1"/>
    <n v="1"/>
    <n v="1"/>
    <n v="5"/>
    <n v="15"/>
    <n v="13"/>
    <n v="13"/>
    <n v="22"/>
    <n v="24"/>
    <n v="24"/>
    <n v="24"/>
    <n v="33"/>
    <n v="33"/>
    <n v="35"/>
    <n v="42"/>
    <n v="42"/>
    <n v="44"/>
    <n v="48"/>
    <n v="48"/>
    <n v="56"/>
    <n v="58"/>
    <n v="61"/>
    <n v="65"/>
    <n v="68"/>
    <n v="68"/>
    <n v="69"/>
    <n v="69"/>
    <n v="69"/>
    <n v="69"/>
    <n v="69"/>
    <n v="69"/>
    <n v="71"/>
    <n v="71"/>
    <n v="71"/>
    <n v="71"/>
    <n v="71"/>
    <n v="72"/>
    <n v="72"/>
    <n v="72"/>
    <n v="73"/>
    <n v="73"/>
    <n v="75"/>
    <n v="75"/>
    <n v="75"/>
    <n v="75"/>
    <n v="75"/>
    <n v="75"/>
    <n v="75"/>
    <n v="75"/>
    <n v="75"/>
    <n v="75"/>
    <n v="75"/>
    <n v="75"/>
    <n v="75"/>
    <n v="75"/>
  </r>
  <r>
    <x v="33"/>
    <n v="0"/>
    <n v="0"/>
    <n v="0"/>
    <n v="0"/>
    <n v="0"/>
    <n v="0"/>
    <n v="0"/>
    <n v="0"/>
    <n v="0"/>
    <n v="0"/>
    <n v="0"/>
    <n v="0"/>
    <n v="0"/>
    <n v="0"/>
    <n v="3"/>
    <n v="3"/>
    <n v="3"/>
    <n v="3"/>
    <n v="3"/>
    <n v="3"/>
    <n v="5"/>
    <n v="9"/>
    <n v="11"/>
    <n v="11"/>
    <n v="13"/>
    <n v="13"/>
    <n v="13"/>
    <n v="15"/>
    <n v="16"/>
    <n v="16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</r>
  <r>
    <x v="33"/>
    <n v="0"/>
    <n v="0"/>
    <n v="0"/>
    <n v="0"/>
    <n v="0"/>
    <n v="0"/>
    <n v="0"/>
    <n v="0"/>
    <n v="0"/>
    <n v="0"/>
    <n v="0"/>
    <n v="0"/>
    <n v="0"/>
    <n v="2"/>
    <n v="6"/>
    <n v="9"/>
    <n v="17"/>
    <n v="20"/>
    <n v="25"/>
    <n v="30"/>
    <n v="32"/>
    <n v="43"/>
    <n v="46"/>
    <n v="54"/>
    <n v="60"/>
    <n v="71"/>
    <n v="79"/>
    <n v="89"/>
    <n v="102"/>
    <n v="118"/>
    <n v="134"/>
    <n v="149"/>
    <n v="163"/>
    <n v="173"/>
    <n v="186"/>
    <n v="192"/>
    <n v="195"/>
    <n v="199"/>
    <n v="207"/>
    <n v="208"/>
    <n v="216"/>
    <n v="216"/>
    <n v="223"/>
    <n v="224"/>
    <n v="226"/>
    <n v="226"/>
    <n v="227"/>
    <n v="227"/>
    <n v="227"/>
    <n v="232"/>
    <n v="232"/>
    <n v="232"/>
    <n v="232"/>
    <n v="232"/>
    <n v="233"/>
    <n v="236"/>
    <n v="237"/>
    <n v="237"/>
    <n v="237"/>
    <n v="239"/>
    <n v="239"/>
    <n v="239"/>
    <n v="240"/>
    <n v="240"/>
    <n v="242"/>
    <n v="242"/>
    <n v="242"/>
    <n v="242"/>
  </r>
  <r>
    <x v="33"/>
    <n v="0"/>
    <n v="0"/>
    <n v="0"/>
    <n v="0"/>
    <n v="0"/>
    <n v="0"/>
    <n v="0"/>
    <n v="1"/>
    <n v="1"/>
    <n v="2"/>
    <n v="3"/>
    <n v="6"/>
    <n v="7"/>
    <n v="11"/>
    <n v="15"/>
    <n v="27"/>
    <n v="37"/>
    <n v="44"/>
    <n v="63"/>
    <n v="66"/>
    <n v="80"/>
    <n v="92"/>
    <n v="105"/>
    <n v="136"/>
    <n v="156"/>
    <n v="173"/>
    <n v="191"/>
    <n v="211"/>
    <n v="231"/>
    <n v="254"/>
    <n v="281"/>
    <n v="302"/>
    <n v="321"/>
    <n v="343"/>
    <n v="355"/>
    <n v="377"/>
    <n v="387"/>
    <n v="405"/>
    <n v="421"/>
    <n v="443"/>
    <n v="460"/>
    <n v="511"/>
    <n v="516"/>
    <n v="578"/>
    <n v="618"/>
    <n v="627"/>
    <n v="642"/>
    <n v="700"/>
    <n v="719"/>
    <n v="726"/>
    <n v="734"/>
    <n v="739"/>
    <n v="741"/>
    <n v="741"/>
    <n v="746"/>
    <n v="746"/>
    <n v="746"/>
    <n v="747"/>
    <n v="748"/>
    <n v="749"/>
    <n v="750"/>
    <n v="751"/>
    <n v="752"/>
    <n v="752"/>
    <n v="752"/>
    <n v="752"/>
    <n v="752"/>
    <n v="752"/>
  </r>
  <r>
    <x v="33"/>
    <n v="0"/>
    <n v="0"/>
    <n v="1"/>
    <n v="1"/>
    <n v="1"/>
    <n v="3"/>
    <n v="4"/>
    <n v="5"/>
    <n v="5"/>
    <n v="9"/>
    <n v="10"/>
    <n v="10"/>
    <n v="10"/>
    <n v="12"/>
    <n v="15"/>
    <n v="25"/>
    <n v="30"/>
    <n v="41"/>
    <n v="44"/>
    <n v="48"/>
    <n v="52"/>
    <n v="57"/>
    <n v="62"/>
    <n v="90"/>
    <n v="124"/>
    <n v="140"/>
    <n v="161"/>
    <n v="177"/>
    <n v="186"/>
    <n v="199"/>
    <n v="211"/>
    <n v="227"/>
    <n v="249"/>
    <n v="261"/>
    <n v="268"/>
    <n v="272"/>
    <n v="276"/>
    <n v="279"/>
    <n v="287"/>
    <n v="290"/>
    <n v="292"/>
    <n v="294"/>
    <n v="298"/>
    <n v="303"/>
    <n v="306"/>
    <n v="313"/>
    <n v="314"/>
    <n v="315"/>
    <n v="319"/>
    <n v="320"/>
    <n v="321"/>
    <n v="324"/>
    <n v="324"/>
    <n v="324"/>
    <n v="325"/>
    <n v="325"/>
    <n v="326"/>
    <n v="326"/>
    <n v="326"/>
    <n v="327"/>
    <n v="328"/>
    <n v="329"/>
    <n v="330"/>
    <n v="330"/>
    <n v="331"/>
    <n v="334"/>
    <n v="334"/>
    <n v="334"/>
  </r>
  <r>
    <x v="33"/>
    <n v="0"/>
    <n v="0"/>
    <n v="0"/>
    <n v="0"/>
    <n v="0"/>
    <n v="0"/>
    <n v="0"/>
    <n v="1"/>
    <n v="1"/>
    <n v="1"/>
    <n v="1"/>
    <n v="3"/>
    <n v="2"/>
    <n v="4"/>
    <n v="5"/>
    <n v="12"/>
    <n v="15"/>
    <n v="21"/>
    <n v="25"/>
    <n v="25"/>
    <n v="30"/>
    <n v="33"/>
    <n v="36"/>
    <n v="38"/>
    <n v="46"/>
    <n v="50"/>
    <n v="53"/>
    <n v="61"/>
    <n v="68"/>
    <n v="76"/>
    <n v="78"/>
    <n v="81"/>
    <n v="88"/>
    <n v="94"/>
    <n v="98"/>
    <n v="104"/>
    <n v="107"/>
    <n v="112"/>
    <n v="114"/>
    <n v="116"/>
    <n v="119"/>
    <n v="124"/>
    <n v="124"/>
    <n v="126"/>
    <n v="126"/>
    <n v="126"/>
    <n v="126"/>
    <n v="127"/>
    <n v="131"/>
    <n v="131"/>
    <n v="132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</r>
  <r>
    <x v="33"/>
    <n v="0"/>
    <n v="0"/>
    <n v="0"/>
    <n v="0"/>
    <n v="0"/>
    <n v="0"/>
    <n v="0"/>
    <n v="1"/>
    <n v="1"/>
    <n v="1"/>
    <n v="3"/>
    <n v="11"/>
    <n v="14"/>
    <n v="14"/>
    <n v="24"/>
    <n v="31"/>
    <n v="42"/>
    <n v="60"/>
    <n v="71"/>
    <n v="80"/>
    <n v="85"/>
    <n v="92"/>
    <n v="104"/>
    <n v="114"/>
    <n v="119"/>
    <n v="131"/>
    <n v="156"/>
    <n v="169"/>
    <n v="188"/>
    <n v="217"/>
    <n v="231"/>
    <n v="250"/>
    <n v="261"/>
    <n v="276"/>
    <n v="289"/>
    <n v="307"/>
    <n v="321"/>
    <n v="338"/>
    <n v="351"/>
    <n v="365"/>
    <n v="386"/>
    <n v="394"/>
    <n v="406"/>
    <n v="425"/>
    <n v="442"/>
    <n v="454"/>
    <n v="464"/>
    <n v="466"/>
    <n v="478"/>
    <n v="488"/>
    <n v="498"/>
    <n v="503"/>
    <n v="511"/>
    <n v="516"/>
    <n v="516"/>
    <n v="520"/>
    <n v="525"/>
    <n v="536"/>
    <n v="536"/>
    <n v="536"/>
    <n v="536"/>
    <n v="536"/>
    <n v="536"/>
    <n v="536"/>
    <n v="536"/>
    <n v="536"/>
    <n v="536"/>
    <n v="536"/>
  </r>
  <r>
    <x v="33"/>
    <n v="0"/>
    <n v="0"/>
    <n v="0"/>
    <n v="0"/>
    <n v="0"/>
    <n v="0"/>
    <n v="0"/>
    <n v="0"/>
    <n v="0"/>
    <n v="0"/>
    <n v="0"/>
    <n v="1"/>
    <n v="1"/>
    <n v="2"/>
    <n v="2"/>
    <n v="2"/>
    <n v="2"/>
    <n v="4"/>
    <n v="4"/>
    <n v="8"/>
    <n v="10"/>
    <n v="11"/>
    <n v="21"/>
    <n v="31"/>
    <n v="37"/>
    <n v="45"/>
    <n v="46"/>
    <n v="48"/>
    <n v="54"/>
    <n v="59"/>
    <n v="62"/>
    <n v="65"/>
    <n v="81"/>
    <n v="87"/>
    <n v="91"/>
    <n v="96"/>
    <n v="102"/>
    <n v="102"/>
    <n v="109"/>
    <n v="111"/>
    <n v="111"/>
    <n v="124"/>
    <n v="124"/>
    <n v="128"/>
    <n v="128"/>
    <n v="128"/>
    <n v="128"/>
    <n v="130"/>
    <n v="131"/>
    <n v="131"/>
    <n v="132"/>
    <n v="132"/>
    <n v="132"/>
    <n v="133"/>
    <n v="133"/>
    <n v="133"/>
    <n v="133"/>
    <n v="133"/>
    <n v="133"/>
    <n v="133"/>
    <n v="133"/>
    <n v="133"/>
    <n v="133"/>
    <n v="133"/>
    <n v="133"/>
    <n v="133"/>
    <n v="133"/>
    <n v="133"/>
  </r>
  <r>
    <x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</r>
  <r>
    <x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6"/>
    <n v="6"/>
    <n v="10"/>
    <n v="12"/>
    <n v="12"/>
    <n v="12"/>
    <n v="20"/>
    <n v="22"/>
    <n v="24"/>
    <n v="25"/>
    <n v="28"/>
    <n v="30"/>
    <n v="30"/>
    <n v="34"/>
    <n v="43"/>
    <n v="52"/>
    <n v="62"/>
    <n v="64"/>
    <n v="66"/>
    <n v="68"/>
    <n v="69"/>
    <n v="70"/>
    <n v="71"/>
    <n v="72"/>
    <n v="73"/>
    <n v="73"/>
    <n v="73"/>
    <n v="73"/>
    <n v="73"/>
    <n v="73"/>
    <n v="73"/>
    <n v="73"/>
    <n v="73"/>
    <n v="73"/>
    <n v="73"/>
    <n v="73"/>
    <n v="73"/>
    <n v="73"/>
    <n v="73"/>
    <n v="73"/>
    <n v="73"/>
    <n v="73"/>
    <n v="73"/>
    <n v="73"/>
    <n v="73"/>
    <n v="73"/>
  </r>
  <r>
    <x v="33"/>
    <n v="0"/>
    <n v="0"/>
    <n v="0"/>
    <n v="0"/>
    <n v="0"/>
    <n v="0"/>
    <n v="0"/>
    <n v="0"/>
    <n v="0"/>
    <n v="1"/>
    <n v="2"/>
    <n v="3"/>
    <n v="5"/>
    <n v="5"/>
    <n v="5"/>
    <n v="7"/>
    <n v="12"/>
    <n v="17"/>
    <n v="18"/>
    <n v="19"/>
    <n v="20"/>
    <n v="26"/>
    <n v="27"/>
    <n v="36"/>
    <n v="42"/>
    <n v="42"/>
    <n v="47"/>
    <n v="57"/>
    <n v="60"/>
    <n v="79"/>
    <n v="96"/>
    <n v="107"/>
    <n v="115"/>
    <n v="124"/>
    <n v="129"/>
    <n v="144"/>
    <n v="150"/>
    <n v="156"/>
    <n v="157"/>
    <n v="163"/>
    <n v="168"/>
    <n v="169"/>
    <n v="169"/>
    <n v="169"/>
    <n v="170"/>
    <n v="170"/>
    <n v="170"/>
    <n v="170"/>
    <n v="170"/>
    <n v="170"/>
    <n v="170"/>
    <n v="170"/>
    <n v="172"/>
    <n v="172"/>
    <n v="172"/>
    <n v="172"/>
    <n v="172"/>
    <n v="172"/>
    <n v="172"/>
    <n v="172"/>
    <n v="172"/>
    <n v="172"/>
    <n v="172"/>
    <n v="172"/>
    <n v="172"/>
    <n v="172"/>
    <n v="172"/>
    <n v="172"/>
  </r>
  <r>
    <x v="33"/>
    <n v="0"/>
    <n v="0"/>
    <n v="1"/>
    <n v="1"/>
    <n v="1"/>
    <n v="1"/>
    <n v="3"/>
    <n v="3"/>
    <n v="4"/>
    <n v="14"/>
    <n v="21"/>
    <n v="32"/>
    <n v="43"/>
    <n v="62"/>
    <n v="78"/>
    <n v="94"/>
    <n v="123"/>
    <n v="175"/>
    <n v="201"/>
    <n v="242"/>
    <n v="270"/>
    <n v="321"/>
    <n v="360"/>
    <n v="403"/>
    <n v="428"/>
    <n v="456"/>
    <n v="507"/>
    <n v="535"/>
    <n v="604"/>
    <n v="633"/>
    <n v="679"/>
    <n v="719"/>
    <n v="760"/>
    <n v="782"/>
    <n v="808"/>
    <n v="867"/>
    <n v="932"/>
    <n v="975"/>
    <n v="1016"/>
    <n v="1046"/>
    <n v="1069"/>
    <n v="1093"/>
    <n v="1114"/>
    <n v="1124"/>
    <n v="1147"/>
    <n v="1154"/>
    <n v="1161"/>
    <n v="1176"/>
    <n v="1191"/>
    <n v="1195"/>
    <n v="1197"/>
    <n v="1197"/>
    <n v="1211"/>
    <n v="1211"/>
    <n v="1216"/>
    <n v="1216"/>
    <n v="1216"/>
    <n v="1217"/>
    <n v="1219"/>
    <n v="1219"/>
    <n v="1219"/>
    <n v="1221"/>
    <n v="1221"/>
    <n v="1221"/>
    <n v="1222"/>
    <n v="1222"/>
    <n v="1225"/>
    <n v="1225"/>
  </r>
  <r>
    <x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3"/>
    <n v="3"/>
    <n v="6"/>
    <n v="8"/>
    <n v="8"/>
    <n v="10"/>
    <n v="10"/>
    <n v="10"/>
  </r>
  <r>
    <x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</r>
  <r>
    <x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2"/>
    <n v="3"/>
    <n v="3"/>
    <n v="3"/>
  </r>
  <r>
    <x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2"/>
    <n v="3"/>
    <n v="3"/>
    <n v="3"/>
    <n v="3"/>
    <n v="4"/>
  </r>
  <r>
    <x v="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4"/>
    <n v="4"/>
    <n v="5"/>
    <n v="5"/>
    <n v="5"/>
    <n v="5"/>
    <n v="5"/>
    <n v="5"/>
    <n v="22"/>
    <n v="22"/>
    <n v="37"/>
    <n v="45"/>
    <n v="52"/>
  </r>
  <r>
    <x v="4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0"/>
    <n v="0"/>
    <n v="0"/>
    <n v="10"/>
    <n v="10"/>
    <n v="10"/>
    <n v="10"/>
    <n v="10"/>
    <n v="10"/>
    <n v="10"/>
    <n v="10"/>
    <n v="10"/>
    <n v="40"/>
    <n v="40"/>
    <n v="40"/>
    <n v="40"/>
    <n v="40"/>
    <n v="325"/>
    <n v="325"/>
    <n v="325"/>
    <n v="325"/>
    <n v="325"/>
    <n v="325"/>
    <n v="325"/>
    <n v="325"/>
    <n v="325"/>
    <n v="325"/>
    <n v="325"/>
    <n v="325"/>
    <n v="325"/>
    <n v="325"/>
    <n v="587"/>
    <n v="597"/>
    <n v="597"/>
    <n v="597"/>
    <n v="603"/>
  </r>
  <r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4"/>
    <n v="4"/>
    <n v="4"/>
  </r>
  <r>
    <x v="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3"/>
    <n v="3"/>
    <n v="4"/>
    <n v="15"/>
    <n v="15"/>
    <n v="15"/>
  </r>
  <r>
    <x v="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3"/>
    <n v="3"/>
    <n v="4"/>
    <n v="6"/>
    <n v="6"/>
    <n v="6"/>
    <n v="10"/>
    <n v="10"/>
    <n v="10"/>
    <n v="11"/>
    <n v="11"/>
    <n v="11"/>
  </r>
  <r>
    <x v="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3"/>
    <n v="38"/>
    <n v="47"/>
    <n v="54"/>
    <n v="54"/>
    <n v="70"/>
  </r>
  <r>
    <x v="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2"/>
  </r>
  <r>
    <x v="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</r>
  <r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3"/>
    <n v="3"/>
    <n v="3"/>
    <n v="3"/>
  </r>
  <r>
    <x v="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3"/>
    <n v="3"/>
    <n v="3"/>
    <n v="3"/>
    <n v="3"/>
    <n v="3"/>
    <n v="3"/>
  </r>
  <r>
    <x v="4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27"/>
    <n v="27"/>
    <n v="27"/>
    <n v="27"/>
    <n v="21"/>
    <n v="27"/>
    <n v="32"/>
    <n v="32"/>
    <n v="32"/>
    <n v="39"/>
    <n v="41"/>
    <n v="56"/>
    <n v="56"/>
    <n v="80"/>
    <n v="95"/>
    <n v="102"/>
    <n v="116"/>
    <n v="121"/>
    <n v="132"/>
  </r>
  <r>
    <x v="5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2"/>
    <n v="2"/>
    <n v="7"/>
    <n v="8"/>
    <n v="8"/>
    <n v="11"/>
    <n v="20"/>
    <n v="20"/>
  </r>
  <r>
    <x v="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4"/>
    <n v="0"/>
    <n v="0"/>
    <n v="0"/>
    <n v="0"/>
    <n v="1"/>
    <n v="1"/>
  </r>
  <r>
    <x v="5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0"/>
    <n v="10"/>
    <n v="10"/>
    <n v="10"/>
    <n v="10"/>
    <n v="10"/>
    <n v="10"/>
    <n v="10"/>
    <n v="10"/>
    <n v="10"/>
    <n v="10"/>
    <n v="10"/>
    <n v="10"/>
    <n v="10"/>
    <n v="10"/>
  </r>
  <r>
    <x v="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"/>
    <n v="6"/>
    <n v="6"/>
    <n v="6"/>
    <n v="6"/>
    <n v="6"/>
    <n v="6"/>
    <n v="6"/>
  </r>
  <r>
    <x v="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"/>
    <n v="17"/>
  </r>
  <r>
    <x v="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</r>
  <r>
    <x v="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4"/>
    <n v="4"/>
    <n v="4"/>
    <n v="4"/>
    <n v="4"/>
    <n v="4"/>
    <n v="4"/>
    <n v="4"/>
    <n v="4"/>
    <n v="4"/>
    <n v="11"/>
    <n v="11"/>
    <n v="11"/>
    <n v="11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2200"/>
    <n v="2200"/>
    <n v="3243"/>
    <n v="3900"/>
    <n v="4948"/>
    <n v="5700"/>
    <n v="5700"/>
    <n v="7202"/>
  </r>
  <r>
    <x v="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3"/>
    <n v="3"/>
    <n v="9"/>
    <n v="10"/>
    <n v="11"/>
    <n v="14"/>
    <n v="14"/>
    <n v="18"/>
  </r>
  <r>
    <x v="6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2"/>
    <n v="12"/>
    <n v="12"/>
    <n v="14"/>
    <n v="14"/>
    <n v="14"/>
    <n v="14"/>
    <n v="14"/>
    <n v="15"/>
    <n v="16"/>
    <n v="16"/>
    <n v="16"/>
    <n v="16"/>
    <n v="16"/>
    <n v="16"/>
    <n v="16"/>
    <n v="16"/>
    <n v="17"/>
    <n v="18"/>
    <n v="18"/>
    <n v="18"/>
    <n v="18"/>
    <n v="25"/>
    <n v="25"/>
    <n v="46"/>
    <n v="46"/>
    <n v="46"/>
    <n v="67"/>
    <n v="67"/>
    <n v="105"/>
    <n v="113"/>
    <n v="180"/>
    <n v="233"/>
    <n v="266"/>
    <n v="266"/>
    <n v="3243"/>
    <n v="3547"/>
    <n v="5673"/>
    <n v="6658"/>
    <n v="8481"/>
    <n v="9211"/>
  </r>
  <r>
    <x v="6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</r>
  <r>
    <x v="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"/>
    <n v="8"/>
    <n v="8"/>
    <n v="8"/>
    <n v="8"/>
    <n v="8"/>
    <n v="19"/>
    <n v="19"/>
    <n v="19"/>
    <n v="19"/>
    <n v="29"/>
    <n v="36"/>
    <n v="36"/>
    <n v="52"/>
    <n v="52"/>
    <n v="52"/>
  </r>
  <r>
    <x v="6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4"/>
    <n v="4"/>
    <n v="10"/>
    <n v="10"/>
  </r>
  <r>
    <x v="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x v="7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</r>
  <r>
    <x v="7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2"/>
    <n v="2"/>
    <n v="7"/>
    <n v="16"/>
    <n v="16"/>
    <n v="21"/>
    <n v="21"/>
    <n v="28"/>
    <n v="34"/>
    <n v="34"/>
    <n v="34"/>
  </r>
  <r>
    <x v="7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8"/>
    <n v="0"/>
    <n v="0"/>
    <n v="5"/>
    <n v="5"/>
    <n v="5"/>
    <n v="22"/>
    <n v="36"/>
    <n v="36"/>
    <n v="51"/>
    <n v="56"/>
    <n v="82"/>
    <n v="97"/>
    <n v="114"/>
    <n v="135"/>
  </r>
  <r>
    <x v="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4"/>
    <n v="4"/>
    <n v="4"/>
    <n v="4"/>
    <n v="4"/>
    <n v="13"/>
    <n v="13"/>
    <n v="14"/>
    <n v="14"/>
    <n v="15"/>
    <n v="20"/>
    <n v="23"/>
    <n v="27"/>
    <n v="27"/>
    <n v="40"/>
    <n v="43"/>
    <n v="45"/>
    <n v="73"/>
    <n v="84"/>
    <n v="95"/>
  </r>
  <r>
    <x v="7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8"/>
    <n v="8"/>
    <n v="8"/>
    <n v="8"/>
    <n v="11"/>
    <n v="11"/>
    <n v="15"/>
    <n v="15"/>
    <n v="29"/>
    <n v="29"/>
    <n v="30"/>
    <n v="31"/>
    <n v="35"/>
    <n v="46"/>
    <n v="59"/>
    <n v="64"/>
  </r>
  <r>
    <x v="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9"/>
    <n v="49"/>
    <n v="73"/>
    <n v="123"/>
    <n v="175"/>
    <n v="291"/>
    <n v="291"/>
    <n v="552"/>
    <n v="739"/>
    <n v="913"/>
    <n v="1669"/>
    <n v="2134"/>
    <n v="2394"/>
    <n v="2731"/>
    <n v="2959"/>
    <n v="2959"/>
    <n v="2959"/>
    <n v="2959"/>
    <n v="4590"/>
    <n v="4590"/>
    <n v="5389"/>
    <n v="5389"/>
    <n v="5710"/>
    <n v="6745"/>
    <n v="7635"/>
    <n v="7931"/>
    <n v="7931"/>
    <n v="8913"/>
    <n v="9625"/>
    <n v="10457"/>
    <n v="11133"/>
    <n v="11679"/>
    <n v="12391"/>
  </r>
  <r>
    <x v="7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15"/>
    <n v="15"/>
    <n v="24"/>
    <n v="26"/>
    <n v="26"/>
    <n v="26"/>
    <n v="32"/>
    <n v="43"/>
    <n v="43"/>
    <n v="49"/>
    <n v="51"/>
    <n v="57"/>
    <n v="57"/>
    <n v="75"/>
    <n v="103"/>
    <n v="105"/>
    <n v="122"/>
    <n v="131"/>
    <n v="143"/>
  </r>
  <r>
    <x v="7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5"/>
    <n v="5"/>
    <n v="5"/>
    <n v="5"/>
    <n v="5"/>
    <n v="5"/>
    <n v="5"/>
    <n v="5"/>
    <n v="5"/>
    <n v="5"/>
    <n v="5"/>
    <n v="5"/>
  </r>
  <r>
    <x v="8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2"/>
    <n v="2"/>
    <n v="2"/>
    <n v="2"/>
    <n v="4"/>
    <n v="4"/>
    <n v="4"/>
    <n v="4"/>
    <n v="4"/>
    <n v="4"/>
    <n v="4"/>
    <n v="11"/>
    <n v="11"/>
    <n v="11"/>
    <n v="14"/>
    <n v="36"/>
    <n v="37"/>
    <n v="37"/>
    <n v="53"/>
    <n v="58"/>
    <n v="68"/>
    <n v="79"/>
    <n v="89"/>
    <n v="132"/>
  </r>
  <r>
    <x v="8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1"/>
    <n v="1"/>
    <n v="3"/>
    <n v="45"/>
    <n v="46"/>
    <n v="46"/>
    <n v="83"/>
    <n v="149"/>
    <n v="160"/>
    <n v="276"/>
    <n v="414"/>
    <n v="523"/>
    <n v="589"/>
    <n v="622"/>
    <n v="724"/>
    <n v="724"/>
    <n v="1045"/>
    <n v="1045"/>
    <n v="1439"/>
    <n v="1966"/>
    <n v="2335"/>
    <n v="2749"/>
    <n v="2941"/>
    <n v="4025"/>
    <n v="4440"/>
    <n v="4440"/>
    <n v="6072"/>
    <n v="7024"/>
    <n v="7024"/>
    <n v="8326"/>
    <n v="9362"/>
    <n v="10361"/>
    <n v="10950"/>
    <n v="12384"/>
    <n v="13030"/>
  </r>
  <r>
    <x v="8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2"/>
    <n v="2"/>
    <n v="2"/>
    <n v="2"/>
    <n v="2"/>
    <n v="2"/>
    <n v="2"/>
    <n v="2"/>
    <n v="2"/>
  </r>
  <r>
    <x v="83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4"/>
    <n v="9"/>
    <n v="9"/>
    <n v="9"/>
    <n v="9"/>
    <n v="12"/>
    <n v="12"/>
    <n v="12"/>
    <n v="13"/>
    <n v="18"/>
    <n v="18"/>
    <n v="22"/>
    <n v="22"/>
    <n v="22"/>
    <n v="22"/>
    <n v="22"/>
    <n v="22"/>
    <n v="22"/>
    <n v="22"/>
    <n v="32"/>
    <n v="32"/>
    <n v="32"/>
    <n v="43"/>
    <n v="43"/>
    <n v="43"/>
    <n v="46"/>
    <n v="76"/>
    <n v="76"/>
    <n v="76"/>
    <n v="101"/>
    <n v="118"/>
    <n v="118"/>
    <n v="118"/>
    <n v="118"/>
    <n v="118"/>
    <n v="144"/>
    <n v="144"/>
    <n v="144"/>
    <n v="150"/>
    <n v="191"/>
    <n v="232"/>
    <n v="235"/>
    <n v="235"/>
    <n v="285"/>
    <n v="310"/>
    <n v="359"/>
    <n v="372"/>
    <n v="404"/>
    <n v="424"/>
  </r>
  <r>
    <x v="8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8"/>
    <n v="18"/>
    <n v="18"/>
  </r>
  <r>
    <x v="8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3"/>
    <n v="16"/>
    <n v="20"/>
  </r>
  <r>
    <x v="8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</r>
  <r>
    <x v="87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3"/>
    <n v="3"/>
    <n v="7"/>
    <n v="7"/>
    <n v="7"/>
    <n v="9"/>
    <n v="9"/>
    <n v="10"/>
    <n v="12"/>
    <n v="12"/>
    <n v="16"/>
    <n v="16"/>
    <n v="16"/>
    <n v="18"/>
    <n v="18"/>
    <n v="22"/>
    <n v="22"/>
    <n v="22"/>
    <n v="22"/>
    <n v="27"/>
    <n v="30"/>
    <n v="30"/>
    <n v="30"/>
    <n v="41"/>
    <n v="41"/>
    <n v="135"/>
    <n v="135"/>
    <n v="118"/>
    <n v="118"/>
    <n v="247"/>
    <n v="288"/>
    <n v="333"/>
    <n v="510"/>
    <n v="510"/>
    <n v="510"/>
    <n v="1137"/>
    <n v="1407"/>
    <n v="1540"/>
    <n v="1540"/>
    <n v="1540"/>
    <n v="1540"/>
    <n v="2909"/>
    <n v="2909"/>
    <n v="3507"/>
    <n v="3730"/>
    <n v="4144"/>
    <n v="4528"/>
    <n v="4811"/>
    <n v="5033"/>
  </r>
  <r>
    <x v="8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5"/>
    <n v="5"/>
    <n v="5"/>
    <n v="5"/>
    <n v="9"/>
    <n v="9"/>
    <n v="15"/>
    <n v="18"/>
    <n v="18"/>
    <n v="27"/>
    <n v="27"/>
    <n v="27"/>
    <n v="39"/>
    <n v="43"/>
    <n v="49"/>
    <n v="57"/>
    <n v="64"/>
    <n v="67"/>
  </r>
  <r>
    <x v="8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</r>
  <r>
    <x v="9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3"/>
    <n v="3"/>
    <n v="4"/>
    <n v="4"/>
    <n v="4"/>
    <n v="8"/>
    <n v="8"/>
    <n v="8"/>
    <n v="20"/>
    <n v="23"/>
    <n v="27"/>
    <n v="30"/>
    <n v="30"/>
  </r>
  <r>
    <x v="9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</r>
  <r>
    <x v="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"/>
    <n v="6"/>
    <n v="6"/>
    <n v="6"/>
    <n v="6"/>
    <n v="40"/>
    <n v="40"/>
    <n v="40"/>
  </r>
  <r>
    <x v="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8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3"/>
    <n v="3"/>
    <n v="3"/>
    <n v="3"/>
    <n v="7"/>
    <n v="7"/>
    <n v="7"/>
    <n v="13"/>
    <n v="15"/>
    <n v="15"/>
    <n v="15"/>
    <n v="15"/>
    <n v="15"/>
    <n v="18"/>
    <n v="18"/>
    <n v="18"/>
    <n v="18"/>
    <n v="18"/>
    <n v="18"/>
    <n v="18"/>
    <n v="18"/>
    <n v="22"/>
    <n v="22"/>
    <n v="22"/>
    <n v="22"/>
    <n v="23"/>
    <n v="24"/>
    <n v="24"/>
    <n v="24"/>
    <n v="26"/>
    <n v="26"/>
    <n v="26"/>
    <n v="35"/>
    <n v="42"/>
    <n v="42"/>
    <n v="49"/>
    <n v="60"/>
    <n v="75"/>
    <n v="87"/>
    <n v="114"/>
    <n v="139"/>
    <n v="139"/>
    <n v="183"/>
    <n v="199"/>
    <n v="215"/>
    <n v="259"/>
    <n v="320"/>
    <n v="388"/>
  </r>
  <r>
    <x v="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8"/>
    <n v="8"/>
    <n v="9"/>
    <n v="9"/>
    <n v="13"/>
  </r>
  <r>
    <x v="1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2"/>
    <n v="2"/>
    <n v="2"/>
    <n v="2"/>
    <n v="2"/>
    <n v="2"/>
    <n v="2"/>
    <n v="2"/>
    <n v="2"/>
    <n v="2"/>
    <n v="2"/>
    <n v="2"/>
  </r>
  <r>
    <x v="1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</r>
  <r>
    <x v="1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</r>
  <r>
    <x v="1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2"/>
    <n v="2"/>
    <n v="2"/>
    <n v="2"/>
    <n v="2"/>
    <n v="2"/>
  </r>
  <r>
    <x v="1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</r>
  <r>
    <x v="1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3"/>
    <n v="3"/>
    <n v="3"/>
    <n v="6"/>
    <n v="7"/>
    <n v="8"/>
    <n v="11"/>
    <n v="11"/>
    <n v="13"/>
  </r>
  <r>
    <x v="1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2"/>
  </r>
  <r>
    <x v="1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</r>
  <r>
    <x v="1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</r>
  <r>
    <x v="1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</r>
  <r>
    <x v="1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2"/>
    <n v="2"/>
    <n v="2"/>
    <n v="2"/>
    <n v="2"/>
    <n v="2"/>
    <n v="3"/>
    <n v="3"/>
    <n v="3"/>
    <n v="3"/>
    <n v="250"/>
  </r>
  <r>
    <x v="1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"/>
    <n v="22"/>
    <n v="27"/>
    <n v="37"/>
    <n v="50"/>
    <n v="56"/>
  </r>
  <r>
    <x v="1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2"/>
    <n v="2"/>
    <n v="2"/>
    <n v="3"/>
    <n v="3"/>
    <n v="3"/>
  </r>
  <r>
    <x v="1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3"/>
    <n v="3"/>
    <n v="3"/>
    <n v="3"/>
  </r>
  <r>
    <x v="1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6"/>
    <n v="6"/>
    <n v="6"/>
    <n v="6"/>
    <n v="7"/>
    <n v="7"/>
  </r>
  <r>
    <x v="1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2"/>
    <n v="2"/>
    <n v="2"/>
    <n v="2"/>
    <n v="2"/>
    <n v="9"/>
    <n v="9"/>
    <n v="9"/>
    <n v="9"/>
    <n v="9"/>
    <n v="9"/>
    <n v="9"/>
    <n v="9"/>
    <n v="12"/>
    <n v="12"/>
    <n v="12"/>
    <n v="12"/>
    <n v="17"/>
    <n v="17"/>
    <n v="17"/>
    <n v="17"/>
    <n v="23"/>
    <n v="23"/>
    <n v="23"/>
    <n v="23"/>
  </r>
  <r>
    <x v="1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2"/>
    <n v="2"/>
    <n v="2"/>
    <n v="2"/>
    <n v="2"/>
    <n v="2"/>
    <n v="13"/>
    <n v="13"/>
    <n v="13"/>
    <n v="5"/>
    <n v="5"/>
    <n v="18"/>
    <n v="21"/>
    <n v="21"/>
    <n v="23"/>
    <n v="29"/>
    <n v="29"/>
  </r>
  <r>
    <x v="1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2"/>
    <n v="4"/>
  </r>
  <r>
    <x v="1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1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4"/>
    <n v="16"/>
    <n v="16"/>
    <n v="16"/>
  </r>
  <r>
    <x v="1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2"/>
    <n v="2"/>
    <n v="5"/>
    <n v="5"/>
    <n v="8"/>
    <n v="8"/>
    <n v="13"/>
    <n v="17"/>
    <n v="17"/>
    <n v="20"/>
    <n v="26"/>
    <n v="28"/>
    <n v="31"/>
    <n v="35"/>
    <n v="42"/>
  </r>
  <r>
    <x v="1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"/>
    <n v="13"/>
    <n v="13"/>
    <n v="1"/>
    <n v="1"/>
    <n v="1"/>
    <n v="1"/>
    <n v="1"/>
    <n v="1"/>
    <n v="7"/>
    <n v="7"/>
    <n v="7"/>
    <n v="7"/>
    <n v="7"/>
  </r>
  <r>
    <x v="1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3"/>
    <n v="3"/>
    <n v="3"/>
    <n v="3"/>
    <n v="5"/>
    <n v="5"/>
    <n v="5"/>
    <n v="5"/>
    <n v="22"/>
    <n v="22"/>
    <n v="43"/>
    <n v="43"/>
    <n v="43"/>
    <n v="43"/>
  </r>
  <r>
    <x v="1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4"/>
    <n v="4"/>
    <n v="4"/>
    <n v="4"/>
    <n v="4"/>
    <n v="10"/>
    <n v="27"/>
    <n v="33"/>
    <n v="33"/>
    <n v="41"/>
    <n v="41"/>
    <n v="43"/>
    <n v="43"/>
    <n v="45"/>
    <n v="48"/>
  </r>
  <r>
    <x v="1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3"/>
    <n v="3"/>
    <n v="3"/>
    <n v="3"/>
    <n v="6"/>
    <n v="6"/>
    <n v="7"/>
    <n v="9"/>
    <n v="9"/>
    <n v="9"/>
    <n v="16"/>
    <n v="19"/>
    <n v="25"/>
    <n v="25"/>
    <n v="52"/>
    <n v="64"/>
    <n v="64"/>
    <n v="79"/>
    <n v="86"/>
    <n v="94"/>
    <n v="115"/>
    <n v="139"/>
    <n v="206"/>
  </r>
  <r>
    <x v="1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3"/>
    <n v="3"/>
    <n v="3"/>
    <n v="3"/>
    <n v="3"/>
    <n v="3"/>
    <n v="8"/>
    <n v="8"/>
    <n v="8"/>
    <n v="8"/>
    <n v="8"/>
    <n v="9"/>
    <n v="9"/>
    <n v="12"/>
    <n v="16"/>
    <n v="16"/>
    <n v="22"/>
    <n v="29"/>
    <n v="38"/>
    <n v="45"/>
    <n v="49"/>
    <n v="64"/>
  </r>
  <r>
    <x v="1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1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</r>
  <r>
    <x v="1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4"/>
    <n v="4"/>
    <n v="4"/>
    <n v="4"/>
    <n v="4"/>
    <n v="4"/>
    <n v="4"/>
    <n v="4"/>
    <n v="4"/>
    <n v="4"/>
    <n v="4"/>
    <n v="4"/>
    <n v="4"/>
    <n v="6"/>
    <n v="6"/>
  </r>
  <r>
    <x v="1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2"/>
    <n v="6"/>
    <n v="6"/>
    <n v="6"/>
    <n v="8"/>
    <n v="16"/>
    <n v="16"/>
    <n v="16"/>
    <n v="28"/>
    <n v="29"/>
    <n v="33"/>
    <n v="35"/>
    <n v="37"/>
    <n v="66"/>
  </r>
  <r>
    <x v="1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2"/>
    <n v="2"/>
    <n v="2"/>
    <n v="2"/>
    <n v="2"/>
    <n v="5"/>
    <n v="5"/>
    <n v="5"/>
    <n v="8"/>
    <n v="9"/>
    <n v="9"/>
    <n v="11"/>
    <n v="18"/>
    <n v="27"/>
  </r>
  <r>
    <x v="1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5"/>
    <n v="15"/>
    <n v="0"/>
    <n v="0"/>
    <n v="0"/>
    <n v="0"/>
  </r>
  <r>
    <x v="14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1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9"/>
    <n v="15"/>
    <n v="15"/>
    <n v="17"/>
    <n v="18"/>
    <n v="18"/>
    <n v="24"/>
    <n v="29"/>
    <n v="34"/>
    <n v="34"/>
    <n v="37"/>
    <n v="37"/>
    <n v="51"/>
    <n v="51"/>
    <n v="53"/>
    <n v="62"/>
    <n v="62"/>
    <n v="62"/>
    <n v="72"/>
    <n v="72"/>
    <n v="78"/>
    <n v="78"/>
    <n v="78"/>
    <n v="78"/>
    <n v="78"/>
    <n v="78"/>
    <n v="78"/>
    <n v="78"/>
    <n v="78"/>
    <n v="96"/>
    <n v="96"/>
    <n v="97"/>
    <n v="105"/>
    <n v="105"/>
    <n v="109"/>
    <n v="114"/>
    <n v="114"/>
    <n v="114"/>
    <n v="124"/>
    <n v="140"/>
    <n v="144"/>
    <n v="144"/>
    <n v="156"/>
    <n v="160"/>
    <n v="172"/>
    <n v="183"/>
    <n v="198"/>
    <n v="212"/>
  </r>
  <r>
    <x v="1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"/>
    <n v="7"/>
    <n v="7"/>
    <n v="7"/>
    <n v="2"/>
    <n v="2"/>
    <n v="2"/>
    <n v="2"/>
  </r>
  <r>
    <x v="1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  <n v="10"/>
    <n v="10"/>
    <n v="10"/>
    <n v="10"/>
  </r>
  <r>
    <x v="1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12"/>
    <n v="12"/>
    <n v="31"/>
    <n v="31"/>
    <n v="31"/>
  </r>
  <r>
    <x v="1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30"/>
    <n v="30"/>
    <n v="32"/>
    <n v="32"/>
    <n v="183"/>
    <n v="183"/>
    <n v="193"/>
    <n v="517"/>
    <n v="517"/>
    <n v="530"/>
    <n v="1028"/>
    <n v="1081"/>
    <n v="1107"/>
    <n v="1588"/>
    <n v="2125"/>
    <n v="2575"/>
    <n v="2575"/>
    <n v="3794"/>
    <n v="5367"/>
    <n v="7015"/>
    <n v="9357"/>
    <n v="12285"/>
    <n v="14709"/>
  </r>
  <r>
    <x v="147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3"/>
    <n v="3"/>
    <n v="1"/>
    <n v="3"/>
    <n v="3"/>
    <n v="2"/>
    <n v="3"/>
    <n v="7"/>
    <n v="7"/>
    <n v="9"/>
    <n v="11"/>
  </r>
  <r>
    <x v="1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6"/>
    <n v="16"/>
    <n v="16"/>
    <n v="16"/>
    <n v="16"/>
    <n v="16"/>
    <n v="16"/>
    <n v="16"/>
    <n v="16"/>
    <n v="16"/>
    <n v="16"/>
  </r>
  <r>
    <x v="1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3"/>
    <n v="3"/>
    <n v="3"/>
    <n v="3"/>
    <n v="3"/>
    <n v="3"/>
    <n v="3"/>
    <n v="4"/>
    <n v="4"/>
    <n v="4"/>
    <n v="4"/>
    <n v="4"/>
    <n v="4"/>
    <n v="4"/>
    <n v="15"/>
    <n v="15"/>
    <n v="15"/>
    <n v="15"/>
    <n v="131"/>
    <n v="131"/>
    <n v="131"/>
    <n v="131"/>
    <n v="131"/>
    <n v="1530"/>
    <n v="1530"/>
    <n v="1595"/>
  </r>
  <r>
    <x v="1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3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2"/>
    <n v="2"/>
    <n v="2"/>
    <n v="2"/>
    <n v="2"/>
    <n v="2"/>
    <n v="2"/>
    <n v="2"/>
    <n v="2"/>
    <n v="2"/>
    <n v="5"/>
    <n v="5"/>
    <n v="5"/>
    <n v="5"/>
    <n v="6"/>
    <n v="9"/>
    <n v="9"/>
    <n v="12"/>
    <n v="12"/>
    <n v="12"/>
    <n v="12"/>
    <n v="12"/>
    <n v="12"/>
    <n v="13"/>
    <n v="15"/>
    <n v="17"/>
    <n v="17"/>
    <n v="20"/>
    <n v="20"/>
    <n v="20"/>
    <n v="20"/>
    <n v="20"/>
    <n v="22"/>
    <n v="22"/>
    <n v="26"/>
    <n v="26"/>
    <n v="28"/>
    <n v="28"/>
    <n v="28"/>
    <n v="29"/>
    <n v="29"/>
    <n v="29"/>
    <n v="29"/>
    <n v="30"/>
    <n v="30"/>
  </r>
  <r>
    <x v="1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155"/>
    <n v="0"/>
    <n v="0"/>
    <n v="0"/>
    <n v="0"/>
    <n v="2"/>
    <n v="2"/>
    <n v="5"/>
    <n v="5"/>
    <n v="5"/>
    <n v="5"/>
    <n v="5"/>
    <n v="5"/>
    <n v="5"/>
    <n v="5"/>
    <n v="5"/>
    <n v="5"/>
    <n v="5"/>
    <n v="10"/>
    <n v="10"/>
    <n v="10"/>
    <n v="10"/>
    <n v="10"/>
    <n v="12"/>
    <n v="12"/>
    <n v="12"/>
    <n v="14"/>
    <n v="15"/>
    <n v="15"/>
    <n v="15"/>
    <n v="15"/>
    <n v="17"/>
    <n v="17"/>
    <n v="21"/>
    <n v="21"/>
    <n v="22"/>
    <n v="22"/>
    <n v="22"/>
    <n v="28"/>
    <n v="28"/>
    <n v="28"/>
    <n v="31"/>
    <n v="31"/>
    <n v="31"/>
    <n v="31"/>
    <n v="31"/>
    <n v="31"/>
    <n v="31"/>
    <n v="31"/>
    <n v="33"/>
    <n v="34"/>
    <n v="34"/>
    <n v="35"/>
    <n v="35"/>
    <n v="35"/>
    <n v="35"/>
    <n v="41"/>
    <n v="42"/>
    <n v="42"/>
    <n v="42"/>
    <n v="42"/>
    <n v="44"/>
    <n v="44"/>
    <n v="52"/>
    <n v="70"/>
    <n v="88"/>
    <n v="97"/>
    <n v="97"/>
    <n v="97"/>
  </r>
  <r>
    <x v="15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</r>
  <r>
    <x v="1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0"/>
    <n v="0"/>
    <n v="0"/>
    <n v="1"/>
    <n v="1"/>
    <n v="1"/>
  </r>
  <r>
    <x v="1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2"/>
    <n v="2"/>
    <n v="2"/>
  </r>
  <r>
    <x v="16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6"/>
    <n v="26"/>
    <n v="42"/>
    <n v="70"/>
    <n v="105"/>
  </r>
  <r>
    <x v="16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5"/>
    <n v="5"/>
    <n v="6"/>
  </r>
  <r>
    <x v="16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3"/>
    <n v="4"/>
    <n v="4"/>
    <n v="4"/>
    <n v="4"/>
    <n v="4"/>
    <n v="4"/>
    <n v="4"/>
    <n v="4"/>
    <n v="4"/>
    <n v="4"/>
    <n v="4"/>
    <n v="4"/>
    <n v="5"/>
    <n v="5"/>
    <n v="5"/>
    <n v="5"/>
    <n v="5"/>
    <n v="5"/>
    <n v="5"/>
    <n v="5"/>
    <n v="7"/>
    <n v="7"/>
    <n v="7"/>
    <n v="12"/>
    <n v="17"/>
    <n v="17"/>
    <n v="17"/>
    <n v="17"/>
    <n v="23"/>
    <n v="23"/>
    <n v="23"/>
    <n v="26"/>
    <n v="31"/>
    <n v="31"/>
    <n v="38"/>
    <n v="38"/>
    <n v="38"/>
    <n v="45"/>
    <n v="52"/>
    <n v="52"/>
    <n v="52"/>
    <n v="52"/>
    <n v="58"/>
  </r>
  <r>
    <x v="1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</r>
  <r>
    <x v="1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2"/>
    <n v="2"/>
    <n v="2"/>
    <n v="2"/>
    <n v="2"/>
    <n v="2"/>
    <n v="5"/>
    <n v="5"/>
    <n v="13"/>
    <n v="14"/>
    <n v="14"/>
    <n v="14"/>
  </r>
  <r>
    <x v="1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18"/>
    <n v="18"/>
    <n v="18"/>
    <n v="18"/>
    <n v="18"/>
    <n v="18"/>
    <n v="18"/>
    <n v="18"/>
    <n v="18"/>
    <n v="20"/>
    <n v="52"/>
    <n v="65"/>
    <n v="65"/>
    <n v="65"/>
    <n v="65"/>
    <n v="65"/>
    <n v="65"/>
    <n v="135"/>
    <n v="135"/>
    <n v="135"/>
    <n v="135"/>
    <n v="135"/>
    <n v="135"/>
  </r>
  <r>
    <x v="1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3"/>
    <n v="3"/>
    <n v="3"/>
    <n v="3"/>
    <n v="3"/>
    <n v="3"/>
    <n v="3"/>
    <n v="3"/>
    <n v="3"/>
    <n v="3"/>
    <n v="5"/>
    <n v="5"/>
    <n v="5"/>
    <n v="5"/>
    <n v="6"/>
    <n v="6"/>
    <n v="6"/>
    <n v="7"/>
    <n v="7"/>
    <n v="7"/>
    <n v="7"/>
    <n v="7"/>
    <n v="7"/>
    <n v="7"/>
    <n v="7"/>
    <n v="7"/>
    <n v="7"/>
    <n v="7"/>
    <n v="8"/>
    <n v="8"/>
    <n v="12"/>
    <n v="12"/>
    <n v="12"/>
    <n v="12"/>
    <n v="17"/>
    <n v="17"/>
    <n v="105"/>
    <n v="121"/>
    <n v="147"/>
    <n v="176"/>
    <n v="178"/>
    <n v="178"/>
    <n v="348"/>
    <n v="361"/>
    <n v="681"/>
    <n v="869"/>
    <n v="1072"/>
    <n v="2665"/>
  </r>
  <r>
    <x v="1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5"/>
    <n v="7"/>
  </r>
  <r>
    <x v="16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5"/>
    <n v="15"/>
    <n v="15"/>
    <n v="15"/>
    <n v="15"/>
    <n v="31"/>
    <n v="39"/>
    <n v="39"/>
  </r>
  <r>
    <x v="169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6"/>
    <n v="6"/>
    <n v="7"/>
    <n v="7"/>
    <n v="7"/>
    <n v="7"/>
    <n v="7"/>
    <n v="7"/>
    <n v="7"/>
    <n v="7"/>
    <n v="14"/>
    <n v="14"/>
    <n v="14"/>
    <n v="14"/>
    <n v="16"/>
    <n v="16"/>
    <n v="16"/>
    <n v="16"/>
    <n v="16"/>
    <n v="16"/>
    <n v="16"/>
    <n v="16"/>
    <n v="16"/>
    <n v="16"/>
    <n v="16"/>
    <n v="16"/>
    <n v="16"/>
    <n v="16"/>
    <n v="16"/>
    <n v="16"/>
    <n v="16"/>
    <n v="16"/>
    <n v="16"/>
    <n v="16"/>
    <n v="16"/>
    <n v="16"/>
    <n v="16"/>
    <n v="16"/>
    <n v="16"/>
    <n v="17"/>
    <n v="17"/>
    <n v="17"/>
    <n v="17"/>
    <n v="17"/>
    <n v="20"/>
    <n v="20"/>
    <n v="21"/>
    <n v="25"/>
  </r>
  <r>
    <x v="17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"/>
    <n v="17"/>
    <n v="17"/>
    <n v="17"/>
    <n v="17"/>
    <n v="17"/>
    <n v="17"/>
    <n v="17"/>
    <n v="18"/>
    <n v="18"/>
  </r>
  <r>
    <x v="17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</r>
  <r>
    <x v="1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  <n v="0"/>
  </r>
  <r>
    <x v="1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  <n v="0"/>
  </r>
  <r>
    <x v="1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  <n v="0"/>
  </r>
  <r>
    <x v="1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  <n v="0"/>
  </r>
  <r>
    <x v="1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  <n v="0"/>
  </r>
  <r>
    <x v="1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  <n v="0"/>
  </r>
  <r>
    <x v="1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  <n v="0"/>
  </r>
  <r>
    <x v="1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  <n v="1"/>
    <n v="1"/>
  </r>
  <r>
    <x v="1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  <n v="0"/>
  </r>
  <r>
    <x v="1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  <n v="1"/>
  </r>
  <r>
    <x v="1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  <n v="0"/>
  </r>
  <r>
    <x v="1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  <n v="0"/>
  </r>
  <r>
    <x v="1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  <n v="0"/>
  </r>
  <r>
    <x v="1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  <n v="1"/>
    <n v="1"/>
  </r>
  <r>
    <x v="1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  <n v="0"/>
  </r>
  <r>
    <x v="1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  <n v="0"/>
  </r>
  <r>
    <x v="1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  <n v="0"/>
  </r>
  <r>
    <x v="1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  <n v="0"/>
  </r>
  <r>
    <x v="1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F6F2BBB-DDAB-4117-B5B2-27E3CABCBA79}" name="TablaDinámica2" cacheId="5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3:BQ180" firstHeaderRow="0" firstDataRow="1" firstDataCol="1"/>
  <pivotFields count="69">
    <pivotField axis="axisRow" showAll="0">
      <items count="17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67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40"/>
        <item x="41"/>
        <item x="42"/>
        <item x="43"/>
        <item x="39"/>
        <item x="44"/>
        <item x="162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163"/>
        <item x="63"/>
        <item x="64"/>
        <item x="171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174"/>
        <item x="84"/>
        <item x="85"/>
        <item x="168"/>
        <item x="86"/>
        <item x="87"/>
        <item x="88"/>
        <item x="169"/>
        <item x="89"/>
        <item x="90"/>
        <item x="91"/>
        <item x="92"/>
        <item x="93"/>
        <item x="94"/>
        <item x="172"/>
        <item x="95"/>
        <item x="96"/>
        <item x="97"/>
        <item x="98"/>
        <item x="99"/>
        <item x="100"/>
        <item x="101"/>
        <item x="102"/>
        <item x="103"/>
        <item x="164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73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65"/>
        <item x="144"/>
        <item x="145"/>
        <item x="146"/>
        <item x="16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70"/>
        <item x="160"/>
        <item x="161"/>
        <item x="175"/>
        <item t="default"/>
      </items>
    </pivotField>
    <pivotField dataField="1" showAll="0">
      <items count="13">
        <item x="0"/>
        <item x="1"/>
        <item x="5"/>
        <item x="6"/>
        <item x="7"/>
        <item x="3"/>
        <item x="9"/>
        <item x="10"/>
        <item x="2"/>
        <item x="4"/>
        <item x="8"/>
        <item x="11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numFmtId="41" showAll="0"/>
    <pivotField dataField="1" numFmtId="41" showAll="0"/>
    <pivotField dataField="1" numFmtId="41" showAll="0"/>
    <pivotField dataField="1" numFmtId="41" showAll="0"/>
  </pivotFields>
  <rowFields count="1">
    <field x="0"/>
  </rowFields>
  <rowItems count="17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 t="grand">
      <x/>
    </i>
  </rowItems>
  <colFields count="1">
    <field x="-2"/>
  </colFields>
  <colItems count="68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  <i i="17">
      <x v="17"/>
    </i>
    <i i="18">
      <x v="18"/>
    </i>
    <i i="19">
      <x v="19"/>
    </i>
    <i i="20">
      <x v="20"/>
    </i>
    <i i="21">
      <x v="21"/>
    </i>
    <i i="22">
      <x v="22"/>
    </i>
    <i i="23">
      <x v="23"/>
    </i>
    <i i="24">
      <x v="24"/>
    </i>
    <i i="25">
      <x v="25"/>
    </i>
    <i i="26">
      <x v="26"/>
    </i>
    <i i="27">
      <x v="27"/>
    </i>
    <i i="28">
      <x v="28"/>
    </i>
    <i i="29">
      <x v="29"/>
    </i>
    <i i="30">
      <x v="30"/>
    </i>
    <i i="31">
      <x v="31"/>
    </i>
    <i i="32">
      <x v="32"/>
    </i>
    <i i="33">
      <x v="33"/>
    </i>
    <i i="34">
      <x v="34"/>
    </i>
    <i i="35">
      <x v="35"/>
    </i>
    <i i="36">
      <x v="36"/>
    </i>
    <i i="37">
      <x v="37"/>
    </i>
    <i i="38">
      <x v="38"/>
    </i>
    <i i="39">
      <x v="39"/>
    </i>
    <i i="40">
      <x v="40"/>
    </i>
    <i i="41">
      <x v="41"/>
    </i>
    <i i="42">
      <x v="42"/>
    </i>
    <i i="43">
      <x v="43"/>
    </i>
    <i i="44">
      <x v="44"/>
    </i>
    <i i="45">
      <x v="45"/>
    </i>
    <i i="46">
      <x v="46"/>
    </i>
    <i i="47">
      <x v="47"/>
    </i>
    <i i="48">
      <x v="48"/>
    </i>
    <i i="49">
      <x v="49"/>
    </i>
    <i i="50">
      <x v="50"/>
    </i>
    <i i="51">
      <x v="51"/>
    </i>
    <i i="52">
      <x v="52"/>
    </i>
    <i i="53">
      <x v="53"/>
    </i>
    <i i="54">
      <x v="54"/>
    </i>
    <i i="55">
      <x v="55"/>
    </i>
    <i i="56">
      <x v="56"/>
    </i>
    <i i="57">
      <x v="57"/>
    </i>
    <i i="58">
      <x v="58"/>
    </i>
    <i i="59">
      <x v="59"/>
    </i>
    <i i="60">
      <x v="60"/>
    </i>
    <i i="61">
      <x v="61"/>
    </i>
    <i i="62">
      <x v="62"/>
    </i>
    <i i="63">
      <x v="63"/>
    </i>
    <i i="64">
      <x v="64"/>
    </i>
    <i i="65">
      <x v="65"/>
    </i>
    <i i="66">
      <x v="66"/>
    </i>
    <i i="67">
      <x v="67"/>
    </i>
  </colItems>
  <dataFields count="68">
    <dataField name="Suma de 1/22/20" fld="1" baseField="0" baseItem="0"/>
    <dataField name="Suma de 1/23/20" fld="2" baseField="0" baseItem="0"/>
    <dataField name="Suma de 1/24/20" fld="3" baseField="0" baseItem="0"/>
    <dataField name="Suma de 1/25/20" fld="4" baseField="0" baseItem="0"/>
    <dataField name="Suma de 1/26/20" fld="5" baseField="0" baseItem="0"/>
    <dataField name="Suma de 1/27/20" fld="6" baseField="0" baseItem="0"/>
    <dataField name="Suma de 1/28/20" fld="7" baseField="0" baseItem="0"/>
    <dataField name="Suma de 1/29/20" fld="8" baseField="0" baseItem="0"/>
    <dataField name="Suma de 1/30/20" fld="9" baseField="0" baseItem="0"/>
    <dataField name="Suma de 1/31/20" fld="10" baseField="0" baseItem="0"/>
    <dataField name="Suma de 2/01/2020" fld="11" baseField="0" baseItem="0"/>
    <dataField name="Suma de 2/02/2020" fld="12" baseField="0" baseItem="0"/>
    <dataField name="Suma de 2/03/2020" fld="13" baseField="0" baseItem="0"/>
    <dataField name="Suma de 2/04/2020" fld="14" baseField="0" baseItem="0"/>
    <dataField name="Suma de 2/05/2020" fld="15" baseField="0" baseItem="0"/>
    <dataField name="Suma de 2/06/2020" fld="16" baseField="0" baseItem="0"/>
    <dataField name="Suma de 2/07/2020" fld="17" baseField="0" baseItem="0"/>
    <dataField name="Suma de 2/08/2020" fld="18" baseField="0" baseItem="0"/>
    <dataField name="Suma de 2/09/2020" fld="19" baseField="0" baseItem="0"/>
    <dataField name="Suma de 2/10/2020" fld="20" baseField="0" baseItem="0"/>
    <dataField name="Suma de 2/11/2020" fld="21" baseField="0" baseItem="0"/>
    <dataField name="Suma de 2/12/2020" fld="22" baseField="0" baseItem="0"/>
    <dataField name="Suma de 2/13/20" fld="23" baseField="0" baseItem="0"/>
    <dataField name="Suma de 2/14/20" fld="24" baseField="0" baseItem="0"/>
    <dataField name="Suma de 2/15/20" fld="25" baseField="0" baseItem="0"/>
    <dataField name="Suma de 2/16/20" fld="26" baseField="0" baseItem="0"/>
    <dataField name="Suma de 2/17/20" fld="27" baseField="0" baseItem="0"/>
    <dataField name="Suma de 2/18/20" fld="28" baseField="0" baseItem="0"/>
    <dataField name="Suma de 2/19/20" fld="29" baseField="0" baseItem="0"/>
    <dataField name="Suma de 2/20/20" fld="30" baseField="0" baseItem="0"/>
    <dataField name="Suma de 2/21/20" fld="31" baseField="0" baseItem="0"/>
    <dataField name="Suma de 2/22/20" fld="32" baseField="0" baseItem="0"/>
    <dataField name="Suma de 2/23/20" fld="33" baseField="0" baseItem="0"/>
    <dataField name="Suma de 2/24/20" fld="34" baseField="0" baseItem="0"/>
    <dataField name="Suma de 2/25/20" fld="35" baseField="0" baseItem="0"/>
    <dataField name="Suma de 2/26/20" fld="36" baseField="0" baseItem="0"/>
    <dataField name="Suma de 2/27/20" fld="37" baseField="0" baseItem="0"/>
    <dataField name="Suma de 2/28/20" fld="38" baseField="0" baseItem="0"/>
    <dataField name="Suma de 2/29/20" fld="39" baseField="0" baseItem="0"/>
    <dataField name="Suma de 3/01/2020" fld="40" baseField="0" baseItem="0"/>
    <dataField name="Suma de 3/02/2020" fld="41" baseField="0" baseItem="0"/>
    <dataField name="Suma de 3/03/2020" fld="42" baseField="0" baseItem="0"/>
    <dataField name="Suma de 3/04/2020" fld="43" baseField="0" baseItem="0"/>
    <dataField name="Suma de 3/05/2020" fld="44" baseField="0" baseItem="0"/>
    <dataField name="Suma de 3/06/2020" fld="45" baseField="0" baseItem="0"/>
    <dataField name="Suma de 3/07/2020" fld="46" baseField="0" baseItem="0"/>
    <dataField name="Suma de 3/08/2020" fld="47" baseField="0" baseItem="0"/>
    <dataField name="Suma de 3/09/2020" fld="48" baseField="0" baseItem="0"/>
    <dataField name="Suma de 3/10/2020" fld="49" baseField="0" baseItem="0"/>
    <dataField name="Suma de 3/11/2020" fld="50" baseField="0" baseItem="0"/>
    <dataField name="Suma de 3/12/2020" fld="51" baseField="0" baseItem="0"/>
    <dataField name="Suma de 3/13/20" fld="52" baseField="0" baseItem="0"/>
    <dataField name="Suma de 3/14/20" fld="53" baseField="0" baseItem="0"/>
    <dataField name="Suma de 3/15/20" fld="54" baseField="0" baseItem="0"/>
    <dataField name="Suma de 3/16/20" fld="55" baseField="0" baseItem="0"/>
    <dataField name="Suma de 3/17/20" fld="56" baseField="0" baseItem="0"/>
    <dataField name="Suma de 3/18/20" fld="57" baseField="0" baseItem="0"/>
    <dataField name="Suma de 3/19/20" fld="58" baseField="0" baseItem="0"/>
    <dataField name="Suma de 3/20/20" fld="59" baseField="0" baseItem="0"/>
    <dataField name="Suma de 3/21/20" fld="60" baseField="0" baseItem="0"/>
    <dataField name="Suma de 3/22/20" fld="61" baseField="0" baseItem="0"/>
    <dataField name="Suma de 3/23/20" fld="62" baseField="0" baseItem="0"/>
    <dataField name="Suma de 3/24/20" fld="63" baseField="0" baseItem="0"/>
    <dataField name="Suma de 3/25/20" fld="64" baseField="0" baseItem="0"/>
    <dataField name="Suma de 3/26/20" fld="65" baseField="0" baseItem="0"/>
    <dataField name="Suma de 3/27/20" fld="66" baseField="0" baseItem="0"/>
    <dataField name="Suma de 3/28/20" fld="67" baseField="0" baseItem="0"/>
    <dataField name="Suma de 3/29/20" fld="6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1C1375D-7893-415A-A761-67AEB0EE8B16}" name="TablaDinámica3" cacheId="6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3:BQ180" firstHeaderRow="0" firstDataRow="1" firstDataCol="1"/>
  <pivotFields count="69">
    <pivotField axis="axisRow" showAll="0">
      <items count="17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67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40"/>
        <item x="41"/>
        <item x="42"/>
        <item x="43"/>
        <item x="39"/>
        <item x="44"/>
        <item x="162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163"/>
        <item x="63"/>
        <item x="64"/>
        <item x="171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174"/>
        <item x="84"/>
        <item x="85"/>
        <item x="168"/>
        <item x="86"/>
        <item x="87"/>
        <item x="88"/>
        <item x="169"/>
        <item x="89"/>
        <item x="90"/>
        <item x="91"/>
        <item x="92"/>
        <item x="93"/>
        <item x="94"/>
        <item x="172"/>
        <item x="95"/>
        <item x="96"/>
        <item x="97"/>
        <item x="98"/>
        <item x="99"/>
        <item x="100"/>
        <item x="101"/>
        <item x="102"/>
        <item x="103"/>
        <item x="164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73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65"/>
        <item x="144"/>
        <item x="145"/>
        <item x="146"/>
        <item x="16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70"/>
        <item x="160"/>
        <item x="161"/>
        <item x="175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</pivotFields>
  <rowFields count="1">
    <field x="0"/>
  </rowFields>
  <rowItems count="17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 t="grand">
      <x/>
    </i>
  </rowItems>
  <colFields count="1">
    <field x="-2"/>
  </colFields>
  <colItems count="68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  <i i="17">
      <x v="17"/>
    </i>
    <i i="18">
      <x v="18"/>
    </i>
    <i i="19">
      <x v="19"/>
    </i>
    <i i="20">
      <x v="20"/>
    </i>
    <i i="21">
      <x v="21"/>
    </i>
    <i i="22">
      <x v="22"/>
    </i>
    <i i="23">
      <x v="23"/>
    </i>
    <i i="24">
      <x v="24"/>
    </i>
    <i i="25">
      <x v="25"/>
    </i>
    <i i="26">
      <x v="26"/>
    </i>
    <i i="27">
      <x v="27"/>
    </i>
    <i i="28">
      <x v="28"/>
    </i>
    <i i="29">
      <x v="29"/>
    </i>
    <i i="30">
      <x v="30"/>
    </i>
    <i i="31">
      <x v="31"/>
    </i>
    <i i="32">
      <x v="32"/>
    </i>
    <i i="33">
      <x v="33"/>
    </i>
    <i i="34">
      <x v="34"/>
    </i>
    <i i="35">
      <x v="35"/>
    </i>
    <i i="36">
      <x v="36"/>
    </i>
    <i i="37">
      <x v="37"/>
    </i>
    <i i="38">
      <x v="38"/>
    </i>
    <i i="39">
      <x v="39"/>
    </i>
    <i i="40">
      <x v="40"/>
    </i>
    <i i="41">
      <x v="41"/>
    </i>
    <i i="42">
      <x v="42"/>
    </i>
    <i i="43">
      <x v="43"/>
    </i>
    <i i="44">
      <x v="44"/>
    </i>
    <i i="45">
      <x v="45"/>
    </i>
    <i i="46">
      <x v="46"/>
    </i>
    <i i="47">
      <x v="47"/>
    </i>
    <i i="48">
      <x v="48"/>
    </i>
    <i i="49">
      <x v="49"/>
    </i>
    <i i="50">
      <x v="50"/>
    </i>
    <i i="51">
      <x v="51"/>
    </i>
    <i i="52">
      <x v="52"/>
    </i>
    <i i="53">
      <x v="53"/>
    </i>
    <i i="54">
      <x v="54"/>
    </i>
    <i i="55">
      <x v="55"/>
    </i>
    <i i="56">
      <x v="56"/>
    </i>
    <i i="57">
      <x v="57"/>
    </i>
    <i i="58">
      <x v="58"/>
    </i>
    <i i="59">
      <x v="59"/>
    </i>
    <i i="60">
      <x v="60"/>
    </i>
    <i i="61">
      <x v="61"/>
    </i>
    <i i="62">
      <x v="62"/>
    </i>
    <i i="63">
      <x v="63"/>
    </i>
    <i i="64">
      <x v="64"/>
    </i>
    <i i="65">
      <x v="65"/>
    </i>
    <i i="66">
      <x v="66"/>
    </i>
    <i i="67">
      <x v="67"/>
    </i>
  </colItems>
  <dataFields count="68">
    <dataField name="Suma de 1/22/20" fld="1" baseField="0" baseItem="0"/>
    <dataField name="Suma de 1/23/20" fld="2" baseField="0" baseItem="0"/>
    <dataField name="Suma de 1/24/20" fld="3" baseField="0" baseItem="0"/>
    <dataField name="Suma de 1/25/20" fld="4" baseField="0" baseItem="0"/>
    <dataField name="Suma de 1/26/20" fld="5" baseField="0" baseItem="0"/>
    <dataField name="Suma de 1/27/20" fld="6" baseField="0" baseItem="0"/>
    <dataField name="Suma de 1/28/20" fld="7" baseField="0" baseItem="0"/>
    <dataField name="Suma de 1/29/20" fld="8" baseField="0" baseItem="0"/>
    <dataField name="Suma de 1/30/20" fld="9" baseField="0" baseItem="0"/>
    <dataField name="Suma de 1/31/20" fld="10" baseField="0" baseItem="0"/>
    <dataField name="Suma de 2/01/2020" fld="11" baseField="0" baseItem="0"/>
    <dataField name="Suma de 2/02/2020" fld="12" baseField="0" baseItem="0"/>
    <dataField name="Suma de 2/03/2020" fld="13" baseField="0" baseItem="0"/>
    <dataField name="Suma de 2/04/2020" fld="14" baseField="0" baseItem="0"/>
    <dataField name="Suma de 2/05/2020" fld="15" baseField="0" baseItem="0"/>
    <dataField name="Suma de 2/06/2020" fld="16" baseField="0" baseItem="0"/>
    <dataField name="Suma de 2/07/2020" fld="17" baseField="0" baseItem="0"/>
    <dataField name="Suma de 2/08/2020" fld="18" baseField="0" baseItem="0"/>
    <dataField name="Suma de 2/09/2020" fld="19" baseField="0" baseItem="0"/>
    <dataField name="Suma de 2/10/2020" fld="20" baseField="0" baseItem="0"/>
    <dataField name="Suma de 2/11/2020" fld="21" baseField="0" baseItem="0"/>
    <dataField name="Suma de 2/12/2020" fld="22" baseField="0" baseItem="0"/>
    <dataField name="Suma de 2/13/20" fld="23" baseField="0" baseItem="0"/>
    <dataField name="Suma de 2/14/20" fld="24" baseField="0" baseItem="0"/>
    <dataField name="Suma de 2/15/20" fld="25" baseField="0" baseItem="0"/>
    <dataField name="Suma de 2/16/20" fld="26" baseField="0" baseItem="0"/>
    <dataField name="Suma de 2/17/20" fld="27" baseField="0" baseItem="0"/>
    <dataField name="Suma de 2/18/20" fld="28" baseField="0" baseItem="0"/>
    <dataField name="Suma de 2/19/20" fld="29" baseField="0" baseItem="0"/>
    <dataField name="Suma de 2/20/20" fld="30" baseField="0" baseItem="0"/>
    <dataField name="Suma de 2/21/20" fld="31" baseField="0" baseItem="0"/>
    <dataField name="Suma de 2/22/20" fld="32" baseField="0" baseItem="0"/>
    <dataField name="Suma de 2/23/20" fld="33" baseField="0" baseItem="0"/>
    <dataField name="Suma de 2/24/20" fld="34" baseField="0" baseItem="0"/>
    <dataField name="Suma de 2/25/20" fld="35" baseField="0" baseItem="0"/>
    <dataField name="Suma de 2/26/20" fld="36" baseField="0" baseItem="0"/>
    <dataField name="Suma de 2/27/20" fld="37" baseField="0" baseItem="0"/>
    <dataField name="Suma de 2/28/20" fld="38" baseField="0" baseItem="0"/>
    <dataField name="Suma de 2/29/20" fld="39" baseField="0" baseItem="0"/>
    <dataField name="Suma de 3/01/2020" fld="40" baseField="0" baseItem="0"/>
    <dataField name="Suma de 3/02/2020" fld="41" baseField="0" baseItem="0"/>
    <dataField name="Suma de 3/03/2020" fld="42" baseField="0" baseItem="0"/>
    <dataField name="Suma de 3/04/2020" fld="43" baseField="0" baseItem="0"/>
    <dataField name="Suma de 3/05/2020" fld="44" baseField="0" baseItem="0"/>
    <dataField name="Suma de 3/06/2020" fld="45" baseField="0" baseItem="0"/>
    <dataField name="Suma de 3/07/2020" fld="46" baseField="0" baseItem="0"/>
    <dataField name="Suma de 3/08/2020" fld="47" baseField="0" baseItem="0"/>
    <dataField name="Suma de 3/09/2020" fld="48" baseField="0" baseItem="0"/>
    <dataField name="Suma de 3/10/2020" fld="49" baseField="0" baseItem="0"/>
    <dataField name="Suma de 3/11/2020" fld="50" baseField="0" baseItem="0"/>
    <dataField name="Suma de 3/12/2020" fld="51" baseField="0" baseItem="0"/>
    <dataField name="Suma de 3/13/20" fld="52" baseField="0" baseItem="0"/>
    <dataField name="Suma de 3/14/20" fld="53" baseField="0" baseItem="0"/>
    <dataField name="Suma de 3/15/20" fld="54" baseField="0" baseItem="0"/>
    <dataField name="Suma de 3/16/20" fld="55" baseField="0" baseItem="0"/>
    <dataField name="Suma de 3/17/20" fld="56" baseField="0" baseItem="0"/>
    <dataField name="Suma de 3/18/20" fld="57" baseField="0" baseItem="0"/>
    <dataField name="Suma de 3/19/20" fld="58" baseField="0" baseItem="0"/>
    <dataField name="Suma de 3/20/20" fld="59" baseField="0" baseItem="0"/>
    <dataField name="Suma de 3/21/20" fld="60" baseField="0" baseItem="0"/>
    <dataField name="Suma de 3/22/20" fld="61" baseField="0" baseItem="0"/>
    <dataField name="Suma de 3/23/20" fld="62" baseField="0" baseItem="0"/>
    <dataField name="Suma de 3/24/20" fld="63" baseField="0" baseItem="0"/>
    <dataField name="Suma de 3/25/20" fld="64" baseField="0" baseItem="0"/>
    <dataField name="Suma de 3/26/20" fld="65" baseField="0" baseItem="0"/>
    <dataField name="Suma de 3/27/20" fld="66" baseField="0" baseItem="0"/>
    <dataField name="Suma de 3/28/20" fld="67" baseField="0" baseItem="0"/>
    <dataField name="Suma de 3/29/20" fld="6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24B2ADE-295C-4177-BC6E-888F47D82A59}" name="TablaDinámica4" cacheId="7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3:BQ180" firstHeaderRow="0" firstDataRow="1" firstDataCol="1"/>
  <pivotFields count="69">
    <pivotField axis="axisRow" showAll="0">
      <items count="17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1"/>
        <item x="42"/>
        <item x="43"/>
        <item x="44"/>
        <item x="40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5"/>
        <item x="64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174"/>
        <item x="88"/>
        <item x="89"/>
        <item x="173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2"/>
        <item x="170"/>
        <item x="171"/>
        <item x="175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</pivotFields>
  <rowFields count="1">
    <field x="0"/>
  </rowFields>
  <rowItems count="17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 t="grand">
      <x/>
    </i>
  </rowItems>
  <colFields count="1">
    <field x="-2"/>
  </colFields>
  <colItems count="68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  <i i="17">
      <x v="17"/>
    </i>
    <i i="18">
      <x v="18"/>
    </i>
    <i i="19">
      <x v="19"/>
    </i>
    <i i="20">
      <x v="20"/>
    </i>
    <i i="21">
      <x v="21"/>
    </i>
    <i i="22">
      <x v="22"/>
    </i>
    <i i="23">
      <x v="23"/>
    </i>
    <i i="24">
      <x v="24"/>
    </i>
    <i i="25">
      <x v="25"/>
    </i>
    <i i="26">
      <x v="26"/>
    </i>
    <i i="27">
      <x v="27"/>
    </i>
    <i i="28">
      <x v="28"/>
    </i>
    <i i="29">
      <x v="29"/>
    </i>
    <i i="30">
      <x v="30"/>
    </i>
    <i i="31">
      <x v="31"/>
    </i>
    <i i="32">
      <x v="32"/>
    </i>
    <i i="33">
      <x v="33"/>
    </i>
    <i i="34">
      <x v="34"/>
    </i>
    <i i="35">
      <x v="35"/>
    </i>
    <i i="36">
      <x v="36"/>
    </i>
    <i i="37">
      <x v="37"/>
    </i>
    <i i="38">
      <x v="38"/>
    </i>
    <i i="39">
      <x v="39"/>
    </i>
    <i i="40">
      <x v="40"/>
    </i>
    <i i="41">
      <x v="41"/>
    </i>
    <i i="42">
      <x v="42"/>
    </i>
    <i i="43">
      <x v="43"/>
    </i>
    <i i="44">
      <x v="44"/>
    </i>
    <i i="45">
      <x v="45"/>
    </i>
    <i i="46">
      <x v="46"/>
    </i>
    <i i="47">
      <x v="47"/>
    </i>
    <i i="48">
      <x v="48"/>
    </i>
    <i i="49">
      <x v="49"/>
    </i>
    <i i="50">
      <x v="50"/>
    </i>
    <i i="51">
      <x v="51"/>
    </i>
    <i i="52">
      <x v="52"/>
    </i>
    <i i="53">
      <x v="53"/>
    </i>
    <i i="54">
      <x v="54"/>
    </i>
    <i i="55">
      <x v="55"/>
    </i>
    <i i="56">
      <x v="56"/>
    </i>
    <i i="57">
      <x v="57"/>
    </i>
    <i i="58">
      <x v="58"/>
    </i>
    <i i="59">
      <x v="59"/>
    </i>
    <i i="60">
      <x v="60"/>
    </i>
    <i i="61">
      <x v="61"/>
    </i>
    <i i="62">
      <x v="62"/>
    </i>
    <i i="63">
      <x v="63"/>
    </i>
    <i i="64">
      <x v="64"/>
    </i>
    <i i="65">
      <x v="65"/>
    </i>
    <i i="66">
      <x v="66"/>
    </i>
    <i i="67">
      <x v="67"/>
    </i>
  </colItems>
  <dataFields count="68">
    <dataField name="Suma de 1/22/20" fld="1" baseField="0" baseItem="0"/>
    <dataField name="Suma de 1/23/20" fld="2" baseField="0" baseItem="0"/>
    <dataField name="Suma de 1/24/20" fld="3" baseField="0" baseItem="0"/>
    <dataField name="Suma de 1/25/20" fld="4" baseField="0" baseItem="0"/>
    <dataField name="Suma de 1/26/20" fld="5" baseField="0" baseItem="0"/>
    <dataField name="Suma de 1/27/20" fld="6" baseField="0" baseItem="0"/>
    <dataField name="Suma de 1/28/20" fld="7" baseField="0" baseItem="0"/>
    <dataField name="Suma de 1/29/20" fld="8" baseField="0" baseItem="0"/>
    <dataField name="Suma de 1/30/20" fld="9" baseField="0" baseItem="0"/>
    <dataField name="Suma de 1/31/20" fld="10" baseField="0" baseItem="0"/>
    <dataField name="Suma de 2/01/2020" fld="11" baseField="0" baseItem="0"/>
    <dataField name="Suma de 2/02/2020" fld="12" baseField="0" baseItem="0"/>
    <dataField name="Suma de 2/03/2020" fld="13" baseField="0" baseItem="0"/>
    <dataField name="Suma de 2/04/2020" fld="14" baseField="0" baseItem="0"/>
    <dataField name="Suma de 2/05/2020" fld="15" baseField="0" baseItem="0"/>
    <dataField name="Suma de 2/06/2020" fld="16" baseField="0" baseItem="0"/>
    <dataField name="Suma de 2/07/2020" fld="17" baseField="0" baseItem="0"/>
    <dataField name="Suma de 2/08/2020" fld="18" baseField="0" baseItem="0"/>
    <dataField name="Suma de 2/09/2020" fld="19" baseField="0" baseItem="0"/>
    <dataField name="Suma de 2/10/2020" fld="20" baseField="0" baseItem="0"/>
    <dataField name="Suma de 2/11/2020" fld="21" baseField="0" baseItem="0"/>
    <dataField name="Suma de 2/12/2020" fld="22" baseField="0" baseItem="0"/>
    <dataField name="Suma de 2/13/20" fld="23" baseField="0" baseItem="0"/>
    <dataField name="Suma de 2/14/20" fld="24" baseField="0" baseItem="0"/>
    <dataField name="Suma de 2/15/20" fld="25" baseField="0" baseItem="0"/>
    <dataField name="Suma de 2/16/20" fld="26" baseField="0" baseItem="0"/>
    <dataField name="Suma de 2/17/20" fld="27" baseField="0" baseItem="0"/>
    <dataField name="Suma de 2/18/20" fld="28" baseField="0" baseItem="0"/>
    <dataField name="Suma de 2/19/20" fld="29" baseField="0" baseItem="0"/>
    <dataField name="Suma de 2/20/20" fld="30" baseField="0" baseItem="0"/>
    <dataField name="Suma de 2/21/20" fld="31" baseField="0" baseItem="0"/>
    <dataField name="Suma de 2/22/20" fld="32" baseField="0" baseItem="0"/>
    <dataField name="Suma de 2/23/20" fld="33" baseField="0" baseItem="0"/>
    <dataField name="Suma de 2/24/20" fld="34" baseField="0" baseItem="0"/>
    <dataField name="Suma de 2/25/20" fld="35" baseField="0" baseItem="0"/>
    <dataField name="Suma de 2/26/20" fld="36" baseField="0" baseItem="0"/>
    <dataField name="Suma de 2/27/20" fld="37" baseField="0" baseItem="0"/>
    <dataField name="Suma de 2/28/20" fld="38" baseField="0" baseItem="0"/>
    <dataField name="Suma de 2/29/20" fld="39" baseField="0" baseItem="0"/>
    <dataField name="Suma de 3/01/2020" fld="40" baseField="0" baseItem="0"/>
    <dataField name="Suma de 3/02/2020" fld="41" baseField="0" baseItem="0"/>
    <dataField name="Suma de 3/03/2020" fld="42" baseField="0" baseItem="0"/>
    <dataField name="Suma de 3/04/2020" fld="43" baseField="0" baseItem="0"/>
    <dataField name="Suma de 3/05/2020" fld="44" baseField="0" baseItem="0"/>
    <dataField name="Suma de 3/06/2020" fld="45" baseField="0" baseItem="0"/>
    <dataField name="Suma de 3/07/2020" fld="46" baseField="0" baseItem="0"/>
    <dataField name="Suma de 3/08/2020" fld="47" baseField="0" baseItem="0"/>
    <dataField name="Suma de 3/09/2020" fld="48" baseField="0" baseItem="0"/>
    <dataField name="Suma de 3/10/2020" fld="49" baseField="0" baseItem="0"/>
    <dataField name="Suma de 3/11/2020" fld="50" baseField="0" baseItem="0"/>
    <dataField name="Suma de 3/12/2020" fld="51" baseField="0" baseItem="0"/>
    <dataField name="Suma de 3/13/20" fld="52" baseField="0" baseItem="0"/>
    <dataField name="Suma de 3/14/20" fld="53" baseField="0" baseItem="0"/>
    <dataField name="Suma de 3/15/20" fld="54" baseField="0" baseItem="0"/>
    <dataField name="Suma de 3/16/20" fld="55" baseField="0" baseItem="0"/>
    <dataField name="Suma de 3/17/20" fld="56" baseField="0" baseItem="0"/>
    <dataField name="Suma de 3/18/20" fld="57" baseField="0" baseItem="0"/>
    <dataField name="Suma de 3/19/20" fld="58" baseField="0" baseItem="0"/>
    <dataField name="Suma de 3/20/20" fld="59" baseField="0" baseItem="0"/>
    <dataField name="Suma de 3/21/20" fld="60" baseField="0" baseItem="0"/>
    <dataField name="Suma de 3/22/20" fld="61" baseField="0" baseItem="0"/>
    <dataField name="Suma de 3/23/20" fld="62" baseField="0" baseItem="0"/>
    <dataField name="Suma de 3/24/20" fld="63" baseField="0" baseItem="0"/>
    <dataField name="Suma de 3/25/20" fld="64" baseField="0" baseItem="0"/>
    <dataField name="Suma de 3/26/20" fld="65" baseField="0" baseItem="0"/>
    <dataField name="Suma de 3/27/20" fld="66" baseField="0" baseItem="0"/>
    <dataField name="Suma de 3/28/20" fld="67" baseField="0" baseItem="0"/>
    <dataField name="Suma de 3/29/20" fld="6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1D15FD3-BC0D-4B7D-8C49-FD80182C507B}" name="TablaDinámica2" cacheId="5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 rowHeaderCaption="Pais">
  <location ref="A1:B175" firstHeaderRow="1" firstDataRow="1" firstDataCol="1"/>
  <pivotFields count="69">
    <pivotField axis="axisRow" showAll="0" sortType="ascending">
      <items count="17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67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40"/>
        <item x="41"/>
        <item x="42"/>
        <item x="43"/>
        <item h="1" x="39"/>
        <item x="44"/>
        <item x="162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163"/>
        <item x="63"/>
        <item x="64"/>
        <item x="171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174"/>
        <item x="84"/>
        <item x="85"/>
        <item x="168"/>
        <item x="86"/>
        <item x="87"/>
        <item x="88"/>
        <item x="169"/>
        <item x="89"/>
        <item x="90"/>
        <item x="91"/>
        <item x="92"/>
        <item x="93"/>
        <item x="94"/>
        <item x="172"/>
        <item x="95"/>
        <item x="96"/>
        <item x="97"/>
        <item x="98"/>
        <item x="99"/>
        <item x="100"/>
        <item x="101"/>
        <item x="102"/>
        <item x="103"/>
        <item x="164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73"/>
        <item x="126"/>
        <item h="1"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65"/>
        <item x="144"/>
        <item x="145"/>
        <item x="146"/>
        <item x="16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70"/>
        <item x="160"/>
        <item x="161"/>
        <item h="1" x="175"/>
        <item t="default"/>
      </items>
    </pivotField>
    <pivotField numFmtId="41" showAll="0"/>
    <pivotField numFmtId="41" showAll="0"/>
    <pivotField numFmtId="41" showAll="0"/>
    <pivotField numFmtId="41" showAll="0"/>
    <pivotField numFmtId="41" showAll="0"/>
    <pivotField numFmtId="41" showAll="0"/>
    <pivotField numFmtId="41" showAll="0"/>
    <pivotField numFmtId="41" showAll="0"/>
    <pivotField numFmtId="41" showAll="0"/>
    <pivotField numFmtId="41" showAll="0"/>
    <pivotField numFmtId="41" showAll="0"/>
    <pivotField numFmtId="41" showAll="0"/>
    <pivotField numFmtId="41" showAll="0"/>
    <pivotField numFmtId="41" showAll="0"/>
    <pivotField numFmtId="41" showAll="0"/>
    <pivotField numFmtId="41" showAll="0"/>
    <pivotField numFmtId="41" showAll="0"/>
    <pivotField numFmtId="41" showAll="0"/>
    <pivotField numFmtId="41" showAll="0"/>
    <pivotField numFmtId="41" showAll="0"/>
    <pivotField numFmtId="41" showAll="0"/>
    <pivotField numFmtId="41" showAll="0"/>
    <pivotField numFmtId="41" showAll="0"/>
    <pivotField numFmtId="41" showAll="0"/>
    <pivotField numFmtId="41" showAll="0"/>
    <pivotField numFmtId="41" showAll="0"/>
    <pivotField numFmtId="41" showAll="0"/>
    <pivotField numFmtId="41" showAll="0"/>
    <pivotField numFmtId="41" showAll="0"/>
    <pivotField numFmtId="41" showAll="0"/>
    <pivotField numFmtId="41" showAll="0"/>
    <pivotField numFmtId="41" showAll="0"/>
    <pivotField numFmtId="41" showAll="0"/>
    <pivotField numFmtId="41" showAll="0"/>
    <pivotField numFmtId="41" showAll="0"/>
    <pivotField numFmtId="41" showAll="0"/>
    <pivotField numFmtId="41" showAll="0"/>
    <pivotField numFmtId="41" showAll="0"/>
    <pivotField numFmtId="41" showAll="0"/>
    <pivotField numFmtId="41" showAll="0"/>
    <pivotField numFmtId="41" showAll="0"/>
    <pivotField numFmtId="41" showAll="0"/>
    <pivotField numFmtId="41" showAll="0"/>
    <pivotField numFmtId="41" showAll="0"/>
    <pivotField numFmtId="41" showAll="0"/>
    <pivotField numFmtId="41" showAll="0"/>
    <pivotField numFmtId="41" showAll="0"/>
    <pivotField numFmtId="41" showAll="0"/>
    <pivotField numFmtId="41" showAll="0"/>
    <pivotField numFmtId="41" showAll="0"/>
    <pivotField numFmtId="41" showAll="0"/>
    <pivotField numFmtId="41" showAll="0"/>
    <pivotField numFmtId="41" showAll="0"/>
    <pivotField numFmtId="41" showAll="0"/>
    <pivotField numFmtId="41" showAll="0"/>
    <pivotField numFmtId="41" showAll="0"/>
    <pivotField numFmtId="41" showAll="0"/>
    <pivotField numFmtId="41" showAll="0"/>
    <pivotField numFmtId="41" showAll="0"/>
    <pivotField numFmtId="41" showAll="0"/>
    <pivotField numFmtId="41" showAll="0"/>
    <pivotField numFmtId="41" showAll="0"/>
    <pivotField numFmtId="41" showAll="0"/>
    <pivotField numFmtId="41" showAll="0"/>
    <pivotField numFmtId="41" showAll="0"/>
    <pivotField numFmtId="41" showAll="0"/>
    <pivotField numFmtId="41" showAll="0"/>
    <pivotField dataField="1" numFmtId="41" showAll="0"/>
  </pivotFields>
  <rowFields count="1">
    <field x="0"/>
  </rowFields>
  <rowItems count="17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 t="grand">
      <x/>
    </i>
  </rowItems>
  <colItems count="1">
    <i/>
  </colItems>
  <dataFields count="1">
    <dataField name="Suma de 3/29/20" fld="6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3DB5E29-FC1C-4B7F-B984-96B3ADDE30CA}" name="TablaDinámica6" cacheId="7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 rowHeaderCaption="Pais">
  <location ref="E1:F175" firstHeaderRow="1" firstDataRow="1" firstDataCol="1"/>
  <pivotFields count="69">
    <pivotField axis="axisRow" showAll="0">
      <items count="17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1"/>
        <item x="42"/>
        <item x="43"/>
        <item x="44"/>
        <item h="1" x="40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5"/>
        <item x="64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174"/>
        <item x="88"/>
        <item x="89"/>
        <item x="173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h="1"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2"/>
        <item x="170"/>
        <item x="171"/>
        <item h="1" x="17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0"/>
  </rowFields>
  <rowItems count="17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 t="grand">
      <x/>
    </i>
  </rowItems>
  <colItems count="1">
    <i/>
  </colItems>
  <dataFields count="1">
    <dataField name="Suma de 3/29/20" fld="6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5667C38-DA0B-4747-81B3-440F0DC61610}" name="TablaDinámica5" cacheId="6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 rowHeaderCaption="Pais">
  <location ref="C1:D175" firstHeaderRow="1" firstDataRow="1" firstDataCol="1"/>
  <pivotFields count="69">
    <pivotField axis="axisRow" showAll="0">
      <items count="17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67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40"/>
        <item x="41"/>
        <item x="42"/>
        <item x="43"/>
        <item h="1" x="39"/>
        <item x="44"/>
        <item x="162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163"/>
        <item x="63"/>
        <item x="64"/>
        <item x="171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174"/>
        <item x="84"/>
        <item x="85"/>
        <item x="168"/>
        <item x="86"/>
        <item x="87"/>
        <item x="88"/>
        <item x="169"/>
        <item x="89"/>
        <item x="90"/>
        <item x="91"/>
        <item x="92"/>
        <item x="93"/>
        <item x="94"/>
        <item x="172"/>
        <item x="95"/>
        <item x="96"/>
        <item x="97"/>
        <item x="98"/>
        <item x="99"/>
        <item x="100"/>
        <item x="101"/>
        <item x="102"/>
        <item x="103"/>
        <item x="164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73"/>
        <item x="126"/>
        <item h="1"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65"/>
        <item x="144"/>
        <item x="145"/>
        <item x="146"/>
        <item x="16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70"/>
        <item x="160"/>
        <item x="161"/>
        <item h="1" x="17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0"/>
  </rowFields>
  <rowItems count="17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 t="grand">
      <x/>
    </i>
  </rowItems>
  <colItems count="1">
    <i/>
  </colItems>
  <dataFields count="1">
    <dataField name="Suma de 3/29/20" fld="6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ED8E52-0075-40F0-ADDC-E710CA2BE098}" name="Tabla1" displayName="Tabla1" ref="A1:BQ254" totalsRowShown="0">
  <autoFilter ref="A1:BQ254" xr:uid="{413519D2-F147-43F8-A3E5-BC0D330C416E}"/>
  <sortState xmlns:xlrd2="http://schemas.microsoft.com/office/spreadsheetml/2017/richdata2" ref="A2:BQ254">
    <sortCondition ref="A1:A254"/>
  </sortState>
  <tableColumns count="69">
    <tableColumn id="1" xr3:uid="{9CEB4544-881E-4B59-A7CD-B794664EDECC}" name="Pais"/>
    <tableColumn id="2" xr3:uid="{5E05ED90-656A-4E43-9B8E-8D5F44102706}" name="1/22/20" dataCellStyle="Millares [0]"/>
    <tableColumn id="3" xr3:uid="{A8521452-4D93-4AB0-88B8-0B05F8B69504}" name="1/23/20" dataCellStyle="Millares [0]"/>
    <tableColumn id="4" xr3:uid="{241B49E3-E3B9-48DD-81E6-747F032AF4F6}" name="1/24/20" dataCellStyle="Millares [0]"/>
    <tableColumn id="5" xr3:uid="{67895B70-197E-40DE-BADF-2187645A780F}" name="1/25/20" dataCellStyle="Millares [0]"/>
    <tableColumn id="6" xr3:uid="{54963BCF-BA40-41BC-A76C-FB12545C940C}" name="1/26/20" dataCellStyle="Millares [0]"/>
    <tableColumn id="7" xr3:uid="{AB4CF82E-3EB9-4629-ABB2-7827E0080F30}" name="1/27/20" dataCellStyle="Millares [0]"/>
    <tableColumn id="8" xr3:uid="{6BC43D9A-7903-40B2-81A7-E42035F938C0}" name="1/28/20" dataCellStyle="Millares [0]"/>
    <tableColumn id="9" xr3:uid="{2BCE1D47-E4AA-4D33-AC6B-C61EBBB842F0}" name="1/29/20" dataCellStyle="Millares [0]"/>
    <tableColumn id="10" xr3:uid="{CC47A95F-62F6-4C65-88A0-38FE273F17EA}" name="1/30/20" dataCellStyle="Millares [0]"/>
    <tableColumn id="11" xr3:uid="{C299A988-6601-4A94-8737-AD28723E3EBD}" name="1/31/20" dataCellStyle="Millares [0]"/>
    <tableColumn id="12" xr3:uid="{3FBA8BE1-6B4B-4885-AA2A-D59F1F6DB9A5}" name="2/01/2020" dataCellStyle="Millares [0]"/>
    <tableColumn id="13" xr3:uid="{B300D189-350F-465C-9E36-AEC3E9E6318C}" name="2/02/2020" dataCellStyle="Millares [0]"/>
    <tableColumn id="14" xr3:uid="{9057C5AD-C0EE-49A7-9D4F-F9EFC39FBF39}" name="2/03/2020" dataCellStyle="Millares [0]"/>
    <tableColumn id="15" xr3:uid="{22073E6A-B035-414E-9981-2DE7BB05CFD4}" name="2/04/2020" dataCellStyle="Millares [0]"/>
    <tableColumn id="16" xr3:uid="{313C0438-3840-4E2F-ABF1-0F80E24847AE}" name="2/05/2020" dataCellStyle="Millares [0]"/>
    <tableColumn id="17" xr3:uid="{A80C9025-6A2D-4192-B5C1-78385362AA2E}" name="2/06/2020" dataCellStyle="Millares [0]"/>
    <tableColumn id="18" xr3:uid="{56C5C4AC-169C-4B6C-8FF9-AF4BFB21BD00}" name="2/07/2020" dataCellStyle="Millares [0]"/>
    <tableColumn id="19" xr3:uid="{13696474-CD0A-4AFE-B638-60683C533C2F}" name="2/08/2020" dataCellStyle="Millares [0]"/>
    <tableColumn id="20" xr3:uid="{5E7AB46D-7556-4329-AD5A-3F40396719A3}" name="2/09/2020" dataCellStyle="Millares [0]"/>
    <tableColumn id="21" xr3:uid="{227E11B6-DD8F-488D-A23C-BD28C88C6D3F}" name="2/10/2020" dataCellStyle="Millares [0]"/>
    <tableColumn id="22" xr3:uid="{D684A498-E79D-4557-A9E9-C207ACE860EC}" name="2/11/2020" dataCellStyle="Millares [0]"/>
    <tableColumn id="23" xr3:uid="{5A548976-E35C-46F8-A469-393EC158BEE4}" name="2/12/2020" dataCellStyle="Millares [0]"/>
    <tableColumn id="24" xr3:uid="{BD9D484C-7395-4A2C-9273-69DEAB8FAF86}" name="2/13/20" dataCellStyle="Millares [0]"/>
    <tableColumn id="25" xr3:uid="{B16932DD-7BEF-4A16-A794-1E455B520C71}" name="2/14/20" dataCellStyle="Millares [0]"/>
    <tableColumn id="26" xr3:uid="{14041F22-C4F7-40DE-B7B4-8B574CC568FE}" name="2/15/20" dataCellStyle="Millares [0]"/>
    <tableColumn id="27" xr3:uid="{B8351D8E-6086-42F3-A725-FEBD02FC6158}" name="2/16/20" dataCellStyle="Millares [0]"/>
    <tableColumn id="28" xr3:uid="{F0156E81-AC7D-4164-9CF4-E419EF0676ED}" name="2/17/20" dataCellStyle="Millares [0]"/>
    <tableColumn id="29" xr3:uid="{DA03AD5F-F7B0-4AF4-9ECB-B2A1E79F506D}" name="2/18/20" dataCellStyle="Millares [0]"/>
    <tableColumn id="30" xr3:uid="{A40F7337-5D91-4933-919D-5FAFF9E1E5A4}" name="2/19/20" dataCellStyle="Millares [0]"/>
    <tableColumn id="31" xr3:uid="{FFFEFA73-C382-44E9-B792-FBE3C3E4B557}" name="2/20/20" dataCellStyle="Millares [0]"/>
    <tableColumn id="32" xr3:uid="{9CEADC16-26C5-4299-8033-6727705CCC6C}" name="2/21/20" dataCellStyle="Millares [0]"/>
    <tableColumn id="33" xr3:uid="{CFD993EF-53AF-4D98-9725-EE42BBC1AC3D}" name="2/22/20" dataCellStyle="Millares [0]"/>
    <tableColumn id="34" xr3:uid="{FBE085E8-2A7C-4196-911C-869AB4FD93DE}" name="2/23/20" dataCellStyle="Millares [0]"/>
    <tableColumn id="35" xr3:uid="{9AA2320A-FFB5-49F3-8385-B39DE37F71A1}" name="2/24/20" dataCellStyle="Millares [0]"/>
    <tableColumn id="36" xr3:uid="{90C3613E-7AC0-4CD0-83EB-B9759CB1269D}" name="2/25/20" dataCellStyle="Millares [0]"/>
    <tableColumn id="37" xr3:uid="{8CBFA854-95F0-465F-A205-C24B4846B982}" name="2/26/20" dataCellStyle="Millares [0]"/>
    <tableColumn id="38" xr3:uid="{2E825CAD-FB6B-466D-9505-F48F55D1104D}" name="2/27/20" dataCellStyle="Millares [0]"/>
    <tableColumn id="39" xr3:uid="{6C25EF8D-6A2F-4D96-AA73-8965456849EF}" name="2/28/20" dataCellStyle="Millares [0]"/>
    <tableColumn id="40" xr3:uid="{EDE4D4AD-DA6F-4F3A-A3CF-3D839013575A}" name="2/29/20" dataCellStyle="Millares [0]"/>
    <tableColumn id="41" xr3:uid="{B629D176-9C6E-4354-85F6-5A993C56AC86}" name="3/01/2020" dataCellStyle="Millares [0]"/>
    <tableColumn id="42" xr3:uid="{7C34A570-0E40-494D-A0FE-7818155A12C3}" name="3/02/2020" dataCellStyle="Millares [0]"/>
    <tableColumn id="43" xr3:uid="{B2EB200C-D432-4440-A621-FF9AF33DF964}" name="3/03/2020" dataCellStyle="Millares [0]"/>
    <tableColumn id="44" xr3:uid="{41CDD90F-C01F-4FFE-A018-29498E0C882D}" name="3/04/2020" dataCellStyle="Millares [0]"/>
    <tableColumn id="45" xr3:uid="{8C47546A-7E4B-45EF-B417-8BC4A22897D9}" name="3/05/2020" dataCellStyle="Millares [0]"/>
    <tableColumn id="46" xr3:uid="{67A7068E-8D89-4835-80BF-D07F3D0976B6}" name="3/06/2020" dataCellStyle="Millares [0]"/>
    <tableColumn id="47" xr3:uid="{D30CCA55-BC1B-4304-91E5-1D35743ABA3A}" name="3/07/2020" dataCellStyle="Millares [0]"/>
    <tableColumn id="48" xr3:uid="{B744F6BA-25AF-4793-BD66-8C894A1BA2C8}" name="3/08/2020" dataCellStyle="Millares [0]"/>
    <tableColumn id="49" xr3:uid="{E5B41452-86AF-4576-BD46-0DBF0C8A251C}" name="3/09/2020" dataCellStyle="Millares [0]"/>
    <tableColumn id="50" xr3:uid="{0F098326-CAD1-4EEA-8F6C-EE896CFE08C7}" name="3/10/2020" dataCellStyle="Millares [0]"/>
    <tableColumn id="51" xr3:uid="{609F31B7-F789-4AEB-A1F0-04C49731AEF2}" name="3/11/2020" dataCellStyle="Millares [0]"/>
    <tableColumn id="52" xr3:uid="{6DED7750-A588-4A6C-9C19-003F0671C4C1}" name="3/12/2020" dataCellStyle="Millares [0]"/>
    <tableColumn id="53" xr3:uid="{3EF42550-62AD-451C-871F-19FF7B959615}" name="3/13/20" dataCellStyle="Millares [0]"/>
    <tableColumn id="54" xr3:uid="{A48E699A-3601-4187-9D33-F0234903585D}" name="3/14/20" dataCellStyle="Millares [0]"/>
    <tableColumn id="55" xr3:uid="{40DCD6DC-3B02-4B25-BE83-9259ED45D28F}" name="3/15/20" dataCellStyle="Millares [0]"/>
    <tableColumn id="56" xr3:uid="{B1DA989C-3F5E-4743-9765-F3DB08447372}" name="3/16/20" dataCellStyle="Millares [0]"/>
    <tableColumn id="57" xr3:uid="{FFEE4C1C-2B27-414B-8AAC-53B20B38FA28}" name="3/17/20" dataCellStyle="Millares [0]"/>
    <tableColumn id="58" xr3:uid="{403F78CF-BF32-4EEA-81EA-C1C2C95BF999}" name="3/18/20" dataCellStyle="Millares [0]"/>
    <tableColumn id="59" xr3:uid="{2EE7BCFB-BA21-4CED-8AC1-5515B37F0D9E}" name="3/19/20" dataCellStyle="Millares [0]"/>
    <tableColumn id="60" xr3:uid="{825B9964-250A-4D57-B47C-22E5AE46D3B2}" name="3/20/20" dataCellStyle="Millares [0]"/>
    <tableColumn id="61" xr3:uid="{27297F39-18E6-4CBC-AB4B-D7ECA3C2FAD3}" name="3/21/20" dataCellStyle="Millares [0]"/>
    <tableColumn id="62" xr3:uid="{A3824EC2-1E0E-4194-83AA-A201C2D51265}" name="3/22/20" dataCellStyle="Millares [0]"/>
    <tableColumn id="63" xr3:uid="{38078F65-B653-4310-B2B2-39092EBD6F8A}" name="3/23/20" dataCellStyle="Millares [0]"/>
    <tableColumn id="64" xr3:uid="{29CB680E-D41F-4372-A635-6F8CCA10FCB0}" name="3/24/20" dataCellStyle="Millares [0]"/>
    <tableColumn id="65" xr3:uid="{BAA42154-026A-4E9B-A2C0-BEDA85CCD1AC}" name="3/25/20" dataCellStyle="Millares [0]"/>
    <tableColumn id="66" xr3:uid="{165C1DFD-EE18-4F7E-9FA9-D16BEE61A8E0}" name="3/26/20" dataCellStyle="Millares [0]"/>
    <tableColumn id="67" xr3:uid="{B24E6F85-BED8-4BCF-85F7-6C8C2C4602A3}" name="3/27/20" dataCellStyle="Millares [0]"/>
    <tableColumn id="68" xr3:uid="{9FE87568-B2A7-4487-94C9-E96CA5D7033D}" name="3/28/20" dataCellStyle="Millares [0]"/>
    <tableColumn id="69" xr3:uid="{E1F89C65-85DB-4C2E-BD61-D74210DB2ADD}" name="3/29/20" dataCellStyle="Millares [0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BE2D9EB-5041-4A26-83CD-98FC6D98B633}" name="Tabla2" displayName="Tabla2" ref="A1:BQ254" totalsRowShown="0">
  <autoFilter ref="A1:BQ254" xr:uid="{171F5F59-9B1C-4FF5-B170-73467CC1295A}"/>
  <tableColumns count="69">
    <tableColumn id="1" xr3:uid="{EF301982-FCE1-46DA-B95A-35AD10EC2DF8}" name="Pais"/>
    <tableColumn id="2" xr3:uid="{F2B3F8A5-1EB2-4F21-A58C-509D6F2E0BDE}" name="1/22/20"/>
    <tableColumn id="3" xr3:uid="{7F1D45F2-C518-4F9B-BB6D-666780C63D82}" name="1/23/20"/>
    <tableColumn id="4" xr3:uid="{34868A83-6AFA-4BB5-AD6B-5DC989D0ADA3}" name="1/24/20"/>
    <tableColumn id="5" xr3:uid="{F65778D4-41E5-4C83-B6B2-DF4E9661673E}" name="1/25/20"/>
    <tableColumn id="6" xr3:uid="{A483C125-9059-4B69-852A-5DFD3A753DAA}" name="1/26/20"/>
    <tableColumn id="7" xr3:uid="{D0ACA107-831D-4CE8-BEA7-80715086A44F}" name="1/27/20"/>
    <tableColumn id="8" xr3:uid="{F8600803-6E4B-4A64-AB9D-2A49CE3E2C6A}" name="1/28/20"/>
    <tableColumn id="9" xr3:uid="{3623C07B-FF3C-4EBD-B0D4-AD9C5AB0D932}" name="1/29/20"/>
    <tableColumn id="10" xr3:uid="{BA1542A6-5665-49BE-A456-9ACC387BCECC}" name="1/30/20"/>
    <tableColumn id="11" xr3:uid="{A826B9F2-F6ED-4875-8C65-2BD71DC72F13}" name="1/31/20"/>
    <tableColumn id="12" xr3:uid="{E0D746DE-10B8-4AD8-8209-EBE43AC71DF9}" name="2/01/2020"/>
    <tableColumn id="13" xr3:uid="{0533F2E7-0E83-4410-A128-F5DB81E7DD70}" name="2/02/2020"/>
    <tableColumn id="14" xr3:uid="{A895EB2B-0F99-4958-B3A0-378E57E15B0E}" name="2/03/2020"/>
    <tableColumn id="15" xr3:uid="{B45CB5F9-82CD-4312-8172-FD7D8589548B}" name="2/04/2020"/>
    <tableColumn id="16" xr3:uid="{FF71F73D-AEFE-4691-9776-F36C14CCBD81}" name="2/05/2020"/>
    <tableColumn id="17" xr3:uid="{E5447BCA-577A-407B-B55D-729BD2B4A73E}" name="2/06/2020"/>
    <tableColumn id="18" xr3:uid="{5883286B-6901-465F-A4FE-EED2BFEC3C73}" name="2/07/2020"/>
    <tableColumn id="19" xr3:uid="{78D5A9F4-35FA-4F84-86BC-798041F58058}" name="2/08/2020"/>
    <tableColumn id="20" xr3:uid="{D0B8B690-B929-48CD-87CE-F48A601AFC9D}" name="2/09/2020"/>
    <tableColumn id="21" xr3:uid="{E12BA383-EEC3-47D3-B45A-8A2017C99AFB}" name="2/10/2020"/>
    <tableColumn id="22" xr3:uid="{70D7C8F4-DEEE-4E5F-966B-752454FBDC7F}" name="2/11/2020"/>
    <tableColumn id="23" xr3:uid="{3014F2BE-C8F4-448F-9F39-DE3D4CD5D2A0}" name="2/12/2020"/>
    <tableColumn id="24" xr3:uid="{FD11D5E1-E67F-4EF8-9C5C-A0E645B37473}" name="2/13/20"/>
    <tableColumn id="25" xr3:uid="{7F61B02F-6597-4CC6-99C4-9C4D19C06C76}" name="2/14/20"/>
    <tableColumn id="26" xr3:uid="{3C86773E-7963-4454-BD5A-64C62E56E3ED}" name="2/15/20"/>
    <tableColumn id="27" xr3:uid="{EDD43A8E-5413-4012-8734-2CF3342B7969}" name="2/16/20"/>
    <tableColumn id="28" xr3:uid="{219BEA2C-A962-4852-8D4F-03A4B299EEA9}" name="2/17/20"/>
    <tableColumn id="29" xr3:uid="{70AE578A-6B70-4C49-8AC6-B74DCDB44BCC}" name="2/18/20"/>
    <tableColumn id="30" xr3:uid="{F94DF0FB-ED36-4233-A05A-54901F45E6BA}" name="2/19/20"/>
    <tableColumn id="31" xr3:uid="{2A731FF7-3139-43DD-AD1B-1C5566C28913}" name="2/20/20"/>
    <tableColumn id="32" xr3:uid="{FC85EB7A-EDF8-4C4A-8210-F32180320900}" name="2/21/20"/>
    <tableColumn id="33" xr3:uid="{DADBF437-32B4-42FA-BD21-EFA9E1658243}" name="2/22/20"/>
    <tableColumn id="34" xr3:uid="{98AF246F-6F2B-45B5-8234-A9ADDA0E2E1C}" name="2/23/20"/>
    <tableColumn id="35" xr3:uid="{EE2F7F76-B3F3-46F6-8EDC-345E482D90D7}" name="2/24/20"/>
    <tableColumn id="36" xr3:uid="{80B23894-799D-4843-9CE0-E9730FF57477}" name="2/25/20"/>
    <tableColumn id="37" xr3:uid="{59A764D9-A323-430F-9422-EA3B90BEB126}" name="2/26/20"/>
    <tableColumn id="38" xr3:uid="{32867822-46E0-4E53-8625-E63187B852AA}" name="2/27/20"/>
    <tableColumn id="39" xr3:uid="{0F5C0E56-F2AD-4B87-975A-F6EBA758C0C6}" name="2/28/20"/>
    <tableColumn id="40" xr3:uid="{9D6E6576-5273-496D-8147-AB1766B30623}" name="2/29/20"/>
    <tableColumn id="41" xr3:uid="{F61418C2-65E0-4B37-BA65-E2B7F6C2A3D2}" name="3/01/2020"/>
    <tableColumn id="42" xr3:uid="{0BAF9390-712F-4745-B5AA-A9EFF4E728DD}" name="3/02/2020"/>
    <tableColumn id="43" xr3:uid="{092D1EB2-D096-4FE4-AC0C-4B509401BC54}" name="3/03/2020"/>
    <tableColumn id="44" xr3:uid="{AFFA7746-8F15-408E-839E-F6A9D620C6D6}" name="3/04/2020"/>
    <tableColumn id="45" xr3:uid="{77DD5949-3F7D-45B3-AD8A-E16947239518}" name="3/05/2020"/>
    <tableColumn id="46" xr3:uid="{6C4FF2A9-92A2-4A1B-BEA3-A3CFCBB3460C}" name="3/06/2020"/>
    <tableColumn id="47" xr3:uid="{332293BB-C4EF-4A40-A262-D5D8D8C7DB88}" name="3/07/2020"/>
    <tableColumn id="48" xr3:uid="{900B6931-DF98-4524-9ABA-2D79ED36C3E0}" name="3/08/2020"/>
    <tableColumn id="49" xr3:uid="{C41783B1-F0EC-4FB9-B94B-C22790811008}" name="3/09/2020"/>
    <tableColumn id="50" xr3:uid="{6C11CF49-0679-49F7-9994-FE8CF384E4F3}" name="3/10/2020"/>
    <tableColumn id="51" xr3:uid="{9BDADDAC-FA8E-4EB8-8F80-564A1AB7B992}" name="3/11/2020"/>
    <tableColumn id="52" xr3:uid="{B5377A59-0B80-4109-8532-AF2DEF38A31C}" name="3/12/2020"/>
    <tableColumn id="53" xr3:uid="{C0033CF7-4A0A-47BB-9FC6-C7DCD83D0459}" name="3/13/20"/>
    <tableColumn id="54" xr3:uid="{6882941D-6611-4133-B508-49AF73338392}" name="3/14/20"/>
    <tableColumn id="55" xr3:uid="{A27AB97B-89B0-45BE-A6CA-FBBA0873233D}" name="3/15/20"/>
    <tableColumn id="56" xr3:uid="{F288E046-E1E1-4E0D-A5BA-6D0654013F9F}" name="3/16/20"/>
    <tableColumn id="57" xr3:uid="{A3C734FB-F54D-4CE1-864F-85406DD3EEF7}" name="3/17/20"/>
    <tableColumn id="58" xr3:uid="{00C38E3E-14C0-4181-88EF-BFE870EEC3A3}" name="3/18/20"/>
    <tableColumn id="59" xr3:uid="{3AA79419-6417-47B0-88AC-457081F6F1FC}" name="3/19/20"/>
    <tableColumn id="60" xr3:uid="{E3D26538-583D-4831-BC25-9BE713F6D56E}" name="3/20/20"/>
    <tableColumn id="61" xr3:uid="{5449676B-4925-4335-A4CA-559761220766}" name="3/21/20"/>
    <tableColumn id="62" xr3:uid="{824C99DF-9E27-426F-943A-947BAB7EEA2C}" name="3/22/20"/>
    <tableColumn id="63" xr3:uid="{761B8623-DDCE-4EE9-BA6F-7D4D9AC2FA07}" name="3/23/20"/>
    <tableColumn id="64" xr3:uid="{B83DE485-4E5D-4878-9E83-4AC22518B691}" name="3/24/20"/>
    <tableColumn id="65" xr3:uid="{7DF0B2AC-636B-48BB-898C-E2D48C31CCA6}" name="3/25/20"/>
    <tableColumn id="66" xr3:uid="{E1D554FF-DAA1-4001-8281-7C519BD72062}" name="3/26/20"/>
    <tableColumn id="67" xr3:uid="{4E6BCA49-C43B-446F-A0B1-E81D067FDC40}" name="3/27/20"/>
    <tableColumn id="68" xr3:uid="{CFFDEE12-9624-4843-B8FC-5D048CEA57E5}" name="3/28/20"/>
    <tableColumn id="69" xr3:uid="{289579B6-B060-4C6E-8DC8-3DB01B50D3A4}" name="3/29/2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6839EE7-24FD-4A57-BA84-DA4EFB3CC571}" name="Tabla3" displayName="Tabla3" ref="A1:BQ254" totalsRowShown="0">
  <autoFilter ref="A1:BQ254" xr:uid="{09E72869-B3B6-48B1-86A3-785191366312}"/>
  <tableColumns count="69">
    <tableColumn id="1" xr3:uid="{21C41010-C70E-484D-851F-8C942A52428E}" name="Pais"/>
    <tableColumn id="2" xr3:uid="{E8A546A9-36DF-4AF9-80E7-576E22E3CAC1}" name="1/22/20"/>
    <tableColumn id="3" xr3:uid="{EB3DFF93-9171-45BA-923D-1834A45F5B29}" name="1/23/20"/>
    <tableColumn id="4" xr3:uid="{7D42B723-8963-44EF-B595-4A44E979C299}" name="1/24/20"/>
    <tableColumn id="5" xr3:uid="{7F746E45-D9FD-4CF5-BC77-5739CAA06E56}" name="1/25/20"/>
    <tableColumn id="6" xr3:uid="{0B01E2F2-EECA-4EEB-BE08-BD4AAC1E6C92}" name="1/26/20"/>
    <tableColumn id="7" xr3:uid="{4E8524B9-F50A-4048-9AAE-43BD9BCFB4F4}" name="1/27/20"/>
    <tableColumn id="8" xr3:uid="{A19744A6-160E-47C7-9BC2-D5FDB43E0EFF}" name="1/28/20"/>
    <tableColumn id="9" xr3:uid="{C98622BA-49A5-4140-A45E-81EFBE2EA934}" name="1/29/20"/>
    <tableColumn id="10" xr3:uid="{38F9F6DA-6EE2-4293-8C69-4E121F705906}" name="1/30/20"/>
    <tableColumn id="11" xr3:uid="{3AA2AB1B-605B-47F5-9E3A-E7EFBB9DDCC8}" name="1/31/20"/>
    <tableColumn id="12" xr3:uid="{57D7266B-CDDB-4CE6-B49D-C25EF51117B2}" name="2/01/2020"/>
    <tableColumn id="13" xr3:uid="{6F5F327A-F494-4C78-AD84-D1B9C2D96BD2}" name="2/02/2020"/>
    <tableColumn id="14" xr3:uid="{37F123EF-A9D3-4344-A390-379F4CC058BA}" name="2/03/2020"/>
    <tableColumn id="15" xr3:uid="{29E29BD5-D0DB-41A5-9B83-6905689E551C}" name="2/04/2020"/>
    <tableColumn id="16" xr3:uid="{91178031-117D-4D0D-A35C-668EF8E5C65E}" name="2/05/2020"/>
    <tableColumn id="17" xr3:uid="{A8C4BB94-E7D4-4A79-BE76-BD466A9294E0}" name="2/06/2020"/>
    <tableColumn id="18" xr3:uid="{0D3743B1-7E80-4E10-802C-93D1D08292A7}" name="2/07/2020"/>
    <tableColumn id="19" xr3:uid="{74D7A70C-6EEB-4C31-8465-9F9D4C030979}" name="2/08/2020"/>
    <tableColumn id="20" xr3:uid="{1AAAF424-4870-429F-BB0D-531D6020E11A}" name="2/09/2020"/>
    <tableColumn id="21" xr3:uid="{37F70DC2-4CB4-4442-B00A-5BC46C634B05}" name="2/10/2020"/>
    <tableColumn id="22" xr3:uid="{76EA542C-3B33-418A-997A-6325181DA87F}" name="2/11/2020"/>
    <tableColumn id="23" xr3:uid="{44089F25-53AC-4B1F-9C32-1DE7556194D5}" name="2/12/2020"/>
    <tableColumn id="24" xr3:uid="{A9E9C283-7B39-4003-8CD5-243E020360AE}" name="2/13/20"/>
    <tableColumn id="25" xr3:uid="{C245AE5A-43DB-4BA6-AEB8-B289DD3882E6}" name="2/14/20"/>
    <tableColumn id="26" xr3:uid="{A23DEDAB-3A03-4396-9A73-95CF6F450BA9}" name="2/15/20"/>
    <tableColumn id="27" xr3:uid="{77DDF4AC-F805-47A9-8812-46D45E452885}" name="2/16/20"/>
    <tableColumn id="28" xr3:uid="{FB0688D1-43BF-4ADE-93F4-FEEEB5EA7196}" name="2/17/20"/>
    <tableColumn id="29" xr3:uid="{DC72A010-6159-4482-8792-CD9A5C0CA01B}" name="2/18/20"/>
    <tableColumn id="30" xr3:uid="{C07B07E8-5CBC-409A-80F6-22B6719F73FE}" name="2/19/20"/>
    <tableColumn id="31" xr3:uid="{914E4269-2DF3-46CC-BB15-8615F4C74E8C}" name="2/20/20"/>
    <tableColumn id="32" xr3:uid="{1B3B3FE2-0A5B-42E2-AA1E-E0887CB14D55}" name="2/21/20"/>
    <tableColumn id="33" xr3:uid="{90093C36-B6C4-41D1-A49F-2DC80E700C0E}" name="2/22/20"/>
    <tableColumn id="34" xr3:uid="{B9696DA0-4C03-452D-A33B-691BEAB470E4}" name="2/23/20"/>
    <tableColumn id="35" xr3:uid="{58DCD18C-5A40-4F11-B0CD-FDD05A560116}" name="2/24/20"/>
    <tableColumn id="36" xr3:uid="{DD92384B-B7B6-4A81-960C-D02ACCEB6BC7}" name="2/25/20"/>
    <tableColumn id="37" xr3:uid="{490A8AFE-8A5E-4CAC-877C-CD53044813C3}" name="2/26/20"/>
    <tableColumn id="38" xr3:uid="{6F931445-B4EC-45CB-9DE0-5D0A118075A7}" name="2/27/20"/>
    <tableColumn id="39" xr3:uid="{46D9D200-8B0F-444A-B66C-241DDFA150DC}" name="2/28/20"/>
    <tableColumn id="40" xr3:uid="{B0C19D6C-6DD3-4E80-824B-1030D874C919}" name="2/29/20"/>
    <tableColumn id="41" xr3:uid="{3F8E49B8-E92C-4186-9E44-9C606319941E}" name="3/01/2020"/>
    <tableColumn id="42" xr3:uid="{043D8ED4-6EE3-4EF7-9ED2-8D433E428BD9}" name="3/02/2020"/>
    <tableColumn id="43" xr3:uid="{7B7BC444-E59B-470C-87F4-CD371B526225}" name="3/03/2020"/>
    <tableColumn id="44" xr3:uid="{A3E201F6-4E12-4586-98C3-C3D863EA8A7D}" name="3/04/2020"/>
    <tableColumn id="45" xr3:uid="{F1B6B365-81B6-4036-B1C6-844B225BFBFD}" name="3/05/2020"/>
    <tableColumn id="46" xr3:uid="{9716E7B3-5985-4A17-A0FA-4A1508970FE9}" name="3/06/2020"/>
    <tableColumn id="47" xr3:uid="{37E5DFE8-1CF1-4DF0-AD44-73A68EB557A4}" name="3/07/2020"/>
    <tableColumn id="48" xr3:uid="{A36BB32B-EA8B-42C5-9E4A-5FB85B8CBCCE}" name="3/08/2020"/>
    <tableColumn id="49" xr3:uid="{D38F109C-B5FD-4939-A988-DF4B692DC521}" name="3/09/2020"/>
    <tableColumn id="50" xr3:uid="{5CCA9CEE-9CBB-4913-A214-DA105603101E}" name="3/10/2020"/>
    <tableColumn id="51" xr3:uid="{FF5499FF-C36F-4F8F-BCAB-3CA7894AC44A}" name="3/11/2020"/>
    <tableColumn id="52" xr3:uid="{7967AC56-5A76-47C5-989C-F81E9C067E7C}" name="3/12/2020"/>
    <tableColumn id="53" xr3:uid="{A10BF354-1376-4971-8C39-E3A63ED6E8F9}" name="3/13/20"/>
    <tableColumn id="54" xr3:uid="{C84BBD52-09C8-47B8-A766-CE30585D96AF}" name="3/14/20"/>
    <tableColumn id="55" xr3:uid="{C454AF69-C3E7-4D42-973E-2D53C742E8D6}" name="3/15/20"/>
    <tableColumn id="56" xr3:uid="{87D4E8A1-2B9F-4713-BA47-2D16D25B0265}" name="3/16/20"/>
    <tableColumn id="57" xr3:uid="{DF8C9CE4-CDF6-4236-8379-E674DD713E04}" name="3/17/20"/>
    <tableColumn id="58" xr3:uid="{9214A09F-5146-4510-A0F9-10D23C3231FC}" name="3/18/20"/>
    <tableColumn id="59" xr3:uid="{A13148FA-ED15-4E70-8CFD-AB5470C35256}" name="3/19/20"/>
    <tableColumn id="60" xr3:uid="{D859246B-A6AD-4F9B-A137-4B0EF730C055}" name="3/20/20"/>
    <tableColumn id="61" xr3:uid="{487793B6-8785-4C04-85E9-31CD849BB0F9}" name="3/21/20"/>
    <tableColumn id="62" xr3:uid="{0E44C2DB-A6F2-4470-8BA7-B82739603094}" name="3/22/20"/>
    <tableColumn id="63" xr3:uid="{4914F4DE-B65D-4FC5-A998-493256F56276}" name="3/23/20"/>
    <tableColumn id="64" xr3:uid="{15B3C51D-2D18-406A-AECE-6B9603A88A7B}" name="3/24/20"/>
    <tableColumn id="65" xr3:uid="{B7DEC93D-108F-4105-8E20-159469BD484E}" name="3/25/20"/>
    <tableColumn id="66" xr3:uid="{7563CD0A-494E-4518-9025-E8D7CEFF49A0}" name="3/26/20"/>
    <tableColumn id="67" xr3:uid="{3DFD9FAA-864D-400C-83E6-E1A858B3236B}" name="3/27/20"/>
    <tableColumn id="68" xr3:uid="{A8FE6EDB-C2DF-44CC-BF3D-7F3D4301F15F}" name="3/28/20"/>
    <tableColumn id="69" xr3:uid="{9F2F8300-2307-44E6-A6B8-E1E13FBB1D4D}" name="3/29/2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5661AD7-81EC-4F8F-89D9-BC44B17CEBB5}" name="Tabla4" displayName="Tabla4" ref="A2:M175" totalsRowShown="0" headerRowBorderDxfId="31" tableBorderDxfId="30" totalsRowBorderDxfId="29">
  <autoFilter ref="A2:M175" xr:uid="{A890789B-7605-4FBF-A7B6-FF453D71A8C7}"/>
  <sortState xmlns:xlrd2="http://schemas.microsoft.com/office/spreadsheetml/2017/richdata2" ref="A3:M175">
    <sortCondition ref="A2:A175"/>
  </sortState>
  <tableColumns count="13">
    <tableColumn id="1" xr3:uid="{39EAE4F6-70A8-4249-B75D-DDF15F02FD8A}" name="Pais" dataDxfId="28"/>
    <tableColumn id="2" xr3:uid="{3AE741C4-1EB0-42C8-A83B-3B322B3B7066}" name="Poblacion" dataDxfId="27"/>
    <tableColumn id="3" xr3:uid="{39BE5FA2-F0A4-4C76-BB62-93B338DA8B56}" name="Casos Totales" dataDxfId="26" dataCellStyle="Millares [0]"/>
    <tableColumn id="4" xr3:uid="{80FA8C9F-9958-45BF-AAFC-FE2F43154E8F}" name="Muertes" dataDxfId="25" dataCellStyle="Millares [0]"/>
    <tableColumn id="5" xr3:uid="{C40AC645-3556-48FB-B71F-9D10B1A6B68D}" name="Recuperados" dataDxfId="24" dataCellStyle="Millares [0]"/>
    <tableColumn id="6" xr3:uid="{482D078D-D06D-44FE-A7A5-7FABF447E083}" name="Pendientes" dataDxfId="23">
      <calculatedColumnFormula>+C3-D3-E3</calculatedColumnFormula>
    </tableColumn>
    <tableColumn id="7" xr3:uid="{4D102FC7-C10B-4F3F-91EB-ED739222B27E}" name="Casos Totales2" dataDxfId="22" dataCellStyle="Millares [0]">
      <calculatedColumnFormula>+C3/$B3*1000000</calculatedColumnFormula>
    </tableColumn>
    <tableColumn id="8" xr3:uid="{45FF061E-902E-4FCF-9D57-A811D0351AAA}" name="Muertes3" dataDxfId="21" dataCellStyle="Millares [0]">
      <calculatedColumnFormula>+D3/$B3*1000000</calculatedColumnFormula>
    </tableColumn>
    <tableColumn id="9" xr3:uid="{6C79A54C-F40F-4A99-9333-3CF18F966652}" name="Recuperados4" dataDxfId="20" dataCellStyle="Millares [0]">
      <calculatedColumnFormula>+E3/$B3*1000000</calculatedColumnFormula>
    </tableColumn>
    <tableColumn id="10" xr3:uid="{02054550-B8F7-4C1E-BDEF-C4917B1A5B10}" name="Pendientes5" dataDxfId="19" dataCellStyle="Millares [0]">
      <calculatedColumnFormula>+F3/$B3*1000000</calculatedColumnFormula>
    </tableColumn>
    <tableColumn id="11" xr3:uid="{BBAE365D-D5A7-4451-BA27-B32661CDD188}" name="Muertes6" dataDxfId="18" dataCellStyle="Porcentaje">
      <calculatedColumnFormula>+D3/$C3</calculatedColumnFormula>
    </tableColumn>
    <tableColumn id="12" xr3:uid="{AE94D4DD-07F9-47D6-A4D0-BD1150A690E2}" name="Recuperados7" dataDxfId="17" dataCellStyle="Porcentaje">
      <calculatedColumnFormula>+E3/$C3</calculatedColumnFormula>
    </tableColumn>
    <tableColumn id="13" xr3:uid="{A2EC564B-B29B-4F7C-B722-2956858DDCA0}" name="Pendientes8" dataDxfId="16" dataCellStyle="Porcentaje">
      <calculatedColumnFormula>+F3/$C3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033DFCF-D113-4870-95CE-C9FAF109081B}" name="Tabla5" displayName="Tabla5" ref="A3:B10" totalsRowShown="0" dataDxfId="15" tableBorderDxfId="14">
  <autoFilter ref="A3:B10" xr:uid="{A4F4B2D7-0543-4909-A02F-E12F384E560E}"/>
  <tableColumns count="2">
    <tableColumn id="1" xr3:uid="{B3E804D4-02EA-4D3E-B3F2-7416EBA95EB4}" name="PAIS" dataDxfId="13"/>
    <tableColumn id="2" xr3:uid="{556FEB18-B038-4C82-A831-E73338BA60C7}" name="DIA" dataDxfId="1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A2C9DCD-3E8C-4B62-AC51-44919C76E325}" name="Tabla57" displayName="Tabla57" ref="A15:B19" totalsRowShown="0" dataDxfId="11" tableBorderDxfId="10">
  <autoFilter ref="A15:B19" xr:uid="{52BB1656-1E3F-4439-ABEC-4A4AC90B07AE}"/>
  <tableColumns count="2">
    <tableColumn id="1" xr3:uid="{2EF47924-220F-412D-A51D-E0CBCBB40D92}" name="PAIS" dataDxfId="9"/>
    <tableColumn id="2" xr3:uid="{B47BFA91-F6DA-421D-94CE-75AC35417A5C}" name="DIA" dataDxfId="8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8F9E976-064B-43F8-8AAC-585BC450C2DC}" name="Tabla58" displayName="Tabla58" ref="D3:E10" totalsRowShown="0" dataDxfId="7" tableBorderDxfId="6">
  <autoFilter ref="D3:E10" xr:uid="{F250D72E-50FA-4D5E-9CF5-2CFAFDE6E1D3}"/>
  <tableColumns count="2">
    <tableColumn id="1" xr3:uid="{170E44B2-728F-4926-8B5A-DC63C52BE55B}" name="PAIS" dataDxfId="5"/>
    <tableColumn id="2" xr3:uid="{ADCFC3DB-DCF5-4437-A431-8061CEE06E9C}" name="DIA" dataDxfId="4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95B1457-3B9E-4A30-9611-BD394F6B2052}" name="Tabla579" displayName="Tabla579" ref="D15:E19" totalsRowShown="0" dataDxfId="3" tableBorderDxfId="2">
  <autoFilter ref="D15:E19" xr:uid="{15780C23-5814-4F18-979F-635DDC9131F7}"/>
  <tableColumns count="2">
    <tableColumn id="1" xr3:uid="{C1A11C46-7C8C-4721-9459-6536F9881CC8}" name="PAIS" dataDxfId="1"/>
    <tableColumn id="2" xr3:uid="{B37A7CF3-1EFA-404A-8CF6-49D54DA4DCD7}" name="DI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6.xml"/><Relationship Id="rId2" Type="http://schemas.openxmlformats.org/officeDocument/2006/relationships/pivotTable" Target="../pivotTables/pivotTable5.xml"/><Relationship Id="rId1" Type="http://schemas.openxmlformats.org/officeDocument/2006/relationships/pivotTable" Target="../pivotTables/pivotTable4.xml"/><Relationship Id="rId4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table" Target="../tables/table5.xml"/><Relationship Id="rId4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626B1-3202-497D-AF5C-431ADB1A80BC}">
  <dimension ref="A3:BQ180"/>
  <sheetViews>
    <sheetView topLeftCell="BG1" workbookViewId="0">
      <selection activeCell="B3" sqref="B3:BQ3"/>
    </sheetView>
  </sheetViews>
  <sheetFormatPr baseColWidth="10" defaultRowHeight="15" x14ac:dyDescent="0.25"/>
  <cols>
    <col min="1" max="1" width="30.85546875" bestFit="1" customWidth="1"/>
    <col min="2" max="11" width="15.7109375" bestFit="1" customWidth="1"/>
    <col min="12" max="23" width="17.85546875" bestFit="1" customWidth="1"/>
    <col min="24" max="40" width="15.7109375" bestFit="1" customWidth="1"/>
    <col min="41" max="52" width="17.85546875" bestFit="1" customWidth="1"/>
    <col min="53" max="69" width="15.7109375" bestFit="1" customWidth="1"/>
  </cols>
  <sheetData>
    <row r="3" spans="1:69" x14ac:dyDescent="0.25">
      <c r="A3" s="3" t="s">
        <v>282</v>
      </c>
      <c r="B3" t="s">
        <v>284</v>
      </c>
      <c r="C3" t="s">
        <v>285</v>
      </c>
      <c r="D3" t="s">
        <v>286</v>
      </c>
      <c r="E3" t="s">
        <v>287</v>
      </c>
      <c r="F3" t="s">
        <v>288</v>
      </c>
      <c r="G3" t="s">
        <v>289</v>
      </c>
      <c r="H3" t="s">
        <v>290</v>
      </c>
      <c r="I3" t="s">
        <v>291</v>
      </c>
      <c r="J3" t="s">
        <v>292</v>
      </c>
      <c r="K3" t="s">
        <v>293</v>
      </c>
      <c r="L3" t="s">
        <v>294</v>
      </c>
      <c r="M3" t="s">
        <v>295</v>
      </c>
      <c r="N3" t="s">
        <v>296</v>
      </c>
      <c r="O3" t="s">
        <v>297</v>
      </c>
      <c r="P3" t="s">
        <v>298</v>
      </c>
      <c r="Q3" t="s">
        <v>299</v>
      </c>
      <c r="R3" t="s">
        <v>300</v>
      </c>
      <c r="S3" t="s">
        <v>301</v>
      </c>
      <c r="T3" t="s">
        <v>302</v>
      </c>
      <c r="U3" t="s">
        <v>303</v>
      </c>
      <c r="V3" t="s">
        <v>304</v>
      </c>
      <c r="W3" t="s">
        <v>305</v>
      </c>
      <c r="X3" t="s">
        <v>306</v>
      </c>
      <c r="Y3" t="s">
        <v>307</v>
      </c>
      <c r="Z3" t="s">
        <v>308</v>
      </c>
      <c r="AA3" t="s">
        <v>309</v>
      </c>
      <c r="AB3" t="s">
        <v>310</v>
      </c>
      <c r="AC3" t="s">
        <v>311</v>
      </c>
      <c r="AD3" t="s">
        <v>312</v>
      </c>
      <c r="AE3" t="s">
        <v>313</v>
      </c>
      <c r="AF3" t="s">
        <v>314</v>
      </c>
      <c r="AG3" t="s">
        <v>315</v>
      </c>
      <c r="AH3" t="s">
        <v>316</v>
      </c>
      <c r="AI3" t="s">
        <v>317</v>
      </c>
      <c r="AJ3" t="s">
        <v>318</v>
      </c>
      <c r="AK3" t="s">
        <v>319</v>
      </c>
      <c r="AL3" t="s">
        <v>320</v>
      </c>
      <c r="AM3" t="s">
        <v>321</v>
      </c>
      <c r="AN3" t="s">
        <v>322</v>
      </c>
      <c r="AO3" t="s">
        <v>323</v>
      </c>
      <c r="AP3" t="s">
        <v>324</v>
      </c>
      <c r="AQ3" t="s">
        <v>325</v>
      </c>
      <c r="AR3" t="s">
        <v>326</v>
      </c>
      <c r="AS3" t="s">
        <v>327</v>
      </c>
      <c r="AT3" t="s">
        <v>328</v>
      </c>
      <c r="AU3" t="s">
        <v>329</v>
      </c>
      <c r="AV3" t="s">
        <v>330</v>
      </c>
      <c r="AW3" t="s">
        <v>331</v>
      </c>
      <c r="AX3" t="s">
        <v>332</v>
      </c>
      <c r="AY3" t="s">
        <v>333</v>
      </c>
      <c r="AZ3" t="s">
        <v>334</v>
      </c>
      <c r="BA3" t="s">
        <v>335</v>
      </c>
      <c r="BB3" t="s">
        <v>336</v>
      </c>
      <c r="BC3" t="s">
        <v>337</v>
      </c>
      <c r="BD3" t="s">
        <v>338</v>
      </c>
      <c r="BE3" t="s">
        <v>339</v>
      </c>
      <c r="BF3" t="s">
        <v>340</v>
      </c>
      <c r="BG3" t="s">
        <v>341</v>
      </c>
      <c r="BH3" t="s">
        <v>342</v>
      </c>
      <c r="BI3" t="s">
        <v>343</v>
      </c>
      <c r="BJ3" t="s">
        <v>344</v>
      </c>
      <c r="BK3" t="s">
        <v>345</v>
      </c>
      <c r="BL3" t="s">
        <v>346</v>
      </c>
      <c r="BM3" t="s">
        <v>347</v>
      </c>
      <c r="BN3" t="s">
        <v>348</v>
      </c>
      <c r="BO3" t="s">
        <v>349</v>
      </c>
      <c r="BP3" t="s">
        <v>350</v>
      </c>
      <c r="BQ3" t="s">
        <v>260</v>
      </c>
    </row>
    <row r="4" spans="1:69" x14ac:dyDescent="0.25">
      <c r="A4" s="4" t="s">
        <v>43</v>
      </c>
      <c r="B4" s="40">
        <v>0</v>
      </c>
      <c r="C4" s="40">
        <v>0</v>
      </c>
      <c r="D4" s="40">
        <v>0</v>
      </c>
      <c r="E4" s="40">
        <v>0</v>
      </c>
      <c r="F4" s="40">
        <v>0</v>
      </c>
      <c r="G4" s="40">
        <v>0</v>
      </c>
      <c r="H4" s="40">
        <v>0</v>
      </c>
      <c r="I4" s="40">
        <v>0</v>
      </c>
      <c r="J4" s="40">
        <v>0</v>
      </c>
      <c r="K4" s="40">
        <v>0</v>
      </c>
      <c r="L4" s="40">
        <v>0</v>
      </c>
      <c r="M4" s="40">
        <v>0</v>
      </c>
      <c r="N4" s="40">
        <v>0</v>
      </c>
      <c r="O4" s="40">
        <v>0</v>
      </c>
      <c r="P4" s="40">
        <v>0</v>
      </c>
      <c r="Q4" s="40">
        <v>0</v>
      </c>
      <c r="R4" s="40">
        <v>0</v>
      </c>
      <c r="S4" s="40">
        <v>0</v>
      </c>
      <c r="T4" s="40">
        <v>0</v>
      </c>
      <c r="U4" s="40">
        <v>0</v>
      </c>
      <c r="V4" s="40">
        <v>0</v>
      </c>
      <c r="W4" s="40">
        <v>0</v>
      </c>
      <c r="X4" s="40">
        <v>0</v>
      </c>
      <c r="Y4" s="40">
        <v>0</v>
      </c>
      <c r="Z4" s="40">
        <v>0</v>
      </c>
      <c r="AA4" s="40">
        <v>0</v>
      </c>
      <c r="AB4" s="40">
        <v>0</v>
      </c>
      <c r="AC4" s="40">
        <v>0</v>
      </c>
      <c r="AD4" s="40">
        <v>0</v>
      </c>
      <c r="AE4" s="40">
        <v>0</v>
      </c>
      <c r="AF4" s="40">
        <v>0</v>
      </c>
      <c r="AG4" s="40">
        <v>0</v>
      </c>
      <c r="AH4" s="40">
        <v>0</v>
      </c>
      <c r="AI4" s="40">
        <v>1</v>
      </c>
      <c r="AJ4" s="40">
        <v>1</v>
      </c>
      <c r="AK4" s="40">
        <v>1</v>
      </c>
      <c r="AL4" s="40">
        <v>1</v>
      </c>
      <c r="AM4" s="40">
        <v>1</v>
      </c>
      <c r="AN4" s="40">
        <v>1</v>
      </c>
      <c r="AO4" s="40">
        <v>1</v>
      </c>
      <c r="AP4" s="40">
        <v>1</v>
      </c>
      <c r="AQ4" s="40">
        <v>1</v>
      </c>
      <c r="AR4" s="40">
        <v>1</v>
      </c>
      <c r="AS4" s="40">
        <v>1</v>
      </c>
      <c r="AT4" s="40">
        <v>1</v>
      </c>
      <c r="AU4" s="40">
        <v>1</v>
      </c>
      <c r="AV4" s="40">
        <v>4</v>
      </c>
      <c r="AW4" s="40">
        <v>4</v>
      </c>
      <c r="AX4" s="40">
        <v>5</v>
      </c>
      <c r="AY4" s="40">
        <v>7</v>
      </c>
      <c r="AZ4" s="40">
        <v>7</v>
      </c>
      <c r="BA4" s="40">
        <v>7</v>
      </c>
      <c r="BB4" s="40">
        <v>11</v>
      </c>
      <c r="BC4" s="40">
        <v>16</v>
      </c>
      <c r="BD4" s="40">
        <v>21</v>
      </c>
      <c r="BE4" s="40">
        <v>22</v>
      </c>
      <c r="BF4" s="40">
        <v>22</v>
      </c>
      <c r="BG4" s="40">
        <v>22</v>
      </c>
      <c r="BH4" s="40">
        <v>24</v>
      </c>
      <c r="BI4" s="40">
        <v>24</v>
      </c>
      <c r="BJ4" s="40">
        <v>40</v>
      </c>
      <c r="BK4" s="40">
        <v>40</v>
      </c>
      <c r="BL4" s="40">
        <v>74</v>
      </c>
      <c r="BM4" s="40">
        <v>84</v>
      </c>
      <c r="BN4" s="40">
        <v>94</v>
      </c>
      <c r="BO4" s="40">
        <v>110</v>
      </c>
      <c r="BP4" s="40">
        <v>110</v>
      </c>
      <c r="BQ4" s="40">
        <v>120</v>
      </c>
    </row>
    <row r="5" spans="1:69" x14ac:dyDescent="0.25">
      <c r="A5" s="4" t="s">
        <v>90</v>
      </c>
      <c r="B5" s="40">
        <v>0</v>
      </c>
      <c r="C5" s="40">
        <v>0</v>
      </c>
      <c r="D5" s="40">
        <v>0</v>
      </c>
      <c r="E5" s="40">
        <v>0</v>
      </c>
      <c r="F5" s="40">
        <v>0</v>
      </c>
      <c r="G5" s="40">
        <v>0</v>
      </c>
      <c r="H5" s="40">
        <v>0</v>
      </c>
      <c r="I5" s="40">
        <v>0</v>
      </c>
      <c r="J5" s="40">
        <v>0</v>
      </c>
      <c r="K5" s="40">
        <v>0</v>
      </c>
      <c r="L5" s="40">
        <v>0</v>
      </c>
      <c r="M5" s="40">
        <v>0</v>
      </c>
      <c r="N5" s="40">
        <v>0</v>
      </c>
      <c r="O5" s="40">
        <v>0</v>
      </c>
      <c r="P5" s="40">
        <v>0</v>
      </c>
      <c r="Q5" s="40">
        <v>0</v>
      </c>
      <c r="R5" s="40">
        <v>0</v>
      </c>
      <c r="S5" s="40">
        <v>0</v>
      </c>
      <c r="T5" s="40">
        <v>0</v>
      </c>
      <c r="U5" s="40">
        <v>0</v>
      </c>
      <c r="V5" s="40">
        <v>0</v>
      </c>
      <c r="W5" s="40">
        <v>0</v>
      </c>
      <c r="X5" s="40">
        <v>0</v>
      </c>
      <c r="Y5" s="40">
        <v>0</v>
      </c>
      <c r="Z5" s="40">
        <v>0</v>
      </c>
      <c r="AA5" s="40">
        <v>0</v>
      </c>
      <c r="AB5" s="40">
        <v>0</v>
      </c>
      <c r="AC5" s="40">
        <v>0</v>
      </c>
      <c r="AD5" s="40">
        <v>0</v>
      </c>
      <c r="AE5" s="40">
        <v>0</v>
      </c>
      <c r="AF5" s="40">
        <v>0</v>
      </c>
      <c r="AG5" s="40">
        <v>0</v>
      </c>
      <c r="AH5" s="40">
        <v>0</v>
      </c>
      <c r="AI5" s="40">
        <v>0</v>
      </c>
      <c r="AJ5" s="40">
        <v>0</v>
      </c>
      <c r="AK5" s="40">
        <v>0</v>
      </c>
      <c r="AL5" s="40">
        <v>0</v>
      </c>
      <c r="AM5" s="40">
        <v>0</v>
      </c>
      <c r="AN5" s="40">
        <v>0</v>
      </c>
      <c r="AO5" s="40">
        <v>0</v>
      </c>
      <c r="AP5" s="40">
        <v>0</v>
      </c>
      <c r="AQ5" s="40">
        <v>0</v>
      </c>
      <c r="AR5" s="40">
        <v>0</v>
      </c>
      <c r="AS5" s="40">
        <v>0</v>
      </c>
      <c r="AT5" s="40">
        <v>0</v>
      </c>
      <c r="AU5" s="40">
        <v>0</v>
      </c>
      <c r="AV5" s="40">
        <v>0</v>
      </c>
      <c r="AW5" s="40">
        <v>2</v>
      </c>
      <c r="AX5" s="40">
        <v>10</v>
      </c>
      <c r="AY5" s="40">
        <v>12</v>
      </c>
      <c r="AZ5" s="40">
        <v>23</v>
      </c>
      <c r="BA5" s="40">
        <v>33</v>
      </c>
      <c r="BB5" s="40">
        <v>38</v>
      </c>
      <c r="BC5" s="40">
        <v>42</v>
      </c>
      <c r="BD5" s="40">
        <v>51</v>
      </c>
      <c r="BE5" s="40">
        <v>55</v>
      </c>
      <c r="BF5" s="40">
        <v>59</v>
      </c>
      <c r="BG5" s="40">
        <v>64</v>
      </c>
      <c r="BH5" s="40">
        <v>70</v>
      </c>
      <c r="BI5" s="40">
        <v>76</v>
      </c>
      <c r="BJ5" s="40">
        <v>89</v>
      </c>
      <c r="BK5" s="40">
        <v>104</v>
      </c>
      <c r="BL5" s="40">
        <v>123</v>
      </c>
      <c r="BM5" s="40">
        <v>146</v>
      </c>
      <c r="BN5" s="40">
        <v>174</v>
      </c>
      <c r="BO5" s="40">
        <v>186</v>
      </c>
      <c r="BP5" s="40">
        <v>197</v>
      </c>
      <c r="BQ5" s="40">
        <v>212</v>
      </c>
    </row>
    <row r="6" spans="1:69" x14ac:dyDescent="0.25">
      <c r="A6" s="4" t="s">
        <v>35</v>
      </c>
      <c r="B6" s="40">
        <v>0</v>
      </c>
      <c r="C6" s="40">
        <v>0</v>
      </c>
      <c r="D6" s="40">
        <v>0</v>
      </c>
      <c r="E6" s="40">
        <v>0</v>
      </c>
      <c r="F6" s="40">
        <v>0</v>
      </c>
      <c r="G6" s="40">
        <v>0</v>
      </c>
      <c r="H6" s="40">
        <v>0</v>
      </c>
      <c r="I6" s="40">
        <v>0</v>
      </c>
      <c r="J6" s="40">
        <v>0</v>
      </c>
      <c r="K6" s="40">
        <v>0</v>
      </c>
      <c r="L6" s="40">
        <v>0</v>
      </c>
      <c r="M6" s="40">
        <v>0</v>
      </c>
      <c r="N6" s="40">
        <v>0</v>
      </c>
      <c r="O6" s="40">
        <v>0</v>
      </c>
      <c r="P6" s="40">
        <v>0</v>
      </c>
      <c r="Q6" s="40">
        <v>0</v>
      </c>
      <c r="R6" s="40">
        <v>0</v>
      </c>
      <c r="S6" s="40">
        <v>0</v>
      </c>
      <c r="T6" s="40">
        <v>0</v>
      </c>
      <c r="U6" s="40">
        <v>0</v>
      </c>
      <c r="V6" s="40">
        <v>0</v>
      </c>
      <c r="W6" s="40">
        <v>0</v>
      </c>
      <c r="X6" s="40">
        <v>0</v>
      </c>
      <c r="Y6" s="40">
        <v>0</v>
      </c>
      <c r="Z6" s="40">
        <v>0</v>
      </c>
      <c r="AA6" s="40">
        <v>0</v>
      </c>
      <c r="AB6" s="40">
        <v>0</v>
      </c>
      <c r="AC6" s="40">
        <v>0</v>
      </c>
      <c r="AD6" s="40">
        <v>0</v>
      </c>
      <c r="AE6" s="40">
        <v>0</v>
      </c>
      <c r="AF6" s="40">
        <v>0</v>
      </c>
      <c r="AG6" s="40">
        <v>0</v>
      </c>
      <c r="AH6" s="40">
        <v>0</v>
      </c>
      <c r="AI6" s="40">
        <v>0</v>
      </c>
      <c r="AJ6" s="40">
        <v>1</v>
      </c>
      <c r="AK6" s="40">
        <v>1</v>
      </c>
      <c r="AL6" s="40">
        <v>1</v>
      </c>
      <c r="AM6" s="40">
        <v>1</v>
      </c>
      <c r="AN6" s="40">
        <v>1</v>
      </c>
      <c r="AO6" s="40">
        <v>1</v>
      </c>
      <c r="AP6" s="40">
        <v>3</v>
      </c>
      <c r="AQ6" s="40">
        <v>5</v>
      </c>
      <c r="AR6" s="40">
        <v>12</v>
      </c>
      <c r="AS6" s="40">
        <v>12</v>
      </c>
      <c r="AT6" s="40">
        <v>17</v>
      </c>
      <c r="AU6" s="40">
        <v>17</v>
      </c>
      <c r="AV6" s="40">
        <v>19</v>
      </c>
      <c r="AW6" s="40">
        <v>20</v>
      </c>
      <c r="AX6" s="40">
        <v>20</v>
      </c>
      <c r="AY6" s="40">
        <v>20</v>
      </c>
      <c r="AZ6" s="40">
        <v>24</v>
      </c>
      <c r="BA6" s="40">
        <v>26</v>
      </c>
      <c r="BB6" s="40">
        <v>37</v>
      </c>
      <c r="BC6" s="40">
        <v>48</v>
      </c>
      <c r="BD6" s="40">
        <v>54</v>
      </c>
      <c r="BE6" s="40">
        <v>60</v>
      </c>
      <c r="BF6" s="40">
        <v>74</v>
      </c>
      <c r="BG6" s="40">
        <v>87</v>
      </c>
      <c r="BH6" s="40">
        <v>90</v>
      </c>
      <c r="BI6" s="40">
        <v>139</v>
      </c>
      <c r="BJ6" s="40">
        <v>201</v>
      </c>
      <c r="BK6" s="40">
        <v>230</v>
      </c>
      <c r="BL6" s="40">
        <v>264</v>
      </c>
      <c r="BM6" s="40">
        <v>302</v>
      </c>
      <c r="BN6" s="40">
        <v>367</v>
      </c>
      <c r="BO6" s="40">
        <v>409</v>
      </c>
      <c r="BP6" s="40">
        <v>454</v>
      </c>
      <c r="BQ6" s="40">
        <v>511</v>
      </c>
    </row>
    <row r="7" spans="1:69" x14ac:dyDescent="0.25">
      <c r="A7" s="4" t="s">
        <v>63</v>
      </c>
      <c r="B7" s="40">
        <v>0</v>
      </c>
      <c r="C7" s="40">
        <v>0</v>
      </c>
      <c r="D7" s="40">
        <v>0</v>
      </c>
      <c r="E7" s="40">
        <v>0</v>
      </c>
      <c r="F7" s="40">
        <v>0</v>
      </c>
      <c r="G7" s="40">
        <v>0</v>
      </c>
      <c r="H7" s="40">
        <v>0</v>
      </c>
      <c r="I7" s="40">
        <v>0</v>
      </c>
      <c r="J7" s="40">
        <v>0</v>
      </c>
      <c r="K7" s="40">
        <v>0</v>
      </c>
      <c r="L7" s="40">
        <v>0</v>
      </c>
      <c r="M7" s="40">
        <v>0</v>
      </c>
      <c r="N7" s="40">
        <v>0</v>
      </c>
      <c r="O7" s="40">
        <v>0</v>
      </c>
      <c r="P7" s="40">
        <v>0</v>
      </c>
      <c r="Q7" s="40">
        <v>0</v>
      </c>
      <c r="R7" s="40">
        <v>0</v>
      </c>
      <c r="S7" s="40">
        <v>0</v>
      </c>
      <c r="T7" s="40">
        <v>0</v>
      </c>
      <c r="U7" s="40">
        <v>0</v>
      </c>
      <c r="V7" s="40">
        <v>0</v>
      </c>
      <c r="W7" s="40">
        <v>0</v>
      </c>
      <c r="X7" s="40">
        <v>0</v>
      </c>
      <c r="Y7" s="40">
        <v>0</v>
      </c>
      <c r="Z7" s="40">
        <v>0</v>
      </c>
      <c r="AA7" s="40">
        <v>0</v>
      </c>
      <c r="AB7" s="40">
        <v>0</v>
      </c>
      <c r="AC7" s="40">
        <v>0</v>
      </c>
      <c r="AD7" s="40">
        <v>0</v>
      </c>
      <c r="AE7" s="40">
        <v>0</v>
      </c>
      <c r="AF7" s="40">
        <v>0</v>
      </c>
      <c r="AG7" s="40">
        <v>0</v>
      </c>
      <c r="AH7" s="40">
        <v>0</v>
      </c>
      <c r="AI7" s="40">
        <v>0</v>
      </c>
      <c r="AJ7" s="40">
        <v>0</v>
      </c>
      <c r="AK7" s="40">
        <v>0</v>
      </c>
      <c r="AL7" s="40">
        <v>0</v>
      </c>
      <c r="AM7" s="40">
        <v>0</v>
      </c>
      <c r="AN7" s="40">
        <v>0</v>
      </c>
      <c r="AO7" s="40">
        <v>0</v>
      </c>
      <c r="AP7" s="40">
        <v>1</v>
      </c>
      <c r="AQ7" s="40">
        <v>1</v>
      </c>
      <c r="AR7" s="40">
        <v>1</v>
      </c>
      <c r="AS7" s="40">
        <v>1</v>
      </c>
      <c r="AT7" s="40">
        <v>1</v>
      </c>
      <c r="AU7" s="40">
        <v>1</v>
      </c>
      <c r="AV7" s="40">
        <v>1</v>
      </c>
      <c r="AW7" s="40">
        <v>1</v>
      </c>
      <c r="AX7" s="40">
        <v>1</v>
      </c>
      <c r="AY7" s="40">
        <v>1</v>
      </c>
      <c r="AZ7" s="40">
        <v>1</v>
      </c>
      <c r="BA7" s="40">
        <v>1</v>
      </c>
      <c r="BB7" s="40">
        <v>1</v>
      </c>
      <c r="BC7" s="40">
        <v>1</v>
      </c>
      <c r="BD7" s="40">
        <v>2</v>
      </c>
      <c r="BE7" s="40">
        <v>39</v>
      </c>
      <c r="BF7" s="40">
        <v>39</v>
      </c>
      <c r="BG7" s="40">
        <v>53</v>
      </c>
      <c r="BH7" s="40">
        <v>75</v>
      </c>
      <c r="BI7" s="40">
        <v>88</v>
      </c>
      <c r="BJ7" s="40">
        <v>113</v>
      </c>
      <c r="BK7" s="40">
        <v>133</v>
      </c>
      <c r="BL7" s="40">
        <v>164</v>
      </c>
      <c r="BM7" s="40">
        <v>188</v>
      </c>
      <c r="BN7" s="40">
        <v>224</v>
      </c>
      <c r="BO7" s="40">
        <v>267</v>
      </c>
      <c r="BP7" s="40">
        <v>308</v>
      </c>
      <c r="BQ7" s="40">
        <v>334</v>
      </c>
    </row>
    <row r="8" spans="1:69" x14ac:dyDescent="0.25">
      <c r="A8" s="4" t="s">
        <v>185</v>
      </c>
      <c r="B8" s="40">
        <v>0</v>
      </c>
      <c r="C8" s="40">
        <v>0</v>
      </c>
      <c r="D8" s="40">
        <v>0</v>
      </c>
      <c r="E8" s="40">
        <v>0</v>
      </c>
      <c r="F8" s="40">
        <v>0</v>
      </c>
      <c r="G8" s="40">
        <v>0</v>
      </c>
      <c r="H8" s="40">
        <v>0</v>
      </c>
      <c r="I8" s="40">
        <v>0</v>
      </c>
      <c r="J8" s="40">
        <v>0</v>
      </c>
      <c r="K8" s="40">
        <v>0</v>
      </c>
      <c r="L8" s="40">
        <v>0</v>
      </c>
      <c r="M8" s="40">
        <v>0</v>
      </c>
      <c r="N8" s="40">
        <v>0</v>
      </c>
      <c r="O8" s="40">
        <v>0</v>
      </c>
      <c r="P8" s="40">
        <v>0</v>
      </c>
      <c r="Q8" s="40">
        <v>0</v>
      </c>
      <c r="R8" s="40">
        <v>0</v>
      </c>
      <c r="S8" s="40">
        <v>0</v>
      </c>
      <c r="T8" s="40">
        <v>0</v>
      </c>
      <c r="U8" s="40">
        <v>0</v>
      </c>
      <c r="V8" s="40">
        <v>0</v>
      </c>
      <c r="W8" s="40">
        <v>0</v>
      </c>
      <c r="X8" s="40">
        <v>0</v>
      </c>
      <c r="Y8" s="40">
        <v>0</v>
      </c>
      <c r="Z8" s="40">
        <v>0</v>
      </c>
      <c r="AA8" s="40">
        <v>0</v>
      </c>
      <c r="AB8" s="40">
        <v>0</v>
      </c>
      <c r="AC8" s="40">
        <v>0</v>
      </c>
      <c r="AD8" s="40">
        <v>0</v>
      </c>
      <c r="AE8" s="40">
        <v>0</v>
      </c>
      <c r="AF8" s="40">
        <v>0</v>
      </c>
      <c r="AG8" s="40">
        <v>0</v>
      </c>
      <c r="AH8" s="40">
        <v>0</v>
      </c>
      <c r="AI8" s="40">
        <v>0</v>
      </c>
      <c r="AJ8" s="40">
        <v>0</v>
      </c>
      <c r="AK8" s="40">
        <v>0</v>
      </c>
      <c r="AL8" s="40">
        <v>0</v>
      </c>
      <c r="AM8" s="40">
        <v>0</v>
      </c>
      <c r="AN8" s="40">
        <v>0</v>
      </c>
      <c r="AO8" s="40">
        <v>0</v>
      </c>
      <c r="AP8" s="40">
        <v>0</v>
      </c>
      <c r="AQ8" s="40">
        <v>0</v>
      </c>
      <c r="AR8" s="40">
        <v>0</v>
      </c>
      <c r="AS8" s="40">
        <v>0</v>
      </c>
      <c r="AT8" s="40">
        <v>0</v>
      </c>
      <c r="AU8" s="40">
        <v>0</v>
      </c>
      <c r="AV8" s="40">
        <v>0</v>
      </c>
      <c r="AW8" s="40">
        <v>0</v>
      </c>
      <c r="AX8" s="40">
        <v>0</v>
      </c>
      <c r="AY8" s="40">
        <v>0</v>
      </c>
      <c r="AZ8" s="40">
        <v>0</v>
      </c>
      <c r="BA8" s="40">
        <v>0</v>
      </c>
      <c r="BB8" s="40">
        <v>0</v>
      </c>
      <c r="BC8" s="40">
        <v>0</v>
      </c>
      <c r="BD8" s="40">
        <v>0</v>
      </c>
      <c r="BE8" s="40">
        <v>0</v>
      </c>
      <c r="BF8" s="40">
        <v>0</v>
      </c>
      <c r="BG8" s="40">
        <v>0</v>
      </c>
      <c r="BH8" s="40">
        <v>1</v>
      </c>
      <c r="BI8" s="40">
        <v>2</v>
      </c>
      <c r="BJ8" s="40">
        <v>2</v>
      </c>
      <c r="BK8" s="40">
        <v>3</v>
      </c>
      <c r="BL8" s="40">
        <v>3</v>
      </c>
      <c r="BM8" s="40">
        <v>3</v>
      </c>
      <c r="BN8" s="40">
        <v>4</v>
      </c>
      <c r="BO8" s="40">
        <v>4</v>
      </c>
      <c r="BP8" s="40">
        <v>5</v>
      </c>
      <c r="BQ8" s="40">
        <v>7</v>
      </c>
    </row>
    <row r="9" spans="1:69" x14ac:dyDescent="0.25">
      <c r="A9" s="4" t="s">
        <v>105</v>
      </c>
      <c r="B9" s="40">
        <v>0</v>
      </c>
      <c r="C9" s="40">
        <v>0</v>
      </c>
      <c r="D9" s="40">
        <v>0</v>
      </c>
      <c r="E9" s="40">
        <v>0</v>
      </c>
      <c r="F9" s="40">
        <v>0</v>
      </c>
      <c r="G9" s="40">
        <v>0</v>
      </c>
      <c r="H9" s="40">
        <v>0</v>
      </c>
      <c r="I9" s="40">
        <v>0</v>
      </c>
      <c r="J9" s="40">
        <v>0</v>
      </c>
      <c r="K9" s="40">
        <v>0</v>
      </c>
      <c r="L9" s="40">
        <v>0</v>
      </c>
      <c r="M9" s="40">
        <v>0</v>
      </c>
      <c r="N9" s="40">
        <v>0</v>
      </c>
      <c r="O9" s="40">
        <v>0</v>
      </c>
      <c r="P9" s="40">
        <v>0</v>
      </c>
      <c r="Q9" s="40">
        <v>0</v>
      </c>
      <c r="R9" s="40">
        <v>0</v>
      </c>
      <c r="S9" s="40">
        <v>0</v>
      </c>
      <c r="T9" s="40">
        <v>0</v>
      </c>
      <c r="U9" s="40">
        <v>0</v>
      </c>
      <c r="V9" s="40">
        <v>0</v>
      </c>
      <c r="W9" s="40">
        <v>0</v>
      </c>
      <c r="X9" s="40">
        <v>0</v>
      </c>
      <c r="Y9" s="40">
        <v>0</v>
      </c>
      <c r="Z9" s="40">
        <v>0</v>
      </c>
      <c r="AA9" s="40">
        <v>0</v>
      </c>
      <c r="AB9" s="40">
        <v>0</v>
      </c>
      <c r="AC9" s="40">
        <v>0</v>
      </c>
      <c r="AD9" s="40">
        <v>0</v>
      </c>
      <c r="AE9" s="40">
        <v>0</v>
      </c>
      <c r="AF9" s="40">
        <v>0</v>
      </c>
      <c r="AG9" s="40">
        <v>0</v>
      </c>
      <c r="AH9" s="40">
        <v>0</v>
      </c>
      <c r="AI9" s="40">
        <v>0</v>
      </c>
      <c r="AJ9" s="40">
        <v>0</v>
      </c>
      <c r="AK9" s="40">
        <v>0</v>
      </c>
      <c r="AL9" s="40">
        <v>0</v>
      </c>
      <c r="AM9" s="40">
        <v>0</v>
      </c>
      <c r="AN9" s="40">
        <v>0</v>
      </c>
      <c r="AO9" s="40">
        <v>0</v>
      </c>
      <c r="AP9" s="40">
        <v>0</v>
      </c>
      <c r="AQ9" s="40">
        <v>0</v>
      </c>
      <c r="AR9" s="40">
        <v>0</v>
      </c>
      <c r="AS9" s="40">
        <v>0</v>
      </c>
      <c r="AT9" s="40">
        <v>0</v>
      </c>
      <c r="AU9" s="40">
        <v>0</v>
      </c>
      <c r="AV9" s="40">
        <v>0</v>
      </c>
      <c r="AW9" s="40">
        <v>0</v>
      </c>
      <c r="AX9" s="40">
        <v>0</v>
      </c>
      <c r="AY9" s="40">
        <v>0</v>
      </c>
      <c r="AZ9" s="40">
        <v>0</v>
      </c>
      <c r="BA9" s="40">
        <v>1</v>
      </c>
      <c r="BB9" s="40">
        <v>1</v>
      </c>
      <c r="BC9" s="40">
        <v>1</v>
      </c>
      <c r="BD9" s="40">
        <v>1</v>
      </c>
      <c r="BE9" s="40">
        <v>1</v>
      </c>
      <c r="BF9" s="40">
        <v>1</v>
      </c>
      <c r="BG9" s="40">
        <v>1</v>
      </c>
      <c r="BH9" s="40">
        <v>1</v>
      </c>
      <c r="BI9" s="40">
        <v>1</v>
      </c>
      <c r="BJ9" s="40">
        <v>1</v>
      </c>
      <c r="BK9" s="40">
        <v>3</v>
      </c>
      <c r="BL9" s="40">
        <v>3</v>
      </c>
      <c r="BM9" s="40">
        <v>3</v>
      </c>
      <c r="BN9" s="40">
        <v>7</v>
      </c>
      <c r="BO9" s="40">
        <v>7</v>
      </c>
      <c r="BP9" s="40">
        <v>7</v>
      </c>
      <c r="BQ9" s="40">
        <v>7</v>
      </c>
    </row>
    <row r="10" spans="1:69" x14ac:dyDescent="0.25">
      <c r="A10" s="4" t="s">
        <v>72</v>
      </c>
      <c r="B10" s="40">
        <v>0</v>
      </c>
      <c r="C10" s="40">
        <v>0</v>
      </c>
      <c r="D10" s="40">
        <v>0</v>
      </c>
      <c r="E10" s="40">
        <v>0</v>
      </c>
      <c r="F10" s="40">
        <v>0</v>
      </c>
      <c r="G10" s="40">
        <v>0</v>
      </c>
      <c r="H10" s="40">
        <v>0</v>
      </c>
      <c r="I10" s="40">
        <v>0</v>
      </c>
      <c r="J10" s="40">
        <v>0</v>
      </c>
      <c r="K10" s="40">
        <v>0</v>
      </c>
      <c r="L10" s="40">
        <v>0</v>
      </c>
      <c r="M10" s="40">
        <v>0</v>
      </c>
      <c r="N10" s="40">
        <v>0</v>
      </c>
      <c r="O10" s="40">
        <v>0</v>
      </c>
      <c r="P10" s="40">
        <v>0</v>
      </c>
      <c r="Q10" s="40">
        <v>0</v>
      </c>
      <c r="R10" s="40">
        <v>0</v>
      </c>
      <c r="S10" s="40">
        <v>0</v>
      </c>
      <c r="T10" s="40">
        <v>0</v>
      </c>
      <c r="U10" s="40">
        <v>0</v>
      </c>
      <c r="V10" s="40">
        <v>0</v>
      </c>
      <c r="W10" s="40">
        <v>0</v>
      </c>
      <c r="X10" s="40">
        <v>0</v>
      </c>
      <c r="Y10" s="40">
        <v>0</v>
      </c>
      <c r="Z10" s="40">
        <v>0</v>
      </c>
      <c r="AA10" s="40">
        <v>0</v>
      </c>
      <c r="AB10" s="40">
        <v>0</v>
      </c>
      <c r="AC10" s="40">
        <v>0</v>
      </c>
      <c r="AD10" s="40">
        <v>0</v>
      </c>
      <c r="AE10" s="40">
        <v>0</v>
      </c>
      <c r="AF10" s="40">
        <v>0</v>
      </c>
      <c r="AG10" s="40">
        <v>0</v>
      </c>
      <c r="AH10" s="40">
        <v>0</v>
      </c>
      <c r="AI10" s="40">
        <v>0</v>
      </c>
      <c r="AJ10" s="40">
        <v>0</v>
      </c>
      <c r="AK10" s="40">
        <v>0</v>
      </c>
      <c r="AL10" s="40">
        <v>0</v>
      </c>
      <c r="AM10" s="40">
        <v>0</v>
      </c>
      <c r="AN10" s="40">
        <v>0</v>
      </c>
      <c r="AO10" s="40">
        <v>0</v>
      </c>
      <c r="AP10" s="40">
        <v>0</v>
      </c>
      <c r="AQ10" s="40">
        <v>1</v>
      </c>
      <c r="AR10" s="40">
        <v>1</v>
      </c>
      <c r="AS10" s="40">
        <v>1</v>
      </c>
      <c r="AT10" s="40">
        <v>2</v>
      </c>
      <c r="AU10" s="40">
        <v>8</v>
      </c>
      <c r="AV10" s="40">
        <v>12</v>
      </c>
      <c r="AW10" s="40">
        <v>12</v>
      </c>
      <c r="AX10" s="40">
        <v>17</v>
      </c>
      <c r="AY10" s="40">
        <v>19</v>
      </c>
      <c r="AZ10" s="40">
        <v>19</v>
      </c>
      <c r="BA10" s="40">
        <v>31</v>
      </c>
      <c r="BB10" s="40">
        <v>34</v>
      </c>
      <c r="BC10" s="40">
        <v>45</v>
      </c>
      <c r="BD10" s="40">
        <v>56</v>
      </c>
      <c r="BE10" s="40">
        <v>68</v>
      </c>
      <c r="BF10" s="40">
        <v>79</v>
      </c>
      <c r="BG10" s="40">
        <v>97</v>
      </c>
      <c r="BH10" s="40">
        <v>128</v>
      </c>
      <c r="BI10" s="40">
        <v>158</v>
      </c>
      <c r="BJ10" s="40">
        <v>266</v>
      </c>
      <c r="BK10" s="40">
        <v>301</v>
      </c>
      <c r="BL10" s="40">
        <v>387</v>
      </c>
      <c r="BM10" s="40">
        <v>387</v>
      </c>
      <c r="BN10" s="40">
        <v>502</v>
      </c>
      <c r="BO10" s="40">
        <v>589</v>
      </c>
      <c r="BP10" s="40">
        <v>690</v>
      </c>
      <c r="BQ10" s="40">
        <v>745</v>
      </c>
    </row>
    <row r="11" spans="1:69" x14ac:dyDescent="0.25">
      <c r="A11" s="4" t="s">
        <v>58</v>
      </c>
      <c r="B11" s="40">
        <v>0</v>
      </c>
      <c r="C11" s="40">
        <v>0</v>
      </c>
      <c r="D11" s="40">
        <v>0</v>
      </c>
      <c r="E11" s="40">
        <v>0</v>
      </c>
      <c r="F11" s="40">
        <v>0</v>
      </c>
      <c r="G11" s="40">
        <v>0</v>
      </c>
      <c r="H11" s="40">
        <v>0</v>
      </c>
      <c r="I11" s="40">
        <v>0</v>
      </c>
      <c r="J11" s="40">
        <v>0</v>
      </c>
      <c r="K11" s="40">
        <v>0</v>
      </c>
      <c r="L11" s="40">
        <v>0</v>
      </c>
      <c r="M11" s="40">
        <v>0</v>
      </c>
      <c r="N11" s="40">
        <v>0</v>
      </c>
      <c r="O11" s="40">
        <v>0</v>
      </c>
      <c r="P11" s="40">
        <v>0</v>
      </c>
      <c r="Q11" s="40">
        <v>0</v>
      </c>
      <c r="R11" s="40">
        <v>0</v>
      </c>
      <c r="S11" s="40">
        <v>0</v>
      </c>
      <c r="T11" s="40">
        <v>0</v>
      </c>
      <c r="U11" s="40">
        <v>0</v>
      </c>
      <c r="V11" s="40">
        <v>0</v>
      </c>
      <c r="W11" s="40">
        <v>0</v>
      </c>
      <c r="X11" s="40">
        <v>0</v>
      </c>
      <c r="Y11" s="40">
        <v>0</v>
      </c>
      <c r="Z11" s="40">
        <v>0</v>
      </c>
      <c r="AA11" s="40">
        <v>0</v>
      </c>
      <c r="AB11" s="40">
        <v>0</v>
      </c>
      <c r="AC11" s="40">
        <v>0</v>
      </c>
      <c r="AD11" s="40">
        <v>0</v>
      </c>
      <c r="AE11" s="40">
        <v>0</v>
      </c>
      <c r="AF11" s="40">
        <v>0</v>
      </c>
      <c r="AG11" s="40">
        <v>0</v>
      </c>
      <c r="AH11" s="40">
        <v>0</v>
      </c>
      <c r="AI11" s="40">
        <v>0</v>
      </c>
      <c r="AJ11" s="40">
        <v>0</v>
      </c>
      <c r="AK11" s="40">
        <v>0</v>
      </c>
      <c r="AL11" s="40">
        <v>0</v>
      </c>
      <c r="AM11" s="40">
        <v>0</v>
      </c>
      <c r="AN11" s="40">
        <v>0</v>
      </c>
      <c r="AO11" s="40">
        <v>1</v>
      </c>
      <c r="AP11" s="40">
        <v>1</v>
      </c>
      <c r="AQ11" s="40">
        <v>1</v>
      </c>
      <c r="AR11" s="40">
        <v>1</v>
      </c>
      <c r="AS11" s="40">
        <v>1</v>
      </c>
      <c r="AT11" s="40">
        <v>1</v>
      </c>
      <c r="AU11" s="40">
        <v>1</v>
      </c>
      <c r="AV11" s="40">
        <v>1</v>
      </c>
      <c r="AW11" s="40">
        <v>1</v>
      </c>
      <c r="AX11" s="40">
        <v>1</v>
      </c>
      <c r="AY11" s="40">
        <v>1</v>
      </c>
      <c r="AZ11" s="40">
        <v>4</v>
      </c>
      <c r="BA11" s="40">
        <v>8</v>
      </c>
      <c r="BB11" s="40">
        <v>18</v>
      </c>
      <c r="BC11" s="40">
        <v>26</v>
      </c>
      <c r="BD11" s="40">
        <v>52</v>
      </c>
      <c r="BE11" s="40">
        <v>78</v>
      </c>
      <c r="BF11" s="40">
        <v>84</v>
      </c>
      <c r="BG11" s="40">
        <v>115</v>
      </c>
      <c r="BH11" s="40">
        <v>136</v>
      </c>
      <c r="BI11" s="40">
        <v>160</v>
      </c>
      <c r="BJ11" s="40">
        <v>194</v>
      </c>
      <c r="BK11" s="40">
        <v>235</v>
      </c>
      <c r="BL11" s="40">
        <v>249</v>
      </c>
      <c r="BM11" s="40">
        <v>265</v>
      </c>
      <c r="BN11" s="40">
        <v>290</v>
      </c>
      <c r="BO11" s="40">
        <v>329</v>
      </c>
      <c r="BP11" s="40">
        <v>407</v>
      </c>
      <c r="BQ11" s="40">
        <v>424</v>
      </c>
    </row>
    <row r="12" spans="1:69" x14ac:dyDescent="0.25">
      <c r="A12" s="4" t="s">
        <v>7</v>
      </c>
      <c r="B12" s="40">
        <v>0</v>
      </c>
      <c r="C12" s="40">
        <v>0</v>
      </c>
      <c r="D12" s="40">
        <v>0</v>
      </c>
      <c r="E12" s="40">
        <v>0</v>
      </c>
      <c r="F12" s="40">
        <v>4</v>
      </c>
      <c r="G12" s="40">
        <v>5</v>
      </c>
      <c r="H12" s="40">
        <v>5</v>
      </c>
      <c r="I12" s="40">
        <v>6</v>
      </c>
      <c r="J12" s="40">
        <v>9</v>
      </c>
      <c r="K12" s="40">
        <v>9</v>
      </c>
      <c r="L12" s="40">
        <v>12</v>
      </c>
      <c r="M12" s="40">
        <v>12</v>
      </c>
      <c r="N12" s="40">
        <v>12</v>
      </c>
      <c r="O12" s="40">
        <v>13</v>
      </c>
      <c r="P12" s="40">
        <v>13</v>
      </c>
      <c r="Q12" s="40">
        <v>14</v>
      </c>
      <c r="R12" s="40">
        <v>15</v>
      </c>
      <c r="S12" s="40">
        <v>15</v>
      </c>
      <c r="T12" s="40">
        <v>15</v>
      </c>
      <c r="U12" s="40">
        <v>15</v>
      </c>
      <c r="V12" s="40">
        <v>15</v>
      </c>
      <c r="W12" s="40">
        <v>15</v>
      </c>
      <c r="X12" s="40">
        <v>15</v>
      </c>
      <c r="Y12" s="40">
        <v>15</v>
      </c>
      <c r="Z12" s="40">
        <v>15</v>
      </c>
      <c r="AA12" s="40">
        <v>15</v>
      </c>
      <c r="AB12" s="40">
        <v>15</v>
      </c>
      <c r="AC12" s="40">
        <v>15</v>
      </c>
      <c r="AD12" s="40">
        <v>15</v>
      </c>
      <c r="AE12" s="40">
        <v>15</v>
      </c>
      <c r="AF12" s="40">
        <v>15</v>
      </c>
      <c r="AG12" s="40">
        <v>15</v>
      </c>
      <c r="AH12" s="40">
        <v>15</v>
      </c>
      <c r="AI12" s="40">
        <v>15</v>
      </c>
      <c r="AJ12" s="40">
        <v>15</v>
      </c>
      <c r="AK12" s="40">
        <v>15</v>
      </c>
      <c r="AL12" s="40">
        <v>15</v>
      </c>
      <c r="AM12" s="40">
        <v>15</v>
      </c>
      <c r="AN12" s="40">
        <v>25</v>
      </c>
      <c r="AO12" s="40">
        <v>27</v>
      </c>
      <c r="AP12" s="40">
        <v>30</v>
      </c>
      <c r="AQ12" s="40">
        <v>39</v>
      </c>
      <c r="AR12" s="40">
        <v>52</v>
      </c>
      <c r="AS12" s="40">
        <v>55</v>
      </c>
      <c r="AT12" s="40">
        <v>60</v>
      </c>
      <c r="AU12" s="40">
        <v>63</v>
      </c>
      <c r="AV12" s="40">
        <v>76</v>
      </c>
      <c r="AW12" s="40">
        <v>91</v>
      </c>
      <c r="AX12" s="40">
        <v>107</v>
      </c>
      <c r="AY12" s="40">
        <v>128</v>
      </c>
      <c r="AZ12" s="40">
        <v>128</v>
      </c>
      <c r="BA12" s="40">
        <v>200</v>
      </c>
      <c r="BB12" s="40">
        <v>250</v>
      </c>
      <c r="BC12" s="40">
        <v>297</v>
      </c>
      <c r="BD12" s="40">
        <v>377</v>
      </c>
      <c r="BE12" s="40">
        <v>452</v>
      </c>
      <c r="BF12" s="40">
        <v>568</v>
      </c>
      <c r="BG12" s="40">
        <v>681</v>
      </c>
      <c r="BH12" s="40">
        <v>791</v>
      </c>
      <c r="BI12" s="40">
        <v>1071</v>
      </c>
      <c r="BJ12" s="40">
        <v>1549</v>
      </c>
      <c r="BK12" s="40">
        <v>1682</v>
      </c>
      <c r="BL12" s="40">
        <v>2044</v>
      </c>
      <c r="BM12" s="40">
        <v>2364</v>
      </c>
      <c r="BN12" s="40">
        <v>2810</v>
      </c>
      <c r="BO12" s="40">
        <v>3143</v>
      </c>
      <c r="BP12" s="40">
        <v>3640</v>
      </c>
      <c r="BQ12" s="40">
        <v>3984</v>
      </c>
    </row>
    <row r="13" spans="1:69" x14ac:dyDescent="0.25">
      <c r="A13" s="4" t="s">
        <v>21</v>
      </c>
      <c r="B13" s="40">
        <v>0</v>
      </c>
      <c r="C13" s="40">
        <v>0</v>
      </c>
      <c r="D13" s="40">
        <v>0</v>
      </c>
      <c r="E13" s="40">
        <v>0</v>
      </c>
      <c r="F13" s="40">
        <v>0</v>
      </c>
      <c r="G13" s="40">
        <v>0</v>
      </c>
      <c r="H13" s="40">
        <v>0</v>
      </c>
      <c r="I13" s="40">
        <v>0</v>
      </c>
      <c r="J13" s="40">
        <v>0</v>
      </c>
      <c r="K13" s="40">
        <v>0</v>
      </c>
      <c r="L13" s="40">
        <v>0</v>
      </c>
      <c r="M13" s="40">
        <v>0</v>
      </c>
      <c r="N13" s="40">
        <v>0</v>
      </c>
      <c r="O13" s="40">
        <v>0</v>
      </c>
      <c r="P13" s="40">
        <v>0</v>
      </c>
      <c r="Q13" s="40">
        <v>0</v>
      </c>
      <c r="R13" s="40">
        <v>0</v>
      </c>
      <c r="S13" s="40">
        <v>0</v>
      </c>
      <c r="T13" s="40">
        <v>0</v>
      </c>
      <c r="U13" s="40">
        <v>0</v>
      </c>
      <c r="V13" s="40">
        <v>0</v>
      </c>
      <c r="W13" s="40">
        <v>0</v>
      </c>
      <c r="X13" s="40">
        <v>0</v>
      </c>
      <c r="Y13" s="40">
        <v>0</v>
      </c>
      <c r="Z13" s="40">
        <v>0</v>
      </c>
      <c r="AA13" s="40">
        <v>0</v>
      </c>
      <c r="AB13" s="40">
        <v>0</v>
      </c>
      <c r="AC13" s="40">
        <v>0</v>
      </c>
      <c r="AD13" s="40">
        <v>0</v>
      </c>
      <c r="AE13" s="40">
        <v>0</v>
      </c>
      <c r="AF13" s="40">
        <v>0</v>
      </c>
      <c r="AG13" s="40">
        <v>0</v>
      </c>
      <c r="AH13" s="40">
        <v>0</v>
      </c>
      <c r="AI13" s="40">
        <v>0</v>
      </c>
      <c r="AJ13" s="40">
        <v>2</v>
      </c>
      <c r="AK13" s="40">
        <v>2</v>
      </c>
      <c r="AL13" s="40">
        <v>3</v>
      </c>
      <c r="AM13" s="40">
        <v>3</v>
      </c>
      <c r="AN13" s="40">
        <v>9</v>
      </c>
      <c r="AO13" s="40">
        <v>14</v>
      </c>
      <c r="AP13" s="40">
        <v>18</v>
      </c>
      <c r="AQ13" s="40">
        <v>21</v>
      </c>
      <c r="AR13" s="40">
        <v>29</v>
      </c>
      <c r="AS13" s="40">
        <v>41</v>
      </c>
      <c r="AT13" s="40">
        <v>55</v>
      </c>
      <c r="AU13" s="40">
        <v>79</v>
      </c>
      <c r="AV13" s="40">
        <v>104</v>
      </c>
      <c r="AW13" s="40">
        <v>131</v>
      </c>
      <c r="AX13" s="40">
        <v>182</v>
      </c>
      <c r="AY13" s="40">
        <v>246</v>
      </c>
      <c r="AZ13" s="40">
        <v>302</v>
      </c>
      <c r="BA13" s="40">
        <v>504</v>
      </c>
      <c r="BB13" s="40">
        <v>655</v>
      </c>
      <c r="BC13" s="40">
        <v>860</v>
      </c>
      <c r="BD13" s="40">
        <v>1018</v>
      </c>
      <c r="BE13" s="40">
        <v>1332</v>
      </c>
      <c r="BF13" s="40">
        <v>1646</v>
      </c>
      <c r="BG13" s="40">
        <v>2013</v>
      </c>
      <c r="BH13" s="40">
        <v>2388</v>
      </c>
      <c r="BI13" s="40">
        <v>2814</v>
      </c>
      <c r="BJ13" s="40">
        <v>3582</v>
      </c>
      <c r="BK13" s="40">
        <v>4474</v>
      </c>
      <c r="BL13" s="40">
        <v>5283</v>
      </c>
      <c r="BM13" s="40">
        <v>5588</v>
      </c>
      <c r="BN13" s="40">
        <v>6909</v>
      </c>
      <c r="BO13" s="40">
        <v>7657</v>
      </c>
      <c r="BP13" s="40">
        <v>8271</v>
      </c>
      <c r="BQ13" s="40">
        <v>8788</v>
      </c>
    </row>
    <row r="14" spans="1:69" x14ac:dyDescent="0.25">
      <c r="A14" s="4" t="s">
        <v>51</v>
      </c>
      <c r="B14" s="40">
        <v>0</v>
      </c>
      <c r="C14" s="40">
        <v>0</v>
      </c>
      <c r="D14" s="40">
        <v>0</v>
      </c>
      <c r="E14" s="40">
        <v>0</v>
      </c>
      <c r="F14" s="40">
        <v>0</v>
      </c>
      <c r="G14" s="40">
        <v>0</v>
      </c>
      <c r="H14" s="40">
        <v>0</v>
      </c>
      <c r="I14" s="40">
        <v>0</v>
      </c>
      <c r="J14" s="40">
        <v>0</v>
      </c>
      <c r="K14" s="40">
        <v>0</v>
      </c>
      <c r="L14" s="40">
        <v>0</v>
      </c>
      <c r="M14" s="40">
        <v>0</v>
      </c>
      <c r="N14" s="40">
        <v>0</v>
      </c>
      <c r="O14" s="40">
        <v>0</v>
      </c>
      <c r="P14" s="40">
        <v>0</v>
      </c>
      <c r="Q14" s="40">
        <v>0</v>
      </c>
      <c r="R14" s="40">
        <v>0</v>
      </c>
      <c r="S14" s="40">
        <v>0</v>
      </c>
      <c r="T14" s="40">
        <v>0</v>
      </c>
      <c r="U14" s="40">
        <v>0</v>
      </c>
      <c r="V14" s="40">
        <v>0</v>
      </c>
      <c r="W14" s="40">
        <v>0</v>
      </c>
      <c r="X14" s="40">
        <v>0</v>
      </c>
      <c r="Y14" s="40">
        <v>0</v>
      </c>
      <c r="Z14" s="40">
        <v>0</v>
      </c>
      <c r="AA14" s="40">
        <v>0</v>
      </c>
      <c r="AB14" s="40">
        <v>0</v>
      </c>
      <c r="AC14" s="40">
        <v>0</v>
      </c>
      <c r="AD14" s="40">
        <v>0</v>
      </c>
      <c r="AE14" s="40">
        <v>0</v>
      </c>
      <c r="AF14" s="40">
        <v>0</v>
      </c>
      <c r="AG14" s="40">
        <v>0</v>
      </c>
      <c r="AH14" s="40">
        <v>0</v>
      </c>
      <c r="AI14" s="40">
        <v>0</v>
      </c>
      <c r="AJ14" s="40">
        <v>0</v>
      </c>
      <c r="AK14" s="40">
        <v>0</v>
      </c>
      <c r="AL14" s="40">
        <v>0</v>
      </c>
      <c r="AM14" s="40">
        <v>0</v>
      </c>
      <c r="AN14" s="40">
        <v>0</v>
      </c>
      <c r="AO14" s="40">
        <v>3</v>
      </c>
      <c r="AP14" s="40">
        <v>3</v>
      </c>
      <c r="AQ14" s="40">
        <v>3</v>
      </c>
      <c r="AR14" s="40">
        <v>3</v>
      </c>
      <c r="AS14" s="40">
        <v>6</v>
      </c>
      <c r="AT14" s="40">
        <v>6</v>
      </c>
      <c r="AU14" s="40">
        <v>9</v>
      </c>
      <c r="AV14" s="40">
        <v>9</v>
      </c>
      <c r="AW14" s="40">
        <v>9</v>
      </c>
      <c r="AX14" s="40">
        <v>11</v>
      </c>
      <c r="AY14" s="40">
        <v>11</v>
      </c>
      <c r="AZ14" s="40">
        <v>11</v>
      </c>
      <c r="BA14" s="40">
        <v>15</v>
      </c>
      <c r="BB14" s="40">
        <v>15</v>
      </c>
      <c r="BC14" s="40">
        <v>23</v>
      </c>
      <c r="BD14" s="40">
        <v>28</v>
      </c>
      <c r="BE14" s="40">
        <v>28</v>
      </c>
      <c r="BF14" s="40">
        <v>28</v>
      </c>
      <c r="BG14" s="40">
        <v>44</v>
      </c>
      <c r="BH14" s="40">
        <v>44</v>
      </c>
      <c r="BI14" s="40">
        <v>53</v>
      </c>
      <c r="BJ14" s="40">
        <v>65</v>
      </c>
      <c r="BK14" s="40">
        <v>72</v>
      </c>
      <c r="BL14" s="40">
        <v>87</v>
      </c>
      <c r="BM14" s="40">
        <v>93</v>
      </c>
      <c r="BN14" s="40">
        <v>122</v>
      </c>
      <c r="BO14" s="40">
        <v>165</v>
      </c>
      <c r="BP14" s="40">
        <v>182</v>
      </c>
      <c r="BQ14" s="40">
        <v>209</v>
      </c>
    </row>
    <row r="15" spans="1:69" x14ac:dyDescent="0.25">
      <c r="A15" s="4" t="s">
        <v>124</v>
      </c>
      <c r="B15" s="40">
        <v>0</v>
      </c>
      <c r="C15" s="40">
        <v>0</v>
      </c>
      <c r="D15" s="40">
        <v>0</v>
      </c>
      <c r="E15" s="40">
        <v>0</v>
      </c>
      <c r="F15" s="40">
        <v>0</v>
      </c>
      <c r="G15" s="40">
        <v>0</v>
      </c>
      <c r="H15" s="40">
        <v>0</v>
      </c>
      <c r="I15" s="40">
        <v>0</v>
      </c>
      <c r="J15" s="40">
        <v>0</v>
      </c>
      <c r="K15" s="40">
        <v>0</v>
      </c>
      <c r="L15" s="40">
        <v>0</v>
      </c>
      <c r="M15" s="40">
        <v>0</v>
      </c>
      <c r="N15" s="40">
        <v>0</v>
      </c>
      <c r="O15" s="40">
        <v>0</v>
      </c>
      <c r="P15" s="40">
        <v>0</v>
      </c>
      <c r="Q15" s="40">
        <v>0</v>
      </c>
      <c r="R15" s="40">
        <v>0</v>
      </c>
      <c r="S15" s="40">
        <v>0</v>
      </c>
      <c r="T15" s="40">
        <v>0</v>
      </c>
      <c r="U15" s="40">
        <v>0</v>
      </c>
      <c r="V15" s="40">
        <v>0</v>
      </c>
      <c r="W15" s="40">
        <v>0</v>
      </c>
      <c r="X15" s="40">
        <v>0</v>
      </c>
      <c r="Y15" s="40">
        <v>0</v>
      </c>
      <c r="Z15" s="40">
        <v>0</v>
      </c>
      <c r="AA15" s="40">
        <v>0</v>
      </c>
      <c r="AB15" s="40">
        <v>0</v>
      </c>
      <c r="AC15" s="40">
        <v>0</v>
      </c>
      <c r="AD15" s="40">
        <v>0</v>
      </c>
      <c r="AE15" s="40">
        <v>0</v>
      </c>
      <c r="AF15" s="40">
        <v>0</v>
      </c>
      <c r="AG15" s="40">
        <v>0</v>
      </c>
      <c r="AH15" s="40">
        <v>0</v>
      </c>
      <c r="AI15" s="40">
        <v>0</v>
      </c>
      <c r="AJ15" s="40">
        <v>0</v>
      </c>
      <c r="AK15" s="40">
        <v>0</v>
      </c>
      <c r="AL15" s="40">
        <v>0</v>
      </c>
      <c r="AM15" s="40">
        <v>0</v>
      </c>
      <c r="AN15" s="40">
        <v>0</v>
      </c>
      <c r="AO15" s="40">
        <v>0</v>
      </c>
      <c r="AP15" s="40">
        <v>0</v>
      </c>
      <c r="AQ15" s="40">
        <v>0</v>
      </c>
      <c r="AR15" s="40">
        <v>0</v>
      </c>
      <c r="AS15" s="40">
        <v>0</v>
      </c>
      <c r="AT15" s="40">
        <v>0</v>
      </c>
      <c r="AU15" s="40">
        <v>0</v>
      </c>
      <c r="AV15" s="40">
        <v>0</v>
      </c>
      <c r="AW15" s="40">
        <v>0</v>
      </c>
      <c r="AX15" s="40">
        <v>0</v>
      </c>
      <c r="AY15" s="40">
        <v>0</v>
      </c>
      <c r="AZ15" s="40">
        <v>0</v>
      </c>
      <c r="BA15" s="40">
        <v>0</v>
      </c>
      <c r="BB15" s="40">
        <v>0</v>
      </c>
      <c r="BC15" s="40">
        <v>0</v>
      </c>
      <c r="BD15" s="40">
        <v>1</v>
      </c>
      <c r="BE15" s="40">
        <v>1</v>
      </c>
      <c r="BF15" s="40">
        <v>1</v>
      </c>
      <c r="BG15" s="40">
        <v>3</v>
      </c>
      <c r="BH15" s="40">
        <v>3</v>
      </c>
      <c r="BI15" s="40">
        <v>4</v>
      </c>
      <c r="BJ15" s="40">
        <v>4</v>
      </c>
      <c r="BK15" s="40">
        <v>4</v>
      </c>
      <c r="BL15" s="40">
        <v>5</v>
      </c>
      <c r="BM15" s="40">
        <v>5</v>
      </c>
      <c r="BN15" s="40">
        <v>9</v>
      </c>
      <c r="BO15" s="40">
        <v>10</v>
      </c>
      <c r="BP15" s="40">
        <v>10</v>
      </c>
      <c r="BQ15" s="40">
        <v>11</v>
      </c>
    </row>
    <row r="16" spans="1:69" x14ac:dyDescent="0.25">
      <c r="A16" s="4" t="s">
        <v>24</v>
      </c>
      <c r="B16" s="40">
        <v>0</v>
      </c>
      <c r="C16" s="40">
        <v>0</v>
      </c>
      <c r="D16" s="40">
        <v>0</v>
      </c>
      <c r="E16" s="40">
        <v>0</v>
      </c>
      <c r="F16" s="40">
        <v>0</v>
      </c>
      <c r="G16" s="40">
        <v>0</v>
      </c>
      <c r="H16" s="40">
        <v>0</v>
      </c>
      <c r="I16" s="40">
        <v>0</v>
      </c>
      <c r="J16" s="40">
        <v>0</v>
      </c>
      <c r="K16" s="40">
        <v>0</v>
      </c>
      <c r="L16" s="40">
        <v>0</v>
      </c>
      <c r="M16" s="40">
        <v>0</v>
      </c>
      <c r="N16" s="40">
        <v>0</v>
      </c>
      <c r="O16" s="40">
        <v>0</v>
      </c>
      <c r="P16" s="40">
        <v>0</v>
      </c>
      <c r="Q16" s="40">
        <v>0</v>
      </c>
      <c r="R16" s="40">
        <v>0</v>
      </c>
      <c r="S16" s="40">
        <v>0</v>
      </c>
      <c r="T16" s="40">
        <v>0</v>
      </c>
      <c r="U16" s="40">
        <v>0</v>
      </c>
      <c r="V16" s="40">
        <v>0</v>
      </c>
      <c r="W16" s="40">
        <v>0</v>
      </c>
      <c r="X16" s="40">
        <v>0</v>
      </c>
      <c r="Y16" s="40">
        <v>0</v>
      </c>
      <c r="Z16" s="40">
        <v>0</v>
      </c>
      <c r="AA16" s="40">
        <v>0</v>
      </c>
      <c r="AB16" s="40">
        <v>0</v>
      </c>
      <c r="AC16" s="40">
        <v>0</v>
      </c>
      <c r="AD16" s="40">
        <v>0</v>
      </c>
      <c r="AE16" s="40">
        <v>0</v>
      </c>
      <c r="AF16" s="40">
        <v>0</v>
      </c>
      <c r="AG16" s="40">
        <v>0</v>
      </c>
      <c r="AH16" s="40">
        <v>0</v>
      </c>
      <c r="AI16" s="40">
        <v>1</v>
      </c>
      <c r="AJ16" s="40">
        <v>23</v>
      </c>
      <c r="AK16" s="40">
        <v>33</v>
      </c>
      <c r="AL16" s="40">
        <v>33</v>
      </c>
      <c r="AM16" s="40">
        <v>36</v>
      </c>
      <c r="AN16" s="40">
        <v>41</v>
      </c>
      <c r="AO16" s="40">
        <v>47</v>
      </c>
      <c r="AP16" s="40">
        <v>49</v>
      </c>
      <c r="AQ16" s="40">
        <v>49</v>
      </c>
      <c r="AR16" s="40">
        <v>52</v>
      </c>
      <c r="AS16" s="40">
        <v>55</v>
      </c>
      <c r="AT16" s="40">
        <v>60</v>
      </c>
      <c r="AU16" s="40">
        <v>85</v>
      </c>
      <c r="AV16" s="40">
        <v>85</v>
      </c>
      <c r="AW16" s="40">
        <v>95</v>
      </c>
      <c r="AX16" s="40">
        <v>110</v>
      </c>
      <c r="AY16" s="40">
        <v>195</v>
      </c>
      <c r="AZ16" s="40">
        <v>195</v>
      </c>
      <c r="BA16" s="40">
        <v>195</v>
      </c>
      <c r="BB16" s="40">
        <v>210</v>
      </c>
      <c r="BC16" s="40">
        <v>214</v>
      </c>
      <c r="BD16" s="40">
        <v>214</v>
      </c>
      <c r="BE16" s="40">
        <v>228</v>
      </c>
      <c r="BF16" s="40">
        <v>256</v>
      </c>
      <c r="BG16" s="40">
        <v>278</v>
      </c>
      <c r="BH16" s="40">
        <v>285</v>
      </c>
      <c r="BI16" s="40">
        <v>305</v>
      </c>
      <c r="BJ16" s="40">
        <v>334</v>
      </c>
      <c r="BK16" s="40">
        <v>377</v>
      </c>
      <c r="BL16" s="40">
        <v>392</v>
      </c>
      <c r="BM16" s="40">
        <v>419</v>
      </c>
      <c r="BN16" s="40">
        <v>458</v>
      </c>
      <c r="BO16" s="40">
        <v>466</v>
      </c>
      <c r="BP16" s="40">
        <v>476</v>
      </c>
      <c r="BQ16" s="40">
        <v>499</v>
      </c>
    </row>
    <row r="17" spans="1:69" x14ac:dyDescent="0.25">
      <c r="A17" s="4" t="s">
        <v>91</v>
      </c>
      <c r="B17" s="40">
        <v>0</v>
      </c>
      <c r="C17" s="40">
        <v>0</v>
      </c>
      <c r="D17" s="40">
        <v>0</v>
      </c>
      <c r="E17" s="40">
        <v>0</v>
      </c>
      <c r="F17" s="40">
        <v>0</v>
      </c>
      <c r="G17" s="40">
        <v>0</v>
      </c>
      <c r="H17" s="40">
        <v>0</v>
      </c>
      <c r="I17" s="40">
        <v>0</v>
      </c>
      <c r="J17" s="40">
        <v>0</v>
      </c>
      <c r="K17" s="40">
        <v>0</v>
      </c>
      <c r="L17" s="40">
        <v>0</v>
      </c>
      <c r="M17" s="40">
        <v>0</v>
      </c>
      <c r="N17" s="40">
        <v>0</v>
      </c>
      <c r="O17" s="40">
        <v>0</v>
      </c>
      <c r="P17" s="40">
        <v>0</v>
      </c>
      <c r="Q17" s="40">
        <v>0</v>
      </c>
      <c r="R17" s="40">
        <v>0</v>
      </c>
      <c r="S17" s="40">
        <v>0</v>
      </c>
      <c r="T17" s="40">
        <v>0</v>
      </c>
      <c r="U17" s="40">
        <v>0</v>
      </c>
      <c r="V17" s="40">
        <v>0</v>
      </c>
      <c r="W17" s="40">
        <v>0</v>
      </c>
      <c r="X17" s="40">
        <v>0</v>
      </c>
      <c r="Y17" s="40">
        <v>0</v>
      </c>
      <c r="Z17" s="40">
        <v>0</v>
      </c>
      <c r="AA17" s="40">
        <v>0</v>
      </c>
      <c r="AB17" s="40">
        <v>0</v>
      </c>
      <c r="AC17" s="40">
        <v>0</v>
      </c>
      <c r="AD17" s="40">
        <v>0</v>
      </c>
      <c r="AE17" s="40">
        <v>0</v>
      </c>
      <c r="AF17" s="40">
        <v>0</v>
      </c>
      <c r="AG17" s="40">
        <v>0</v>
      </c>
      <c r="AH17" s="40">
        <v>0</v>
      </c>
      <c r="AI17" s="40">
        <v>0</v>
      </c>
      <c r="AJ17" s="40">
        <v>0</v>
      </c>
      <c r="AK17" s="40">
        <v>0</v>
      </c>
      <c r="AL17" s="40">
        <v>0</v>
      </c>
      <c r="AM17" s="40">
        <v>0</v>
      </c>
      <c r="AN17" s="40">
        <v>0</v>
      </c>
      <c r="AO17" s="40">
        <v>0</v>
      </c>
      <c r="AP17" s="40">
        <v>0</v>
      </c>
      <c r="AQ17" s="40">
        <v>0</v>
      </c>
      <c r="AR17" s="40">
        <v>0</v>
      </c>
      <c r="AS17" s="40">
        <v>0</v>
      </c>
      <c r="AT17" s="40">
        <v>0</v>
      </c>
      <c r="AU17" s="40">
        <v>0</v>
      </c>
      <c r="AV17" s="40">
        <v>3</v>
      </c>
      <c r="AW17" s="40">
        <v>3</v>
      </c>
      <c r="AX17" s="40">
        <v>3</v>
      </c>
      <c r="AY17" s="40">
        <v>3</v>
      </c>
      <c r="AZ17" s="40">
        <v>3</v>
      </c>
      <c r="BA17" s="40">
        <v>3</v>
      </c>
      <c r="BB17" s="40">
        <v>3</v>
      </c>
      <c r="BC17" s="40">
        <v>5</v>
      </c>
      <c r="BD17" s="40">
        <v>8</v>
      </c>
      <c r="BE17" s="40">
        <v>10</v>
      </c>
      <c r="BF17" s="40">
        <v>14</v>
      </c>
      <c r="BG17" s="40">
        <v>17</v>
      </c>
      <c r="BH17" s="40">
        <v>20</v>
      </c>
      <c r="BI17" s="40">
        <v>25</v>
      </c>
      <c r="BJ17" s="40">
        <v>27</v>
      </c>
      <c r="BK17" s="40">
        <v>33</v>
      </c>
      <c r="BL17" s="40">
        <v>39</v>
      </c>
      <c r="BM17" s="40">
        <v>39</v>
      </c>
      <c r="BN17" s="40">
        <v>44</v>
      </c>
      <c r="BO17" s="40">
        <v>48</v>
      </c>
      <c r="BP17" s="40">
        <v>48</v>
      </c>
      <c r="BQ17" s="40">
        <v>48</v>
      </c>
    </row>
    <row r="18" spans="1:69" x14ac:dyDescent="0.25">
      <c r="A18" s="4" t="s">
        <v>130</v>
      </c>
      <c r="B18" s="40">
        <v>0</v>
      </c>
      <c r="C18" s="40">
        <v>0</v>
      </c>
      <c r="D18" s="40">
        <v>0</v>
      </c>
      <c r="E18" s="40">
        <v>0</v>
      </c>
      <c r="F18" s="40">
        <v>0</v>
      </c>
      <c r="G18" s="40">
        <v>0</v>
      </c>
      <c r="H18" s="40">
        <v>0</v>
      </c>
      <c r="I18" s="40">
        <v>0</v>
      </c>
      <c r="J18" s="40">
        <v>0</v>
      </c>
      <c r="K18" s="40">
        <v>0</v>
      </c>
      <c r="L18" s="40">
        <v>0</v>
      </c>
      <c r="M18" s="40">
        <v>0</v>
      </c>
      <c r="N18" s="40">
        <v>0</v>
      </c>
      <c r="O18" s="40">
        <v>0</v>
      </c>
      <c r="P18" s="40">
        <v>0</v>
      </c>
      <c r="Q18" s="40">
        <v>0</v>
      </c>
      <c r="R18" s="40">
        <v>0</v>
      </c>
      <c r="S18" s="40">
        <v>0</v>
      </c>
      <c r="T18" s="40">
        <v>0</v>
      </c>
      <c r="U18" s="40">
        <v>0</v>
      </c>
      <c r="V18" s="40">
        <v>0</v>
      </c>
      <c r="W18" s="40">
        <v>0</v>
      </c>
      <c r="X18" s="40">
        <v>0</v>
      </c>
      <c r="Y18" s="40">
        <v>0</v>
      </c>
      <c r="Z18" s="40">
        <v>0</v>
      </c>
      <c r="AA18" s="40">
        <v>0</v>
      </c>
      <c r="AB18" s="40">
        <v>0</v>
      </c>
      <c r="AC18" s="40">
        <v>0</v>
      </c>
      <c r="AD18" s="40">
        <v>0</v>
      </c>
      <c r="AE18" s="40">
        <v>0</v>
      </c>
      <c r="AF18" s="40">
        <v>0</v>
      </c>
      <c r="AG18" s="40">
        <v>0</v>
      </c>
      <c r="AH18" s="40">
        <v>0</v>
      </c>
      <c r="AI18" s="40">
        <v>0</v>
      </c>
      <c r="AJ18" s="40">
        <v>0</v>
      </c>
      <c r="AK18" s="40">
        <v>0</v>
      </c>
      <c r="AL18" s="40">
        <v>0</v>
      </c>
      <c r="AM18" s="40">
        <v>0</v>
      </c>
      <c r="AN18" s="40">
        <v>0</v>
      </c>
      <c r="AO18" s="40">
        <v>0</v>
      </c>
      <c r="AP18" s="40">
        <v>0</v>
      </c>
      <c r="AQ18" s="40">
        <v>0</v>
      </c>
      <c r="AR18" s="40">
        <v>0</v>
      </c>
      <c r="AS18" s="40">
        <v>0</v>
      </c>
      <c r="AT18" s="40">
        <v>0</v>
      </c>
      <c r="AU18" s="40">
        <v>0</v>
      </c>
      <c r="AV18" s="40">
        <v>0</v>
      </c>
      <c r="AW18" s="40">
        <v>0</v>
      </c>
      <c r="AX18" s="40">
        <v>0</v>
      </c>
      <c r="AY18" s="40">
        <v>0</v>
      </c>
      <c r="AZ18" s="40">
        <v>0</v>
      </c>
      <c r="BA18" s="40">
        <v>0</v>
      </c>
      <c r="BB18" s="40">
        <v>0</v>
      </c>
      <c r="BC18" s="40">
        <v>0</v>
      </c>
      <c r="BD18" s="40">
        <v>0</v>
      </c>
      <c r="BE18" s="40">
        <v>2</v>
      </c>
      <c r="BF18" s="40">
        <v>2</v>
      </c>
      <c r="BG18" s="40">
        <v>5</v>
      </c>
      <c r="BH18" s="40">
        <v>5</v>
      </c>
      <c r="BI18" s="40">
        <v>6</v>
      </c>
      <c r="BJ18" s="40">
        <v>14</v>
      </c>
      <c r="BK18" s="40">
        <v>17</v>
      </c>
      <c r="BL18" s="40">
        <v>18</v>
      </c>
      <c r="BM18" s="40">
        <v>18</v>
      </c>
      <c r="BN18" s="40">
        <v>18</v>
      </c>
      <c r="BO18" s="40">
        <v>24</v>
      </c>
      <c r="BP18" s="40">
        <v>26</v>
      </c>
      <c r="BQ18" s="40">
        <v>33</v>
      </c>
    </row>
    <row r="19" spans="1:69" x14ac:dyDescent="0.25">
      <c r="A19" s="4" t="s">
        <v>45</v>
      </c>
      <c r="B19" s="40">
        <v>0</v>
      </c>
      <c r="C19" s="40">
        <v>0</v>
      </c>
      <c r="D19" s="40">
        <v>0</v>
      </c>
      <c r="E19" s="40">
        <v>0</v>
      </c>
      <c r="F19" s="40">
        <v>0</v>
      </c>
      <c r="G19" s="40">
        <v>0</v>
      </c>
      <c r="H19" s="40">
        <v>0</v>
      </c>
      <c r="I19" s="40">
        <v>0</v>
      </c>
      <c r="J19" s="40">
        <v>0</v>
      </c>
      <c r="K19" s="40">
        <v>0</v>
      </c>
      <c r="L19" s="40">
        <v>0</v>
      </c>
      <c r="M19" s="40">
        <v>0</v>
      </c>
      <c r="N19" s="40">
        <v>0</v>
      </c>
      <c r="O19" s="40">
        <v>0</v>
      </c>
      <c r="P19" s="40">
        <v>0</v>
      </c>
      <c r="Q19" s="40">
        <v>0</v>
      </c>
      <c r="R19" s="40">
        <v>0</v>
      </c>
      <c r="S19" s="40">
        <v>0</v>
      </c>
      <c r="T19" s="40">
        <v>0</v>
      </c>
      <c r="U19" s="40">
        <v>0</v>
      </c>
      <c r="V19" s="40">
        <v>0</v>
      </c>
      <c r="W19" s="40">
        <v>0</v>
      </c>
      <c r="X19" s="40">
        <v>0</v>
      </c>
      <c r="Y19" s="40">
        <v>0</v>
      </c>
      <c r="Z19" s="40">
        <v>0</v>
      </c>
      <c r="AA19" s="40">
        <v>0</v>
      </c>
      <c r="AB19" s="40">
        <v>0</v>
      </c>
      <c r="AC19" s="40">
        <v>0</v>
      </c>
      <c r="AD19" s="40">
        <v>0</v>
      </c>
      <c r="AE19" s="40">
        <v>0</v>
      </c>
      <c r="AF19" s="40">
        <v>0</v>
      </c>
      <c r="AG19" s="40">
        <v>0</v>
      </c>
      <c r="AH19" s="40">
        <v>0</v>
      </c>
      <c r="AI19" s="40">
        <v>0</v>
      </c>
      <c r="AJ19" s="40">
        <v>0</v>
      </c>
      <c r="AK19" s="40">
        <v>0</v>
      </c>
      <c r="AL19" s="40">
        <v>0</v>
      </c>
      <c r="AM19" s="40">
        <v>1</v>
      </c>
      <c r="AN19" s="40">
        <v>1</v>
      </c>
      <c r="AO19" s="40">
        <v>1</v>
      </c>
      <c r="AP19" s="40">
        <v>1</v>
      </c>
      <c r="AQ19" s="40">
        <v>1</v>
      </c>
      <c r="AR19" s="40">
        <v>6</v>
      </c>
      <c r="AS19" s="40">
        <v>6</v>
      </c>
      <c r="AT19" s="40">
        <v>6</v>
      </c>
      <c r="AU19" s="40">
        <v>6</v>
      </c>
      <c r="AV19" s="40">
        <v>6</v>
      </c>
      <c r="AW19" s="40">
        <v>6</v>
      </c>
      <c r="AX19" s="40">
        <v>9</v>
      </c>
      <c r="AY19" s="40">
        <v>9</v>
      </c>
      <c r="AZ19" s="40">
        <v>12</v>
      </c>
      <c r="BA19" s="40">
        <v>27</v>
      </c>
      <c r="BB19" s="40">
        <v>27</v>
      </c>
      <c r="BC19" s="40">
        <v>27</v>
      </c>
      <c r="BD19" s="40">
        <v>36</v>
      </c>
      <c r="BE19" s="40">
        <v>36</v>
      </c>
      <c r="BF19" s="40">
        <v>51</v>
      </c>
      <c r="BG19" s="40">
        <v>51</v>
      </c>
      <c r="BH19" s="40">
        <v>69</v>
      </c>
      <c r="BI19" s="40">
        <v>76</v>
      </c>
      <c r="BJ19" s="40">
        <v>76</v>
      </c>
      <c r="BK19" s="40">
        <v>81</v>
      </c>
      <c r="BL19" s="40">
        <v>81</v>
      </c>
      <c r="BM19" s="40">
        <v>86</v>
      </c>
      <c r="BN19" s="40">
        <v>86</v>
      </c>
      <c r="BO19" s="40">
        <v>94</v>
      </c>
      <c r="BP19" s="40">
        <v>94</v>
      </c>
      <c r="BQ19" s="40">
        <v>94</v>
      </c>
    </row>
    <row r="20" spans="1:69" x14ac:dyDescent="0.25">
      <c r="A20" s="4" t="s">
        <v>37</v>
      </c>
      <c r="B20" s="40">
        <v>0</v>
      </c>
      <c r="C20" s="40">
        <v>0</v>
      </c>
      <c r="D20" s="40">
        <v>0</v>
      </c>
      <c r="E20" s="40">
        <v>0</v>
      </c>
      <c r="F20" s="40">
        <v>0</v>
      </c>
      <c r="G20" s="40">
        <v>0</v>
      </c>
      <c r="H20" s="40">
        <v>0</v>
      </c>
      <c r="I20" s="40">
        <v>0</v>
      </c>
      <c r="J20" s="40">
        <v>0</v>
      </c>
      <c r="K20" s="40">
        <v>0</v>
      </c>
      <c r="L20" s="40">
        <v>0</v>
      </c>
      <c r="M20" s="40">
        <v>0</v>
      </c>
      <c r="N20" s="40">
        <v>0</v>
      </c>
      <c r="O20" s="40">
        <v>1</v>
      </c>
      <c r="P20" s="40">
        <v>1</v>
      </c>
      <c r="Q20" s="40">
        <v>1</v>
      </c>
      <c r="R20" s="40">
        <v>1</v>
      </c>
      <c r="S20" s="40">
        <v>1</v>
      </c>
      <c r="T20" s="40">
        <v>1</v>
      </c>
      <c r="U20" s="40">
        <v>1</v>
      </c>
      <c r="V20" s="40">
        <v>1</v>
      </c>
      <c r="W20" s="40">
        <v>1</v>
      </c>
      <c r="X20" s="40">
        <v>1</v>
      </c>
      <c r="Y20" s="40">
        <v>1</v>
      </c>
      <c r="Z20" s="40">
        <v>1</v>
      </c>
      <c r="AA20" s="40">
        <v>1</v>
      </c>
      <c r="AB20" s="40">
        <v>1</v>
      </c>
      <c r="AC20" s="40">
        <v>1</v>
      </c>
      <c r="AD20" s="40">
        <v>1</v>
      </c>
      <c r="AE20" s="40">
        <v>1</v>
      </c>
      <c r="AF20" s="40">
        <v>1</v>
      </c>
      <c r="AG20" s="40">
        <v>1</v>
      </c>
      <c r="AH20" s="40">
        <v>1</v>
      </c>
      <c r="AI20" s="40">
        <v>1</v>
      </c>
      <c r="AJ20" s="40">
        <v>1</v>
      </c>
      <c r="AK20" s="40">
        <v>1</v>
      </c>
      <c r="AL20" s="40">
        <v>1</v>
      </c>
      <c r="AM20" s="40">
        <v>1</v>
      </c>
      <c r="AN20" s="40">
        <v>1</v>
      </c>
      <c r="AO20" s="40">
        <v>2</v>
      </c>
      <c r="AP20" s="40">
        <v>8</v>
      </c>
      <c r="AQ20" s="40">
        <v>13</v>
      </c>
      <c r="AR20" s="40">
        <v>23</v>
      </c>
      <c r="AS20" s="40">
        <v>50</v>
      </c>
      <c r="AT20" s="40">
        <v>109</v>
      </c>
      <c r="AU20" s="40">
        <v>169</v>
      </c>
      <c r="AV20" s="40">
        <v>200</v>
      </c>
      <c r="AW20" s="40">
        <v>239</v>
      </c>
      <c r="AX20" s="40">
        <v>267</v>
      </c>
      <c r="AY20" s="40">
        <v>314</v>
      </c>
      <c r="AZ20" s="40">
        <v>314</v>
      </c>
      <c r="BA20" s="40">
        <v>559</v>
      </c>
      <c r="BB20" s="40">
        <v>689</v>
      </c>
      <c r="BC20" s="40">
        <v>886</v>
      </c>
      <c r="BD20" s="40">
        <v>1058</v>
      </c>
      <c r="BE20" s="40">
        <v>1243</v>
      </c>
      <c r="BF20" s="40">
        <v>1486</v>
      </c>
      <c r="BG20" s="40">
        <v>1795</v>
      </c>
      <c r="BH20" s="40">
        <v>2257</v>
      </c>
      <c r="BI20" s="40">
        <v>2815</v>
      </c>
      <c r="BJ20" s="40">
        <v>3401</v>
      </c>
      <c r="BK20" s="40">
        <v>3743</v>
      </c>
      <c r="BL20" s="40">
        <v>4269</v>
      </c>
      <c r="BM20" s="40">
        <v>4937</v>
      </c>
      <c r="BN20" s="40">
        <v>6235</v>
      </c>
      <c r="BO20" s="40">
        <v>7284</v>
      </c>
      <c r="BP20" s="40">
        <v>9134</v>
      </c>
      <c r="BQ20" s="40">
        <v>10836</v>
      </c>
    </row>
    <row r="21" spans="1:69" x14ac:dyDescent="0.25">
      <c r="A21" s="4" t="s">
        <v>208</v>
      </c>
      <c r="B21" s="40">
        <v>0</v>
      </c>
      <c r="C21" s="40">
        <v>0</v>
      </c>
      <c r="D21" s="40">
        <v>0</v>
      </c>
      <c r="E21" s="40">
        <v>0</v>
      </c>
      <c r="F21" s="40">
        <v>0</v>
      </c>
      <c r="G21" s="40">
        <v>0</v>
      </c>
      <c r="H21" s="40">
        <v>0</v>
      </c>
      <c r="I21" s="40">
        <v>0</v>
      </c>
      <c r="J21" s="40">
        <v>0</v>
      </c>
      <c r="K21" s="40">
        <v>0</v>
      </c>
      <c r="L21" s="40">
        <v>0</v>
      </c>
      <c r="M21" s="40">
        <v>0</v>
      </c>
      <c r="N21" s="40">
        <v>0</v>
      </c>
      <c r="O21" s="40">
        <v>0</v>
      </c>
      <c r="P21" s="40">
        <v>0</v>
      </c>
      <c r="Q21" s="40">
        <v>0</v>
      </c>
      <c r="R21" s="40">
        <v>0</v>
      </c>
      <c r="S21" s="40">
        <v>0</v>
      </c>
      <c r="T21" s="40">
        <v>0</v>
      </c>
      <c r="U21" s="40">
        <v>0</v>
      </c>
      <c r="V21" s="40">
        <v>0</v>
      </c>
      <c r="W21" s="40">
        <v>0</v>
      </c>
      <c r="X21" s="40">
        <v>0</v>
      </c>
      <c r="Y21" s="40">
        <v>0</v>
      </c>
      <c r="Z21" s="40">
        <v>0</v>
      </c>
      <c r="AA21" s="40">
        <v>0</v>
      </c>
      <c r="AB21" s="40">
        <v>0</v>
      </c>
      <c r="AC21" s="40">
        <v>0</v>
      </c>
      <c r="AD21" s="40">
        <v>0</v>
      </c>
      <c r="AE21" s="40">
        <v>0</v>
      </c>
      <c r="AF21" s="40">
        <v>0</v>
      </c>
      <c r="AG21" s="40">
        <v>0</v>
      </c>
      <c r="AH21" s="40">
        <v>0</v>
      </c>
      <c r="AI21" s="40">
        <v>0</v>
      </c>
      <c r="AJ21" s="40">
        <v>0</v>
      </c>
      <c r="AK21" s="40">
        <v>0</v>
      </c>
      <c r="AL21" s="40">
        <v>0</v>
      </c>
      <c r="AM21" s="40">
        <v>0</v>
      </c>
      <c r="AN21" s="40">
        <v>0</v>
      </c>
      <c r="AO21" s="40">
        <v>0</v>
      </c>
      <c r="AP21" s="40">
        <v>0</v>
      </c>
      <c r="AQ21" s="40">
        <v>0</v>
      </c>
      <c r="AR21" s="40">
        <v>0</v>
      </c>
      <c r="AS21" s="40">
        <v>0</v>
      </c>
      <c r="AT21" s="40">
        <v>0</v>
      </c>
      <c r="AU21" s="40">
        <v>0</v>
      </c>
      <c r="AV21" s="40">
        <v>0</v>
      </c>
      <c r="AW21" s="40">
        <v>0</v>
      </c>
      <c r="AX21" s="40">
        <v>0</v>
      </c>
      <c r="AY21" s="40">
        <v>0</v>
      </c>
      <c r="AZ21" s="40">
        <v>0</v>
      </c>
      <c r="BA21" s="40">
        <v>0</v>
      </c>
      <c r="BB21" s="40">
        <v>0</v>
      </c>
      <c r="BC21" s="40">
        <v>0</v>
      </c>
      <c r="BD21" s="40">
        <v>0</v>
      </c>
      <c r="BE21" s="40">
        <v>0</v>
      </c>
      <c r="BF21" s="40">
        <v>0</v>
      </c>
      <c r="BG21" s="40">
        <v>0</v>
      </c>
      <c r="BH21" s="40">
        <v>0</v>
      </c>
      <c r="BI21" s="40">
        <v>0</v>
      </c>
      <c r="BJ21" s="40">
        <v>0</v>
      </c>
      <c r="BK21" s="40">
        <v>1</v>
      </c>
      <c r="BL21" s="40">
        <v>1</v>
      </c>
      <c r="BM21" s="40">
        <v>2</v>
      </c>
      <c r="BN21" s="40">
        <v>2</v>
      </c>
      <c r="BO21" s="40">
        <v>2</v>
      </c>
      <c r="BP21" s="40">
        <v>2</v>
      </c>
      <c r="BQ21" s="40">
        <v>2</v>
      </c>
    </row>
    <row r="22" spans="1:69" x14ac:dyDescent="0.25">
      <c r="A22" s="4" t="s">
        <v>125</v>
      </c>
      <c r="B22" s="40">
        <v>0</v>
      </c>
      <c r="C22" s="40">
        <v>0</v>
      </c>
      <c r="D22" s="40">
        <v>0</v>
      </c>
      <c r="E22" s="40">
        <v>0</v>
      </c>
      <c r="F22" s="40">
        <v>0</v>
      </c>
      <c r="G22" s="40">
        <v>0</v>
      </c>
      <c r="H22" s="40">
        <v>0</v>
      </c>
      <c r="I22" s="40">
        <v>0</v>
      </c>
      <c r="J22" s="40">
        <v>0</v>
      </c>
      <c r="K22" s="40">
        <v>0</v>
      </c>
      <c r="L22" s="40">
        <v>0</v>
      </c>
      <c r="M22" s="40">
        <v>0</v>
      </c>
      <c r="N22" s="40">
        <v>0</v>
      </c>
      <c r="O22" s="40">
        <v>0</v>
      </c>
      <c r="P22" s="40">
        <v>0</v>
      </c>
      <c r="Q22" s="40">
        <v>0</v>
      </c>
      <c r="R22" s="40">
        <v>0</v>
      </c>
      <c r="S22" s="40">
        <v>0</v>
      </c>
      <c r="T22" s="40">
        <v>0</v>
      </c>
      <c r="U22" s="40">
        <v>0</v>
      </c>
      <c r="V22" s="40">
        <v>0</v>
      </c>
      <c r="W22" s="40">
        <v>0</v>
      </c>
      <c r="X22" s="40">
        <v>0</v>
      </c>
      <c r="Y22" s="40">
        <v>0</v>
      </c>
      <c r="Z22" s="40">
        <v>0</v>
      </c>
      <c r="AA22" s="40">
        <v>0</v>
      </c>
      <c r="AB22" s="40">
        <v>0</v>
      </c>
      <c r="AC22" s="40">
        <v>0</v>
      </c>
      <c r="AD22" s="40">
        <v>0</v>
      </c>
      <c r="AE22" s="40">
        <v>0</v>
      </c>
      <c r="AF22" s="40">
        <v>0</v>
      </c>
      <c r="AG22" s="40">
        <v>0</v>
      </c>
      <c r="AH22" s="40">
        <v>0</v>
      </c>
      <c r="AI22" s="40">
        <v>0</v>
      </c>
      <c r="AJ22" s="40">
        <v>0</v>
      </c>
      <c r="AK22" s="40">
        <v>0</v>
      </c>
      <c r="AL22" s="40">
        <v>0</v>
      </c>
      <c r="AM22" s="40">
        <v>0</v>
      </c>
      <c r="AN22" s="40">
        <v>0</v>
      </c>
      <c r="AO22" s="40">
        <v>0</v>
      </c>
      <c r="AP22" s="40">
        <v>0</v>
      </c>
      <c r="AQ22" s="40">
        <v>0</v>
      </c>
      <c r="AR22" s="40">
        <v>0</v>
      </c>
      <c r="AS22" s="40">
        <v>0</v>
      </c>
      <c r="AT22" s="40">
        <v>0</v>
      </c>
      <c r="AU22" s="40">
        <v>0</v>
      </c>
      <c r="AV22" s="40">
        <v>0</v>
      </c>
      <c r="AW22" s="40">
        <v>0</v>
      </c>
      <c r="AX22" s="40">
        <v>0</v>
      </c>
      <c r="AY22" s="40">
        <v>0</v>
      </c>
      <c r="AZ22" s="40">
        <v>0</v>
      </c>
      <c r="BA22" s="40">
        <v>0</v>
      </c>
      <c r="BB22" s="40">
        <v>0</v>
      </c>
      <c r="BC22" s="40">
        <v>0</v>
      </c>
      <c r="BD22" s="40">
        <v>1</v>
      </c>
      <c r="BE22" s="40">
        <v>1</v>
      </c>
      <c r="BF22" s="40">
        <v>2</v>
      </c>
      <c r="BG22" s="40">
        <v>2</v>
      </c>
      <c r="BH22" s="40">
        <v>2</v>
      </c>
      <c r="BI22" s="40">
        <v>2</v>
      </c>
      <c r="BJ22" s="40">
        <v>2</v>
      </c>
      <c r="BK22" s="40">
        <v>5</v>
      </c>
      <c r="BL22" s="40">
        <v>6</v>
      </c>
      <c r="BM22" s="40">
        <v>6</v>
      </c>
      <c r="BN22" s="40">
        <v>6</v>
      </c>
      <c r="BO22" s="40">
        <v>6</v>
      </c>
      <c r="BP22" s="40">
        <v>6</v>
      </c>
      <c r="BQ22" s="40">
        <v>6</v>
      </c>
    </row>
    <row r="23" spans="1:69" x14ac:dyDescent="0.25">
      <c r="A23" s="4" t="s">
        <v>77</v>
      </c>
      <c r="B23" s="40">
        <v>0</v>
      </c>
      <c r="C23" s="40">
        <v>0</v>
      </c>
      <c r="D23" s="40">
        <v>0</v>
      </c>
      <c r="E23" s="40">
        <v>0</v>
      </c>
      <c r="F23" s="40">
        <v>0</v>
      </c>
      <c r="G23" s="40">
        <v>0</v>
      </c>
      <c r="H23" s="40">
        <v>0</v>
      </c>
      <c r="I23" s="40">
        <v>0</v>
      </c>
      <c r="J23" s="40">
        <v>0</v>
      </c>
      <c r="K23" s="40">
        <v>0</v>
      </c>
      <c r="L23" s="40">
        <v>0</v>
      </c>
      <c r="M23" s="40">
        <v>0</v>
      </c>
      <c r="N23" s="40">
        <v>0</v>
      </c>
      <c r="O23" s="40">
        <v>0</v>
      </c>
      <c r="P23" s="40">
        <v>0</v>
      </c>
      <c r="Q23" s="40">
        <v>0</v>
      </c>
      <c r="R23" s="40">
        <v>0</v>
      </c>
      <c r="S23" s="40">
        <v>0</v>
      </c>
      <c r="T23" s="40">
        <v>0</v>
      </c>
      <c r="U23" s="40">
        <v>0</v>
      </c>
      <c r="V23" s="40">
        <v>0</v>
      </c>
      <c r="W23" s="40">
        <v>0</v>
      </c>
      <c r="X23" s="40">
        <v>0</v>
      </c>
      <c r="Y23" s="40">
        <v>0</v>
      </c>
      <c r="Z23" s="40">
        <v>0</v>
      </c>
      <c r="AA23" s="40">
        <v>0</v>
      </c>
      <c r="AB23" s="40">
        <v>0</v>
      </c>
      <c r="AC23" s="40">
        <v>0</v>
      </c>
      <c r="AD23" s="40">
        <v>0</v>
      </c>
      <c r="AE23" s="40">
        <v>0</v>
      </c>
      <c r="AF23" s="40">
        <v>0</v>
      </c>
      <c r="AG23" s="40">
        <v>0</v>
      </c>
      <c r="AH23" s="40">
        <v>0</v>
      </c>
      <c r="AI23" s="40">
        <v>0</v>
      </c>
      <c r="AJ23" s="40">
        <v>0</v>
      </c>
      <c r="AK23" s="40">
        <v>0</v>
      </c>
      <c r="AL23" s="40">
        <v>0</v>
      </c>
      <c r="AM23" s="40">
        <v>0</v>
      </c>
      <c r="AN23" s="40">
        <v>0</v>
      </c>
      <c r="AO23" s="40">
        <v>0</v>
      </c>
      <c r="AP23" s="40">
        <v>0</v>
      </c>
      <c r="AQ23" s="40">
        <v>0</v>
      </c>
      <c r="AR23" s="40">
        <v>0</v>
      </c>
      <c r="AS23" s="40">
        <v>0</v>
      </c>
      <c r="AT23" s="40">
        <v>1</v>
      </c>
      <c r="AU23" s="40">
        <v>1</v>
      </c>
      <c r="AV23" s="40">
        <v>1</v>
      </c>
      <c r="AW23" s="40">
        <v>1</v>
      </c>
      <c r="AX23" s="40">
        <v>1</v>
      </c>
      <c r="AY23" s="40">
        <v>1</v>
      </c>
      <c r="AZ23" s="40">
        <v>1</v>
      </c>
      <c r="BA23" s="40">
        <v>1</v>
      </c>
      <c r="BB23" s="40">
        <v>1</v>
      </c>
      <c r="BC23" s="40">
        <v>1</v>
      </c>
      <c r="BD23" s="40">
        <v>1</v>
      </c>
      <c r="BE23" s="40">
        <v>1</v>
      </c>
      <c r="BF23" s="40">
        <v>1</v>
      </c>
      <c r="BG23" s="40">
        <v>1</v>
      </c>
      <c r="BH23" s="40">
        <v>2</v>
      </c>
      <c r="BI23" s="40">
        <v>2</v>
      </c>
      <c r="BJ23" s="40">
        <v>2</v>
      </c>
      <c r="BK23" s="40">
        <v>2</v>
      </c>
      <c r="BL23" s="40">
        <v>2</v>
      </c>
      <c r="BM23" s="40">
        <v>2</v>
      </c>
      <c r="BN23" s="40">
        <v>2</v>
      </c>
      <c r="BO23" s="40">
        <v>3</v>
      </c>
      <c r="BP23" s="40">
        <v>3</v>
      </c>
      <c r="BQ23" s="40">
        <v>4</v>
      </c>
    </row>
    <row r="24" spans="1:69" x14ac:dyDescent="0.25">
      <c r="A24" s="4" t="s">
        <v>96</v>
      </c>
      <c r="B24" s="40">
        <v>0</v>
      </c>
      <c r="C24" s="40">
        <v>0</v>
      </c>
      <c r="D24" s="40">
        <v>0</v>
      </c>
      <c r="E24" s="40">
        <v>0</v>
      </c>
      <c r="F24" s="40">
        <v>0</v>
      </c>
      <c r="G24" s="40">
        <v>0</v>
      </c>
      <c r="H24" s="40">
        <v>0</v>
      </c>
      <c r="I24" s="40">
        <v>0</v>
      </c>
      <c r="J24" s="40">
        <v>0</v>
      </c>
      <c r="K24" s="40">
        <v>0</v>
      </c>
      <c r="L24" s="40">
        <v>0</v>
      </c>
      <c r="M24" s="40">
        <v>0</v>
      </c>
      <c r="N24" s="40">
        <v>0</v>
      </c>
      <c r="O24" s="40">
        <v>0</v>
      </c>
      <c r="P24" s="40">
        <v>0</v>
      </c>
      <c r="Q24" s="40">
        <v>0</v>
      </c>
      <c r="R24" s="40">
        <v>0</v>
      </c>
      <c r="S24" s="40">
        <v>0</v>
      </c>
      <c r="T24" s="40">
        <v>0</v>
      </c>
      <c r="U24" s="40">
        <v>0</v>
      </c>
      <c r="V24" s="40">
        <v>0</v>
      </c>
      <c r="W24" s="40">
        <v>0</v>
      </c>
      <c r="X24" s="40">
        <v>0</v>
      </c>
      <c r="Y24" s="40">
        <v>0</v>
      </c>
      <c r="Z24" s="40">
        <v>0</v>
      </c>
      <c r="AA24" s="40">
        <v>0</v>
      </c>
      <c r="AB24" s="40">
        <v>0</v>
      </c>
      <c r="AC24" s="40">
        <v>0</v>
      </c>
      <c r="AD24" s="40">
        <v>0</v>
      </c>
      <c r="AE24" s="40">
        <v>0</v>
      </c>
      <c r="AF24" s="40">
        <v>0</v>
      </c>
      <c r="AG24" s="40">
        <v>0</v>
      </c>
      <c r="AH24" s="40">
        <v>0</v>
      </c>
      <c r="AI24" s="40">
        <v>0</v>
      </c>
      <c r="AJ24" s="40">
        <v>0</v>
      </c>
      <c r="AK24" s="40">
        <v>0</v>
      </c>
      <c r="AL24" s="40">
        <v>0</v>
      </c>
      <c r="AM24" s="40">
        <v>0</v>
      </c>
      <c r="AN24" s="40">
        <v>0</v>
      </c>
      <c r="AO24" s="40">
        <v>0</v>
      </c>
      <c r="AP24" s="40">
        <v>0</v>
      </c>
      <c r="AQ24" s="40">
        <v>0</v>
      </c>
      <c r="AR24" s="40">
        <v>0</v>
      </c>
      <c r="AS24" s="40">
        <v>0</v>
      </c>
      <c r="AT24" s="40">
        <v>0</v>
      </c>
      <c r="AU24" s="40">
        <v>0</v>
      </c>
      <c r="AV24" s="40">
        <v>0</v>
      </c>
      <c r="AW24" s="40">
        <v>0</v>
      </c>
      <c r="AX24" s="40">
        <v>0</v>
      </c>
      <c r="AY24" s="40">
        <v>2</v>
      </c>
      <c r="AZ24" s="40">
        <v>2</v>
      </c>
      <c r="BA24" s="40">
        <v>3</v>
      </c>
      <c r="BB24" s="40">
        <v>10</v>
      </c>
      <c r="BC24" s="40">
        <v>10</v>
      </c>
      <c r="BD24" s="40">
        <v>11</v>
      </c>
      <c r="BE24" s="40">
        <v>11</v>
      </c>
      <c r="BF24" s="40">
        <v>12</v>
      </c>
      <c r="BG24" s="40">
        <v>12</v>
      </c>
      <c r="BH24" s="40">
        <v>15</v>
      </c>
      <c r="BI24" s="40">
        <v>19</v>
      </c>
      <c r="BJ24" s="40">
        <v>24</v>
      </c>
      <c r="BK24" s="40">
        <v>27</v>
      </c>
      <c r="BL24" s="40">
        <v>29</v>
      </c>
      <c r="BM24" s="40">
        <v>32</v>
      </c>
      <c r="BN24" s="40">
        <v>43</v>
      </c>
      <c r="BO24" s="40">
        <v>61</v>
      </c>
      <c r="BP24" s="40">
        <v>74</v>
      </c>
      <c r="BQ24" s="40">
        <v>81</v>
      </c>
    </row>
    <row r="25" spans="1:69" x14ac:dyDescent="0.25">
      <c r="A25" s="4" t="s">
        <v>75</v>
      </c>
      <c r="B25" s="40">
        <v>0</v>
      </c>
      <c r="C25" s="40">
        <v>0</v>
      </c>
      <c r="D25" s="40">
        <v>0</v>
      </c>
      <c r="E25" s="40">
        <v>0</v>
      </c>
      <c r="F25" s="40">
        <v>0</v>
      </c>
      <c r="G25" s="40">
        <v>0</v>
      </c>
      <c r="H25" s="40">
        <v>0</v>
      </c>
      <c r="I25" s="40">
        <v>0</v>
      </c>
      <c r="J25" s="40">
        <v>0</v>
      </c>
      <c r="K25" s="40">
        <v>0</v>
      </c>
      <c r="L25" s="40">
        <v>0</v>
      </c>
      <c r="M25" s="40">
        <v>0</v>
      </c>
      <c r="N25" s="40">
        <v>0</v>
      </c>
      <c r="O25" s="40">
        <v>0</v>
      </c>
      <c r="P25" s="40">
        <v>0</v>
      </c>
      <c r="Q25" s="40">
        <v>0</v>
      </c>
      <c r="R25" s="40">
        <v>0</v>
      </c>
      <c r="S25" s="40">
        <v>0</v>
      </c>
      <c r="T25" s="40">
        <v>0</v>
      </c>
      <c r="U25" s="40">
        <v>0</v>
      </c>
      <c r="V25" s="40">
        <v>0</v>
      </c>
      <c r="W25" s="40">
        <v>0</v>
      </c>
      <c r="X25" s="40">
        <v>0</v>
      </c>
      <c r="Y25" s="40">
        <v>0</v>
      </c>
      <c r="Z25" s="40">
        <v>0</v>
      </c>
      <c r="AA25" s="40">
        <v>0</v>
      </c>
      <c r="AB25" s="40">
        <v>0</v>
      </c>
      <c r="AC25" s="40">
        <v>0</v>
      </c>
      <c r="AD25" s="40">
        <v>0</v>
      </c>
      <c r="AE25" s="40">
        <v>0</v>
      </c>
      <c r="AF25" s="40">
        <v>0</v>
      </c>
      <c r="AG25" s="40">
        <v>0</v>
      </c>
      <c r="AH25" s="40">
        <v>0</v>
      </c>
      <c r="AI25" s="40">
        <v>0</v>
      </c>
      <c r="AJ25" s="40">
        <v>0</v>
      </c>
      <c r="AK25" s="40">
        <v>0</v>
      </c>
      <c r="AL25" s="40">
        <v>0</v>
      </c>
      <c r="AM25" s="40">
        <v>0</v>
      </c>
      <c r="AN25" s="40">
        <v>0</v>
      </c>
      <c r="AO25" s="40">
        <v>0</v>
      </c>
      <c r="AP25" s="40">
        <v>0</v>
      </c>
      <c r="AQ25" s="40">
        <v>0</v>
      </c>
      <c r="AR25" s="40">
        <v>0</v>
      </c>
      <c r="AS25" s="40">
        <v>2</v>
      </c>
      <c r="AT25" s="40">
        <v>2</v>
      </c>
      <c r="AU25" s="40">
        <v>3</v>
      </c>
      <c r="AV25" s="40">
        <v>3</v>
      </c>
      <c r="AW25" s="40">
        <v>3</v>
      </c>
      <c r="AX25" s="40">
        <v>5</v>
      </c>
      <c r="AY25" s="40">
        <v>7</v>
      </c>
      <c r="AZ25" s="40">
        <v>11</v>
      </c>
      <c r="BA25" s="40">
        <v>13</v>
      </c>
      <c r="BB25" s="40">
        <v>18</v>
      </c>
      <c r="BC25" s="40">
        <v>24</v>
      </c>
      <c r="BD25" s="40">
        <v>25</v>
      </c>
      <c r="BE25" s="40">
        <v>26</v>
      </c>
      <c r="BF25" s="40">
        <v>38</v>
      </c>
      <c r="BG25" s="40">
        <v>63</v>
      </c>
      <c r="BH25" s="40">
        <v>89</v>
      </c>
      <c r="BI25" s="40">
        <v>93</v>
      </c>
      <c r="BJ25" s="40">
        <v>126</v>
      </c>
      <c r="BK25" s="40">
        <v>136</v>
      </c>
      <c r="BL25" s="40">
        <v>166</v>
      </c>
      <c r="BM25" s="40">
        <v>176</v>
      </c>
      <c r="BN25" s="40">
        <v>191</v>
      </c>
      <c r="BO25" s="40">
        <v>237</v>
      </c>
      <c r="BP25" s="40">
        <v>258</v>
      </c>
      <c r="BQ25" s="40">
        <v>323</v>
      </c>
    </row>
    <row r="26" spans="1:69" x14ac:dyDescent="0.25">
      <c r="A26" s="4" t="s">
        <v>36</v>
      </c>
      <c r="B26" s="40">
        <v>0</v>
      </c>
      <c r="C26" s="40">
        <v>0</v>
      </c>
      <c r="D26" s="40">
        <v>0</v>
      </c>
      <c r="E26" s="40">
        <v>0</v>
      </c>
      <c r="F26" s="40">
        <v>0</v>
      </c>
      <c r="G26" s="40">
        <v>0</v>
      </c>
      <c r="H26" s="40">
        <v>0</v>
      </c>
      <c r="I26" s="40">
        <v>0</v>
      </c>
      <c r="J26" s="40">
        <v>0</v>
      </c>
      <c r="K26" s="40">
        <v>0</v>
      </c>
      <c r="L26" s="40">
        <v>0</v>
      </c>
      <c r="M26" s="40">
        <v>0</v>
      </c>
      <c r="N26" s="40">
        <v>0</v>
      </c>
      <c r="O26" s="40">
        <v>0</v>
      </c>
      <c r="P26" s="40">
        <v>0</v>
      </c>
      <c r="Q26" s="40">
        <v>0</v>
      </c>
      <c r="R26" s="40">
        <v>0</v>
      </c>
      <c r="S26" s="40">
        <v>0</v>
      </c>
      <c r="T26" s="40">
        <v>0</v>
      </c>
      <c r="U26" s="40">
        <v>0</v>
      </c>
      <c r="V26" s="40">
        <v>0</v>
      </c>
      <c r="W26" s="40">
        <v>0</v>
      </c>
      <c r="X26" s="40">
        <v>0</v>
      </c>
      <c r="Y26" s="40">
        <v>0</v>
      </c>
      <c r="Z26" s="40">
        <v>0</v>
      </c>
      <c r="AA26" s="40">
        <v>0</v>
      </c>
      <c r="AB26" s="40">
        <v>0</v>
      </c>
      <c r="AC26" s="40">
        <v>0</v>
      </c>
      <c r="AD26" s="40">
        <v>0</v>
      </c>
      <c r="AE26" s="40">
        <v>0</v>
      </c>
      <c r="AF26" s="40">
        <v>0</v>
      </c>
      <c r="AG26" s="40">
        <v>0</v>
      </c>
      <c r="AH26" s="40">
        <v>0</v>
      </c>
      <c r="AI26" s="40">
        <v>0</v>
      </c>
      <c r="AJ26" s="40">
        <v>0</v>
      </c>
      <c r="AK26" s="40">
        <v>1</v>
      </c>
      <c r="AL26" s="40">
        <v>1</v>
      </c>
      <c r="AM26" s="40">
        <v>1</v>
      </c>
      <c r="AN26" s="40">
        <v>2</v>
      </c>
      <c r="AO26" s="40">
        <v>2</v>
      </c>
      <c r="AP26" s="40">
        <v>2</v>
      </c>
      <c r="AQ26" s="40">
        <v>2</v>
      </c>
      <c r="AR26" s="40">
        <v>4</v>
      </c>
      <c r="AS26" s="40">
        <v>4</v>
      </c>
      <c r="AT26" s="40">
        <v>13</v>
      </c>
      <c r="AU26" s="40">
        <v>13</v>
      </c>
      <c r="AV26" s="40">
        <v>20</v>
      </c>
      <c r="AW26" s="40">
        <v>25</v>
      </c>
      <c r="AX26" s="40">
        <v>31</v>
      </c>
      <c r="AY26" s="40">
        <v>38</v>
      </c>
      <c r="AZ26" s="40">
        <v>52</v>
      </c>
      <c r="BA26" s="40">
        <v>151</v>
      </c>
      <c r="BB26" s="40">
        <v>151</v>
      </c>
      <c r="BC26" s="40">
        <v>162</v>
      </c>
      <c r="BD26" s="40">
        <v>200</v>
      </c>
      <c r="BE26" s="40">
        <v>321</v>
      </c>
      <c r="BF26" s="40">
        <v>372</v>
      </c>
      <c r="BG26" s="40">
        <v>621</v>
      </c>
      <c r="BH26" s="40">
        <v>793</v>
      </c>
      <c r="BI26" s="40">
        <v>1021</v>
      </c>
      <c r="BJ26" s="40">
        <v>1546</v>
      </c>
      <c r="BK26" s="40">
        <v>1924</v>
      </c>
      <c r="BL26" s="40">
        <v>2247</v>
      </c>
      <c r="BM26" s="40">
        <v>2554</v>
      </c>
      <c r="BN26" s="40">
        <v>2985</v>
      </c>
      <c r="BO26" s="40">
        <v>3417</v>
      </c>
      <c r="BP26" s="40">
        <v>3904</v>
      </c>
      <c r="BQ26" s="40">
        <v>4256</v>
      </c>
    </row>
    <row r="27" spans="1:69" x14ac:dyDescent="0.25">
      <c r="A27" s="4" t="s">
        <v>186</v>
      </c>
      <c r="B27" s="40">
        <v>0</v>
      </c>
      <c r="C27" s="40">
        <v>0</v>
      </c>
      <c r="D27" s="40">
        <v>0</v>
      </c>
      <c r="E27" s="40">
        <v>0</v>
      </c>
      <c r="F27" s="40">
        <v>0</v>
      </c>
      <c r="G27" s="40">
        <v>0</v>
      </c>
      <c r="H27" s="40">
        <v>0</v>
      </c>
      <c r="I27" s="40">
        <v>0</v>
      </c>
      <c r="J27" s="40">
        <v>0</v>
      </c>
      <c r="K27" s="40">
        <v>0</v>
      </c>
      <c r="L27" s="40">
        <v>0</v>
      </c>
      <c r="M27" s="40">
        <v>0</v>
      </c>
      <c r="N27" s="40">
        <v>0</v>
      </c>
      <c r="O27" s="40">
        <v>0</v>
      </c>
      <c r="P27" s="40">
        <v>0</v>
      </c>
      <c r="Q27" s="40">
        <v>0</v>
      </c>
      <c r="R27" s="40">
        <v>0</v>
      </c>
      <c r="S27" s="40">
        <v>0</v>
      </c>
      <c r="T27" s="40">
        <v>0</v>
      </c>
      <c r="U27" s="40">
        <v>0</v>
      </c>
      <c r="V27" s="40">
        <v>0</v>
      </c>
      <c r="W27" s="40">
        <v>0</v>
      </c>
      <c r="X27" s="40">
        <v>0</v>
      </c>
      <c r="Y27" s="40">
        <v>0</v>
      </c>
      <c r="Z27" s="40">
        <v>0</v>
      </c>
      <c r="AA27" s="40">
        <v>0</v>
      </c>
      <c r="AB27" s="40">
        <v>0</v>
      </c>
      <c r="AC27" s="40">
        <v>0</v>
      </c>
      <c r="AD27" s="40">
        <v>0</v>
      </c>
      <c r="AE27" s="40">
        <v>0</v>
      </c>
      <c r="AF27" s="40">
        <v>0</v>
      </c>
      <c r="AG27" s="40">
        <v>0</v>
      </c>
      <c r="AH27" s="40">
        <v>0</v>
      </c>
      <c r="AI27" s="40">
        <v>0</v>
      </c>
      <c r="AJ27" s="40">
        <v>0</v>
      </c>
      <c r="AK27" s="40">
        <v>0</v>
      </c>
      <c r="AL27" s="40">
        <v>0</v>
      </c>
      <c r="AM27" s="40">
        <v>0</v>
      </c>
      <c r="AN27" s="40">
        <v>0</v>
      </c>
      <c r="AO27" s="40">
        <v>0</v>
      </c>
      <c r="AP27" s="40">
        <v>0</v>
      </c>
      <c r="AQ27" s="40">
        <v>0</v>
      </c>
      <c r="AR27" s="40">
        <v>0</v>
      </c>
      <c r="AS27" s="40">
        <v>0</v>
      </c>
      <c r="AT27" s="40">
        <v>0</v>
      </c>
      <c r="AU27" s="40">
        <v>0</v>
      </c>
      <c r="AV27" s="40">
        <v>0</v>
      </c>
      <c r="AW27" s="40">
        <v>1</v>
      </c>
      <c r="AX27" s="40">
        <v>1</v>
      </c>
      <c r="AY27" s="40">
        <v>11</v>
      </c>
      <c r="AZ27" s="40">
        <v>11</v>
      </c>
      <c r="BA27" s="40">
        <v>37</v>
      </c>
      <c r="BB27" s="40">
        <v>40</v>
      </c>
      <c r="BC27" s="40">
        <v>50</v>
      </c>
      <c r="BD27" s="40">
        <v>54</v>
      </c>
      <c r="BE27" s="40">
        <v>56</v>
      </c>
      <c r="BF27" s="40">
        <v>68</v>
      </c>
      <c r="BG27" s="40">
        <v>75</v>
      </c>
      <c r="BH27" s="40">
        <v>78</v>
      </c>
      <c r="BI27" s="40">
        <v>83</v>
      </c>
      <c r="BJ27" s="40">
        <v>88</v>
      </c>
      <c r="BK27" s="40">
        <v>91</v>
      </c>
      <c r="BL27" s="40">
        <v>104</v>
      </c>
      <c r="BM27" s="40">
        <v>109</v>
      </c>
      <c r="BN27" s="40">
        <v>114</v>
      </c>
      <c r="BO27" s="40">
        <v>115</v>
      </c>
      <c r="BP27" s="40">
        <v>120</v>
      </c>
      <c r="BQ27" s="40">
        <v>126</v>
      </c>
    </row>
    <row r="28" spans="1:69" x14ac:dyDescent="0.25">
      <c r="A28" s="4" t="s">
        <v>187</v>
      </c>
      <c r="B28" s="40">
        <v>0</v>
      </c>
      <c r="C28" s="40">
        <v>0</v>
      </c>
      <c r="D28" s="40">
        <v>0</v>
      </c>
      <c r="E28" s="40">
        <v>0</v>
      </c>
      <c r="F28" s="40">
        <v>0</v>
      </c>
      <c r="G28" s="40">
        <v>0</v>
      </c>
      <c r="H28" s="40">
        <v>0</v>
      </c>
      <c r="I28" s="40">
        <v>0</v>
      </c>
      <c r="J28" s="40">
        <v>0</v>
      </c>
      <c r="K28" s="40">
        <v>0</v>
      </c>
      <c r="L28" s="40">
        <v>0</v>
      </c>
      <c r="M28" s="40">
        <v>0</v>
      </c>
      <c r="N28" s="40">
        <v>0</v>
      </c>
      <c r="O28" s="40">
        <v>0</v>
      </c>
      <c r="P28" s="40">
        <v>0</v>
      </c>
      <c r="Q28" s="40">
        <v>0</v>
      </c>
      <c r="R28" s="40">
        <v>0</v>
      </c>
      <c r="S28" s="40">
        <v>0</v>
      </c>
      <c r="T28" s="40">
        <v>0</v>
      </c>
      <c r="U28" s="40">
        <v>0</v>
      </c>
      <c r="V28" s="40">
        <v>0</v>
      </c>
      <c r="W28" s="40">
        <v>0</v>
      </c>
      <c r="X28" s="40">
        <v>0</v>
      </c>
      <c r="Y28" s="40">
        <v>0</v>
      </c>
      <c r="Z28" s="40">
        <v>0</v>
      </c>
      <c r="AA28" s="40">
        <v>0</v>
      </c>
      <c r="AB28" s="40">
        <v>0</v>
      </c>
      <c r="AC28" s="40">
        <v>0</v>
      </c>
      <c r="AD28" s="40">
        <v>0</v>
      </c>
      <c r="AE28" s="40">
        <v>0</v>
      </c>
      <c r="AF28" s="40">
        <v>0</v>
      </c>
      <c r="AG28" s="40">
        <v>0</v>
      </c>
      <c r="AH28" s="40">
        <v>0</v>
      </c>
      <c r="AI28" s="40">
        <v>0</v>
      </c>
      <c r="AJ28" s="40">
        <v>0</v>
      </c>
      <c r="AK28" s="40">
        <v>0</v>
      </c>
      <c r="AL28" s="40">
        <v>0</v>
      </c>
      <c r="AM28" s="40">
        <v>0</v>
      </c>
      <c r="AN28" s="40">
        <v>0</v>
      </c>
      <c r="AO28" s="40">
        <v>0</v>
      </c>
      <c r="AP28" s="40">
        <v>0</v>
      </c>
      <c r="AQ28" s="40">
        <v>0</v>
      </c>
      <c r="AR28" s="40">
        <v>0</v>
      </c>
      <c r="AS28" s="40">
        <v>0</v>
      </c>
      <c r="AT28" s="40">
        <v>0</v>
      </c>
      <c r="AU28" s="40">
        <v>0</v>
      </c>
      <c r="AV28" s="40">
        <v>4</v>
      </c>
      <c r="AW28" s="40">
        <v>4</v>
      </c>
      <c r="AX28" s="40">
        <v>4</v>
      </c>
      <c r="AY28" s="40">
        <v>7</v>
      </c>
      <c r="AZ28" s="40">
        <v>7</v>
      </c>
      <c r="BA28" s="40">
        <v>23</v>
      </c>
      <c r="BB28" s="40">
        <v>41</v>
      </c>
      <c r="BC28" s="40">
        <v>51</v>
      </c>
      <c r="BD28" s="40">
        <v>52</v>
      </c>
      <c r="BE28" s="40">
        <v>67</v>
      </c>
      <c r="BF28" s="40">
        <v>92</v>
      </c>
      <c r="BG28" s="40">
        <v>94</v>
      </c>
      <c r="BH28" s="40">
        <v>127</v>
      </c>
      <c r="BI28" s="40">
        <v>163</v>
      </c>
      <c r="BJ28" s="40">
        <v>187</v>
      </c>
      <c r="BK28" s="40">
        <v>201</v>
      </c>
      <c r="BL28" s="40">
        <v>218</v>
      </c>
      <c r="BM28" s="40">
        <v>242</v>
      </c>
      <c r="BN28" s="40">
        <v>264</v>
      </c>
      <c r="BO28" s="40">
        <v>293</v>
      </c>
      <c r="BP28" s="40">
        <v>331</v>
      </c>
      <c r="BQ28" s="40">
        <v>346</v>
      </c>
    </row>
    <row r="29" spans="1:69" x14ac:dyDescent="0.25">
      <c r="A29" s="4" t="s">
        <v>98</v>
      </c>
      <c r="B29" s="40">
        <v>0</v>
      </c>
      <c r="C29" s="40">
        <v>0</v>
      </c>
      <c r="D29" s="40">
        <v>0</v>
      </c>
      <c r="E29" s="40">
        <v>0</v>
      </c>
      <c r="F29" s="40">
        <v>0</v>
      </c>
      <c r="G29" s="40">
        <v>0</v>
      </c>
      <c r="H29" s="40">
        <v>0</v>
      </c>
      <c r="I29" s="40">
        <v>0</v>
      </c>
      <c r="J29" s="40">
        <v>0</v>
      </c>
      <c r="K29" s="40">
        <v>0</v>
      </c>
      <c r="L29" s="40">
        <v>0</v>
      </c>
      <c r="M29" s="40">
        <v>0</v>
      </c>
      <c r="N29" s="40">
        <v>0</v>
      </c>
      <c r="O29" s="40">
        <v>0</v>
      </c>
      <c r="P29" s="40">
        <v>0</v>
      </c>
      <c r="Q29" s="40">
        <v>0</v>
      </c>
      <c r="R29" s="40">
        <v>0</v>
      </c>
      <c r="S29" s="40">
        <v>0</v>
      </c>
      <c r="T29" s="40">
        <v>0</v>
      </c>
      <c r="U29" s="40">
        <v>0</v>
      </c>
      <c r="V29" s="40">
        <v>0</v>
      </c>
      <c r="W29" s="40">
        <v>0</v>
      </c>
      <c r="X29" s="40">
        <v>0</v>
      </c>
      <c r="Y29" s="40">
        <v>0</v>
      </c>
      <c r="Z29" s="40">
        <v>0</v>
      </c>
      <c r="AA29" s="40">
        <v>0</v>
      </c>
      <c r="AB29" s="40">
        <v>0</v>
      </c>
      <c r="AC29" s="40">
        <v>0</v>
      </c>
      <c r="AD29" s="40">
        <v>0</v>
      </c>
      <c r="AE29" s="40">
        <v>0</v>
      </c>
      <c r="AF29" s="40">
        <v>0</v>
      </c>
      <c r="AG29" s="40">
        <v>0</v>
      </c>
      <c r="AH29" s="40">
        <v>0</v>
      </c>
      <c r="AI29" s="40">
        <v>0</v>
      </c>
      <c r="AJ29" s="40">
        <v>0</v>
      </c>
      <c r="AK29" s="40">
        <v>0</v>
      </c>
      <c r="AL29" s="40">
        <v>0</v>
      </c>
      <c r="AM29" s="40">
        <v>0</v>
      </c>
      <c r="AN29" s="40">
        <v>0</v>
      </c>
      <c r="AO29" s="40">
        <v>0</v>
      </c>
      <c r="AP29" s="40">
        <v>0</v>
      </c>
      <c r="AQ29" s="40">
        <v>0</v>
      </c>
      <c r="AR29" s="40">
        <v>0</v>
      </c>
      <c r="AS29" s="40">
        <v>0</v>
      </c>
      <c r="AT29" s="40">
        <v>0</v>
      </c>
      <c r="AU29" s="40">
        <v>0</v>
      </c>
      <c r="AV29" s="40">
        <v>0</v>
      </c>
      <c r="AW29" s="40">
        <v>0</v>
      </c>
      <c r="AX29" s="40">
        <v>1</v>
      </c>
      <c r="AY29" s="40">
        <v>2</v>
      </c>
      <c r="AZ29" s="40">
        <v>2</v>
      </c>
      <c r="BA29" s="40">
        <v>2</v>
      </c>
      <c r="BB29" s="40">
        <v>2</v>
      </c>
      <c r="BC29" s="40">
        <v>3</v>
      </c>
      <c r="BD29" s="40">
        <v>15</v>
      </c>
      <c r="BE29" s="40">
        <v>15</v>
      </c>
      <c r="BF29" s="40">
        <v>20</v>
      </c>
      <c r="BG29" s="40">
        <v>33</v>
      </c>
      <c r="BH29" s="40">
        <v>40</v>
      </c>
      <c r="BI29" s="40">
        <v>64</v>
      </c>
      <c r="BJ29" s="40">
        <v>75</v>
      </c>
      <c r="BK29" s="40">
        <v>99</v>
      </c>
      <c r="BL29" s="40">
        <v>114</v>
      </c>
      <c r="BM29" s="40">
        <v>146</v>
      </c>
      <c r="BN29" s="40">
        <v>152</v>
      </c>
      <c r="BO29" s="40">
        <v>180</v>
      </c>
      <c r="BP29" s="40">
        <v>207</v>
      </c>
      <c r="BQ29" s="40">
        <v>222</v>
      </c>
    </row>
    <row r="30" spans="1:69" x14ac:dyDescent="0.25">
      <c r="A30" s="4" t="s">
        <v>142</v>
      </c>
      <c r="B30" s="40">
        <v>0</v>
      </c>
      <c r="C30" s="40">
        <v>0</v>
      </c>
      <c r="D30" s="40">
        <v>0</v>
      </c>
      <c r="E30" s="40">
        <v>0</v>
      </c>
      <c r="F30" s="40">
        <v>0</v>
      </c>
      <c r="G30" s="40">
        <v>0</v>
      </c>
      <c r="H30" s="40">
        <v>0</v>
      </c>
      <c r="I30" s="40">
        <v>0</v>
      </c>
      <c r="J30" s="40">
        <v>0</v>
      </c>
      <c r="K30" s="40">
        <v>0</v>
      </c>
      <c r="L30" s="40">
        <v>0</v>
      </c>
      <c r="M30" s="40">
        <v>0</v>
      </c>
      <c r="N30" s="40">
        <v>0</v>
      </c>
      <c r="O30" s="40">
        <v>0</v>
      </c>
      <c r="P30" s="40">
        <v>0</v>
      </c>
      <c r="Q30" s="40">
        <v>0</v>
      </c>
      <c r="R30" s="40">
        <v>0</v>
      </c>
      <c r="S30" s="40">
        <v>0</v>
      </c>
      <c r="T30" s="40">
        <v>0</v>
      </c>
      <c r="U30" s="40">
        <v>0</v>
      </c>
      <c r="V30" s="40">
        <v>0</v>
      </c>
      <c r="W30" s="40">
        <v>0</v>
      </c>
      <c r="X30" s="40">
        <v>0</v>
      </c>
      <c r="Y30" s="40">
        <v>0</v>
      </c>
      <c r="Z30" s="40">
        <v>0</v>
      </c>
      <c r="AA30" s="40">
        <v>0</v>
      </c>
      <c r="AB30" s="40">
        <v>0</v>
      </c>
      <c r="AC30" s="40">
        <v>0</v>
      </c>
      <c r="AD30" s="40">
        <v>0</v>
      </c>
      <c r="AE30" s="40">
        <v>0</v>
      </c>
      <c r="AF30" s="40">
        <v>0</v>
      </c>
      <c r="AG30" s="40">
        <v>0</v>
      </c>
      <c r="AH30" s="40">
        <v>0</v>
      </c>
      <c r="AI30" s="40">
        <v>0</v>
      </c>
      <c r="AJ30" s="40">
        <v>0</v>
      </c>
      <c r="AK30" s="40">
        <v>0</v>
      </c>
      <c r="AL30" s="40">
        <v>0</v>
      </c>
      <c r="AM30" s="40">
        <v>0</v>
      </c>
      <c r="AN30" s="40">
        <v>0</v>
      </c>
      <c r="AO30" s="40">
        <v>0</v>
      </c>
      <c r="AP30" s="40">
        <v>0</v>
      </c>
      <c r="AQ30" s="40">
        <v>0</v>
      </c>
      <c r="AR30" s="40">
        <v>0</v>
      </c>
      <c r="AS30" s="40">
        <v>0</v>
      </c>
      <c r="AT30" s="40">
        <v>0</v>
      </c>
      <c r="AU30" s="40">
        <v>0</v>
      </c>
      <c r="AV30" s="40">
        <v>0</v>
      </c>
      <c r="AW30" s="40">
        <v>0</v>
      </c>
      <c r="AX30" s="40">
        <v>0</v>
      </c>
      <c r="AY30" s="40">
        <v>0</v>
      </c>
      <c r="AZ30" s="40">
        <v>0</v>
      </c>
      <c r="BA30" s="40">
        <v>0</v>
      </c>
      <c r="BB30" s="40">
        <v>0</v>
      </c>
      <c r="BC30" s="40">
        <v>0</v>
      </c>
      <c r="BD30" s="40">
        <v>0</v>
      </c>
      <c r="BE30" s="40">
        <v>0</v>
      </c>
      <c r="BF30" s="40">
        <v>0</v>
      </c>
      <c r="BG30" s="40">
        <v>0</v>
      </c>
      <c r="BH30" s="40">
        <v>1</v>
      </c>
      <c r="BI30" s="40">
        <v>3</v>
      </c>
      <c r="BJ30" s="40">
        <v>3</v>
      </c>
      <c r="BK30" s="40">
        <v>3</v>
      </c>
      <c r="BL30" s="40">
        <v>3</v>
      </c>
      <c r="BM30" s="40">
        <v>4</v>
      </c>
      <c r="BN30" s="40">
        <v>4</v>
      </c>
      <c r="BO30" s="40">
        <v>5</v>
      </c>
      <c r="BP30" s="40">
        <v>5</v>
      </c>
      <c r="BQ30" s="40">
        <v>6</v>
      </c>
    </row>
    <row r="31" spans="1:69" x14ac:dyDescent="0.25">
      <c r="A31" s="4" t="s">
        <v>10</v>
      </c>
      <c r="B31" s="40">
        <v>0</v>
      </c>
      <c r="C31" s="40">
        <v>0</v>
      </c>
      <c r="D31" s="40">
        <v>0</v>
      </c>
      <c r="E31" s="40">
        <v>0</v>
      </c>
      <c r="F31" s="40">
        <v>0</v>
      </c>
      <c r="G31" s="40">
        <v>1</v>
      </c>
      <c r="H31" s="40">
        <v>1</v>
      </c>
      <c r="I31" s="40">
        <v>1</v>
      </c>
      <c r="J31" s="40">
        <v>1</v>
      </c>
      <c r="K31" s="40">
        <v>1</v>
      </c>
      <c r="L31" s="40">
        <v>1</v>
      </c>
      <c r="M31" s="40">
        <v>1</v>
      </c>
      <c r="N31" s="40">
        <v>1</v>
      </c>
      <c r="O31" s="40">
        <v>1</v>
      </c>
      <c r="P31" s="40">
        <v>1</v>
      </c>
      <c r="Q31" s="40">
        <v>1</v>
      </c>
      <c r="R31" s="40">
        <v>1</v>
      </c>
      <c r="S31" s="40">
        <v>1</v>
      </c>
      <c r="T31" s="40">
        <v>1</v>
      </c>
      <c r="U31" s="40">
        <v>1</v>
      </c>
      <c r="V31" s="40">
        <v>1</v>
      </c>
      <c r="W31" s="40">
        <v>1</v>
      </c>
      <c r="X31" s="40">
        <v>1</v>
      </c>
      <c r="Y31" s="40">
        <v>1</v>
      </c>
      <c r="Z31" s="40">
        <v>1</v>
      </c>
      <c r="AA31" s="40">
        <v>1</v>
      </c>
      <c r="AB31" s="40">
        <v>1</v>
      </c>
      <c r="AC31" s="40">
        <v>1</v>
      </c>
      <c r="AD31" s="40">
        <v>1</v>
      </c>
      <c r="AE31" s="40">
        <v>1</v>
      </c>
      <c r="AF31" s="40">
        <v>1</v>
      </c>
      <c r="AG31" s="40">
        <v>1</v>
      </c>
      <c r="AH31" s="40">
        <v>1</v>
      </c>
      <c r="AI31" s="40">
        <v>1</v>
      </c>
      <c r="AJ31" s="40">
        <v>1</v>
      </c>
      <c r="AK31" s="40">
        <v>1</v>
      </c>
      <c r="AL31" s="40">
        <v>1</v>
      </c>
      <c r="AM31" s="40">
        <v>1</v>
      </c>
      <c r="AN31" s="40">
        <v>1</v>
      </c>
      <c r="AO31" s="40">
        <v>1</v>
      </c>
      <c r="AP31" s="40">
        <v>1</v>
      </c>
      <c r="AQ31" s="40">
        <v>1</v>
      </c>
      <c r="AR31" s="40">
        <v>1</v>
      </c>
      <c r="AS31" s="40">
        <v>1</v>
      </c>
      <c r="AT31" s="40">
        <v>1</v>
      </c>
      <c r="AU31" s="40">
        <v>1</v>
      </c>
      <c r="AV31" s="40">
        <v>2</v>
      </c>
      <c r="AW31" s="40">
        <v>2</v>
      </c>
      <c r="AX31" s="40">
        <v>2</v>
      </c>
      <c r="AY31" s="40">
        <v>3</v>
      </c>
      <c r="AZ31" s="40">
        <v>3</v>
      </c>
      <c r="BA31" s="40">
        <v>5</v>
      </c>
      <c r="BB31" s="40">
        <v>7</v>
      </c>
      <c r="BC31" s="40">
        <v>7</v>
      </c>
      <c r="BD31" s="40">
        <v>7</v>
      </c>
      <c r="BE31" s="40">
        <v>33</v>
      </c>
      <c r="BF31" s="40">
        <v>35</v>
      </c>
      <c r="BG31" s="40">
        <v>37</v>
      </c>
      <c r="BH31" s="40">
        <v>51</v>
      </c>
      <c r="BI31" s="40">
        <v>53</v>
      </c>
      <c r="BJ31" s="40">
        <v>84</v>
      </c>
      <c r="BK31" s="40">
        <v>87</v>
      </c>
      <c r="BL31" s="40">
        <v>91</v>
      </c>
      <c r="BM31" s="40">
        <v>96</v>
      </c>
      <c r="BN31" s="40">
        <v>96</v>
      </c>
      <c r="BO31" s="40">
        <v>99</v>
      </c>
      <c r="BP31" s="40">
        <v>99</v>
      </c>
      <c r="BQ31" s="40">
        <v>103</v>
      </c>
    </row>
    <row r="32" spans="1:69" x14ac:dyDescent="0.25">
      <c r="A32" s="4" t="s">
        <v>78</v>
      </c>
      <c r="B32" s="40">
        <v>0</v>
      </c>
      <c r="C32" s="40">
        <v>0</v>
      </c>
      <c r="D32" s="40">
        <v>0</v>
      </c>
      <c r="E32" s="40">
        <v>0</v>
      </c>
      <c r="F32" s="40">
        <v>0</v>
      </c>
      <c r="G32" s="40">
        <v>0</v>
      </c>
      <c r="H32" s="40">
        <v>0</v>
      </c>
      <c r="I32" s="40">
        <v>0</v>
      </c>
      <c r="J32" s="40">
        <v>0</v>
      </c>
      <c r="K32" s="40">
        <v>0</v>
      </c>
      <c r="L32" s="40">
        <v>0</v>
      </c>
      <c r="M32" s="40">
        <v>0</v>
      </c>
      <c r="N32" s="40">
        <v>0</v>
      </c>
      <c r="O32" s="40">
        <v>0</v>
      </c>
      <c r="P32" s="40">
        <v>0</v>
      </c>
      <c r="Q32" s="40">
        <v>0</v>
      </c>
      <c r="R32" s="40">
        <v>0</v>
      </c>
      <c r="S32" s="40">
        <v>0</v>
      </c>
      <c r="T32" s="40">
        <v>0</v>
      </c>
      <c r="U32" s="40">
        <v>0</v>
      </c>
      <c r="V32" s="40">
        <v>0</v>
      </c>
      <c r="W32" s="40">
        <v>0</v>
      </c>
      <c r="X32" s="40">
        <v>0</v>
      </c>
      <c r="Y32" s="40">
        <v>0</v>
      </c>
      <c r="Z32" s="40">
        <v>0</v>
      </c>
      <c r="AA32" s="40">
        <v>0</v>
      </c>
      <c r="AB32" s="40">
        <v>0</v>
      </c>
      <c r="AC32" s="40">
        <v>0</v>
      </c>
      <c r="AD32" s="40">
        <v>0</v>
      </c>
      <c r="AE32" s="40">
        <v>0</v>
      </c>
      <c r="AF32" s="40">
        <v>0</v>
      </c>
      <c r="AG32" s="40">
        <v>0</v>
      </c>
      <c r="AH32" s="40">
        <v>0</v>
      </c>
      <c r="AI32" s="40">
        <v>0</v>
      </c>
      <c r="AJ32" s="40">
        <v>0</v>
      </c>
      <c r="AK32" s="40">
        <v>0</v>
      </c>
      <c r="AL32" s="40">
        <v>0</v>
      </c>
      <c r="AM32" s="40">
        <v>0</v>
      </c>
      <c r="AN32" s="40">
        <v>0</v>
      </c>
      <c r="AO32" s="40">
        <v>0</v>
      </c>
      <c r="AP32" s="40">
        <v>0</v>
      </c>
      <c r="AQ32" s="40">
        <v>0</v>
      </c>
      <c r="AR32" s="40">
        <v>0</v>
      </c>
      <c r="AS32" s="40">
        <v>0</v>
      </c>
      <c r="AT32" s="40">
        <v>1</v>
      </c>
      <c r="AU32" s="40">
        <v>1</v>
      </c>
      <c r="AV32" s="40">
        <v>2</v>
      </c>
      <c r="AW32" s="40">
        <v>2</v>
      </c>
      <c r="AX32" s="40">
        <v>2</v>
      </c>
      <c r="AY32" s="40">
        <v>2</v>
      </c>
      <c r="AZ32" s="40">
        <v>2</v>
      </c>
      <c r="BA32" s="40">
        <v>2</v>
      </c>
      <c r="BB32" s="40">
        <v>2</v>
      </c>
      <c r="BC32" s="40">
        <v>2</v>
      </c>
      <c r="BD32" s="40">
        <v>4</v>
      </c>
      <c r="BE32" s="40">
        <v>10</v>
      </c>
      <c r="BF32" s="40">
        <v>10</v>
      </c>
      <c r="BG32" s="40">
        <v>13</v>
      </c>
      <c r="BH32" s="40">
        <v>20</v>
      </c>
      <c r="BI32" s="40">
        <v>27</v>
      </c>
      <c r="BJ32" s="40">
        <v>40</v>
      </c>
      <c r="BK32" s="40">
        <v>56</v>
      </c>
      <c r="BL32" s="40">
        <v>66</v>
      </c>
      <c r="BM32" s="40">
        <v>75</v>
      </c>
      <c r="BN32" s="40">
        <v>75</v>
      </c>
      <c r="BO32" s="40">
        <v>91</v>
      </c>
      <c r="BP32" s="40">
        <v>91</v>
      </c>
      <c r="BQ32" s="40">
        <v>139</v>
      </c>
    </row>
    <row r="33" spans="1:69" x14ac:dyDescent="0.25">
      <c r="A33" s="4" t="s">
        <v>9</v>
      </c>
      <c r="B33" s="40">
        <v>0</v>
      </c>
      <c r="C33" s="40">
        <v>0</v>
      </c>
      <c r="D33" s="40">
        <v>0</v>
      </c>
      <c r="E33" s="40">
        <v>0</v>
      </c>
      <c r="F33" s="40">
        <v>1</v>
      </c>
      <c r="G33" s="40">
        <v>1</v>
      </c>
      <c r="H33" s="40">
        <v>2</v>
      </c>
      <c r="I33" s="40">
        <v>2</v>
      </c>
      <c r="J33" s="40">
        <v>2</v>
      </c>
      <c r="K33" s="40">
        <v>4</v>
      </c>
      <c r="L33" s="40">
        <v>4</v>
      </c>
      <c r="M33" s="40">
        <v>4</v>
      </c>
      <c r="N33" s="40">
        <v>4</v>
      </c>
      <c r="O33" s="40">
        <v>4</v>
      </c>
      <c r="P33" s="40">
        <v>5</v>
      </c>
      <c r="Q33" s="40">
        <v>5</v>
      </c>
      <c r="R33" s="40">
        <v>7</v>
      </c>
      <c r="S33" s="40">
        <v>7</v>
      </c>
      <c r="T33" s="40">
        <v>7</v>
      </c>
      <c r="U33" s="40">
        <v>7</v>
      </c>
      <c r="V33" s="40">
        <v>7</v>
      </c>
      <c r="W33" s="40">
        <v>7</v>
      </c>
      <c r="X33" s="40">
        <v>7</v>
      </c>
      <c r="Y33" s="40">
        <v>7</v>
      </c>
      <c r="Z33" s="40">
        <v>7</v>
      </c>
      <c r="AA33" s="40">
        <v>7</v>
      </c>
      <c r="AB33" s="40">
        <v>8</v>
      </c>
      <c r="AC33" s="40">
        <v>8</v>
      </c>
      <c r="AD33" s="40">
        <v>8</v>
      </c>
      <c r="AE33" s="40">
        <v>8</v>
      </c>
      <c r="AF33" s="40">
        <v>9</v>
      </c>
      <c r="AG33" s="40">
        <v>9</v>
      </c>
      <c r="AH33" s="40">
        <v>9</v>
      </c>
      <c r="AI33" s="40">
        <v>10</v>
      </c>
      <c r="AJ33" s="40">
        <v>11</v>
      </c>
      <c r="AK33" s="40">
        <v>11</v>
      </c>
      <c r="AL33" s="40">
        <v>13</v>
      </c>
      <c r="AM33" s="40">
        <v>14</v>
      </c>
      <c r="AN33" s="40">
        <v>20</v>
      </c>
      <c r="AO33" s="40">
        <v>24</v>
      </c>
      <c r="AP33" s="40">
        <v>27</v>
      </c>
      <c r="AQ33" s="40">
        <v>30</v>
      </c>
      <c r="AR33" s="40">
        <v>33</v>
      </c>
      <c r="AS33" s="40">
        <v>37</v>
      </c>
      <c r="AT33" s="40">
        <v>49</v>
      </c>
      <c r="AU33" s="40">
        <v>54</v>
      </c>
      <c r="AV33" s="40">
        <v>64</v>
      </c>
      <c r="AW33" s="40">
        <v>77</v>
      </c>
      <c r="AX33" s="40">
        <v>79</v>
      </c>
      <c r="AY33" s="40">
        <v>108</v>
      </c>
      <c r="AZ33" s="40">
        <v>117</v>
      </c>
      <c r="BA33" s="40">
        <v>193</v>
      </c>
      <c r="BB33" s="40">
        <v>198</v>
      </c>
      <c r="BC33" s="40">
        <v>252</v>
      </c>
      <c r="BD33" s="40">
        <v>415</v>
      </c>
      <c r="BE33" s="40">
        <v>478</v>
      </c>
      <c r="BF33" s="40">
        <v>657</v>
      </c>
      <c r="BG33" s="40">
        <v>800</v>
      </c>
      <c r="BH33" s="40">
        <v>943</v>
      </c>
      <c r="BI33" s="40">
        <v>1277</v>
      </c>
      <c r="BJ33" s="40">
        <v>1469</v>
      </c>
      <c r="BK33" s="40">
        <v>2088</v>
      </c>
      <c r="BL33" s="40">
        <v>2790</v>
      </c>
      <c r="BM33" s="40">
        <v>3251</v>
      </c>
      <c r="BN33" s="40">
        <v>4042</v>
      </c>
      <c r="BO33" s="40">
        <v>4682</v>
      </c>
      <c r="BP33" s="40">
        <v>5576</v>
      </c>
      <c r="BQ33" s="40">
        <v>6280</v>
      </c>
    </row>
    <row r="34" spans="1:69" x14ac:dyDescent="0.25">
      <c r="A34" s="4" t="s">
        <v>115</v>
      </c>
      <c r="B34" s="40">
        <v>0</v>
      </c>
      <c r="C34" s="40">
        <v>0</v>
      </c>
      <c r="D34" s="40">
        <v>0</v>
      </c>
      <c r="E34" s="40">
        <v>0</v>
      </c>
      <c r="F34" s="40">
        <v>0</v>
      </c>
      <c r="G34" s="40">
        <v>0</v>
      </c>
      <c r="H34" s="40">
        <v>0</v>
      </c>
      <c r="I34" s="40">
        <v>0</v>
      </c>
      <c r="J34" s="40">
        <v>0</v>
      </c>
      <c r="K34" s="40">
        <v>0</v>
      </c>
      <c r="L34" s="40">
        <v>0</v>
      </c>
      <c r="M34" s="40">
        <v>0</v>
      </c>
      <c r="N34" s="40">
        <v>0</v>
      </c>
      <c r="O34" s="40">
        <v>0</v>
      </c>
      <c r="P34" s="40">
        <v>0</v>
      </c>
      <c r="Q34" s="40">
        <v>0</v>
      </c>
      <c r="R34" s="40">
        <v>0</v>
      </c>
      <c r="S34" s="40">
        <v>0</v>
      </c>
      <c r="T34" s="40">
        <v>0</v>
      </c>
      <c r="U34" s="40">
        <v>0</v>
      </c>
      <c r="V34" s="40">
        <v>0</v>
      </c>
      <c r="W34" s="40">
        <v>0</v>
      </c>
      <c r="X34" s="40">
        <v>0</v>
      </c>
      <c r="Y34" s="40">
        <v>0</v>
      </c>
      <c r="Z34" s="40">
        <v>0</v>
      </c>
      <c r="AA34" s="40">
        <v>0</v>
      </c>
      <c r="AB34" s="40">
        <v>0</v>
      </c>
      <c r="AC34" s="40">
        <v>0</v>
      </c>
      <c r="AD34" s="40">
        <v>0</v>
      </c>
      <c r="AE34" s="40">
        <v>0</v>
      </c>
      <c r="AF34" s="40">
        <v>0</v>
      </c>
      <c r="AG34" s="40">
        <v>0</v>
      </c>
      <c r="AH34" s="40">
        <v>0</v>
      </c>
      <c r="AI34" s="40">
        <v>0</v>
      </c>
      <c r="AJ34" s="40">
        <v>0</v>
      </c>
      <c r="AK34" s="40">
        <v>0</v>
      </c>
      <c r="AL34" s="40">
        <v>0</v>
      </c>
      <c r="AM34" s="40">
        <v>0</v>
      </c>
      <c r="AN34" s="40">
        <v>0</v>
      </c>
      <c r="AO34" s="40">
        <v>0</v>
      </c>
      <c r="AP34" s="40">
        <v>0</v>
      </c>
      <c r="AQ34" s="40">
        <v>0</v>
      </c>
      <c r="AR34" s="40">
        <v>0</v>
      </c>
      <c r="AS34" s="40">
        <v>0</v>
      </c>
      <c r="AT34" s="40">
        <v>0</v>
      </c>
      <c r="AU34" s="40">
        <v>0</v>
      </c>
      <c r="AV34" s="40">
        <v>0</v>
      </c>
      <c r="AW34" s="40">
        <v>0</v>
      </c>
      <c r="AX34" s="40">
        <v>0</v>
      </c>
      <c r="AY34" s="40">
        <v>0</v>
      </c>
      <c r="AZ34" s="40">
        <v>0</v>
      </c>
      <c r="BA34" s="40">
        <v>0</v>
      </c>
      <c r="BB34" s="40">
        <v>0</v>
      </c>
      <c r="BC34" s="40">
        <v>1</v>
      </c>
      <c r="BD34" s="40">
        <v>1</v>
      </c>
      <c r="BE34" s="40">
        <v>1</v>
      </c>
      <c r="BF34" s="40">
        <v>1</v>
      </c>
      <c r="BG34" s="40">
        <v>1</v>
      </c>
      <c r="BH34" s="40">
        <v>3</v>
      </c>
      <c r="BI34" s="40">
        <v>3</v>
      </c>
      <c r="BJ34" s="40">
        <v>3</v>
      </c>
      <c r="BK34" s="40">
        <v>3</v>
      </c>
      <c r="BL34" s="40">
        <v>3</v>
      </c>
      <c r="BM34" s="40">
        <v>3</v>
      </c>
      <c r="BN34" s="40">
        <v>3</v>
      </c>
      <c r="BO34" s="40">
        <v>3</v>
      </c>
      <c r="BP34" s="40">
        <v>3</v>
      </c>
      <c r="BQ34" s="40">
        <v>3</v>
      </c>
    </row>
    <row r="35" spans="1:69" x14ac:dyDescent="0.25">
      <c r="A35" s="4" t="s">
        <v>137</v>
      </c>
      <c r="B35" s="40">
        <v>0</v>
      </c>
      <c r="C35" s="40">
        <v>0</v>
      </c>
      <c r="D35" s="40">
        <v>0</v>
      </c>
      <c r="E35" s="40">
        <v>0</v>
      </c>
      <c r="F35" s="40">
        <v>0</v>
      </c>
      <c r="G35" s="40">
        <v>0</v>
      </c>
      <c r="H35" s="40">
        <v>0</v>
      </c>
      <c r="I35" s="40">
        <v>0</v>
      </c>
      <c r="J35" s="40">
        <v>0</v>
      </c>
      <c r="K35" s="40">
        <v>0</v>
      </c>
      <c r="L35" s="40">
        <v>0</v>
      </c>
      <c r="M35" s="40">
        <v>0</v>
      </c>
      <c r="N35" s="40">
        <v>0</v>
      </c>
      <c r="O35" s="40">
        <v>0</v>
      </c>
      <c r="P35" s="40">
        <v>0</v>
      </c>
      <c r="Q35" s="40">
        <v>0</v>
      </c>
      <c r="R35" s="40">
        <v>0</v>
      </c>
      <c r="S35" s="40">
        <v>0</v>
      </c>
      <c r="T35" s="40">
        <v>0</v>
      </c>
      <c r="U35" s="40">
        <v>0</v>
      </c>
      <c r="V35" s="40">
        <v>0</v>
      </c>
      <c r="W35" s="40">
        <v>0</v>
      </c>
      <c r="X35" s="40">
        <v>0</v>
      </c>
      <c r="Y35" s="40">
        <v>0</v>
      </c>
      <c r="Z35" s="40">
        <v>0</v>
      </c>
      <c r="AA35" s="40">
        <v>0</v>
      </c>
      <c r="AB35" s="40">
        <v>0</v>
      </c>
      <c r="AC35" s="40">
        <v>0</v>
      </c>
      <c r="AD35" s="40">
        <v>0</v>
      </c>
      <c r="AE35" s="40">
        <v>0</v>
      </c>
      <c r="AF35" s="40">
        <v>0</v>
      </c>
      <c r="AG35" s="40">
        <v>0</v>
      </c>
      <c r="AH35" s="40">
        <v>0</v>
      </c>
      <c r="AI35" s="40">
        <v>0</v>
      </c>
      <c r="AJ35" s="40">
        <v>0</v>
      </c>
      <c r="AK35" s="40">
        <v>0</v>
      </c>
      <c r="AL35" s="40">
        <v>0</v>
      </c>
      <c r="AM35" s="40">
        <v>0</v>
      </c>
      <c r="AN35" s="40">
        <v>0</v>
      </c>
      <c r="AO35" s="40">
        <v>0</v>
      </c>
      <c r="AP35" s="40">
        <v>0</v>
      </c>
      <c r="AQ35" s="40">
        <v>0</v>
      </c>
      <c r="AR35" s="40">
        <v>0</v>
      </c>
      <c r="AS35" s="40">
        <v>0</v>
      </c>
      <c r="AT35" s="40">
        <v>0</v>
      </c>
      <c r="AU35" s="40">
        <v>0</v>
      </c>
      <c r="AV35" s="40">
        <v>0</v>
      </c>
      <c r="AW35" s="40">
        <v>0</v>
      </c>
      <c r="AX35" s="40">
        <v>0</v>
      </c>
      <c r="AY35" s="40">
        <v>0</v>
      </c>
      <c r="AZ35" s="40">
        <v>0</v>
      </c>
      <c r="BA35" s="40">
        <v>0</v>
      </c>
      <c r="BB35" s="40">
        <v>0</v>
      </c>
      <c r="BC35" s="40">
        <v>0</v>
      </c>
      <c r="BD35" s="40">
        <v>0</v>
      </c>
      <c r="BE35" s="40">
        <v>0</v>
      </c>
      <c r="BF35" s="40">
        <v>0</v>
      </c>
      <c r="BG35" s="40">
        <v>1</v>
      </c>
      <c r="BH35" s="40">
        <v>1</v>
      </c>
      <c r="BI35" s="40">
        <v>1</v>
      </c>
      <c r="BJ35" s="40">
        <v>1</v>
      </c>
      <c r="BK35" s="40">
        <v>1</v>
      </c>
      <c r="BL35" s="40">
        <v>3</v>
      </c>
      <c r="BM35" s="40">
        <v>3</v>
      </c>
      <c r="BN35" s="40">
        <v>3</v>
      </c>
      <c r="BO35" s="40">
        <v>3</v>
      </c>
      <c r="BP35" s="40">
        <v>3</v>
      </c>
      <c r="BQ35" s="40">
        <v>3</v>
      </c>
    </row>
    <row r="36" spans="1:69" x14ac:dyDescent="0.25">
      <c r="A36" s="4" t="s">
        <v>73</v>
      </c>
      <c r="B36" s="40">
        <v>0</v>
      </c>
      <c r="C36" s="40">
        <v>0</v>
      </c>
      <c r="D36" s="40">
        <v>0</v>
      </c>
      <c r="E36" s="40">
        <v>0</v>
      </c>
      <c r="F36" s="40">
        <v>0</v>
      </c>
      <c r="G36" s="40">
        <v>0</v>
      </c>
      <c r="H36" s="40">
        <v>0</v>
      </c>
      <c r="I36" s="40">
        <v>0</v>
      </c>
      <c r="J36" s="40">
        <v>0</v>
      </c>
      <c r="K36" s="40">
        <v>0</v>
      </c>
      <c r="L36" s="40">
        <v>0</v>
      </c>
      <c r="M36" s="40">
        <v>0</v>
      </c>
      <c r="N36" s="40">
        <v>0</v>
      </c>
      <c r="O36" s="40">
        <v>0</v>
      </c>
      <c r="P36" s="40">
        <v>0</v>
      </c>
      <c r="Q36" s="40">
        <v>0</v>
      </c>
      <c r="R36" s="40">
        <v>0</v>
      </c>
      <c r="S36" s="40">
        <v>0</v>
      </c>
      <c r="T36" s="40">
        <v>0</v>
      </c>
      <c r="U36" s="40">
        <v>0</v>
      </c>
      <c r="V36" s="40">
        <v>0</v>
      </c>
      <c r="W36" s="40">
        <v>0</v>
      </c>
      <c r="X36" s="40">
        <v>0</v>
      </c>
      <c r="Y36" s="40">
        <v>0</v>
      </c>
      <c r="Z36" s="40">
        <v>0</v>
      </c>
      <c r="AA36" s="40">
        <v>0</v>
      </c>
      <c r="AB36" s="40">
        <v>0</v>
      </c>
      <c r="AC36" s="40">
        <v>0</v>
      </c>
      <c r="AD36" s="40">
        <v>0</v>
      </c>
      <c r="AE36" s="40">
        <v>0</v>
      </c>
      <c r="AF36" s="40">
        <v>0</v>
      </c>
      <c r="AG36" s="40">
        <v>0</v>
      </c>
      <c r="AH36" s="40">
        <v>0</v>
      </c>
      <c r="AI36" s="40">
        <v>0</v>
      </c>
      <c r="AJ36" s="40">
        <v>0</v>
      </c>
      <c r="AK36" s="40">
        <v>0</v>
      </c>
      <c r="AL36" s="40">
        <v>0</v>
      </c>
      <c r="AM36" s="40">
        <v>0</v>
      </c>
      <c r="AN36" s="40">
        <v>0</v>
      </c>
      <c r="AO36" s="40">
        <v>0</v>
      </c>
      <c r="AP36" s="40">
        <v>0</v>
      </c>
      <c r="AQ36" s="40">
        <v>1</v>
      </c>
      <c r="AR36" s="40">
        <v>1</v>
      </c>
      <c r="AS36" s="40">
        <v>4</v>
      </c>
      <c r="AT36" s="40">
        <v>4</v>
      </c>
      <c r="AU36" s="40">
        <v>4</v>
      </c>
      <c r="AV36" s="40">
        <v>8</v>
      </c>
      <c r="AW36" s="40">
        <v>8</v>
      </c>
      <c r="AX36" s="40">
        <v>13</v>
      </c>
      <c r="AY36" s="40">
        <v>23</v>
      </c>
      <c r="AZ36" s="40">
        <v>23</v>
      </c>
      <c r="BA36" s="40">
        <v>43</v>
      </c>
      <c r="BB36" s="40">
        <v>61</v>
      </c>
      <c r="BC36" s="40">
        <v>74</v>
      </c>
      <c r="BD36" s="40">
        <v>155</v>
      </c>
      <c r="BE36" s="40">
        <v>201</v>
      </c>
      <c r="BF36" s="40">
        <v>238</v>
      </c>
      <c r="BG36" s="40">
        <v>238</v>
      </c>
      <c r="BH36" s="40">
        <v>434</v>
      </c>
      <c r="BI36" s="40">
        <v>537</v>
      </c>
      <c r="BJ36" s="40">
        <v>632</v>
      </c>
      <c r="BK36" s="40">
        <v>746</v>
      </c>
      <c r="BL36" s="40">
        <v>922</v>
      </c>
      <c r="BM36" s="40">
        <v>1142</v>
      </c>
      <c r="BN36" s="40">
        <v>1306</v>
      </c>
      <c r="BO36" s="40">
        <v>1610</v>
      </c>
      <c r="BP36" s="40">
        <v>1909</v>
      </c>
      <c r="BQ36" s="40">
        <v>2139</v>
      </c>
    </row>
    <row r="37" spans="1:69" x14ac:dyDescent="0.25">
      <c r="A37" s="4" t="s">
        <v>0</v>
      </c>
      <c r="B37" s="40">
        <v>548</v>
      </c>
      <c r="C37" s="40">
        <v>643</v>
      </c>
      <c r="D37" s="40">
        <v>920</v>
      </c>
      <c r="E37" s="40">
        <v>1406</v>
      </c>
      <c r="F37" s="40">
        <v>2075</v>
      </c>
      <c r="G37" s="40">
        <v>2877</v>
      </c>
      <c r="H37" s="40">
        <v>5509</v>
      </c>
      <c r="I37" s="40">
        <v>6087</v>
      </c>
      <c r="J37" s="40">
        <v>8141</v>
      </c>
      <c r="K37" s="40">
        <v>9802</v>
      </c>
      <c r="L37" s="40">
        <v>11891</v>
      </c>
      <c r="M37" s="40">
        <v>16630</v>
      </c>
      <c r="N37" s="40">
        <v>19716</v>
      </c>
      <c r="O37" s="40">
        <v>23707</v>
      </c>
      <c r="P37" s="40">
        <v>27440</v>
      </c>
      <c r="Q37" s="40">
        <v>30587</v>
      </c>
      <c r="R37" s="40">
        <v>34110</v>
      </c>
      <c r="S37" s="40">
        <v>36814</v>
      </c>
      <c r="T37" s="40">
        <v>39829</v>
      </c>
      <c r="U37" s="40">
        <v>42354</v>
      </c>
      <c r="V37" s="40">
        <v>44386</v>
      </c>
      <c r="W37" s="40">
        <v>44759</v>
      </c>
      <c r="X37" s="40">
        <v>59895</v>
      </c>
      <c r="Y37" s="40">
        <v>66358</v>
      </c>
      <c r="Z37" s="40">
        <v>68413</v>
      </c>
      <c r="AA37" s="40">
        <v>70513</v>
      </c>
      <c r="AB37" s="40">
        <v>72434</v>
      </c>
      <c r="AC37" s="40">
        <v>74211</v>
      </c>
      <c r="AD37" s="40">
        <v>74619</v>
      </c>
      <c r="AE37" s="40">
        <v>75077</v>
      </c>
      <c r="AF37" s="40">
        <v>75550</v>
      </c>
      <c r="AG37" s="40">
        <v>77001</v>
      </c>
      <c r="AH37" s="40">
        <v>77022</v>
      </c>
      <c r="AI37" s="40">
        <v>77241</v>
      </c>
      <c r="AJ37" s="40">
        <v>77754</v>
      </c>
      <c r="AK37" s="40">
        <v>78166</v>
      </c>
      <c r="AL37" s="40">
        <v>78600</v>
      </c>
      <c r="AM37" s="40">
        <v>78928</v>
      </c>
      <c r="AN37" s="40">
        <v>79356</v>
      </c>
      <c r="AO37" s="40">
        <v>79932</v>
      </c>
      <c r="AP37" s="40">
        <v>80136</v>
      </c>
      <c r="AQ37" s="40">
        <v>80261</v>
      </c>
      <c r="AR37" s="40">
        <v>80386</v>
      </c>
      <c r="AS37" s="40">
        <v>80537</v>
      </c>
      <c r="AT37" s="40">
        <v>80690</v>
      </c>
      <c r="AU37" s="40">
        <v>80770</v>
      </c>
      <c r="AV37" s="40">
        <v>80823</v>
      </c>
      <c r="AW37" s="40">
        <v>80860</v>
      </c>
      <c r="AX37" s="40">
        <v>80887</v>
      </c>
      <c r="AY37" s="40">
        <v>80921</v>
      </c>
      <c r="AZ37" s="40">
        <v>80932</v>
      </c>
      <c r="BA37" s="40">
        <v>80945</v>
      </c>
      <c r="BB37" s="40">
        <v>80977</v>
      </c>
      <c r="BC37" s="40">
        <v>81003</v>
      </c>
      <c r="BD37" s="40">
        <v>81033</v>
      </c>
      <c r="BE37" s="40">
        <v>81058</v>
      </c>
      <c r="BF37" s="40">
        <v>81102</v>
      </c>
      <c r="BG37" s="40">
        <v>81156</v>
      </c>
      <c r="BH37" s="40">
        <v>81250</v>
      </c>
      <c r="BI37" s="40">
        <v>81305</v>
      </c>
      <c r="BJ37" s="40">
        <v>81435</v>
      </c>
      <c r="BK37" s="40">
        <v>81498</v>
      </c>
      <c r="BL37" s="40">
        <v>81591</v>
      </c>
      <c r="BM37" s="40">
        <v>81661</v>
      </c>
      <c r="BN37" s="40">
        <v>81782</v>
      </c>
      <c r="BO37" s="40">
        <v>81897</v>
      </c>
      <c r="BP37" s="40">
        <v>81999</v>
      </c>
      <c r="BQ37" s="40">
        <v>82122</v>
      </c>
    </row>
    <row r="38" spans="1:69" x14ac:dyDescent="0.25">
      <c r="A38" s="4" t="s">
        <v>83</v>
      </c>
      <c r="B38" s="40">
        <v>0</v>
      </c>
      <c r="C38" s="40">
        <v>0</v>
      </c>
      <c r="D38" s="40">
        <v>0</v>
      </c>
      <c r="E38" s="40">
        <v>0</v>
      </c>
      <c r="F38" s="40">
        <v>0</v>
      </c>
      <c r="G38" s="40">
        <v>0</v>
      </c>
      <c r="H38" s="40">
        <v>0</v>
      </c>
      <c r="I38" s="40">
        <v>0</v>
      </c>
      <c r="J38" s="40">
        <v>0</v>
      </c>
      <c r="K38" s="40">
        <v>0</v>
      </c>
      <c r="L38" s="40">
        <v>0</v>
      </c>
      <c r="M38" s="40">
        <v>0</v>
      </c>
      <c r="N38" s="40">
        <v>0</v>
      </c>
      <c r="O38" s="40">
        <v>0</v>
      </c>
      <c r="P38" s="40">
        <v>0</v>
      </c>
      <c r="Q38" s="40">
        <v>0</v>
      </c>
      <c r="R38" s="40">
        <v>0</v>
      </c>
      <c r="S38" s="40">
        <v>0</v>
      </c>
      <c r="T38" s="40">
        <v>0</v>
      </c>
      <c r="U38" s="40">
        <v>0</v>
      </c>
      <c r="V38" s="40">
        <v>0</v>
      </c>
      <c r="W38" s="40">
        <v>0</v>
      </c>
      <c r="X38" s="40">
        <v>0</v>
      </c>
      <c r="Y38" s="40">
        <v>0</v>
      </c>
      <c r="Z38" s="40">
        <v>0</v>
      </c>
      <c r="AA38" s="40">
        <v>0</v>
      </c>
      <c r="AB38" s="40">
        <v>0</v>
      </c>
      <c r="AC38" s="40">
        <v>0</v>
      </c>
      <c r="AD38" s="40">
        <v>0</v>
      </c>
      <c r="AE38" s="40">
        <v>0</v>
      </c>
      <c r="AF38" s="40">
        <v>0</v>
      </c>
      <c r="AG38" s="40">
        <v>0</v>
      </c>
      <c r="AH38" s="40">
        <v>0</v>
      </c>
      <c r="AI38" s="40">
        <v>0</v>
      </c>
      <c r="AJ38" s="40">
        <v>0</v>
      </c>
      <c r="AK38" s="40">
        <v>0</v>
      </c>
      <c r="AL38" s="40">
        <v>0</v>
      </c>
      <c r="AM38" s="40">
        <v>0</v>
      </c>
      <c r="AN38" s="40">
        <v>0</v>
      </c>
      <c r="AO38" s="40">
        <v>0</v>
      </c>
      <c r="AP38" s="40">
        <v>0</v>
      </c>
      <c r="AQ38" s="40">
        <v>0</v>
      </c>
      <c r="AR38" s="40">
        <v>0</v>
      </c>
      <c r="AS38" s="40">
        <v>0</v>
      </c>
      <c r="AT38" s="40">
        <v>1</v>
      </c>
      <c r="AU38" s="40">
        <v>1</v>
      </c>
      <c r="AV38" s="40">
        <v>1</v>
      </c>
      <c r="AW38" s="40">
        <v>1</v>
      </c>
      <c r="AX38" s="40">
        <v>3</v>
      </c>
      <c r="AY38" s="40">
        <v>9</v>
      </c>
      <c r="AZ38" s="40">
        <v>9</v>
      </c>
      <c r="BA38" s="40">
        <v>13</v>
      </c>
      <c r="BB38" s="40">
        <v>22</v>
      </c>
      <c r="BC38" s="40">
        <v>34</v>
      </c>
      <c r="BD38" s="40">
        <v>54</v>
      </c>
      <c r="BE38" s="40">
        <v>65</v>
      </c>
      <c r="BF38" s="40">
        <v>93</v>
      </c>
      <c r="BG38" s="40">
        <v>102</v>
      </c>
      <c r="BH38" s="40">
        <v>128</v>
      </c>
      <c r="BI38" s="40">
        <v>196</v>
      </c>
      <c r="BJ38" s="40">
        <v>231</v>
      </c>
      <c r="BK38" s="40">
        <v>277</v>
      </c>
      <c r="BL38" s="40">
        <v>378</v>
      </c>
      <c r="BM38" s="40">
        <v>470</v>
      </c>
      <c r="BN38" s="40">
        <v>491</v>
      </c>
      <c r="BO38" s="40">
        <v>539</v>
      </c>
      <c r="BP38" s="40">
        <v>608</v>
      </c>
      <c r="BQ38" s="40">
        <v>702</v>
      </c>
    </row>
    <row r="39" spans="1:69" x14ac:dyDescent="0.25">
      <c r="A39" s="4" t="s">
        <v>188</v>
      </c>
      <c r="B39" s="40">
        <v>0</v>
      </c>
      <c r="C39" s="40">
        <v>0</v>
      </c>
      <c r="D39" s="40">
        <v>0</v>
      </c>
      <c r="E39" s="40">
        <v>0</v>
      </c>
      <c r="F39" s="40">
        <v>0</v>
      </c>
      <c r="G39" s="40">
        <v>0</v>
      </c>
      <c r="H39" s="40">
        <v>0</v>
      </c>
      <c r="I39" s="40">
        <v>0</v>
      </c>
      <c r="J39" s="40">
        <v>0</v>
      </c>
      <c r="K39" s="40">
        <v>0</v>
      </c>
      <c r="L39" s="40">
        <v>0</v>
      </c>
      <c r="M39" s="40">
        <v>0</v>
      </c>
      <c r="N39" s="40">
        <v>0</v>
      </c>
      <c r="O39" s="40">
        <v>0</v>
      </c>
      <c r="P39" s="40">
        <v>0</v>
      </c>
      <c r="Q39" s="40">
        <v>0</v>
      </c>
      <c r="R39" s="40">
        <v>0</v>
      </c>
      <c r="S39" s="40">
        <v>0</v>
      </c>
      <c r="T39" s="40">
        <v>0</v>
      </c>
      <c r="U39" s="40">
        <v>0</v>
      </c>
      <c r="V39" s="40">
        <v>0</v>
      </c>
      <c r="W39" s="40">
        <v>0</v>
      </c>
      <c r="X39" s="40">
        <v>0</v>
      </c>
      <c r="Y39" s="40">
        <v>0</v>
      </c>
      <c r="Z39" s="40">
        <v>0</v>
      </c>
      <c r="AA39" s="40">
        <v>0</v>
      </c>
      <c r="AB39" s="40">
        <v>0</v>
      </c>
      <c r="AC39" s="40">
        <v>0</v>
      </c>
      <c r="AD39" s="40">
        <v>0</v>
      </c>
      <c r="AE39" s="40">
        <v>0</v>
      </c>
      <c r="AF39" s="40">
        <v>0</v>
      </c>
      <c r="AG39" s="40">
        <v>0</v>
      </c>
      <c r="AH39" s="40">
        <v>0</v>
      </c>
      <c r="AI39" s="40">
        <v>0</v>
      </c>
      <c r="AJ39" s="40">
        <v>0</v>
      </c>
      <c r="AK39" s="40">
        <v>0</v>
      </c>
      <c r="AL39" s="40">
        <v>0</v>
      </c>
      <c r="AM39" s="40">
        <v>0</v>
      </c>
      <c r="AN39" s="40">
        <v>0</v>
      </c>
      <c r="AO39" s="40">
        <v>0</v>
      </c>
      <c r="AP39" s="40">
        <v>0</v>
      </c>
      <c r="AQ39" s="40">
        <v>0</v>
      </c>
      <c r="AR39" s="40">
        <v>0</v>
      </c>
      <c r="AS39" s="40">
        <v>0</v>
      </c>
      <c r="AT39" s="40">
        <v>0</v>
      </c>
      <c r="AU39" s="40">
        <v>0</v>
      </c>
      <c r="AV39" s="40">
        <v>0</v>
      </c>
      <c r="AW39" s="40">
        <v>0</v>
      </c>
      <c r="AX39" s="40">
        <v>0</v>
      </c>
      <c r="AY39" s="40">
        <v>0</v>
      </c>
      <c r="AZ39" s="40">
        <v>0</v>
      </c>
      <c r="BA39" s="40">
        <v>0</v>
      </c>
      <c r="BB39" s="40">
        <v>0</v>
      </c>
      <c r="BC39" s="40">
        <v>1</v>
      </c>
      <c r="BD39" s="40">
        <v>1</v>
      </c>
      <c r="BE39" s="40">
        <v>1</v>
      </c>
      <c r="BF39" s="40">
        <v>1</v>
      </c>
      <c r="BG39" s="40">
        <v>3</v>
      </c>
      <c r="BH39" s="40">
        <v>3</v>
      </c>
      <c r="BI39" s="40">
        <v>3</v>
      </c>
      <c r="BJ39" s="40">
        <v>3</v>
      </c>
      <c r="BK39" s="40">
        <v>4</v>
      </c>
      <c r="BL39" s="40">
        <v>4</v>
      </c>
      <c r="BM39" s="40">
        <v>4</v>
      </c>
      <c r="BN39" s="40">
        <v>4</v>
      </c>
      <c r="BO39" s="40">
        <v>4</v>
      </c>
      <c r="BP39" s="40">
        <v>4</v>
      </c>
      <c r="BQ39" s="40">
        <v>19</v>
      </c>
    </row>
    <row r="40" spans="1:69" x14ac:dyDescent="0.25">
      <c r="A40" s="4" t="s">
        <v>189</v>
      </c>
      <c r="B40" s="40">
        <v>0</v>
      </c>
      <c r="C40" s="40">
        <v>0</v>
      </c>
      <c r="D40" s="40">
        <v>0</v>
      </c>
      <c r="E40" s="40">
        <v>0</v>
      </c>
      <c r="F40" s="40">
        <v>0</v>
      </c>
      <c r="G40" s="40">
        <v>0</v>
      </c>
      <c r="H40" s="40">
        <v>0</v>
      </c>
      <c r="I40" s="40">
        <v>0</v>
      </c>
      <c r="J40" s="40">
        <v>0</v>
      </c>
      <c r="K40" s="40">
        <v>0</v>
      </c>
      <c r="L40" s="40">
        <v>0</v>
      </c>
      <c r="M40" s="40">
        <v>0</v>
      </c>
      <c r="N40" s="40">
        <v>0</v>
      </c>
      <c r="O40" s="40">
        <v>0</v>
      </c>
      <c r="P40" s="40">
        <v>0</v>
      </c>
      <c r="Q40" s="40">
        <v>0</v>
      </c>
      <c r="R40" s="40">
        <v>0</v>
      </c>
      <c r="S40" s="40">
        <v>0</v>
      </c>
      <c r="T40" s="40">
        <v>0</v>
      </c>
      <c r="U40" s="40">
        <v>0</v>
      </c>
      <c r="V40" s="40">
        <v>0</v>
      </c>
      <c r="W40" s="40">
        <v>0</v>
      </c>
      <c r="X40" s="40">
        <v>0</v>
      </c>
      <c r="Y40" s="40">
        <v>0</v>
      </c>
      <c r="Z40" s="40">
        <v>0</v>
      </c>
      <c r="AA40" s="40">
        <v>0</v>
      </c>
      <c r="AB40" s="40">
        <v>0</v>
      </c>
      <c r="AC40" s="40">
        <v>0</v>
      </c>
      <c r="AD40" s="40">
        <v>0</v>
      </c>
      <c r="AE40" s="40">
        <v>0</v>
      </c>
      <c r="AF40" s="40">
        <v>0</v>
      </c>
      <c r="AG40" s="40">
        <v>0</v>
      </c>
      <c r="AH40" s="40">
        <v>0</v>
      </c>
      <c r="AI40" s="40">
        <v>0</v>
      </c>
      <c r="AJ40" s="40">
        <v>0</v>
      </c>
      <c r="AK40" s="40">
        <v>0</v>
      </c>
      <c r="AL40" s="40">
        <v>0</v>
      </c>
      <c r="AM40" s="40">
        <v>0</v>
      </c>
      <c r="AN40" s="40">
        <v>0</v>
      </c>
      <c r="AO40" s="40">
        <v>0</v>
      </c>
      <c r="AP40" s="40">
        <v>0</v>
      </c>
      <c r="AQ40" s="40">
        <v>0</v>
      </c>
      <c r="AR40" s="40">
        <v>0</v>
      </c>
      <c r="AS40" s="40">
        <v>0</v>
      </c>
      <c r="AT40" s="40">
        <v>0</v>
      </c>
      <c r="AU40" s="40">
        <v>0</v>
      </c>
      <c r="AV40" s="40">
        <v>0</v>
      </c>
      <c r="AW40" s="40">
        <v>0</v>
      </c>
      <c r="AX40" s="40">
        <v>0</v>
      </c>
      <c r="AY40" s="40">
        <v>1</v>
      </c>
      <c r="AZ40" s="40">
        <v>1</v>
      </c>
      <c r="BA40" s="40">
        <v>2</v>
      </c>
      <c r="BB40" s="40">
        <v>2</v>
      </c>
      <c r="BC40" s="40">
        <v>2</v>
      </c>
      <c r="BD40" s="40">
        <v>2</v>
      </c>
      <c r="BE40" s="40">
        <v>3</v>
      </c>
      <c r="BF40" s="40">
        <v>4</v>
      </c>
      <c r="BG40" s="40">
        <v>14</v>
      </c>
      <c r="BH40" s="40">
        <v>18</v>
      </c>
      <c r="BI40" s="40">
        <v>23</v>
      </c>
      <c r="BJ40" s="40">
        <v>30</v>
      </c>
      <c r="BK40" s="40">
        <v>36</v>
      </c>
      <c r="BL40" s="40">
        <v>45</v>
      </c>
      <c r="BM40" s="40">
        <v>48</v>
      </c>
      <c r="BN40" s="40">
        <v>51</v>
      </c>
      <c r="BO40" s="40">
        <v>51</v>
      </c>
      <c r="BP40" s="40">
        <v>65</v>
      </c>
      <c r="BQ40" s="40">
        <v>65</v>
      </c>
    </row>
    <row r="41" spans="1:69" x14ac:dyDescent="0.25">
      <c r="A41" s="4" t="s">
        <v>88</v>
      </c>
      <c r="B41" s="40">
        <v>0</v>
      </c>
      <c r="C41" s="40">
        <v>0</v>
      </c>
      <c r="D41" s="40">
        <v>0</v>
      </c>
      <c r="E41" s="40">
        <v>0</v>
      </c>
      <c r="F41" s="40">
        <v>0</v>
      </c>
      <c r="G41" s="40">
        <v>0</v>
      </c>
      <c r="H41" s="40">
        <v>0</v>
      </c>
      <c r="I41" s="40">
        <v>0</v>
      </c>
      <c r="J41" s="40">
        <v>0</v>
      </c>
      <c r="K41" s="40">
        <v>0</v>
      </c>
      <c r="L41" s="40">
        <v>0</v>
      </c>
      <c r="M41" s="40">
        <v>0</v>
      </c>
      <c r="N41" s="40">
        <v>0</v>
      </c>
      <c r="O41" s="40">
        <v>0</v>
      </c>
      <c r="P41" s="40">
        <v>0</v>
      </c>
      <c r="Q41" s="40">
        <v>0</v>
      </c>
      <c r="R41" s="40">
        <v>0</v>
      </c>
      <c r="S41" s="40">
        <v>0</v>
      </c>
      <c r="T41" s="40">
        <v>0</v>
      </c>
      <c r="U41" s="40">
        <v>0</v>
      </c>
      <c r="V41" s="40">
        <v>0</v>
      </c>
      <c r="W41" s="40">
        <v>0</v>
      </c>
      <c r="X41" s="40">
        <v>0</v>
      </c>
      <c r="Y41" s="40">
        <v>0</v>
      </c>
      <c r="Z41" s="40">
        <v>0</v>
      </c>
      <c r="AA41" s="40">
        <v>0</v>
      </c>
      <c r="AB41" s="40">
        <v>0</v>
      </c>
      <c r="AC41" s="40">
        <v>0</v>
      </c>
      <c r="AD41" s="40">
        <v>0</v>
      </c>
      <c r="AE41" s="40">
        <v>0</v>
      </c>
      <c r="AF41" s="40">
        <v>0</v>
      </c>
      <c r="AG41" s="40">
        <v>0</v>
      </c>
      <c r="AH41" s="40">
        <v>0</v>
      </c>
      <c r="AI41" s="40">
        <v>0</v>
      </c>
      <c r="AJ41" s="40">
        <v>0</v>
      </c>
      <c r="AK41" s="40">
        <v>0</v>
      </c>
      <c r="AL41" s="40">
        <v>0</v>
      </c>
      <c r="AM41" s="40">
        <v>0</v>
      </c>
      <c r="AN41" s="40">
        <v>0</v>
      </c>
      <c r="AO41" s="40">
        <v>0</v>
      </c>
      <c r="AP41" s="40">
        <v>0</v>
      </c>
      <c r="AQ41" s="40">
        <v>0</v>
      </c>
      <c r="AR41" s="40">
        <v>0</v>
      </c>
      <c r="AS41" s="40">
        <v>0</v>
      </c>
      <c r="AT41" s="40">
        <v>1</v>
      </c>
      <c r="AU41" s="40">
        <v>1</v>
      </c>
      <c r="AV41" s="40">
        <v>5</v>
      </c>
      <c r="AW41" s="40">
        <v>9</v>
      </c>
      <c r="AX41" s="40">
        <v>9</v>
      </c>
      <c r="AY41" s="40">
        <v>13</v>
      </c>
      <c r="AZ41" s="40">
        <v>22</v>
      </c>
      <c r="BA41" s="40">
        <v>23</v>
      </c>
      <c r="BB41" s="40">
        <v>26</v>
      </c>
      <c r="BC41" s="40">
        <v>27</v>
      </c>
      <c r="BD41" s="40">
        <v>35</v>
      </c>
      <c r="BE41" s="40">
        <v>41</v>
      </c>
      <c r="BF41" s="40">
        <v>50</v>
      </c>
      <c r="BG41" s="40">
        <v>69</v>
      </c>
      <c r="BH41" s="40">
        <v>89</v>
      </c>
      <c r="BI41" s="40">
        <v>117</v>
      </c>
      <c r="BJ41" s="40">
        <v>134</v>
      </c>
      <c r="BK41" s="40">
        <v>158</v>
      </c>
      <c r="BL41" s="40">
        <v>177</v>
      </c>
      <c r="BM41" s="40">
        <v>201</v>
      </c>
      <c r="BN41" s="40">
        <v>231</v>
      </c>
      <c r="BO41" s="40">
        <v>263</v>
      </c>
      <c r="BP41" s="40">
        <v>295</v>
      </c>
      <c r="BQ41" s="40">
        <v>314</v>
      </c>
    </row>
    <row r="42" spans="1:69" x14ac:dyDescent="0.25">
      <c r="A42" s="4" t="s">
        <v>190</v>
      </c>
      <c r="B42" s="40">
        <v>0</v>
      </c>
      <c r="C42" s="40">
        <v>0</v>
      </c>
      <c r="D42" s="40">
        <v>0</v>
      </c>
      <c r="E42" s="40">
        <v>0</v>
      </c>
      <c r="F42" s="40">
        <v>0</v>
      </c>
      <c r="G42" s="40">
        <v>0</v>
      </c>
      <c r="H42" s="40">
        <v>0</v>
      </c>
      <c r="I42" s="40">
        <v>0</v>
      </c>
      <c r="J42" s="40">
        <v>0</v>
      </c>
      <c r="K42" s="40">
        <v>0</v>
      </c>
      <c r="L42" s="40">
        <v>0</v>
      </c>
      <c r="M42" s="40">
        <v>0</v>
      </c>
      <c r="N42" s="40">
        <v>0</v>
      </c>
      <c r="O42" s="40">
        <v>0</v>
      </c>
      <c r="P42" s="40">
        <v>0</v>
      </c>
      <c r="Q42" s="40">
        <v>0</v>
      </c>
      <c r="R42" s="40">
        <v>0</v>
      </c>
      <c r="S42" s="40">
        <v>0</v>
      </c>
      <c r="T42" s="40">
        <v>0</v>
      </c>
      <c r="U42" s="40">
        <v>0</v>
      </c>
      <c r="V42" s="40">
        <v>0</v>
      </c>
      <c r="W42" s="40">
        <v>0</v>
      </c>
      <c r="X42" s="40">
        <v>0</v>
      </c>
      <c r="Y42" s="40">
        <v>0</v>
      </c>
      <c r="Z42" s="40">
        <v>0</v>
      </c>
      <c r="AA42" s="40">
        <v>0</v>
      </c>
      <c r="AB42" s="40">
        <v>0</v>
      </c>
      <c r="AC42" s="40">
        <v>0</v>
      </c>
      <c r="AD42" s="40">
        <v>0</v>
      </c>
      <c r="AE42" s="40">
        <v>0</v>
      </c>
      <c r="AF42" s="40">
        <v>0</v>
      </c>
      <c r="AG42" s="40">
        <v>0</v>
      </c>
      <c r="AH42" s="40">
        <v>0</v>
      </c>
      <c r="AI42" s="40">
        <v>0</v>
      </c>
      <c r="AJ42" s="40">
        <v>0</v>
      </c>
      <c r="AK42" s="40">
        <v>0</v>
      </c>
      <c r="AL42" s="40">
        <v>0</v>
      </c>
      <c r="AM42" s="40">
        <v>0</v>
      </c>
      <c r="AN42" s="40">
        <v>0</v>
      </c>
      <c r="AO42" s="40">
        <v>0</v>
      </c>
      <c r="AP42" s="40">
        <v>0</v>
      </c>
      <c r="AQ42" s="40">
        <v>0</v>
      </c>
      <c r="AR42" s="40">
        <v>0</v>
      </c>
      <c r="AS42" s="40">
        <v>0</v>
      </c>
      <c r="AT42" s="40">
        <v>0</v>
      </c>
      <c r="AU42" s="40">
        <v>0</v>
      </c>
      <c r="AV42" s="40">
        <v>0</v>
      </c>
      <c r="AW42" s="40">
        <v>0</v>
      </c>
      <c r="AX42" s="40">
        <v>0</v>
      </c>
      <c r="AY42" s="40">
        <v>1</v>
      </c>
      <c r="AZ42" s="40">
        <v>1</v>
      </c>
      <c r="BA42" s="40">
        <v>1</v>
      </c>
      <c r="BB42" s="40">
        <v>1</v>
      </c>
      <c r="BC42" s="40">
        <v>1</v>
      </c>
      <c r="BD42" s="40">
        <v>1</v>
      </c>
      <c r="BE42" s="40">
        <v>5</v>
      </c>
      <c r="BF42" s="40">
        <v>6</v>
      </c>
      <c r="BG42" s="40">
        <v>9</v>
      </c>
      <c r="BH42" s="40">
        <v>9</v>
      </c>
      <c r="BI42" s="40">
        <v>14</v>
      </c>
      <c r="BJ42" s="40">
        <v>14</v>
      </c>
      <c r="BK42" s="40">
        <v>25</v>
      </c>
      <c r="BL42" s="40">
        <v>73</v>
      </c>
      <c r="BM42" s="40">
        <v>80</v>
      </c>
      <c r="BN42" s="40">
        <v>96</v>
      </c>
      <c r="BO42" s="40">
        <v>101</v>
      </c>
      <c r="BP42" s="40">
        <v>101</v>
      </c>
      <c r="BQ42" s="40">
        <v>165</v>
      </c>
    </row>
    <row r="43" spans="1:69" x14ac:dyDescent="0.25">
      <c r="A43" s="4" t="s">
        <v>32</v>
      </c>
      <c r="B43" s="40">
        <v>0</v>
      </c>
      <c r="C43" s="40">
        <v>0</v>
      </c>
      <c r="D43" s="40">
        <v>0</v>
      </c>
      <c r="E43" s="40">
        <v>0</v>
      </c>
      <c r="F43" s="40">
        <v>0</v>
      </c>
      <c r="G43" s="40">
        <v>0</v>
      </c>
      <c r="H43" s="40">
        <v>0</v>
      </c>
      <c r="I43" s="40">
        <v>0</v>
      </c>
      <c r="J43" s="40">
        <v>0</v>
      </c>
      <c r="K43" s="40">
        <v>0</v>
      </c>
      <c r="L43" s="40">
        <v>0</v>
      </c>
      <c r="M43" s="40">
        <v>0</v>
      </c>
      <c r="N43" s="40">
        <v>0</v>
      </c>
      <c r="O43" s="40">
        <v>0</v>
      </c>
      <c r="P43" s="40">
        <v>0</v>
      </c>
      <c r="Q43" s="40">
        <v>0</v>
      </c>
      <c r="R43" s="40">
        <v>0</v>
      </c>
      <c r="S43" s="40">
        <v>0</v>
      </c>
      <c r="T43" s="40">
        <v>0</v>
      </c>
      <c r="U43" s="40">
        <v>0</v>
      </c>
      <c r="V43" s="40">
        <v>0</v>
      </c>
      <c r="W43" s="40">
        <v>0</v>
      </c>
      <c r="X43" s="40">
        <v>0</v>
      </c>
      <c r="Y43" s="40">
        <v>0</v>
      </c>
      <c r="Z43" s="40">
        <v>0</v>
      </c>
      <c r="AA43" s="40">
        <v>0</v>
      </c>
      <c r="AB43" s="40">
        <v>0</v>
      </c>
      <c r="AC43" s="40">
        <v>0</v>
      </c>
      <c r="AD43" s="40">
        <v>0</v>
      </c>
      <c r="AE43" s="40">
        <v>0</v>
      </c>
      <c r="AF43" s="40">
        <v>0</v>
      </c>
      <c r="AG43" s="40">
        <v>0</v>
      </c>
      <c r="AH43" s="40">
        <v>0</v>
      </c>
      <c r="AI43" s="40">
        <v>0</v>
      </c>
      <c r="AJ43" s="40">
        <v>1</v>
      </c>
      <c r="AK43" s="40">
        <v>3</v>
      </c>
      <c r="AL43" s="40">
        <v>3</v>
      </c>
      <c r="AM43" s="40">
        <v>5</v>
      </c>
      <c r="AN43" s="40">
        <v>6</v>
      </c>
      <c r="AO43" s="40">
        <v>7</v>
      </c>
      <c r="AP43" s="40">
        <v>7</v>
      </c>
      <c r="AQ43" s="40">
        <v>9</v>
      </c>
      <c r="AR43" s="40">
        <v>10</v>
      </c>
      <c r="AS43" s="40">
        <v>10</v>
      </c>
      <c r="AT43" s="40">
        <v>11</v>
      </c>
      <c r="AU43" s="40">
        <v>12</v>
      </c>
      <c r="AV43" s="40">
        <v>12</v>
      </c>
      <c r="AW43" s="40">
        <v>12</v>
      </c>
      <c r="AX43" s="40">
        <v>14</v>
      </c>
      <c r="AY43" s="40">
        <v>19</v>
      </c>
      <c r="AZ43" s="40">
        <v>19</v>
      </c>
      <c r="BA43" s="40">
        <v>32</v>
      </c>
      <c r="BB43" s="40">
        <v>38</v>
      </c>
      <c r="BC43" s="40">
        <v>49</v>
      </c>
      <c r="BD43" s="40">
        <v>57</v>
      </c>
      <c r="BE43" s="40">
        <v>65</v>
      </c>
      <c r="BF43" s="40">
        <v>81</v>
      </c>
      <c r="BG43" s="40">
        <v>105</v>
      </c>
      <c r="BH43" s="40">
        <v>128</v>
      </c>
      <c r="BI43" s="40">
        <v>206</v>
      </c>
      <c r="BJ43" s="40">
        <v>254</v>
      </c>
      <c r="BK43" s="40">
        <v>315</v>
      </c>
      <c r="BL43" s="40">
        <v>382</v>
      </c>
      <c r="BM43" s="40">
        <v>442</v>
      </c>
      <c r="BN43" s="40">
        <v>495</v>
      </c>
      <c r="BO43" s="40">
        <v>586</v>
      </c>
      <c r="BP43" s="40">
        <v>657</v>
      </c>
      <c r="BQ43" s="40">
        <v>713</v>
      </c>
    </row>
    <row r="44" spans="1:69" x14ac:dyDescent="0.25">
      <c r="A44" s="4" t="s">
        <v>101</v>
      </c>
      <c r="B44" s="40">
        <v>0</v>
      </c>
      <c r="C44" s="40">
        <v>0</v>
      </c>
      <c r="D44" s="40">
        <v>0</v>
      </c>
      <c r="E44" s="40">
        <v>0</v>
      </c>
      <c r="F44" s="40">
        <v>0</v>
      </c>
      <c r="G44" s="40">
        <v>0</v>
      </c>
      <c r="H44" s="40">
        <v>0</v>
      </c>
      <c r="I44" s="40">
        <v>0</v>
      </c>
      <c r="J44" s="40">
        <v>0</v>
      </c>
      <c r="K44" s="40">
        <v>0</v>
      </c>
      <c r="L44" s="40">
        <v>0</v>
      </c>
      <c r="M44" s="40">
        <v>0</v>
      </c>
      <c r="N44" s="40">
        <v>0</v>
      </c>
      <c r="O44" s="40">
        <v>0</v>
      </c>
      <c r="P44" s="40">
        <v>0</v>
      </c>
      <c r="Q44" s="40">
        <v>0</v>
      </c>
      <c r="R44" s="40">
        <v>0</v>
      </c>
      <c r="S44" s="40">
        <v>0</v>
      </c>
      <c r="T44" s="40">
        <v>0</v>
      </c>
      <c r="U44" s="40">
        <v>0</v>
      </c>
      <c r="V44" s="40">
        <v>0</v>
      </c>
      <c r="W44" s="40">
        <v>0</v>
      </c>
      <c r="X44" s="40">
        <v>0</v>
      </c>
      <c r="Y44" s="40">
        <v>0</v>
      </c>
      <c r="Z44" s="40">
        <v>0</v>
      </c>
      <c r="AA44" s="40">
        <v>0</v>
      </c>
      <c r="AB44" s="40">
        <v>0</v>
      </c>
      <c r="AC44" s="40">
        <v>0</v>
      </c>
      <c r="AD44" s="40">
        <v>0</v>
      </c>
      <c r="AE44" s="40">
        <v>0</v>
      </c>
      <c r="AF44" s="40">
        <v>0</v>
      </c>
      <c r="AG44" s="40">
        <v>0</v>
      </c>
      <c r="AH44" s="40">
        <v>0</v>
      </c>
      <c r="AI44" s="40">
        <v>0</v>
      </c>
      <c r="AJ44" s="40">
        <v>0</v>
      </c>
      <c r="AK44" s="40">
        <v>0</v>
      </c>
      <c r="AL44" s="40">
        <v>0</v>
      </c>
      <c r="AM44" s="40">
        <v>0</v>
      </c>
      <c r="AN44" s="40">
        <v>0</v>
      </c>
      <c r="AO44" s="40">
        <v>0</v>
      </c>
      <c r="AP44" s="40">
        <v>0</v>
      </c>
      <c r="AQ44" s="40">
        <v>0</v>
      </c>
      <c r="AR44" s="40">
        <v>0</v>
      </c>
      <c r="AS44" s="40">
        <v>0</v>
      </c>
      <c r="AT44" s="40">
        <v>0</v>
      </c>
      <c r="AU44" s="40">
        <v>0</v>
      </c>
      <c r="AV44" s="40">
        <v>0</v>
      </c>
      <c r="AW44" s="40">
        <v>0</v>
      </c>
      <c r="AX44" s="40">
        <v>0</v>
      </c>
      <c r="AY44" s="40">
        <v>0</v>
      </c>
      <c r="AZ44" s="40">
        <v>3</v>
      </c>
      <c r="BA44" s="40">
        <v>4</v>
      </c>
      <c r="BB44" s="40">
        <v>4</v>
      </c>
      <c r="BC44" s="40">
        <v>4</v>
      </c>
      <c r="BD44" s="40">
        <v>4</v>
      </c>
      <c r="BE44" s="40">
        <v>5</v>
      </c>
      <c r="BF44" s="40">
        <v>7</v>
      </c>
      <c r="BG44" s="40">
        <v>11</v>
      </c>
      <c r="BH44" s="40">
        <v>16</v>
      </c>
      <c r="BI44" s="40">
        <v>21</v>
      </c>
      <c r="BJ44" s="40">
        <v>35</v>
      </c>
      <c r="BK44" s="40">
        <v>40</v>
      </c>
      <c r="BL44" s="40">
        <v>48</v>
      </c>
      <c r="BM44" s="40">
        <v>57</v>
      </c>
      <c r="BN44" s="40">
        <v>67</v>
      </c>
      <c r="BO44" s="40">
        <v>80</v>
      </c>
      <c r="BP44" s="40">
        <v>119</v>
      </c>
      <c r="BQ44" s="40">
        <v>139</v>
      </c>
    </row>
    <row r="45" spans="1:69" x14ac:dyDescent="0.25">
      <c r="A45" s="4" t="s">
        <v>94</v>
      </c>
      <c r="B45" s="40">
        <v>0</v>
      </c>
      <c r="C45" s="40">
        <v>0</v>
      </c>
      <c r="D45" s="40">
        <v>0</v>
      </c>
      <c r="E45" s="40">
        <v>0</v>
      </c>
      <c r="F45" s="40">
        <v>0</v>
      </c>
      <c r="G45" s="40">
        <v>0</v>
      </c>
      <c r="H45" s="40">
        <v>0</v>
      </c>
      <c r="I45" s="40">
        <v>0</v>
      </c>
      <c r="J45" s="40">
        <v>0</v>
      </c>
      <c r="K45" s="40">
        <v>0</v>
      </c>
      <c r="L45" s="40">
        <v>0</v>
      </c>
      <c r="M45" s="40">
        <v>0</v>
      </c>
      <c r="N45" s="40">
        <v>0</v>
      </c>
      <c r="O45" s="40">
        <v>0</v>
      </c>
      <c r="P45" s="40">
        <v>0</v>
      </c>
      <c r="Q45" s="40">
        <v>0</v>
      </c>
      <c r="R45" s="40">
        <v>0</v>
      </c>
      <c r="S45" s="40">
        <v>0</v>
      </c>
      <c r="T45" s="40">
        <v>0</v>
      </c>
      <c r="U45" s="40">
        <v>0</v>
      </c>
      <c r="V45" s="40">
        <v>0</v>
      </c>
      <c r="W45" s="40">
        <v>0</v>
      </c>
      <c r="X45" s="40">
        <v>0</v>
      </c>
      <c r="Y45" s="40">
        <v>0</v>
      </c>
      <c r="Z45" s="40">
        <v>0</v>
      </c>
      <c r="AA45" s="40">
        <v>0</v>
      </c>
      <c r="AB45" s="40">
        <v>0</v>
      </c>
      <c r="AC45" s="40">
        <v>0</v>
      </c>
      <c r="AD45" s="40">
        <v>0</v>
      </c>
      <c r="AE45" s="40">
        <v>0</v>
      </c>
      <c r="AF45" s="40">
        <v>0</v>
      </c>
      <c r="AG45" s="40">
        <v>0</v>
      </c>
      <c r="AH45" s="40">
        <v>0</v>
      </c>
      <c r="AI45" s="40">
        <v>0</v>
      </c>
      <c r="AJ45" s="40">
        <v>0</v>
      </c>
      <c r="AK45" s="40">
        <v>0</v>
      </c>
      <c r="AL45" s="40">
        <v>0</v>
      </c>
      <c r="AM45" s="40">
        <v>0</v>
      </c>
      <c r="AN45" s="40">
        <v>0</v>
      </c>
      <c r="AO45" s="40">
        <v>0</v>
      </c>
      <c r="AP45" s="40">
        <v>0</v>
      </c>
      <c r="AQ45" s="40">
        <v>0</v>
      </c>
      <c r="AR45" s="40">
        <v>0</v>
      </c>
      <c r="AS45" s="40">
        <v>0</v>
      </c>
      <c r="AT45" s="40">
        <v>0</v>
      </c>
      <c r="AU45" s="40">
        <v>0</v>
      </c>
      <c r="AV45" s="40">
        <v>0</v>
      </c>
      <c r="AW45" s="40">
        <v>2</v>
      </c>
      <c r="AX45" s="40">
        <v>3</v>
      </c>
      <c r="AY45" s="40">
        <v>6</v>
      </c>
      <c r="AZ45" s="40">
        <v>6</v>
      </c>
      <c r="BA45" s="40">
        <v>14</v>
      </c>
      <c r="BB45" s="40">
        <v>26</v>
      </c>
      <c r="BC45" s="40">
        <v>26</v>
      </c>
      <c r="BD45" s="40">
        <v>33</v>
      </c>
      <c r="BE45" s="40">
        <v>46</v>
      </c>
      <c r="BF45" s="40">
        <v>49</v>
      </c>
      <c r="BG45" s="40">
        <v>67</v>
      </c>
      <c r="BH45" s="40">
        <v>67</v>
      </c>
      <c r="BI45" s="40">
        <v>84</v>
      </c>
      <c r="BJ45" s="40">
        <v>95</v>
      </c>
      <c r="BK45" s="40">
        <v>116</v>
      </c>
      <c r="BL45" s="40">
        <v>124</v>
      </c>
      <c r="BM45" s="40">
        <v>132</v>
      </c>
      <c r="BN45" s="40">
        <v>146</v>
      </c>
      <c r="BO45" s="40">
        <v>162</v>
      </c>
      <c r="BP45" s="40">
        <v>179</v>
      </c>
      <c r="BQ45" s="40">
        <v>214</v>
      </c>
    </row>
    <row r="46" spans="1:69" x14ac:dyDescent="0.25">
      <c r="A46" s="4" t="s">
        <v>56</v>
      </c>
      <c r="B46" s="40">
        <v>0</v>
      </c>
      <c r="C46" s="40">
        <v>0</v>
      </c>
      <c r="D46" s="40">
        <v>0</v>
      </c>
      <c r="E46" s="40">
        <v>0</v>
      </c>
      <c r="F46" s="40">
        <v>0</v>
      </c>
      <c r="G46" s="40">
        <v>0</v>
      </c>
      <c r="H46" s="40">
        <v>0</v>
      </c>
      <c r="I46" s="40">
        <v>0</v>
      </c>
      <c r="J46" s="40">
        <v>0</v>
      </c>
      <c r="K46" s="40">
        <v>0</v>
      </c>
      <c r="L46" s="40">
        <v>0</v>
      </c>
      <c r="M46" s="40">
        <v>0</v>
      </c>
      <c r="N46" s="40">
        <v>0</v>
      </c>
      <c r="O46" s="40">
        <v>0</v>
      </c>
      <c r="P46" s="40">
        <v>0</v>
      </c>
      <c r="Q46" s="40">
        <v>0</v>
      </c>
      <c r="R46" s="40">
        <v>0</v>
      </c>
      <c r="S46" s="40">
        <v>0</v>
      </c>
      <c r="T46" s="40">
        <v>0</v>
      </c>
      <c r="U46" s="40">
        <v>0</v>
      </c>
      <c r="V46" s="40">
        <v>0</v>
      </c>
      <c r="W46" s="40">
        <v>0</v>
      </c>
      <c r="X46" s="40">
        <v>0</v>
      </c>
      <c r="Y46" s="40">
        <v>0</v>
      </c>
      <c r="Z46" s="40">
        <v>0</v>
      </c>
      <c r="AA46" s="40">
        <v>0</v>
      </c>
      <c r="AB46" s="40">
        <v>0</v>
      </c>
      <c r="AC46" s="40">
        <v>0</v>
      </c>
      <c r="AD46" s="40">
        <v>0</v>
      </c>
      <c r="AE46" s="40">
        <v>0</v>
      </c>
      <c r="AF46" s="40">
        <v>0</v>
      </c>
      <c r="AG46" s="40">
        <v>0</v>
      </c>
      <c r="AH46" s="40">
        <v>0</v>
      </c>
      <c r="AI46" s="40">
        <v>0</v>
      </c>
      <c r="AJ46" s="40">
        <v>0</v>
      </c>
      <c r="AK46" s="40">
        <v>0</v>
      </c>
      <c r="AL46" s="40">
        <v>0</v>
      </c>
      <c r="AM46" s="40">
        <v>0</v>
      </c>
      <c r="AN46" s="40">
        <v>0</v>
      </c>
      <c r="AO46" s="40">
        <v>3</v>
      </c>
      <c r="AP46" s="40">
        <v>3</v>
      </c>
      <c r="AQ46" s="40">
        <v>5</v>
      </c>
      <c r="AR46" s="40">
        <v>8</v>
      </c>
      <c r="AS46" s="40">
        <v>12</v>
      </c>
      <c r="AT46" s="40">
        <v>18</v>
      </c>
      <c r="AU46" s="40">
        <v>19</v>
      </c>
      <c r="AV46" s="40">
        <v>31</v>
      </c>
      <c r="AW46" s="40">
        <v>31</v>
      </c>
      <c r="AX46" s="40">
        <v>41</v>
      </c>
      <c r="AY46" s="40">
        <v>91</v>
      </c>
      <c r="AZ46" s="40">
        <v>94</v>
      </c>
      <c r="BA46" s="40">
        <v>141</v>
      </c>
      <c r="BB46" s="40">
        <v>189</v>
      </c>
      <c r="BC46" s="40">
        <v>253</v>
      </c>
      <c r="BD46" s="40">
        <v>298</v>
      </c>
      <c r="BE46" s="40">
        <v>396</v>
      </c>
      <c r="BF46" s="40">
        <v>464</v>
      </c>
      <c r="BG46" s="40">
        <v>694</v>
      </c>
      <c r="BH46" s="40">
        <v>833</v>
      </c>
      <c r="BI46" s="40">
        <v>995</v>
      </c>
      <c r="BJ46" s="40">
        <v>1120</v>
      </c>
      <c r="BK46" s="40">
        <v>1236</v>
      </c>
      <c r="BL46" s="40">
        <v>1394</v>
      </c>
      <c r="BM46" s="40">
        <v>1654</v>
      </c>
      <c r="BN46" s="40">
        <v>1925</v>
      </c>
      <c r="BO46" s="40">
        <v>2279</v>
      </c>
      <c r="BP46" s="40">
        <v>2631</v>
      </c>
      <c r="BQ46" s="40">
        <v>2817</v>
      </c>
    </row>
    <row r="47" spans="1:69" x14ac:dyDescent="0.25">
      <c r="A47" s="4" t="s">
        <v>38</v>
      </c>
      <c r="B47" s="40">
        <v>0</v>
      </c>
      <c r="C47" s="40">
        <v>0</v>
      </c>
      <c r="D47" s="40">
        <v>0</v>
      </c>
      <c r="E47" s="40">
        <v>0</v>
      </c>
      <c r="F47" s="40">
        <v>0</v>
      </c>
      <c r="G47" s="40">
        <v>0</v>
      </c>
      <c r="H47" s="40">
        <v>0</v>
      </c>
      <c r="I47" s="40">
        <v>0</v>
      </c>
      <c r="J47" s="40">
        <v>0</v>
      </c>
      <c r="K47" s="40">
        <v>0</v>
      </c>
      <c r="L47" s="40">
        <v>0</v>
      </c>
      <c r="M47" s="40">
        <v>0</v>
      </c>
      <c r="N47" s="40">
        <v>0</v>
      </c>
      <c r="O47" s="40">
        <v>0</v>
      </c>
      <c r="P47" s="40">
        <v>0</v>
      </c>
      <c r="Q47" s="40">
        <v>0</v>
      </c>
      <c r="R47" s="40">
        <v>0</v>
      </c>
      <c r="S47" s="40">
        <v>0</v>
      </c>
      <c r="T47" s="40">
        <v>0</v>
      </c>
      <c r="U47" s="40">
        <v>0</v>
      </c>
      <c r="V47" s="40">
        <v>0</v>
      </c>
      <c r="W47" s="40">
        <v>0</v>
      </c>
      <c r="X47" s="40">
        <v>0</v>
      </c>
      <c r="Y47" s="40">
        <v>0</v>
      </c>
      <c r="Z47" s="40">
        <v>0</v>
      </c>
      <c r="AA47" s="40">
        <v>0</v>
      </c>
      <c r="AB47" s="40">
        <v>0</v>
      </c>
      <c r="AC47" s="40">
        <v>0</v>
      </c>
      <c r="AD47" s="40">
        <v>0</v>
      </c>
      <c r="AE47" s="40">
        <v>0</v>
      </c>
      <c r="AF47" s="40">
        <v>0</v>
      </c>
      <c r="AG47" s="40">
        <v>0</v>
      </c>
      <c r="AH47" s="40">
        <v>0</v>
      </c>
      <c r="AI47" s="40">
        <v>0</v>
      </c>
      <c r="AJ47" s="40">
        <v>0</v>
      </c>
      <c r="AK47" s="40">
        <v>0</v>
      </c>
      <c r="AL47" s="40">
        <v>1</v>
      </c>
      <c r="AM47" s="40">
        <v>1</v>
      </c>
      <c r="AN47" s="40">
        <v>3</v>
      </c>
      <c r="AO47" s="40">
        <v>4</v>
      </c>
      <c r="AP47" s="40">
        <v>4</v>
      </c>
      <c r="AQ47" s="40">
        <v>6</v>
      </c>
      <c r="AR47" s="40">
        <v>11</v>
      </c>
      <c r="AS47" s="40">
        <v>11</v>
      </c>
      <c r="AT47" s="40">
        <v>24</v>
      </c>
      <c r="AU47" s="40">
        <v>24</v>
      </c>
      <c r="AV47" s="40">
        <v>37</v>
      </c>
      <c r="AW47" s="40">
        <v>92</v>
      </c>
      <c r="AX47" s="40">
        <v>264</v>
      </c>
      <c r="AY47" s="40">
        <v>444</v>
      </c>
      <c r="AZ47" s="40">
        <v>617</v>
      </c>
      <c r="BA47" s="40">
        <v>804</v>
      </c>
      <c r="BB47" s="40">
        <v>836</v>
      </c>
      <c r="BC47" s="40">
        <v>875</v>
      </c>
      <c r="BD47" s="40">
        <v>933</v>
      </c>
      <c r="BE47" s="40">
        <v>1025</v>
      </c>
      <c r="BF47" s="40">
        <v>1116</v>
      </c>
      <c r="BG47" s="40">
        <v>1225</v>
      </c>
      <c r="BH47" s="40">
        <v>1337</v>
      </c>
      <c r="BI47" s="40">
        <v>1420</v>
      </c>
      <c r="BJ47" s="40">
        <v>1514</v>
      </c>
      <c r="BK47" s="40">
        <v>1572</v>
      </c>
      <c r="BL47" s="40">
        <v>1718</v>
      </c>
      <c r="BM47" s="40">
        <v>1862</v>
      </c>
      <c r="BN47" s="40">
        <v>2023</v>
      </c>
      <c r="BO47" s="40">
        <v>2200</v>
      </c>
      <c r="BP47" s="40">
        <v>2366</v>
      </c>
      <c r="BQ47" s="40">
        <v>2564</v>
      </c>
    </row>
    <row r="48" spans="1:69" x14ac:dyDescent="0.25">
      <c r="A48" s="4" t="s">
        <v>191</v>
      </c>
      <c r="B48" s="40">
        <v>0</v>
      </c>
      <c r="C48" s="40">
        <v>0</v>
      </c>
      <c r="D48" s="40">
        <v>0</v>
      </c>
      <c r="E48" s="40">
        <v>0</v>
      </c>
      <c r="F48" s="40">
        <v>0</v>
      </c>
      <c r="G48" s="40">
        <v>0</v>
      </c>
      <c r="H48" s="40">
        <v>0</v>
      </c>
      <c r="I48" s="40">
        <v>0</v>
      </c>
      <c r="J48" s="40">
        <v>0</v>
      </c>
      <c r="K48" s="40">
        <v>0</v>
      </c>
      <c r="L48" s="40">
        <v>0</v>
      </c>
      <c r="M48" s="40">
        <v>0</v>
      </c>
      <c r="N48" s="40">
        <v>0</v>
      </c>
      <c r="O48" s="40">
        <v>0</v>
      </c>
      <c r="P48" s="40">
        <v>0</v>
      </c>
      <c r="Q48" s="40">
        <v>0</v>
      </c>
      <c r="R48" s="40">
        <v>61</v>
      </c>
      <c r="S48" s="40">
        <v>61</v>
      </c>
      <c r="T48" s="40">
        <v>64</v>
      </c>
      <c r="U48" s="40">
        <v>135</v>
      </c>
      <c r="V48" s="40">
        <v>135</v>
      </c>
      <c r="W48" s="40">
        <v>175</v>
      </c>
      <c r="X48" s="40">
        <v>175</v>
      </c>
      <c r="Y48" s="40">
        <v>218</v>
      </c>
      <c r="Z48" s="40">
        <v>285</v>
      </c>
      <c r="AA48" s="40">
        <v>355</v>
      </c>
      <c r="AB48" s="40">
        <v>454</v>
      </c>
      <c r="AC48" s="40">
        <v>542</v>
      </c>
      <c r="AD48" s="40">
        <v>621</v>
      </c>
      <c r="AE48" s="40">
        <v>634</v>
      </c>
      <c r="AF48" s="40">
        <v>634</v>
      </c>
      <c r="AG48" s="40">
        <v>634</v>
      </c>
      <c r="AH48" s="40">
        <v>691</v>
      </c>
      <c r="AI48" s="40">
        <v>691</v>
      </c>
      <c r="AJ48" s="40">
        <v>691</v>
      </c>
      <c r="AK48" s="40">
        <v>705</v>
      </c>
      <c r="AL48" s="40">
        <v>705</v>
      </c>
      <c r="AM48" s="40">
        <v>705</v>
      </c>
      <c r="AN48" s="40">
        <v>705</v>
      </c>
      <c r="AO48" s="40">
        <v>705</v>
      </c>
      <c r="AP48" s="40">
        <v>705</v>
      </c>
      <c r="AQ48" s="40">
        <v>706</v>
      </c>
      <c r="AR48" s="40">
        <v>706</v>
      </c>
      <c r="AS48" s="40">
        <v>706</v>
      </c>
      <c r="AT48" s="40">
        <v>706</v>
      </c>
      <c r="AU48" s="40">
        <v>706</v>
      </c>
      <c r="AV48" s="40">
        <v>706</v>
      </c>
      <c r="AW48" s="40">
        <v>706</v>
      </c>
      <c r="AX48" s="40">
        <v>706</v>
      </c>
      <c r="AY48" s="40">
        <v>706</v>
      </c>
      <c r="AZ48" s="40">
        <v>706</v>
      </c>
      <c r="BA48" s="40">
        <v>706</v>
      </c>
      <c r="BB48" s="40">
        <v>706</v>
      </c>
      <c r="BC48" s="40">
        <v>706</v>
      </c>
      <c r="BD48" s="40">
        <v>706</v>
      </c>
      <c r="BE48" s="40">
        <v>706</v>
      </c>
      <c r="BF48" s="40">
        <v>712</v>
      </c>
      <c r="BG48" s="40">
        <v>712</v>
      </c>
      <c r="BH48" s="40">
        <v>712</v>
      </c>
      <c r="BI48" s="40">
        <v>712</v>
      </c>
      <c r="BJ48" s="40">
        <v>712</v>
      </c>
      <c r="BK48" s="40">
        <v>712</v>
      </c>
      <c r="BL48" s="40">
        <v>712</v>
      </c>
      <c r="BM48" s="40">
        <v>712</v>
      </c>
      <c r="BN48" s="40">
        <v>712</v>
      </c>
      <c r="BO48" s="40">
        <v>712</v>
      </c>
      <c r="BP48" s="40">
        <v>712</v>
      </c>
      <c r="BQ48" s="40">
        <v>712</v>
      </c>
    </row>
    <row r="49" spans="1:69" x14ac:dyDescent="0.25">
      <c r="A49" s="4" t="s">
        <v>129</v>
      </c>
      <c r="B49" s="40">
        <v>0</v>
      </c>
      <c r="C49" s="40">
        <v>0</v>
      </c>
      <c r="D49" s="40">
        <v>0</v>
      </c>
      <c r="E49" s="40">
        <v>0</v>
      </c>
      <c r="F49" s="40">
        <v>0</v>
      </c>
      <c r="G49" s="40">
        <v>0</v>
      </c>
      <c r="H49" s="40">
        <v>0</v>
      </c>
      <c r="I49" s="40">
        <v>0</v>
      </c>
      <c r="J49" s="40">
        <v>0</v>
      </c>
      <c r="K49" s="40">
        <v>0</v>
      </c>
      <c r="L49" s="40">
        <v>0</v>
      </c>
      <c r="M49" s="40">
        <v>0</v>
      </c>
      <c r="N49" s="40">
        <v>0</v>
      </c>
      <c r="O49" s="40">
        <v>0</v>
      </c>
      <c r="P49" s="40">
        <v>0</v>
      </c>
      <c r="Q49" s="40">
        <v>0</v>
      </c>
      <c r="R49" s="40">
        <v>0</v>
      </c>
      <c r="S49" s="40">
        <v>0</v>
      </c>
      <c r="T49" s="40">
        <v>0</v>
      </c>
      <c r="U49" s="40">
        <v>0</v>
      </c>
      <c r="V49" s="40">
        <v>0</v>
      </c>
      <c r="W49" s="40">
        <v>0</v>
      </c>
      <c r="X49" s="40">
        <v>0</v>
      </c>
      <c r="Y49" s="40">
        <v>0</v>
      </c>
      <c r="Z49" s="40">
        <v>0</v>
      </c>
      <c r="AA49" s="40">
        <v>0</v>
      </c>
      <c r="AB49" s="40">
        <v>0</v>
      </c>
      <c r="AC49" s="40">
        <v>0</v>
      </c>
      <c r="AD49" s="40">
        <v>0</v>
      </c>
      <c r="AE49" s="40">
        <v>0</v>
      </c>
      <c r="AF49" s="40">
        <v>0</v>
      </c>
      <c r="AG49" s="40">
        <v>0</v>
      </c>
      <c r="AH49" s="40">
        <v>0</v>
      </c>
      <c r="AI49" s="40">
        <v>0</v>
      </c>
      <c r="AJ49" s="40">
        <v>0</v>
      </c>
      <c r="AK49" s="40">
        <v>0</v>
      </c>
      <c r="AL49" s="40">
        <v>0</v>
      </c>
      <c r="AM49" s="40">
        <v>0</v>
      </c>
      <c r="AN49" s="40">
        <v>0</v>
      </c>
      <c r="AO49" s="40">
        <v>0</v>
      </c>
      <c r="AP49" s="40">
        <v>0</v>
      </c>
      <c r="AQ49" s="40">
        <v>0</v>
      </c>
      <c r="AR49" s="40">
        <v>0</v>
      </c>
      <c r="AS49" s="40">
        <v>0</v>
      </c>
      <c r="AT49" s="40">
        <v>0</v>
      </c>
      <c r="AU49" s="40">
        <v>0</v>
      </c>
      <c r="AV49" s="40">
        <v>0</v>
      </c>
      <c r="AW49" s="40">
        <v>0</v>
      </c>
      <c r="AX49" s="40">
        <v>0</v>
      </c>
      <c r="AY49" s="40">
        <v>0</v>
      </c>
      <c r="AZ49" s="40">
        <v>0</v>
      </c>
      <c r="BA49" s="40">
        <v>0</v>
      </c>
      <c r="BB49" s="40">
        <v>0</v>
      </c>
      <c r="BC49" s="40">
        <v>0</v>
      </c>
      <c r="BD49" s="40">
        <v>0</v>
      </c>
      <c r="BE49" s="40">
        <v>0</v>
      </c>
      <c r="BF49" s="40">
        <v>1</v>
      </c>
      <c r="BG49" s="40">
        <v>1</v>
      </c>
      <c r="BH49" s="40">
        <v>1</v>
      </c>
      <c r="BI49" s="40">
        <v>1</v>
      </c>
      <c r="BJ49" s="40">
        <v>1</v>
      </c>
      <c r="BK49" s="40">
        <v>3</v>
      </c>
      <c r="BL49" s="40">
        <v>3</v>
      </c>
      <c r="BM49" s="40">
        <v>11</v>
      </c>
      <c r="BN49" s="40">
        <v>11</v>
      </c>
      <c r="BO49" s="40">
        <v>12</v>
      </c>
      <c r="BP49" s="40">
        <v>14</v>
      </c>
      <c r="BQ49" s="40">
        <v>18</v>
      </c>
    </row>
    <row r="50" spans="1:69" x14ac:dyDescent="0.25">
      <c r="A50" s="4" t="s">
        <v>204</v>
      </c>
      <c r="B50" s="40">
        <v>0</v>
      </c>
      <c r="C50" s="40">
        <v>0</v>
      </c>
      <c r="D50" s="40">
        <v>0</v>
      </c>
      <c r="E50" s="40">
        <v>0</v>
      </c>
      <c r="F50" s="40">
        <v>0</v>
      </c>
      <c r="G50" s="40">
        <v>0</v>
      </c>
      <c r="H50" s="40">
        <v>0</v>
      </c>
      <c r="I50" s="40">
        <v>0</v>
      </c>
      <c r="J50" s="40">
        <v>0</v>
      </c>
      <c r="K50" s="40">
        <v>0</v>
      </c>
      <c r="L50" s="40">
        <v>0</v>
      </c>
      <c r="M50" s="40">
        <v>0</v>
      </c>
      <c r="N50" s="40">
        <v>0</v>
      </c>
      <c r="O50" s="40">
        <v>0</v>
      </c>
      <c r="P50" s="40">
        <v>0</v>
      </c>
      <c r="Q50" s="40">
        <v>0</v>
      </c>
      <c r="R50" s="40">
        <v>0</v>
      </c>
      <c r="S50" s="40">
        <v>0</v>
      </c>
      <c r="T50" s="40">
        <v>0</v>
      </c>
      <c r="U50" s="40">
        <v>0</v>
      </c>
      <c r="V50" s="40">
        <v>0</v>
      </c>
      <c r="W50" s="40">
        <v>0</v>
      </c>
      <c r="X50" s="40">
        <v>0</v>
      </c>
      <c r="Y50" s="40">
        <v>0</v>
      </c>
      <c r="Z50" s="40">
        <v>0</v>
      </c>
      <c r="AA50" s="40">
        <v>0</v>
      </c>
      <c r="AB50" s="40">
        <v>0</v>
      </c>
      <c r="AC50" s="40">
        <v>0</v>
      </c>
      <c r="AD50" s="40">
        <v>0</v>
      </c>
      <c r="AE50" s="40">
        <v>0</v>
      </c>
      <c r="AF50" s="40">
        <v>0</v>
      </c>
      <c r="AG50" s="40">
        <v>0</v>
      </c>
      <c r="AH50" s="40">
        <v>0</v>
      </c>
      <c r="AI50" s="40">
        <v>0</v>
      </c>
      <c r="AJ50" s="40">
        <v>0</v>
      </c>
      <c r="AK50" s="40">
        <v>0</v>
      </c>
      <c r="AL50" s="40">
        <v>0</v>
      </c>
      <c r="AM50" s="40">
        <v>0</v>
      </c>
      <c r="AN50" s="40">
        <v>0</v>
      </c>
      <c r="AO50" s="40">
        <v>0</v>
      </c>
      <c r="AP50" s="40">
        <v>0</v>
      </c>
      <c r="AQ50" s="40">
        <v>0</v>
      </c>
      <c r="AR50" s="40">
        <v>0</v>
      </c>
      <c r="AS50" s="40">
        <v>0</v>
      </c>
      <c r="AT50" s="40">
        <v>0</v>
      </c>
      <c r="AU50" s="40">
        <v>0</v>
      </c>
      <c r="AV50" s="40">
        <v>0</v>
      </c>
      <c r="AW50" s="40">
        <v>0</v>
      </c>
      <c r="AX50" s="40">
        <v>0</v>
      </c>
      <c r="AY50" s="40">
        <v>0</v>
      </c>
      <c r="AZ50" s="40">
        <v>0</v>
      </c>
      <c r="BA50" s="40">
        <v>0</v>
      </c>
      <c r="BB50" s="40">
        <v>0</v>
      </c>
      <c r="BC50" s="40">
        <v>0</v>
      </c>
      <c r="BD50" s="40">
        <v>0</v>
      </c>
      <c r="BE50" s="40">
        <v>0</v>
      </c>
      <c r="BF50" s="40">
        <v>0</v>
      </c>
      <c r="BG50" s="40">
        <v>0</v>
      </c>
      <c r="BH50" s="40">
        <v>0</v>
      </c>
      <c r="BI50" s="40">
        <v>0</v>
      </c>
      <c r="BJ50" s="40">
        <v>1</v>
      </c>
      <c r="BK50" s="40">
        <v>2</v>
      </c>
      <c r="BL50" s="40">
        <v>2</v>
      </c>
      <c r="BM50" s="40">
        <v>7</v>
      </c>
      <c r="BN50" s="40">
        <v>11</v>
      </c>
      <c r="BO50" s="40">
        <v>11</v>
      </c>
      <c r="BP50" s="40">
        <v>11</v>
      </c>
      <c r="BQ50" s="40">
        <v>11</v>
      </c>
    </row>
    <row r="51" spans="1:69" x14ac:dyDescent="0.25">
      <c r="A51" s="4" t="s">
        <v>61</v>
      </c>
      <c r="B51" s="40">
        <v>0</v>
      </c>
      <c r="C51" s="40">
        <v>0</v>
      </c>
      <c r="D51" s="40">
        <v>0</v>
      </c>
      <c r="E51" s="40">
        <v>0</v>
      </c>
      <c r="F51" s="40">
        <v>0</v>
      </c>
      <c r="G51" s="40">
        <v>0</v>
      </c>
      <c r="H51" s="40">
        <v>0</v>
      </c>
      <c r="I51" s="40">
        <v>0</v>
      </c>
      <c r="J51" s="40">
        <v>0</v>
      </c>
      <c r="K51" s="40">
        <v>0</v>
      </c>
      <c r="L51" s="40">
        <v>0</v>
      </c>
      <c r="M51" s="40">
        <v>0</v>
      </c>
      <c r="N51" s="40">
        <v>0</v>
      </c>
      <c r="O51" s="40">
        <v>0</v>
      </c>
      <c r="P51" s="40">
        <v>0</v>
      </c>
      <c r="Q51" s="40">
        <v>0</v>
      </c>
      <c r="R51" s="40">
        <v>0</v>
      </c>
      <c r="S51" s="40">
        <v>0</v>
      </c>
      <c r="T51" s="40">
        <v>0</v>
      </c>
      <c r="U51" s="40">
        <v>0</v>
      </c>
      <c r="V51" s="40">
        <v>0</v>
      </c>
      <c r="W51" s="40">
        <v>0</v>
      </c>
      <c r="X51" s="40">
        <v>0</v>
      </c>
      <c r="Y51" s="40">
        <v>0</v>
      </c>
      <c r="Z51" s="40">
        <v>0</v>
      </c>
      <c r="AA51" s="40">
        <v>0</v>
      </c>
      <c r="AB51" s="40">
        <v>0</v>
      </c>
      <c r="AC51" s="40">
        <v>0</v>
      </c>
      <c r="AD51" s="40">
        <v>0</v>
      </c>
      <c r="AE51" s="40">
        <v>0</v>
      </c>
      <c r="AF51" s="40">
        <v>0</v>
      </c>
      <c r="AG51" s="40">
        <v>0</v>
      </c>
      <c r="AH51" s="40">
        <v>0</v>
      </c>
      <c r="AI51" s="40">
        <v>0</v>
      </c>
      <c r="AJ51" s="40">
        <v>0</v>
      </c>
      <c r="AK51" s="40">
        <v>0</v>
      </c>
      <c r="AL51" s="40">
        <v>0</v>
      </c>
      <c r="AM51" s="40">
        <v>0</v>
      </c>
      <c r="AN51" s="40">
        <v>0</v>
      </c>
      <c r="AO51" s="40">
        <v>1</v>
      </c>
      <c r="AP51" s="40">
        <v>1</v>
      </c>
      <c r="AQ51" s="40">
        <v>1</v>
      </c>
      <c r="AR51" s="40">
        <v>1</v>
      </c>
      <c r="AS51" s="40">
        <v>1</v>
      </c>
      <c r="AT51" s="40">
        <v>2</v>
      </c>
      <c r="AU51" s="40">
        <v>2</v>
      </c>
      <c r="AV51" s="40">
        <v>5</v>
      </c>
      <c r="AW51" s="40">
        <v>5</v>
      </c>
      <c r="AX51" s="40">
        <v>5</v>
      </c>
      <c r="AY51" s="40">
        <v>5</v>
      </c>
      <c r="AZ51" s="40">
        <v>5</v>
      </c>
      <c r="BA51" s="40">
        <v>5</v>
      </c>
      <c r="BB51" s="40">
        <v>11</v>
      </c>
      <c r="BC51" s="40">
        <v>11</v>
      </c>
      <c r="BD51" s="40">
        <v>11</v>
      </c>
      <c r="BE51" s="40">
        <v>21</v>
      </c>
      <c r="BF51" s="40">
        <v>21</v>
      </c>
      <c r="BG51" s="40">
        <v>34</v>
      </c>
      <c r="BH51" s="40">
        <v>72</v>
      </c>
      <c r="BI51" s="40">
        <v>112</v>
      </c>
      <c r="BJ51" s="40">
        <v>202</v>
      </c>
      <c r="BK51" s="40">
        <v>245</v>
      </c>
      <c r="BL51" s="40">
        <v>312</v>
      </c>
      <c r="BM51" s="40">
        <v>392</v>
      </c>
      <c r="BN51" s="40">
        <v>488</v>
      </c>
      <c r="BO51" s="40">
        <v>581</v>
      </c>
      <c r="BP51" s="40">
        <v>719</v>
      </c>
      <c r="BQ51" s="40">
        <v>859</v>
      </c>
    </row>
    <row r="52" spans="1:69" x14ac:dyDescent="0.25">
      <c r="A52" s="4" t="s">
        <v>55</v>
      </c>
      <c r="B52" s="40">
        <v>0</v>
      </c>
      <c r="C52" s="40">
        <v>0</v>
      </c>
      <c r="D52" s="40">
        <v>0</v>
      </c>
      <c r="E52" s="40">
        <v>0</v>
      </c>
      <c r="F52" s="40">
        <v>0</v>
      </c>
      <c r="G52" s="40">
        <v>0</v>
      </c>
      <c r="H52" s="40">
        <v>0</v>
      </c>
      <c r="I52" s="40">
        <v>0</v>
      </c>
      <c r="J52" s="40">
        <v>0</v>
      </c>
      <c r="K52" s="40">
        <v>0</v>
      </c>
      <c r="L52" s="40">
        <v>0</v>
      </c>
      <c r="M52" s="40">
        <v>0</v>
      </c>
      <c r="N52" s="40">
        <v>0</v>
      </c>
      <c r="O52" s="40">
        <v>0</v>
      </c>
      <c r="P52" s="40">
        <v>0</v>
      </c>
      <c r="Q52" s="40">
        <v>0</v>
      </c>
      <c r="R52" s="40">
        <v>0</v>
      </c>
      <c r="S52" s="40">
        <v>0</v>
      </c>
      <c r="T52" s="40">
        <v>0</v>
      </c>
      <c r="U52" s="40">
        <v>0</v>
      </c>
      <c r="V52" s="40">
        <v>0</v>
      </c>
      <c r="W52" s="40">
        <v>0</v>
      </c>
      <c r="X52" s="40">
        <v>0</v>
      </c>
      <c r="Y52" s="40">
        <v>0</v>
      </c>
      <c r="Z52" s="40">
        <v>0</v>
      </c>
      <c r="AA52" s="40">
        <v>0</v>
      </c>
      <c r="AB52" s="40">
        <v>0</v>
      </c>
      <c r="AC52" s="40">
        <v>0</v>
      </c>
      <c r="AD52" s="40">
        <v>0</v>
      </c>
      <c r="AE52" s="40">
        <v>0</v>
      </c>
      <c r="AF52" s="40">
        <v>0</v>
      </c>
      <c r="AG52" s="40">
        <v>0</v>
      </c>
      <c r="AH52" s="40">
        <v>0</v>
      </c>
      <c r="AI52" s="40">
        <v>0</v>
      </c>
      <c r="AJ52" s="40">
        <v>0</v>
      </c>
      <c r="AK52" s="40">
        <v>0</v>
      </c>
      <c r="AL52" s="40">
        <v>0</v>
      </c>
      <c r="AM52" s="40">
        <v>0</v>
      </c>
      <c r="AN52" s="40">
        <v>0</v>
      </c>
      <c r="AO52" s="40">
        <v>6</v>
      </c>
      <c r="AP52" s="40">
        <v>6</v>
      </c>
      <c r="AQ52" s="40">
        <v>7</v>
      </c>
      <c r="AR52" s="40">
        <v>10</v>
      </c>
      <c r="AS52" s="40">
        <v>13</v>
      </c>
      <c r="AT52" s="40">
        <v>13</v>
      </c>
      <c r="AU52" s="40">
        <v>13</v>
      </c>
      <c r="AV52" s="40">
        <v>14</v>
      </c>
      <c r="AW52" s="40">
        <v>15</v>
      </c>
      <c r="AX52" s="40">
        <v>15</v>
      </c>
      <c r="AY52" s="40">
        <v>17</v>
      </c>
      <c r="AZ52" s="40">
        <v>17</v>
      </c>
      <c r="BA52" s="40">
        <v>17</v>
      </c>
      <c r="BB52" s="40">
        <v>28</v>
      </c>
      <c r="BC52" s="40">
        <v>28</v>
      </c>
      <c r="BD52" s="40">
        <v>37</v>
      </c>
      <c r="BE52" s="40">
        <v>58</v>
      </c>
      <c r="BF52" s="40">
        <v>111</v>
      </c>
      <c r="BG52" s="40">
        <v>199</v>
      </c>
      <c r="BH52" s="40">
        <v>367</v>
      </c>
      <c r="BI52" s="40">
        <v>506</v>
      </c>
      <c r="BJ52" s="40">
        <v>789</v>
      </c>
      <c r="BK52" s="40">
        <v>981</v>
      </c>
      <c r="BL52" s="40">
        <v>1082</v>
      </c>
      <c r="BM52" s="40">
        <v>1173</v>
      </c>
      <c r="BN52" s="40">
        <v>1403</v>
      </c>
      <c r="BO52" s="40">
        <v>1595</v>
      </c>
      <c r="BP52" s="40">
        <v>1823</v>
      </c>
      <c r="BQ52" s="40">
        <v>1924</v>
      </c>
    </row>
    <row r="53" spans="1:69" x14ac:dyDescent="0.25">
      <c r="A53" s="4" t="s">
        <v>31</v>
      </c>
      <c r="B53" s="40">
        <v>0</v>
      </c>
      <c r="C53" s="40">
        <v>0</v>
      </c>
      <c r="D53" s="40">
        <v>0</v>
      </c>
      <c r="E53" s="40">
        <v>0</v>
      </c>
      <c r="F53" s="40">
        <v>0</v>
      </c>
      <c r="G53" s="40">
        <v>0</v>
      </c>
      <c r="H53" s="40">
        <v>0</v>
      </c>
      <c r="I53" s="40">
        <v>0</v>
      </c>
      <c r="J53" s="40">
        <v>0</v>
      </c>
      <c r="K53" s="40">
        <v>0</v>
      </c>
      <c r="L53" s="40">
        <v>0</v>
      </c>
      <c r="M53" s="40">
        <v>0</v>
      </c>
      <c r="N53" s="40">
        <v>0</v>
      </c>
      <c r="O53" s="40">
        <v>0</v>
      </c>
      <c r="P53" s="40">
        <v>0</v>
      </c>
      <c r="Q53" s="40">
        <v>0</v>
      </c>
      <c r="R53" s="40">
        <v>0</v>
      </c>
      <c r="S53" s="40">
        <v>0</v>
      </c>
      <c r="T53" s="40">
        <v>0</v>
      </c>
      <c r="U53" s="40">
        <v>0</v>
      </c>
      <c r="V53" s="40">
        <v>0</v>
      </c>
      <c r="W53" s="40">
        <v>0</v>
      </c>
      <c r="X53" s="40">
        <v>0</v>
      </c>
      <c r="Y53" s="40">
        <v>1</v>
      </c>
      <c r="Z53" s="40">
        <v>1</v>
      </c>
      <c r="AA53" s="40">
        <v>1</v>
      </c>
      <c r="AB53" s="40">
        <v>1</v>
      </c>
      <c r="AC53" s="40">
        <v>1</v>
      </c>
      <c r="AD53" s="40">
        <v>1</v>
      </c>
      <c r="AE53" s="40">
        <v>1</v>
      </c>
      <c r="AF53" s="40">
        <v>1</v>
      </c>
      <c r="AG53" s="40">
        <v>1</v>
      </c>
      <c r="AH53" s="40">
        <v>1</v>
      </c>
      <c r="AI53" s="40">
        <v>1</v>
      </c>
      <c r="AJ53" s="40">
        <v>1</v>
      </c>
      <c r="AK53" s="40">
        <v>1</v>
      </c>
      <c r="AL53" s="40">
        <v>1</v>
      </c>
      <c r="AM53" s="40">
        <v>1</v>
      </c>
      <c r="AN53" s="40">
        <v>1</v>
      </c>
      <c r="AO53" s="40">
        <v>2</v>
      </c>
      <c r="AP53" s="40">
        <v>2</v>
      </c>
      <c r="AQ53" s="40">
        <v>2</v>
      </c>
      <c r="AR53" s="40">
        <v>2</v>
      </c>
      <c r="AS53" s="40">
        <v>3</v>
      </c>
      <c r="AT53" s="40">
        <v>15</v>
      </c>
      <c r="AU53" s="40">
        <v>15</v>
      </c>
      <c r="AV53" s="40">
        <v>49</v>
      </c>
      <c r="AW53" s="40">
        <v>55</v>
      </c>
      <c r="AX53" s="40">
        <v>59</v>
      </c>
      <c r="AY53" s="40">
        <v>60</v>
      </c>
      <c r="AZ53" s="40">
        <v>67</v>
      </c>
      <c r="BA53" s="40">
        <v>80</v>
      </c>
      <c r="BB53" s="40">
        <v>109</v>
      </c>
      <c r="BC53" s="40">
        <v>110</v>
      </c>
      <c r="BD53" s="40">
        <v>150</v>
      </c>
      <c r="BE53" s="40">
        <v>196</v>
      </c>
      <c r="BF53" s="40">
        <v>196</v>
      </c>
      <c r="BG53" s="40">
        <v>256</v>
      </c>
      <c r="BH53" s="40">
        <v>285</v>
      </c>
      <c r="BI53" s="40">
        <v>294</v>
      </c>
      <c r="BJ53" s="40">
        <v>327</v>
      </c>
      <c r="BK53" s="40">
        <v>366</v>
      </c>
      <c r="BL53" s="40">
        <v>402</v>
      </c>
      <c r="BM53" s="40">
        <v>456</v>
      </c>
      <c r="BN53" s="40">
        <v>495</v>
      </c>
      <c r="BO53" s="40">
        <v>536</v>
      </c>
      <c r="BP53" s="40">
        <v>576</v>
      </c>
      <c r="BQ53" s="40">
        <v>609</v>
      </c>
    </row>
    <row r="54" spans="1:69" x14ac:dyDescent="0.25">
      <c r="A54" s="4" t="s">
        <v>135</v>
      </c>
      <c r="B54" s="40">
        <v>0</v>
      </c>
      <c r="C54" s="40">
        <v>0</v>
      </c>
      <c r="D54" s="40">
        <v>0</v>
      </c>
      <c r="E54" s="40">
        <v>0</v>
      </c>
      <c r="F54" s="40">
        <v>0</v>
      </c>
      <c r="G54" s="40">
        <v>0</v>
      </c>
      <c r="H54" s="40">
        <v>0</v>
      </c>
      <c r="I54" s="40">
        <v>0</v>
      </c>
      <c r="J54" s="40">
        <v>0</v>
      </c>
      <c r="K54" s="40">
        <v>0</v>
      </c>
      <c r="L54" s="40">
        <v>0</v>
      </c>
      <c r="M54" s="40">
        <v>0</v>
      </c>
      <c r="N54" s="40">
        <v>0</v>
      </c>
      <c r="O54" s="40">
        <v>0</v>
      </c>
      <c r="P54" s="40">
        <v>0</v>
      </c>
      <c r="Q54" s="40">
        <v>0</v>
      </c>
      <c r="R54" s="40">
        <v>0</v>
      </c>
      <c r="S54" s="40">
        <v>0</v>
      </c>
      <c r="T54" s="40">
        <v>0</v>
      </c>
      <c r="U54" s="40">
        <v>0</v>
      </c>
      <c r="V54" s="40">
        <v>0</v>
      </c>
      <c r="W54" s="40">
        <v>0</v>
      </c>
      <c r="X54" s="40">
        <v>0</v>
      </c>
      <c r="Y54" s="40">
        <v>0</v>
      </c>
      <c r="Z54" s="40">
        <v>0</v>
      </c>
      <c r="AA54" s="40">
        <v>0</v>
      </c>
      <c r="AB54" s="40">
        <v>0</v>
      </c>
      <c r="AC54" s="40">
        <v>0</v>
      </c>
      <c r="AD54" s="40">
        <v>0</v>
      </c>
      <c r="AE54" s="40">
        <v>0</v>
      </c>
      <c r="AF54" s="40">
        <v>0</v>
      </c>
      <c r="AG54" s="40">
        <v>0</v>
      </c>
      <c r="AH54" s="40">
        <v>0</v>
      </c>
      <c r="AI54" s="40">
        <v>0</v>
      </c>
      <c r="AJ54" s="40">
        <v>0</v>
      </c>
      <c r="AK54" s="40">
        <v>0</v>
      </c>
      <c r="AL54" s="40">
        <v>0</v>
      </c>
      <c r="AM54" s="40">
        <v>0</v>
      </c>
      <c r="AN54" s="40">
        <v>0</v>
      </c>
      <c r="AO54" s="40">
        <v>0</v>
      </c>
      <c r="AP54" s="40">
        <v>0</v>
      </c>
      <c r="AQ54" s="40">
        <v>0</v>
      </c>
      <c r="AR54" s="40">
        <v>0</v>
      </c>
      <c r="AS54" s="40">
        <v>0</v>
      </c>
      <c r="AT54" s="40">
        <v>0</v>
      </c>
      <c r="AU54" s="40">
        <v>0</v>
      </c>
      <c r="AV54" s="40">
        <v>0</v>
      </c>
      <c r="AW54" s="40">
        <v>0</v>
      </c>
      <c r="AX54" s="40">
        <v>0</v>
      </c>
      <c r="AY54" s="40">
        <v>0</v>
      </c>
      <c r="AZ54" s="40">
        <v>0</v>
      </c>
      <c r="BA54" s="40">
        <v>0</v>
      </c>
      <c r="BB54" s="40">
        <v>0</v>
      </c>
      <c r="BC54" s="40">
        <v>0</v>
      </c>
      <c r="BD54" s="40">
        <v>0</v>
      </c>
      <c r="BE54" s="40">
        <v>0</v>
      </c>
      <c r="BF54" s="40">
        <v>0</v>
      </c>
      <c r="BG54" s="40">
        <v>1</v>
      </c>
      <c r="BH54" s="40">
        <v>1</v>
      </c>
      <c r="BI54" s="40">
        <v>3</v>
      </c>
      <c r="BJ54" s="40">
        <v>3</v>
      </c>
      <c r="BK54" s="40">
        <v>3</v>
      </c>
      <c r="BL54" s="40">
        <v>5</v>
      </c>
      <c r="BM54" s="40">
        <v>9</v>
      </c>
      <c r="BN54" s="40">
        <v>13</v>
      </c>
      <c r="BO54" s="40">
        <v>13</v>
      </c>
      <c r="BP54" s="40">
        <v>19</v>
      </c>
      <c r="BQ54" s="40">
        <v>24</v>
      </c>
    </row>
    <row r="55" spans="1:69" x14ac:dyDescent="0.25">
      <c r="A55" s="4" t="s">
        <v>116</v>
      </c>
      <c r="B55" s="40">
        <v>0</v>
      </c>
      <c r="C55" s="40">
        <v>0</v>
      </c>
      <c r="D55" s="40">
        <v>0</v>
      </c>
      <c r="E55" s="40">
        <v>0</v>
      </c>
      <c r="F55" s="40">
        <v>0</v>
      </c>
      <c r="G55" s="40">
        <v>0</v>
      </c>
      <c r="H55" s="40">
        <v>0</v>
      </c>
      <c r="I55" s="40">
        <v>0</v>
      </c>
      <c r="J55" s="40">
        <v>0</v>
      </c>
      <c r="K55" s="40">
        <v>0</v>
      </c>
      <c r="L55" s="40">
        <v>0</v>
      </c>
      <c r="M55" s="40">
        <v>0</v>
      </c>
      <c r="N55" s="40">
        <v>0</v>
      </c>
      <c r="O55" s="40">
        <v>0</v>
      </c>
      <c r="P55" s="40">
        <v>0</v>
      </c>
      <c r="Q55" s="40">
        <v>0</v>
      </c>
      <c r="R55" s="40">
        <v>0</v>
      </c>
      <c r="S55" s="40">
        <v>0</v>
      </c>
      <c r="T55" s="40">
        <v>0</v>
      </c>
      <c r="U55" s="40">
        <v>0</v>
      </c>
      <c r="V55" s="40">
        <v>0</v>
      </c>
      <c r="W55" s="40">
        <v>0</v>
      </c>
      <c r="X55" s="40">
        <v>0</v>
      </c>
      <c r="Y55" s="40">
        <v>0</v>
      </c>
      <c r="Z55" s="40">
        <v>0</v>
      </c>
      <c r="AA55" s="40">
        <v>0</v>
      </c>
      <c r="AB55" s="40">
        <v>0</v>
      </c>
      <c r="AC55" s="40">
        <v>0</v>
      </c>
      <c r="AD55" s="40">
        <v>0</v>
      </c>
      <c r="AE55" s="40">
        <v>0</v>
      </c>
      <c r="AF55" s="40">
        <v>0</v>
      </c>
      <c r="AG55" s="40">
        <v>0</v>
      </c>
      <c r="AH55" s="40">
        <v>0</v>
      </c>
      <c r="AI55" s="40">
        <v>0</v>
      </c>
      <c r="AJ55" s="40">
        <v>0</v>
      </c>
      <c r="AK55" s="40">
        <v>0</v>
      </c>
      <c r="AL55" s="40">
        <v>0</v>
      </c>
      <c r="AM55" s="40">
        <v>0</v>
      </c>
      <c r="AN55" s="40">
        <v>0</v>
      </c>
      <c r="AO55" s="40">
        <v>0</v>
      </c>
      <c r="AP55" s="40">
        <v>0</v>
      </c>
      <c r="AQ55" s="40">
        <v>0</v>
      </c>
      <c r="AR55" s="40">
        <v>0</v>
      </c>
      <c r="AS55" s="40">
        <v>0</v>
      </c>
      <c r="AT55" s="40">
        <v>0</v>
      </c>
      <c r="AU55" s="40">
        <v>0</v>
      </c>
      <c r="AV55" s="40">
        <v>0</v>
      </c>
      <c r="AW55" s="40">
        <v>0</v>
      </c>
      <c r="AX55" s="40">
        <v>0</v>
      </c>
      <c r="AY55" s="40">
        <v>0</v>
      </c>
      <c r="AZ55" s="40">
        <v>0</v>
      </c>
      <c r="BA55" s="40">
        <v>0</v>
      </c>
      <c r="BB55" s="40">
        <v>0</v>
      </c>
      <c r="BC55" s="40">
        <v>1</v>
      </c>
      <c r="BD55" s="40">
        <v>1</v>
      </c>
      <c r="BE55" s="40">
        <v>1</v>
      </c>
      <c r="BF55" s="40">
        <v>4</v>
      </c>
      <c r="BG55" s="40">
        <v>6</v>
      </c>
      <c r="BH55" s="40">
        <v>6</v>
      </c>
      <c r="BI55" s="40">
        <v>6</v>
      </c>
      <c r="BJ55" s="40">
        <v>6</v>
      </c>
      <c r="BK55" s="40">
        <v>9</v>
      </c>
      <c r="BL55" s="40">
        <v>9</v>
      </c>
      <c r="BM55" s="40">
        <v>9</v>
      </c>
      <c r="BN55" s="40">
        <v>12</v>
      </c>
      <c r="BO55" s="40">
        <v>12</v>
      </c>
      <c r="BP55" s="40">
        <v>12</v>
      </c>
      <c r="BQ55" s="40">
        <v>12</v>
      </c>
    </row>
    <row r="56" spans="1:69" x14ac:dyDescent="0.25">
      <c r="A56" s="4" t="s">
        <v>192</v>
      </c>
      <c r="B56" s="40">
        <v>0</v>
      </c>
      <c r="C56" s="40">
        <v>0</v>
      </c>
      <c r="D56" s="40">
        <v>0</v>
      </c>
      <c r="E56" s="40">
        <v>0</v>
      </c>
      <c r="F56" s="40">
        <v>0</v>
      </c>
      <c r="G56" s="40">
        <v>0</v>
      </c>
      <c r="H56" s="40">
        <v>0</v>
      </c>
      <c r="I56" s="40">
        <v>0</v>
      </c>
      <c r="J56" s="40">
        <v>0</v>
      </c>
      <c r="K56" s="40">
        <v>0</v>
      </c>
      <c r="L56" s="40">
        <v>0</v>
      </c>
      <c r="M56" s="40">
        <v>0</v>
      </c>
      <c r="N56" s="40">
        <v>0</v>
      </c>
      <c r="O56" s="40">
        <v>0</v>
      </c>
      <c r="P56" s="40">
        <v>0</v>
      </c>
      <c r="Q56" s="40">
        <v>0</v>
      </c>
      <c r="R56" s="40">
        <v>0</v>
      </c>
      <c r="S56" s="40">
        <v>0</v>
      </c>
      <c r="T56" s="40">
        <v>0</v>
      </c>
      <c r="U56" s="40">
        <v>0</v>
      </c>
      <c r="V56" s="40">
        <v>0</v>
      </c>
      <c r="W56" s="40">
        <v>0</v>
      </c>
      <c r="X56" s="40">
        <v>0</v>
      </c>
      <c r="Y56" s="40">
        <v>0</v>
      </c>
      <c r="Z56" s="40">
        <v>0</v>
      </c>
      <c r="AA56" s="40">
        <v>0</v>
      </c>
      <c r="AB56" s="40">
        <v>0</v>
      </c>
      <c r="AC56" s="40">
        <v>0</v>
      </c>
      <c r="AD56" s="40">
        <v>0</v>
      </c>
      <c r="AE56" s="40">
        <v>0</v>
      </c>
      <c r="AF56" s="40">
        <v>0</v>
      </c>
      <c r="AG56" s="40">
        <v>0</v>
      </c>
      <c r="AH56" s="40">
        <v>0</v>
      </c>
      <c r="AI56" s="40">
        <v>0</v>
      </c>
      <c r="AJ56" s="40">
        <v>0</v>
      </c>
      <c r="AK56" s="40">
        <v>0</v>
      </c>
      <c r="AL56" s="40">
        <v>0</v>
      </c>
      <c r="AM56" s="40">
        <v>0</v>
      </c>
      <c r="AN56" s="40">
        <v>0</v>
      </c>
      <c r="AO56" s="40">
        <v>0</v>
      </c>
      <c r="AP56" s="40">
        <v>0</v>
      </c>
      <c r="AQ56" s="40">
        <v>0</v>
      </c>
      <c r="AR56" s="40">
        <v>0</v>
      </c>
      <c r="AS56" s="40">
        <v>0</v>
      </c>
      <c r="AT56" s="40">
        <v>0</v>
      </c>
      <c r="AU56" s="40">
        <v>0</v>
      </c>
      <c r="AV56" s="40">
        <v>0</v>
      </c>
      <c r="AW56" s="40">
        <v>0</v>
      </c>
      <c r="AX56" s="40">
        <v>0</v>
      </c>
      <c r="AY56" s="40">
        <v>0</v>
      </c>
      <c r="AZ56" s="40">
        <v>0</v>
      </c>
      <c r="BA56" s="40">
        <v>0</v>
      </c>
      <c r="BB56" s="40">
        <v>0</v>
      </c>
      <c r="BC56" s="40">
        <v>0</v>
      </c>
      <c r="BD56" s="40">
        <v>0</v>
      </c>
      <c r="BE56" s="40">
        <v>0</v>
      </c>
      <c r="BF56" s="40">
        <v>0</v>
      </c>
      <c r="BG56" s="40">
        <v>0</v>
      </c>
      <c r="BH56" s="40">
        <v>0</v>
      </c>
      <c r="BI56" s="40">
        <v>1</v>
      </c>
      <c r="BJ56" s="40">
        <v>1</v>
      </c>
      <c r="BK56" s="40">
        <v>1</v>
      </c>
      <c r="BL56" s="40">
        <v>1</v>
      </c>
      <c r="BM56" s="40">
        <v>4</v>
      </c>
      <c r="BN56" s="40">
        <v>6</v>
      </c>
      <c r="BO56" s="40">
        <v>6</v>
      </c>
      <c r="BP56" s="40">
        <v>6</v>
      </c>
      <c r="BQ56" s="40">
        <v>12</v>
      </c>
    </row>
    <row r="57" spans="1:69" x14ac:dyDescent="0.25">
      <c r="A57" s="4" t="s">
        <v>39</v>
      </c>
      <c r="B57" s="40">
        <v>0</v>
      </c>
      <c r="C57" s="40">
        <v>0</v>
      </c>
      <c r="D57" s="40">
        <v>0</v>
      </c>
      <c r="E57" s="40">
        <v>0</v>
      </c>
      <c r="F57" s="40">
        <v>0</v>
      </c>
      <c r="G57" s="40">
        <v>0</v>
      </c>
      <c r="H57" s="40">
        <v>0</v>
      </c>
      <c r="I57" s="40">
        <v>0</v>
      </c>
      <c r="J57" s="40">
        <v>0</v>
      </c>
      <c r="K57" s="40">
        <v>0</v>
      </c>
      <c r="L57" s="40">
        <v>0</v>
      </c>
      <c r="M57" s="40">
        <v>0</v>
      </c>
      <c r="N57" s="40">
        <v>0</v>
      </c>
      <c r="O57" s="40">
        <v>0</v>
      </c>
      <c r="P57" s="40">
        <v>0</v>
      </c>
      <c r="Q57" s="40">
        <v>0</v>
      </c>
      <c r="R57" s="40">
        <v>0</v>
      </c>
      <c r="S57" s="40">
        <v>0</v>
      </c>
      <c r="T57" s="40">
        <v>0</v>
      </c>
      <c r="U57" s="40">
        <v>0</v>
      </c>
      <c r="V57" s="40">
        <v>0</v>
      </c>
      <c r="W57" s="40">
        <v>0</v>
      </c>
      <c r="X57" s="40">
        <v>0</v>
      </c>
      <c r="Y57" s="40">
        <v>0</v>
      </c>
      <c r="Z57" s="40">
        <v>0</v>
      </c>
      <c r="AA57" s="40">
        <v>0</v>
      </c>
      <c r="AB57" s="40">
        <v>0</v>
      </c>
      <c r="AC57" s="40">
        <v>0</v>
      </c>
      <c r="AD57" s="40">
        <v>0</v>
      </c>
      <c r="AE57" s="40">
        <v>0</v>
      </c>
      <c r="AF57" s="40">
        <v>0</v>
      </c>
      <c r="AG57" s="40">
        <v>0</v>
      </c>
      <c r="AH57" s="40">
        <v>0</v>
      </c>
      <c r="AI57" s="40">
        <v>0</v>
      </c>
      <c r="AJ57" s="40">
        <v>0</v>
      </c>
      <c r="AK57" s="40">
        <v>0</v>
      </c>
      <c r="AL57" s="40">
        <v>1</v>
      </c>
      <c r="AM57" s="40">
        <v>1</v>
      </c>
      <c r="AN57" s="40">
        <v>1</v>
      </c>
      <c r="AO57" s="40">
        <v>1</v>
      </c>
      <c r="AP57" s="40">
        <v>1</v>
      </c>
      <c r="AQ57" s="40">
        <v>2</v>
      </c>
      <c r="AR57" s="40">
        <v>2</v>
      </c>
      <c r="AS57" s="40">
        <v>3</v>
      </c>
      <c r="AT57" s="40">
        <v>10</v>
      </c>
      <c r="AU57" s="40">
        <v>10</v>
      </c>
      <c r="AV57" s="40">
        <v>10</v>
      </c>
      <c r="AW57" s="40">
        <v>10</v>
      </c>
      <c r="AX57" s="40">
        <v>12</v>
      </c>
      <c r="AY57" s="40">
        <v>16</v>
      </c>
      <c r="AZ57" s="40">
        <v>16</v>
      </c>
      <c r="BA57" s="40">
        <v>79</v>
      </c>
      <c r="BB57" s="40">
        <v>115</v>
      </c>
      <c r="BC57" s="40">
        <v>171</v>
      </c>
      <c r="BD57" s="40">
        <v>205</v>
      </c>
      <c r="BE57" s="40">
        <v>225</v>
      </c>
      <c r="BF57" s="40">
        <v>258</v>
      </c>
      <c r="BG57" s="40">
        <v>267</v>
      </c>
      <c r="BH57" s="40">
        <v>283</v>
      </c>
      <c r="BI57" s="40">
        <v>306</v>
      </c>
      <c r="BJ57" s="40">
        <v>326</v>
      </c>
      <c r="BK57" s="40">
        <v>352</v>
      </c>
      <c r="BL57" s="40">
        <v>369</v>
      </c>
      <c r="BM57" s="40">
        <v>404</v>
      </c>
      <c r="BN57" s="40">
        <v>538</v>
      </c>
      <c r="BO57" s="40">
        <v>575</v>
      </c>
      <c r="BP57" s="40">
        <v>645</v>
      </c>
      <c r="BQ57" s="40">
        <v>679</v>
      </c>
    </row>
    <row r="58" spans="1:69" x14ac:dyDescent="0.25">
      <c r="A58" s="4" t="s">
        <v>117</v>
      </c>
      <c r="B58" s="40">
        <v>0</v>
      </c>
      <c r="C58" s="40">
        <v>0</v>
      </c>
      <c r="D58" s="40">
        <v>0</v>
      </c>
      <c r="E58" s="40">
        <v>0</v>
      </c>
      <c r="F58" s="40">
        <v>0</v>
      </c>
      <c r="G58" s="40">
        <v>0</v>
      </c>
      <c r="H58" s="40">
        <v>0</v>
      </c>
      <c r="I58" s="40">
        <v>0</v>
      </c>
      <c r="J58" s="40">
        <v>0</v>
      </c>
      <c r="K58" s="40">
        <v>0</v>
      </c>
      <c r="L58" s="40">
        <v>0</v>
      </c>
      <c r="M58" s="40">
        <v>0</v>
      </c>
      <c r="N58" s="40">
        <v>0</v>
      </c>
      <c r="O58" s="40">
        <v>0</v>
      </c>
      <c r="P58" s="40">
        <v>0</v>
      </c>
      <c r="Q58" s="40">
        <v>0</v>
      </c>
      <c r="R58" s="40">
        <v>0</v>
      </c>
      <c r="S58" s="40">
        <v>0</v>
      </c>
      <c r="T58" s="40">
        <v>0</v>
      </c>
      <c r="U58" s="40">
        <v>0</v>
      </c>
      <c r="V58" s="40">
        <v>0</v>
      </c>
      <c r="W58" s="40">
        <v>0</v>
      </c>
      <c r="X58" s="40">
        <v>0</v>
      </c>
      <c r="Y58" s="40">
        <v>0</v>
      </c>
      <c r="Z58" s="40">
        <v>0</v>
      </c>
      <c r="AA58" s="40">
        <v>0</v>
      </c>
      <c r="AB58" s="40">
        <v>0</v>
      </c>
      <c r="AC58" s="40">
        <v>0</v>
      </c>
      <c r="AD58" s="40">
        <v>0</v>
      </c>
      <c r="AE58" s="40">
        <v>0</v>
      </c>
      <c r="AF58" s="40">
        <v>0</v>
      </c>
      <c r="AG58" s="40">
        <v>0</v>
      </c>
      <c r="AH58" s="40">
        <v>0</v>
      </c>
      <c r="AI58" s="40">
        <v>0</v>
      </c>
      <c r="AJ58" s="40">
        <v>0</v>
      </c>
      <c r="AK58" s="40">
        <v>0</v>
      </c>
      <c r="AL58" s="40">
        <v>0</v>
      </c>
      <c r="AM58" s="40">
        <v>0</v>
      </c>
      <c r="AN58" s="40">
        <v>0</v>
      </c>
      <c r="AO58" s="40">
        <v>0</v>
      </c>
      <c r="AP58" s="40">
        <v>0</v>
      </c>
      <c r="AQ58" s="40">
        <v>0</v>
      </c>
      <c r="AR58" s="40">
        <v>0</v>
      </c>
      <c r="AS58" s="40">
        <v>0</v>
      </c>
      <c r="AT58" s="40">
        <v>0</v>
      </c>
      <c r="AU58" s="40">
        <v>0</v>
      </c>
      <c r="AV58" s="40">
        <v>0</v>
      </c>
      <c r="AW58" s="40">
        <v>0</v>
      </c>
      <c r="AX58" s="40">
        <v>0</v>
      </c>
      <c r="AY58" s="40">
        <v>0</v>
      </c>
      <c r="AZ58" s="40">
        <v>0</v>
      </c>
      <c r="BA58" s="40">
        <v>0</v>
      </c>
      <c r="BB58" s="40">
        <v>1</v>
      </c>
      <c r="BC58" s="40">
        <v>1</v>
      </c>
      <c r="BD58" s="40">
        <v>1</v>
      </c>
      <c r="BE58" s="40">
        <v>1</v>
      </c>
      <c r="BF58" s="40">
        <v>1</v>
      </c>
      <c r="BG58" s="40">
        <v>1</v>
      </c>
      <c r="BH58" s="40">
        <v>1</v>
      </c>
      <c r="BI58" s="40">
        <v>1</v>
      </c>
      <c r="BJ58" s="40">
        <v>4</v>
      </c>
      <c r="BK58" s="40">
        <v>4</v>
      </c>
      <c r="BL58" s="40">
        <v>4</v>
      </c>
      <c r="BM58" s="40">
        <v>4</v>
      </c>
      <c r="BN58" s="40">
        <v>6</v>
      </c>
      <c r="BO58" s="40">
        <v>9</v>
      </c>
      <c r="BP58" s="40">
        <v>9</v>
      </c>
      <c r="BQ58" s="40">
        <v>9</v>
      </c>
    </row>
    <row r="59" spans="1:69" x14ac:dyDescent="0.25">
      <c r="A59" s="4" t="s">
        <v>107</v>
      </c>
      <c r="B59" s="40">
        <v>0</v>
      </c>
      <c r="C59" s="40">
        <v>0</v>
      </c>
      <c r="D59" s="40">
        <v>0</v>
      </c>
      <c r="E59" s="40">
        <v>0</v>
      </c>
      <c r="F59" s="40">
        <v>0</v>
      </c>
      <c r="G59" s="40">
        <v>0</v>
      </c>
      <c r="H59" s="40">
        <v>0</v>
      </c>
      <c r="I59" s="40">
        <v>0</v>
      </c>
      <c r="J59" s="40">
        <v>0</v>
      </c>
      <c r="K59" s="40">
        <v>0</v>
      </c>
      <c r="L59" s="40">
        <v>0</v>
      </c>
      <c r="M59" s="40">
        <v>0</v>
      </c>
      <c r="N59" s="40">
        <v>0</v>
      </c>
      <c r="O59" s="40">
        <v>0</v>
      </c>
      <c r="P59" s="40">
        <v>0</v>
      </c>
      <c r="Q59" s="40">
        <v>0</v>
      </c>
      <c r="R59" s="40">
        <v>0</v>
      </c>
      <c r="S59" s="40">
        <v>0</v>
      </c>
      <c r="T59" s="40">
        <v>0</v>
      </c>
      <c r="U59" s="40">
        <v>0</v>
      </c>
      <c r="V59" s="40">
        <v>0</v>
      </c>
      <c r="W59" s="40">
        <v>0</v>
      </c>
      <c r="X59" s="40">
        <v>0</v>
      </c>
      <c r="Y59" s="40">
        <v>0</v>
      </c>
      <c r="Z59" s="40">
        <v>0</v>
      </c>
      <c r="AA59" s="40">
        <v>0</v>
      </c>
      <c r="AB59" s="40">
        <v>0</v>
      </c>
      <c r="AC59" s="40">
        <v>0</v>
      </c>
      <c r="AD59" s="40">
        <v>0</v>
      </c>
      <c r="AE59" s="40">
        <v>0</v>
      </c>
      <c r="AF59" s="40">
        <v>0</v>
      </c>
      <c r="AG59" s="40">
        <v>0</v>
      </c>
      <c r="AH59" s="40">
        <v>0</v>
      </c>
      <c r="AI59" s="40">
        <v>0</v>
      </c>
      <c r="AJ59" s="40">
        <v>0</v>
      </c>
      <c r="AK59" s="40">
        <v>0</v>
      </c>
      <c r="AL59" s="40">
        <v>0</v>
      </c>
      <c r="AM59" s="40">
        <v>0</v>
      </c>
      <c r="AN59" s="40">
        <v>0</v>
      </c>
      <c r="AO59" s="40">
        <v>0</v>
      </c>
      <c r="AP59" s="40">
        <v>0</v>
      </c>
      <c r="AQ59" s="40">
        <v>0</v>
      </c>
      <c r="AR59" s="40">
        <v>0</v>
      </c>
      <c r="AS59" s="40">
        <v>0</v>
      </c>
      <c r="AT59" s="40">
        <v>0</v>
      </c>
      <c r="AU59" s="40">
        <v>0</v>
      </c>
      <c r="AV59" s="40">
        <v>0</v>
      </c>
      <c r="AW59" s="40">
        <v>0</v>
      </c>
      <c r="AX59" s="40">
        <v>0</v>
      </c>
      <c r="AY59" s="40">
        <v>0</v>
      </c>
      <c r="AZ59" s="40">
        <v>0</v>
      </c>
      <c r="BA59" s="40">
        <v>1</v>
      </c>
      <c r="BB59" s="40">
        <v>1</v>
      </c>
      <c r="BC59" s="40">
        <v>1</v>
      </c>
      <c r="BD59" s="40">
        <v>5</v>
      </c>
      <c r="BE59" s="40">
        <v>5</v>
      </c>
      <c r="BF59" s="40">
        <v>6</v>
      </c>
      <c r="BG59" s="40">
        <v>6</v>
      </c>
      <c r="BH59" s="40">
        <v>9</v>
      </c>
      <c r="BI59" s="40">
        <v>9</v>
      </c>
      <c r="BJ59" s="40">
        <v>11</v>
      </c>
      <c r="BK59" s="40">
        <v>11</v>
      </c>
      <c r="BL59" s="40">
        <v>12</v>
      </c>
      <c r="BM59" s="40">
        <v>12</v>
      </c>
      <c r="BN59" s="40">
        <v>12</v>
      </c>
      <c r="BO59" s="40">
        <v>16</v>
      </c>
      <c r="BP59" s="40">
        <v>16</v>
      </c>
      <c r="BQ59" s="40">
        <v>21</v>
      </c>
    </row>
    <row r="60" spans="1:69" x14ac:dyDescent="0.25">
      <c r="A60" s="4" t="s">
        <v>134</v>
      </c>
      <c r="B60" s="40">
        <v>0</v>
      </c>
      <c r="C60" s="40">
        <v>0</v>
      </c>
      <c r="D60" s="40">
        <v>0</v>
      </c>
      <c r="E60" s="40">
        <v>0</v>
      </c>
      <c r="F60" s="40">
        <v>0</v>
      </c>
      <c r="G60" s="40">
        <v>0</v>
      </c>
      <c r="H60" s="40">
        <v>0</v>
      </c>
      <c r="I60" s="40">
        <v>0</v>
      </c>
      <c r="J60" s="40">
        <v>0</v>
      </c>
      <c r="K60" s="40">
        <v>0</v>
      </c>
      <c r="L60" s="40">
        <v>0</v>
      </c>
      <c r="M60" s="40">
        <v>0</v>
      </c>
      <c r="N60" s="40">
        <v>0</v>
      </c>
      <c r="O60" s="40">
        <v>0</v>
      </c>
      <c r="P60" s="40">
        <v>0</v>
      </c>
      <c r="Q60" s="40">
        <v>0</v>
      </c>
      <c r="R60" s="40">
        <v>0</v>
      </c>
      <c r="S60" s="40">
        <v>0</v>
      </c>
      <c r="T60" s="40">
        <v>0</v>
      </c>
      <c r="U60" s="40">
        <v>0</v>
      </c>
      <c r="V60" s="40">
        <v>0</v>
      </c>
      <c r="W60" s="40">
        <v>0</v>
      </c>
      <c r="X60" s="40">
        <v>0</v>
      </c>
      <c r="Y60" s="40">
        <v>0</v>
      </c>
      <c r="Z60" s="40">
        <v>0</v>
      </c>
      <c r="AA60" s="40">
        <v>0</v>
      </c>
      <c r="AB60" s="40">
        <v>0</v>
      </c>
      <c r="AC60" s="40">
        <v>0</v>
      </c>
      <c r="AD60" s="40">
        <v>0</v>
      </c>
      <c r="AE60" s="40">
        <v>0</v>
      </c>
      <c r="AF60" s="40">
        <v>0</v>
      </c>
      <c r="AG60" s="40">
        <v>0</v>
      </c>
      <c r="AH60" s="40">
        <v>0</v>
      </c>
      <c r="AI60" s="40">
        <v>0</v>
      </c>
      <c r="AJ60" s="40">
        <v>0</v>
      </c>
      <c r="AK60" s="40">
        <v>0</v>
      </c>
      <c r="AL60" s="40">
        <v>0</v>
      </c>
      <c r="AM60" s="40">
        <v>0</v>
      </c>
      <c r="AN60" s="40">
        <v>0</v>
      </c>
      <c r="AO60" s="40">
        <v>0</v>
      </c>
      <c r="AP60" s="40">
        <v>0</v>
      </c>
      <c r="AQ60" s="40">
        <v>0</v>
      </c>
      <c r="AR60" s="40">
        <v>0</v>
      </c>
      <c r="AS60" s="40">
        <v>0</v>
      </c>
      <c r="AT60" s="40">
        <v>0</v>
      </c>
      <c r="AU60" s="40">
        <v>0</v>
      </c>
      <c r="AV60" s="40">
        <v>0</v>
      </c>
      <c r="AW60" s="40">
        <v>0</v>
      </c>
      <c r="AX60" s="40">
        <v>0</v>
      </c>
      <c r="AY60" s="40">
        <v>0</v>
      </c>
      <c r="AZ60" s="40">
        <v>0</v>
      </c>
      <c r="BA60" s="40">
        <v>0</v>
      </c>
      <c r="BB60" s="40">
        <v>0</v>
      </c>
      <c r="BC60" s="40">
        <v>0</v>
      </c>
      <c r="BD60" s="40">
        <v>0</v>
      </c>
      <c r="BE60" s="40">
        <v>0</v>
      </c>
      <c r="BF60" s="40">
        <v>0</v>
      </c>
      <c r="BG60" s="40">
        <v>1</v>
      </c>
      <c r="BH60" s="40">
        <v>1</v>
      </c>
      <c r="BI60" s="40">
        <v>1</v>
      </c>
      <c r="BJ60" s="40">
        <v>2</v>
      </c>
      <c r="BK60" s="40">
        <v>3</v>
      </c>
      <c r="BL60" s="40">
        <v>4</v>
      </c>
      <c r="BM60" s="40">
        <v>5</v>
      </c>
      <c r="BN60" s="40">
        <v>5</v>
      </c>
      <c r="BO60" s="40">
        <v>5</v>
      </c>
      <c r="BP60" s="40">
        <v>5</v>
      </c>
      <c r="BQ60" s="40">
        <v>5</v>
      </c>
    </row>
    <row r="61" spans="1:69" x14ac:dyDescent="0.25">
      <c r="A61" s="4" t="s">
        <v>34</v>
      </c>
      <c r="B61" s="40">
        <v>0</v>
      </c>
      <c r="C61" s="40">
        <v>0</v>
      </c>
      <c r="D61" s="40">
        <v>0</v>
      </c>
      <c r="E61" s="40">
        <v>0</v>
      </c>
      <c r="F61" s="40">
        <v>0</v>
      </c>
      <c r="G61" s="40">
        <v>0</v>
      </c>
      <c r="H61" s="40">
        <v>0</v>
      </c>
      <c r="I61" s="40">
        <v>1</v>
      </c>
      <c r="J61" s="40">
        <v>1</v>
      </c>
      <c r="K61" s="40">
        <v>1</v>
      </c>
      <c r="L61" s="40">
        <v>1</v>
      </c>
      <c r="M61" s="40">
        <v>1</v>
      </c>
      <c r="N61" s="40">
        <v>1</v>
      </c>
      <c r="O61" s="40">
        <v>1</v>
      </c>
      <c r="P61" s="40">
        <v>1</v>
      </c>
      <c r="Q61" s="40">
        <v>1</v>
      </c>
      <c r="R61" s="40">
        <v>1</v>
      </c>
      <c r="S61" s="40">
        <v>1</v>
      </c>
      <c r="T61" s="40">
        <v>1</v>
      </c>
      <c r="U61" s="40">
        <v>1</v>
      </c>
      <c r="V61" s="40">
        <v>1</v>
      </c>
      <c r="W61" s="40">
        <v>1</v>
      </c>
      <c r="X61" s="40">
        <v>1</v>
      </c>
      <c r="Y61" s="40">
        <v>1</v>
      </c>
      <c r="Z61" s="40">
        <v>1</v>
      </c>
      <c r="AA61" s="40">
        <v>1</v>
      </c>
      <c r="AB61" s="40">
        <v>1</v>
      </c>
      <c r="AC61" s="40">
        <v>1</v>
      </c>
      <c r="AD61" s="40">
        <v>1</v>
      </c>
      <c r="AE61" s="40">
        <v>1</v>
      </c>
      <c r="AF61" s="40">
        <v>1</v>
      </c>
      <c r="AG61" s="40">
        <v>1</v>
      </c>
      <c r="AH61" s="40">
        <v>1</v>
      </c>
      <c r="AI61" s="40">
        <v>1</v>
      </c>
      <c r="AJ61" s="40">
        <v>1</v>
      </c>
      <c r="AK61" s="40">
        <v>2</v>
      </c>
      <c r="AL61" s="40">
        <v>2</v>
      </c>
      <c r="AM61" s="40">
        <v>2</v>
      </c>
      <c r="AN61" s="40">
        <v>3</v>
      </c>
      <c r="AO61" s="40">
        <v>6</v>
      </c>
      <c r="AP61" s="40">
        <v>6</v>
      </c>
      <c r="AQ61" s="40">
        <v>6</v>
      </c>
      <c r="AR61" s="40">
        <v>6</v>
      </c>
      <c r="AS61" s="40">
        <v>12</v>
      </c>
      <c r="AT61" s="40">
        <v>15</v>
      </c>
      <c r="AU61" s="40">
        <v>15</v>
      </c>
      <c r="AV61" s="40">
        <v>23</v>
      </c>
      <c r="AW61" s="40">
        <v>30</v>
      </c>
      <c r="AX61" s="40">
        <v>40</v>
      </c>
      <c r="AY61" s="40">
        <v>59</v>
      </c>
      <c r="AZ61" s="40">
        <v>59</v>
      </c>
      <c r="BA61" s="40">
        <v>155</v>
      </c>
      <c r="BB61" s="40">
        <v>225</v>
      </c>
      <c r="BC61" s="40">
        <v>244</v>
      </c>
      <c r="BD61" s="40">
        <v>277</v>
      </c>
      <c r="BE61" s="40">
        <v>321</v>
      </c>
      <c r="BF61" s="40">
        <v>336</v>
      </c>
      <c r="BG61" s="40">
        <v>400</v>
      </c>
      <c r="BH61" s="40">
        <v>450</v>
      </c>
      <c r="BI61" s="40">
        <v>523</v>
      </c>
      <c r="BJ61" s="40">
        <v>626</v>
      </c>
      <c r="BK61" s="40">
        <v>700</v>
      </c>
      <c r="BL61" s="40">
        <v>792</v>
      </c>
      <c r="BM61" s="40">
        <v>880</v>
      </c>
      <c r="BN61" s="40">
        <v>958</v>
      </c>
      <c r="BO61" s="40">
        <v>1041</v>
      </c>
      <c r="BP61" s="40">
        <v>1167</v>
      </c>
      <c r="BQ61" s="40">
        <v>1240</v>
      </c>
    </row>
    <row r="62" spans="1:69" x14ac:dyDescent="0.25">
      <c r="A62" s="4" t="s">
        <v>11</v>
      </c>
      <c r="B62" s="40">
        <v>0</v>
      </c>
      <c r="C62" s="40">
        <v>0</v>
      </c>
      <c r="D62" s="40">
        <v>2</v>
      </c>
      <c r="E62" s="40">
        <v>3</v>
      </c>
      <c r="F62" s="40">
        <v>3</v>
      </c>
      <c r="G62" s="40">
        <v>3</v>
      </c>
      <c r="H62" s="40">
        <v>4</v>
      </c>
      <c r="I62" s="40">
        <v>5</v>
      </c>
      <c r="J62" s="40">
        <v>5</v>
      </c>
      <c r="K62" s="40">
        <v>5</v>
      </c>
      <c r="L62" s="40">
        <v>6</v>
      </c>
      <c r="M62" s="40">
        <v>6</v>
      </c>
      <c r="N62" s="40">
        <v>6</v>
      </c>
      <c r="O62" s="40">
        <v>6</v>
      </c>
      <c r="P62" s="40">
        <v>6</v>
      </c>
      <c r="Q62" s="40">
        <v>6</v>
      </c>
      <c r="R62" s="40">
        <v>6</v>
      </c>
      <c r="S62" s="40">
        <v>11</v>
      </c>
      <c r="T62" s="40">
        <v>11</v>
      </c>
      <c r="U62" s="40">
        <v>11</v>
      </c>
      <c r="V62" s="40">
        <v>11</v>
      </c>
      <c r="W62" s="40">
        <v>11</v>
      </c>
      <c r="X62" s="40">
        <v>11</v>
      </c>
      <c r="Y62" s="40">
        <v>11</v>
      </c>
      <c r="Z62" s="40">
        <v>12</v>
      </c>
      <c r="AA62" s="40">
        <v>12</v>
      </c>
      <c r="AB62" s="40">
        <v>12</v>
      </c>
      <c r="AC62" s="40">
        <v>12</v>
      </c>
      <c r="AD62" s="40">
        <v>12</v>
      </c>
      <c r="AE62" s="40">
        <v>12</v>
      </c>
      <c r="AF62" s="40">
        <v>12</v>
      </c>
      <c r="AG62" s="40">
        <v>12</v>
      </c>
      <c r="AH62" s="40">
        <v>12</v>
      </c>
      <c r="AI62" s="40">
        <v>12</v>
      </c>
      <c r="AJ62" s="40">
        <v>14</v>
      </c>
      <c r="AK62" s="40">
        <v>18</v>
      </c>
      <c r="AL62" s="40">
        <v>38</v>
      </c>
      <c r="AM62" s="40">
        <v>57</v>
      </c>
      <c r="AN62" s="40">
        <v>100</v>
      </c>
      <c r="AO62" s="40">
        <v>130</v>
      </c>
      <c r="AP62" s="40">
        <v>191</v>
      </c>
      <c r="AQ62" s="40">
        <v>204</v>
      </c>
      <c r="AR62" s="40">
        <v>288</v>
      </c>
      <c r="AS62" s="40">
        <v>380</v>
      </c>
      <c r="AT62" s="40">
        <v>656</v>
      </c>
      <c r="AU62" s="40">
        <v>959</v>
      </c>
      <c r="AV62" s="40">
        <v>1136</v>
      </c>
      <c r="AW62" s="40">
        <v>1219</v>
      </c>
      <c r="AX62" s="40">
        <v>1794</v>
      </c>
      <c r="AY62" s="40">
        <v>2293</v>
      </c>
      <c r="AZ62" s="40">
        <v>2293</v>
      </c>
      <c r="BA62" s="40">
        <v>3681</v>
      </c>
      <c r="BB62" s="40">
        <v>4496</v>
      </c>
      <c r="BC62" s="40">
        <v>4532</v>
      </c>
      <c r="BD62" s="40">
        <v>6683</v>
      </c>
      <c r="BE62" s="40">
        <v>7715</v>
      </c>
      <c r="BF62" s="40">
        <v>9124</v>
      </c>
      <c r="BG62" s="40">
        <v>10970</v>
      </c>
      <c r="BH62" s="40">
        <v>12758</v>
      </c>
      <c r="BI62" s="40">
        <v>14463</v>
      </c>
      <c r="BJ62" s="40">
        <v>16243</v>
      </c>
      <c r="BK62" s="40">
        <v>20123</v>
      </c>
      <c r="BL62" s="40">
        <v>22622</v>
      </c>
      <c r="BM62" s="40">
        <v>25600</v>
      </c>
      <c r="BN62" s="40">
        <v>29551</v>
      </c>
      <c r="BO62" s="40">
        <v>33402</v>
      </c>
      <c r="BP62" s="40">
        <v>38105</v>
      </c>
      <c r="BQ62" s="40">
        <v>40708</v>
      </c>
    </row>
    <row r="63" spans="1:69" x14ac:dyDescent="0.25">
      <c r="A63" s="4" t="s">
        <v>108</v>
      </c>
      <c r="B63" s="40">
        <v>0</v>
      </c>
      <c r="C63" s="40">
        <v>0</v>
      </c>
      <c r="D63" s="40">
        <v>0</v>
      </c>
      <c r="E63" s="40">
        <v>0</v>
      </c>
      <c r="F63" s="40">
        <v>0</v>
      </c>
      <c r="G63" s="40">
        <v>0</v>
      </c>
      <c r="H63" s="40">
        <v>0</v>
      </c>
      <c r="I63" s="40">
        <v>0</v>
      </c>
      <c r="J63" s="40">
        <v>0</v>
      </c>
      <c r="K63" s="40">
        <v>0</v>
      </c>
      <c r="L63" s="40">
        <v>0</v>
      </c>
      <c r="M63" s="40">
        <v>0</v>
      </c>
      <c r="N63" s="40">
        <v>0</v>
      </c>
      <c r="O63" s="40">
        <v>0</v>
      </c>
      <c r="P63" s="40">
        <v>0</v>
      </c>
      <c r="Q63" s="40">
        <v>0</v>
      </c>
      <c r="R63" s="40">
        <v>0</v>
      </c>
      <c r="S63" s="40">
        <v>0</v>
      </c>
      <c r="T63" s="40">
        <v>0</v>
      </c>
      <c r="U63" s="40">
        <v>0</v>
      </c>
      <c r="V63" s="40">
        <v>0</v>
      </c>
      <c r="W63" s="40">
        <v>0</v>
      </c>
      <c r="X63" s="40">
        <v>0</v>
      </c>
      <c r="Y63" s="40">
        <v>0</v>
      </c>
      <c r="Z63" s="40">
        <v>0</v>
      </c>
      <c r="AA63" s="40">
        <v>0</v>
      </c>
      <c r="AB63" s="40">
        <v>0</v>
      </c>
      <c r="AC63" s="40">
        <v>0</v>
      </c>
      <c r="AD63" s="40">
        <v>0</v>
      </c>
      <c r="AE63" s="40">
        <v>0</v>
      </c>
      <c r="AF63" s="40">
        <v>0</v>
      </c>
      <c r="AG63" s="40">
        <v>0</v>
      </c>
      <c r="AH63" s="40">
        <v>0</v>
      </c>
      <c r="AI63" s="40">
        <v>0</v>
      </c>
      <c r="AJ63" s="40">
        <v>0</v>
      </c>
      <c r="AK63" s="40">
        <v>0</v>
      </c>
      <c r="AL63" s="40">
        <v>0</v>
      </c>
      <c r="AM63" s="40">
        <v>0</v>
      </c>
      <c r="AN63" s="40">
        <v>0</v>
      </c>
      <c r="AO63" s="40">
        <v>0</v>
      </c>
      <c r="AP63" s="40">
        <v>0</v>
      </c>
      <c r="AQ63" s="40">
        <v>0</v>
      </c>
      <c r="AR63" s="40">
        <v>0</v>
      </c>
      <c r="AS63" s="40">
        <v>0</v>
      </c>
      <c r="AT63" s="40">
        <v>0</v>
      </c>
      <c r="AU63" s="40">
        <v>0</v>
      </c>
      <c r="AV63" s="40">
        <v>0</v>
      </c>
      <c r="AW63" s="40">
        <v>0</v>
      </c>
      <c r="AX63" s="40">
        <v>0</v>
      </c>
      <c r="AY63" s="40">
        <v>0</v>
      </c>
      <c r="AZ63" s="40">
        <v>0</v>
      </c>
      <c r="BA63" s="40">
        <v>0</v>
      </c>
      <c r="BB63" s="40">
        <v>1</v>
      </c>
      <c r="BC63" s="40">
        <v>1</v>
      </c>
      <c r="BD63" s="40">
        <v>1</v>
      </c>
      <c r="BE63" s="40">
        <v>1</v>
      </c>
      <c r="BF63" s="40">
        <v>1</v>
      </c>
      <c r="BG63" s="40">
        <v>1</v>
      </c>
      <c r="BH63" s="40">
        <v>3</v>
      </c>
      <c r="BI63" s="40">
        <v>4</v>
      </c>
      <c r="BJ63" s="40">
        <v>5</v>
      </c>
      <c r="BK63" s="40">
        <v>5</v>
      </c>
      <c r="BL63" s="40">
        <v>6</v>
      </c>
      <c r="BM63" s="40">
        <v>6</v>
      </c>
      <c r="BN63" s="40">
        <v>7</v>
      </c>
      <c r="BO63" s="40">
        <v>7</v>
      </c>
      <c r="BP63" s="40">
        <v>7</v>
      </c>
      <c r="BQ63" s="40">
        <v>7</v>
      </c>
    </row>
    <row r="64" spans="1:69" x14ac:dyDescent="0.25">
      <c r="A64" s="4" t="s">
        <v>133</v>
      </c>
      <c r="B64" s="40">
        <v>0</v>
      </c>
      <c r="C64" s="40">
        <v>0</v>
      </c>
      <c r="D64" s="40">
        <v>0</v>
      </c>
      <c r="E64" s="40">
        <v>0</v>
      </c>
      <c r="F64" s="40">
        <v>0</v>
      </c>
      <c r="G64" s="40">
        <v>0</v>
      </c>
      <c r="H64" s="40">
        <v>0</v>
      </c>
      <c r="I64" s="40">
        <v>0</v>
      </c>
      <c r="J64" s="40">
        <v>0</v>
      </c>
      <c r="K64" s="40">
        <v>0</v>
      </c>
      <c r="L64" s="40">
        <v>0</v>
      </c>
      <c r="M64" s="40">
        <v>0</v>
      </c>
      <c r="N64" s="40">
        <v>0</v>
      </c>
      <c r="O64" s="40">
        <v>0</v>
      </c>
      <c r="P64" s="40">
        <v>0</v>
      </c>
      <c r="Q64" s="40">
        <v>0</v>
      </c>
      <c r="R64" s="40">
        <v>0</v>
      </c>
      <c r="S64" s="40">
        <v>0</v>
      </c>
      <c r="T64" s="40">
        <v>0</v>
      </c>
      <c r="U64" s="40">
        <v>0</v>
      </c>
      <c r="V64" s="40">
        <v>0</v>
      </c>
      <c r="W64" s="40">
        <v>0</v>
      </c>
      <c r="X64" s="40">
        <v>0</v>
      </c>
      <c r="Y64" s="40">
        <v>0</v>
      </c>
      <c r="Z64" s="40">
        <v>0</v>
      </c>
      <c r="AA64" s="40">
        <v>0</v>
      </c>
      <c r="AB64" s="40">
        <v>0</v>
      </c>
      <c r="AC64" s="40">
        <v>0</v>
      </c>
      <c r="AD64" s="40">
        <v>0</v>
      </c>
      <c r="AE64" s="40">
        <v>0</v>
      </c>
      <c r="AF64" s="40">
        <v>0</v>
      </c>
      <c r="AG64" s="40">
        <v>0</v>
      </c>
      <c r="AH64" s="40">
        <v>0</v>
      </c>
      <c r="AI64" s="40">
        <v>0</v>
      </c>
      <c r="AJ64" s="40">
        <v>0</v>
      </c>
      <c r="AK64" s="40">
        <v>0</v>
      </c>
      <c r="AL64" s="40">
        <v>0</v>
      </c>
      <c r="AM64" s="40">
        <v>0</v>
      </c>
      <c r="AN64" s="40">
        <v>0</v>
      </c>
      <c r="AO64" s="40">
        <v>0</v>
      </c>
      <c r="AP64" s="40">
        <v>0</v>
      </c>
      <c r="AQ64" s="40">
        <v>0</v>
      </c>
      <c r="AR64" s="40">
        <v>0</v>
      </c>
      <c r="AS64" s="40">
        <v>0</v>
      </c>
      <c r="AT64" s="40">
        <v>0</v>
      </c>
      <c r="AU64" s="40">
        <v>0</v>
      </c>
      <c r="AV64" s="40">
        <v>0</v>
      </c>
      <c r="AW64" s="40">
        <v>0</v>
      </c>
      <c r="AX64" s="40">
        <v>0</v>
      </c>
      <c r="AY64" s="40">
        <v>0</v>
      </c>
      <c r="AZ64" s="40">
        <v>0</v>
      </c>
      <c r="BA64" s="40">
        <v>0</v>
      </c>
      <c r="BB64" s="40">
        <v>0</v>
      </c>
      <c r="BC64" s="40">
        <v>0</v>
      </c>
      <c r="BD64" s="40">
        <v>0</v>
      </c>
      <c r="BE64" s="40">
        <v>1</v>
      </c>
      <c r="BF64" s="40">
        <v>1</v>
      </c>
      <c r="BG64" s="40">
        <v>1</v>
      </c>
      <c r="BH64" s="40">
        <v>1</v>
      </c>
      <c r="BI64" s="40">
        <v>1</v>
      </c>
      <c r="BJ64" s="40">
        <v>1</v>
      </c>
      <c r="BK64" s="40">
        <v>2</v>
      </c>
      <c r="BL64" s="40">
        <v>3</v>
      </c>
      <c r="BM64" s="40">
        <v>3</v>
      </c>
      <c r="BN64" s="40">
        <v>3</v>
      </c>
      <c r="BO64" s="40">
        <v>3</v>
      </c>
      <c r="BP64" s="40">
        <v>3</v>
      </c>
      <c r="BQ64" s="40">
        <v>4</v>
      </c>
    </row>
    <row r="65" spans="1:69" x14ac:dyDescent="0.25">
      <c r="A65" s="4" t="s">
        <v>40</v>
      </c>
      <c r="B65" s="40">
        <v>0</v>
      </c>
      <c r="C65" s="40">
        <v>0</v>
      </c>
      <c r="D65" s="40">
        <v>0</v>
      </c>
      <c r="E65" s="40">
        <v>0</v>
      </c>
      <c r="F65" s="40">
        <v>0</v>
      </c>
      <c r="G65" s="40">
        <v>0</v>
      </c>
      <c r="H65" s="40">
        <v>0</v>
      </c>
      <c r="I65" s="40">
        <v>0</v>
      </c>
      <c r="J65" s="40">
        <v>0</v>
      </c>
      <c r="K65" s="40">
        <v>0</v>
      </c>
      <c r="L65" s="40">
        <v>0</v>
      </c>
      <c r="M65" s="40">
        <v>0</v>
      </c>
      <c r="N65" s="40">
        <v>0</v>
      </c>
      <c r="O65" s="40">
        <v>0</v>
      </c>
      <c r="P65" s="40">
        <v>0</v>
      </c>
      <c r="Q65" s="40">
        <v>0</v>
      </c>
      <c r="R65" s="40">
        <v>0</v>
      </c>
      <c r="S65" s="40">
        <v>0</v>
      </c>
      <c r="T65" s="40">
        <v>0</v>
      </c>
      <c r="U65" s="40">
        <v>0</v>
      </c>
      <c r="V65" s="40">
        <v>0</v>
      </c>
      <c r="W65" s="40">
        <v>0</v>
      </c>
      <c r="X65" s="40">
        <v>0</v>
      </c>
      <c r="Y65" s="40">
        <v>0</v>
      </c>
      <c r="Z65" s="40">
        <v>0</v>
      </c>
      <c r="AA65" s="40">
        <v>0</v>
      </c>
      <c r="AB65" s="40">
        <v>0</v>
      </c>
      <c r="AC65" s="40">
        <v>0</v>
      </c>
      <c r="AD65" s="40">
        <v>0</v>
      </c>
      <c r="AE65" s="40">
        <v>0</v>
      </c>
      <c r="AF65" s="40">
        <v>0</v>
      </c>
      <c r="AG65" s="40">
        <v>0</v>
      </c>
      <c r="AH65" s="40">
        <v>0</v>
      </c>
      <c r="AI65" s="40">
        <v>0</v>
      </c>
      <c r="AJ65" s="40">
        <v>0</v>
      </c>
      <c r="AK65" s="40">
        <v>1</v>
      </c>
      <c r="AL65" s="40">
        <v>1</v>
      </c>
      <c r="AM65" s="40">
        <v>1</v>
      </c>
      <c r="AN65" s="40">
        <v>1</v>
      </c>
      <c r="AO65" s="40">
        <v>3</v>
      </c>
      <c r="AP65" s="40">
        <v>3</v>
      </c>
      <c r="AQ65" s="40">
        <v>3</v>
      </c>
      <c r="AR65" s="40">
        <v>3</v>
      </c>
      <c r="AS65" s="40">
        <v>4</v>
      </c>
      <c r="AT65" s="40">
        <v>4</v>
      </c>
      <c r="AU65" s="40">
        <v>4</v>
      </c>
      <c r="AV65" s="40">
        <v>13</v>
      </c>
      <c r="AW65" s="40">
        <v>15</v>
      </c>
      <c r="AX65" s="40">
        <v>15</v>
      </c>
      <c r="AY65" s="40">
        <v>24</v>
      </c>
      <c r="AZ65" s="40">
        <v>24</v>
      </c>
      <c r="BA65" s="40">
        <v>25</v>
      </c>
      <c r="BB65" s="40">
        <v>30</v>
      </c>
      <c r="BC65" s="40">
        <v>33</v>
      </c>
      <c r="BD65" s="40">
        <v>33</v>
      </c>
      <c r="BE65" s="40">
        <v>34</v>
      </c>
      <c r="BF65" s="40">
        <v>38</v>
      </c>
      <c r="BG65" s="40">
        <v>40</v>
      </c>
      <c r="BH65" s="40">
        <v>43</v>
      </c>
      <c r="BI65" s="40">
        <v>49</v>
      </c>
      <c r="BJ65" s="40">
        <v>54</v>
      </c>
      <c r="BK65" s="40">
        <v>61</v>
      </c>
      <c r="BL65" s="40">
        <v>70</v>
      </c>
      <c r="BM65" s="40">
        <v>75</v>
      </c>
      <c r="BN65" s="40">
        <v>79</v>
      </c>
      <c r="BO65" s="40">
        <v>83</v>
      </c>
      <c r="BP65" s="40">
        <v>90</v>
      </c>
      <c r="BQ65" s="40">
        <v>91</v>
      </c>
    </row>
    <row r="66" spans="1:69" x14ac:dyDescent="0.25">
      <c r="A66" s="4" t="s">
        <v>15</v>
      </c>
      <c r="B66" s="40">
        <v>0</v>
      </c>
      <c r="C66" s="40">
        <v>0</v>
      </c>
      <c r="D66" s="40">
        <v>0</v>
      </c>
      <c r="E66" s="40">
        <v>0</v>
      </c>
      <c r="F66" s="40">
        <v>0</v>
      </c>
      <c r="G66" s="40">
        <v>1</v>
      </c>
      <c r="H66" s="40">
        <v>4</v>
      </c>
      <c r="I66" s="40">
        <v>4</v>
      </c>
      <c r="J66" s="40">
        <v>4</v>
      </c>
      <c r="K66" s="40">
        <v>5</v>
      </c>
      <c r="L66" s="40">
        <v>8</v>
      </c>
      <c r="M66" s="40">
        <v>10</v>
      </c>
      <c r="N66" s="40">
        <v>12</v>
      </c>
      <c r="O66" s="40">
        <v>12</v>
      </c>
      <c r="P66" s="40">
        <v>12</v>
      </c>
      <c r="Q66" s="40">
        <v>12</v>
      </c>
      <c r="R66" s="40">
        <v>13</v>
      </c>
      <c r="S66" s="40">
        <v>13</v>
      </c>
      <c r="T66" s="40">
        <v>14</v>
      </c>
      <c r="U66" s="40">
        <v>14</v>
      </c>
      <c r="V66" s="40">
        <v>16</v>
      </c>
      <c r="W66" s="40">
        <v>16</v>
      </c>
      <c r="X66" s="40">
        <v>16</v>
      </c>
      <c r="Y66" s="40">
        <v>16</v>
      </c>
      <c r="Z66" s="40">
        <v>16</v>
      </c>
      <c r="AA66" s="40">
        <v>16</v>
      </c>
      <c r="AB66" s="40">
        <v>16</v>
      </c>
      <c r="AC66" s="40">
        <v>16</v>
      </c>
      <c r="AD66" s="40">
        <v>16</v>
      </c>
      <c r="AE66" s="40">
        <v>16</v>
      </c>
      <c r="AF66" s="40">
        <v>16</v>
      </c>
      <c r="AG66" s="40">
        <v>16</v>
      </c>
      <c r="AH66" s="40">
        <v>16</v>
      </c>
      <c r="AI66" s="40">
        <v>16</v>
      </c>
      <c r="AJ66" s="40">
        <v>17</v>
      </c>
      <c r="AK66" s="40">
        <v>27</v>
      </c>
      <c r="AL66" s="40">
        <v>46</v>
      </c>
      <c r="AM66" s="40">
        <v>48</v>
      </c>
      <c r="AN66" s="40">
        <v>79</v>
      </c>
      <c r="AO66" s="40">
        <v>130</v>
      </c>
      <c r="AP66" s="40">
        <v>159</v>
      </c>
      <c r="AQ66" s="40">
        <v>196</v>
      </c>
      <c r="AR66" s="40">
        <v>262</v>
      </c>
      <c r="AS66" s="40">
        <v>482</v>
      </c>
      <c r="AT66" s="40">
        <v>670</v>
      </c>
      <c r="AU66" s="40">
        <v>799</v>
      </c>
      <c r="AV66" s="40">
        <v>1040</v>
      </c>
      <c r="AW66" s="40">
        <v>1176</v>
      </c>
      <c r="AX66" s="40">
        <v>1457</v>
      </c>
      <c r="AY66" s="40">
        <v>1908</v>
      </c>
      <c r="AZ66" s="40">
        <v>2078</v>
      </c>
      <c r="BA66" s="40">
        <v>3675</v>
      </c>
      <c r="BB66" s="40">
        <v>4585</v>
      </c>
      <c r="BC66" s="40">
        <v>5795</v>
      </c>
      <c r="BD66" s="40">
        <v>7272</v>
      </c>
      <c r="BE66" s="40">
        <v>9257</v>
      </c>
      <c r="BF66" s="40">
        <v>12327</v>
      </c>
      <c r="BG66" s="40">
        <v>15320</v>
      </c>
      <c r="BH66" s="40">
        <v>19848</v>
      </c>
      <c r="BI66" s="40">
        <v>22213</v>
      </c>
      <c r="BJ66" s="40">
        <v>24873</v>
      </c>
      <c r="BK66" s="40">
        <v>29056</v>
      </c>
      <c r="BL66" s="40">
        <v>32986</v>
      </c>
      <c r="BM66" s="40">
        <v>37323</v>
      </c>
      <c r="BN66" s="40">
        <v>43938</v>
      </c>
      <c r="BO66" s="40">
        <v>50871</v>
      </c>
      <c r="BP66" s="40">
        <v>57695</v>
      </c>
      <c r="BQ66" s="40">
        <v>62095</v>
      </c>
    </row>
    <row r="67" spans="1:69" x14ac:dyDescent="0.25">
      <c r="A67" s="4" t="s">
        <v>109</v>
      </c>
      <c r="B67" s="40">
        <v>0</v>
      </c>
      <c r="C67" s="40">
        <v>0</v>
      </c>
      <c r="D67" s="40">
        <v>0</v>
      </c>
      <c r="E67" s="40">
        <v>0</v>
      </c>
      <c r="F67" s="40">
        <v>0</v>
      </c>
      <c r="G67" s="40">
        <v>0</v>
      </c>
      <c r="H67" s="40">
        <v>0</v>
      </c>
      <c r="I67" s="40">
        <v>0</v>
      </c>
      <c r="J67" s="40">
        <v>0</v>
      </c>
      <c r="K67" s="40">
        <v>0</v>
      </c>
      <c r="L67" s="40">
        <v>0</v>
      </c>
      <c r="M67" s="40">
        <v>0</v>
      </c>
      <c r="N67" s="40">
        <v>0</v>
      </c>
      <c r="O67" s="40">
        <v>0</v>
      </c>
      <c r="P67" s="40">
        <v>0</v>
      </c>
      <c r="Q67" s="40">
        <v>0</v>
      </c>
      <c r="R67" s="40">
        <v>0</v>
      </c>
      <c r="S67" s="40">
        <v>0</v>
      </c>
      <c r="T67" s="40">
        <v>0</v>
      </c>
      <c r="U67" s="40">
        <v>0</v>
      </c>
      <c r="V67" s="40">
        <v>0</v>
      </c>
      <c r="W67" s="40">
        <v>0</v>
      </c>
      <c r="X67" s="40">
        <v>0</v>
      </c>
      <c r="Y67" s="40">
        <v>0</v>
      </c>
      <c r="Z67" s="40">
        <v>0</v>
      </c>
      <c r="AA67" s="40">
        <v>0</v>
      </c>
      <c r="AB67" s="40">
        <v>0</v>
      </c>
      <c r="AC67" s="40">
        <v>0</v>
      </c>
      <c r="AD67" s="40">
        <v>0</v>
      </c>
      <c r="AE67" s="40">
        <v>0</v>
      </c>
      <c r="AF67" s="40">
        <v>0</v>
      </c>
      <c r="AG67" s="40">
        <v>0</v>
      </c>
      <c r="AH67" s="40">
        <v>0</v>
      </c>
      <c r="AI67" s="40">
        <v>0</v>
      </c>
      <c r="AJ67" s="40">
        <v>0</v>
      </c>
      <c r="AK67" s="40">
        <v>0</v>
      </c>
      <c r="AL67" s="40">
        <v>0</v>
      </c>
      <c r="AM67" s="40">
        <v>0</v>
      </c>
      <c r="AN67" s="40">
        <v>0</v>
      </c>
      <c r="AO67" s="40">
        <v>0</v>
      </c>
      <c r="AP67" s="40">
        <v>0</v>
      </c>
      <c r="AQ67" s="40">
        <v>0</v>
      </c>
      <c r="AR67" s="40">
        <v>0</v>
      </c>
      <c r="AS67" s="40">
        <v>0</v>
      </c>
      <c r="AT67" s="40">
        <v>0</v>
      </c>
      <c r="AU67" s="40">
        <v>0</v>
      </c>
      <c r="AV67" s="40">
        <v>0</v>
      </c>
      <c r="AW67" s="40">
        <v>0</v>
      </c>
      <c r="AX67" s="40">
        <v>0</v>
      </c>
      <c r="AY67" s="40">
        <v>0</v>
      </c>
      <c r="AZ67" s="40">
        <v>0</v>
      </c>
      <c r="BA67" s="40">
        <v>0</v>
      </c>
      <c r="BB67" s="40">
        <v>3</v>
      </c>
      <c r="BC67" s="40">
        <v>6</v>
      </c>
      <c r="BD67" s="40">
        <v>6</v>
      </c>
      <c r="BE67" s="40">
        <v>7</v>
      </c>
      <c r="BF67" s="40">
        <v>7</v>
      </c>
      <c r="BG67" s="40">
        <v>11</v>
      </c>
      <c r="BH67" s="40">
        <v>16</v>
      </c>
      <c r="BI67" s="40">
        <v>19</v>
      </c>
      <c r="BJ67" s="40">
        <v>23</v>
      </c>
      <c r="BK67" s="40">
        <v>27</v>
      </c>
      <c r="BL67" s="40">
        <v>53</v>
      </c>
      <c r="BM67" s="40">
        <v>93</v>
      </c>
      <c r="BN67" s="40">
        <v>132</v>
      </c>
      <c r="BO67" s="40">
        <v>137</v>
      </c>
      <c r="BP67" s="40">
        <v>141</v>
      </c>
      <c r="BQ67" s="40">
        <v>152</v>
      </c>
    </row>
    <row r="68" spans="1:69" x14ac:dyDescent="0.25">
      <c r="A68" s="4" t="s">
        <v>33</v>
      </c>
      <c r="B68" s="40">
        <v>0</v>
      </c>
      <c r="C68" s="40">
        <v>0</v>
      </c>
      <c r="D68" s="40">
        <v>0</v>
      </c>
      <c r="E68" s="40">
        <v>0</v>
      </c>
      <c r="F68" s="40">
        <v>0</v>
      </c>
      <c r="G68" s="40">
        <v>0</v>
      </c>
      <c r="H68" s="40">
        <v>0</v>
      </c>
      <c r="I68" s="40">
        <v>0</v>
      </c>
      <c r="J68" s="40">
        <v>0</v>
      </c>
      <c r="K68" s="40">
        <v>0</v>
      </c>
      <c r="L68" s="40">
        <v>0</v>
      </c>
      <c r="M68" s="40">
        <v>0</v>
      </c>
      <c r="N68" s="40">
        <v>0</v>
      </c>
      <c r="O68" s="40">
        <v>0</v>
      </c>
      <c r="P68" s="40">
        <v>0</v>
      </c>
      <c r="Q68" s="40">
        <v>0</v>
      </c>
      <c r="R68" s="40">
        <v>0</v>
      </c>
      <c r="S68" s="40">
        <v>0</v>
      </c>
      <c r="T68" s="40">
        <v>0</v>
      </c>
      <c r="U68" s="40">
        <v>0</v>
      </c>
      <c r="V68" s="40">
        <v>0</v>
      </c>
      <c r="W68" s="40">
        <v>0</v>
      </c>
      <c r="X68" s="40">
        <v>0</v>
      </c>
      <c r="Y68" s="40">
        <v>0</v>
      </c>
      <c r="Z68" s="40">
        <v>0</v>
      </c>
      <c r="AA68" s="40">
        <v>0</v>
      </c>
      <c r="AB68" s="40">
        <v>0</v>
      </c>
      <c r="AC68" s="40">
        <v>0</v>
      </c>
      <c r="AD68" s="40">
        <v>0</v>
      </c>
      <c r="AE68" s="40">
        <v>0</v>
      </c>
      <c r="AF68" s="40">
        <v>0</v>
      </c>
      <c r="AG68" s="40">
        <v>0</v>
      </c>
      <c r="AH68" s="40">
        <v>0</v>
      </c>
      <c r="AI68" s="40">
        <v>0</v>
      </c>
      <c r="AJ68" s="40">
        <v>0</v>
      </c>
      <c r="AK68" s="40">
        <v>1</v>
      </c>
      <c r="AL68" s="40">
        <v>3</v>
      </c>
      <c r="AM68" s="40">
        <v>4</v>
      </c>
      <c r="AN68" s="40">
        <v>4</v>
      </c>
      <c r="AO68" s="40">
        <v>7</v>
      </c>
      <c r="AP68" s="40">
        <v>7</v>
      </c>
      <c r="AQ68" s="40">
        <v>7</v>
      </c>
      <c r="AR68" s="40">
        <v>9</v>
      </c>
      <c r="AS68" s="40">
        <v>31</v>
      </c>
      <c r="AT68" s="40">
        <v>45</v>
      </c>
      <c r="AU68" s="40">
        <v>46</v>
      </c>
      <c r="AV68" s="40">
        <v>73</v>
      </c>
      <c r="AW68" s="40">
        <v>73</v>
      </c>
      <c r="AX68" s="40">
        <v>89</v>
      </c>
      <c r="AY68" s="40">
        <v>99</v>
      </c>
      <c r="AZ68" s="40">
        <v>99</v>
      </c>
      <c r="BA68" s="40">
        <v>190</v>
      </c>
      <c r="BB68" s="40">
        <v>228</v>
      </c>
      <c r="BC68" s="40">
        <v>331</v>
      </c>
      <c r="BD68" s="40">
        <v>331</v>
      </c>
      <c r="BE68" s="40">
        <v>387</v>
      </c>
      <c r="BF68" s="40">
        <v>418</v>
      </c>
      <c r="BG68" s="40">
        <v>418</v>
      </c>
      <c r="BH68" s="40">
        <v>495</v>
      </c>
      <c r="BI68" s="40">
        <v>530</v>
      </c>
      <c r="BJ68" s="40">
        <v>624</v>
      </c>
      <c r="BK68" s="40">
        <v>695</v>
      </c>
      <c r="BL68" s="40">
        <v>743</v>
      </c>
      <c r="BM68" s="40">
        <v>821</v>
      </c>
      <c r="BN68" s="40">
        <v>892</v>
      </c>
      <c r="BO68" s="40">
        <v>966</v>
      </c>
      <c r="BP68" s="40">
        <v>1061</v>
      </c>
      <c r="BQ68" s="40">
        <v>1156</v>
      </c>
    </row>
    <row r="69" spans="1:69" x14ac:dyDescent="0.25">
      <c r="A69" s="4" t="s">
        <v>205</v>
      </c>
      <c r="B69" s="40">
        <v>0</v>
      </c>
      <c r="C69" s="40">
        <v>0</v>
      </c>
      <c r="D69" s="40">
        <v>0</v>
      </c>
      <c r="E69" s="40">
        <v>0</v>
      </c>
      <c r="F69" s="40">
        <v>0</v>
      </c>
      <c r="G69" s="40">
        <v>0</v>
      </c>
      <c r="H69" s="40">
        <v>0</v>
      </c>
      <c r="I69" s="40">
        <v>0</v>
      </c>
      <c r="J69" s="40">
        <v>0</v>
      </c>
      <c r="K69" s="40">
        <v>0</v>
      </c>
      <c r="L69" s="40">
        <v>0</v>
      </c>
      <c r="M69" s="40">
        <v>0</v>
      </c>
      <c r="N69" s="40">
        <v>0</v>
      </c>
      <c r="O69" s="40">
        <v>0</v>
      </c>
      <c r="P69" s="40">
        <v>0</v>
      </c>
      <c r="Q69" s="40">
        <v>0</v>
      </c>
      <c r="R69" s="40">
        <v>0</v>
      </c>
      <c r="S69" s="40">
        <v>0</v>
      </c>
      <c r="T69" s="40">
        <v>0</v>
      </c>
      <c r="U69" s="40">
        <v>0</v>
      </c>
      <c r="V69" s="40">
        <v>0</v>
      </c>
      <c r="W69" s="40">
        <v>0</v>
      </c>
      <c r="X69" s="40">
        <v>0</v>
      </c>
      <c r="Y69" s="40">
        <v>0</v>
      </c>
      <c r="Z69" s="40">
        <v>0</v>
      </c>
      <c r="AA69" s="40">
        <v>0</v>
      </c>
      <c r="AB69" s="40">
        <v>0</v>
      </c>
      <c r="AC69" s="40">
        <v>0</v>
      </c>
      <c r="AD69" s="40">
        <v>0</v>
      </c>
      <c r="AE69" s="40">
        <v>0</v>
      </c>
      <c r="AF69" s="40">
        <v>0</v>
      </c>
      <c r="AG69" s="40">
        <v>0</v>
      </c>
      <c r="AH69" s="40">
        <v>0</v>
      </c>
      <c r="AI69" s="40">
        <v>0</v>
      </c>
      <c r="AJ69" s="40">
        <v>0</v>
      </c>
      <c r="AK69" s="40">
        <v>0</v>
      </c>
      <c r="AL69" s="40">
        <v>0</v>
      </c>
      <c r="AM69" s="40">
        <v>0</v>
      </c>
      <c r="AN69" s="40">
        <v>0</v>
      </c>
      <c r="AO69" s="40">
        <v>0</v>
      </c>
      <c r="AP69" s="40">
        <v>0</v>
      </c>
      <c r="AQ69" s="40">
        <v>0</v>
      </c>
      <c r="AR69" s="40">
        <v>0</v>
      </c>
      <c r="AS69" s="40">
        <v>0</v>
      </c>
      <c r="AT69" s="40">
        <v>0</v>
      </c>
      <c r="AU69" s="40">
        <v>0</v>
      </c>
      <c r="AV69" s="40">
        <v>0</v>
      </c>
      <c r="AW69" s="40">
        <v>0</v>
      </c>
      <c r="AX69" s="40">
        <v>0</v>
      </c>
      <c r="AY69" s="40">
        <v>0</v>
      </c>
      <c r="AZ69" s="40">
        <v>0</v>
      </c>
      <c r="BA69" s="40">
        <v>0</v>
      </c>
      <c r="BB69" s="40">
        <v>0</v>
      </c>
      <c r="BC69" s="40">
        <v>0</v>
      </c>
      <c r="BD69" s="40">
        <v>0</v>
      </c>
      <c r="BE69" s="40">
        <v>0</v>
      </c>
      <c r="BF69" s="40">
        <v>0</v>
      </c>
      <c r="BG69" s="40">
        <v>0</v>
      </c>
      <c r="BH69" s="40">
        <v>0</v>
      </c>
      <c r="BI69" s="40">
        <v>0</v>
      </c>
      <c r="BJ69" s="40">
        <v>1</v>
      </c>
      <c r="BK69" s="40">
        <v>1</v>
      </c>
      <c r="BL69" s="40">
        <v>1</v>
      </c>
      <c r="BM69" s="40">
        <v>1</v>
      </c>
      <c r="BN69" s="40">
        <v>7</v>
      </c>
      <c r="BO69" s="40">
        <v>7</v>
      </c>
      <c r="BP69" s="40">
        <v>7</v>
      </c>
      <c r="BQ69" s="40">
        <v>9</v>
      </c>
    </row>
    <row r="70" spans="1:69" x14ac:dyDescent="0.25">
      <c r="A70" s="4" t="s">
        <v>193</v>
      </c>
      <c r="B70" s="40">
        <v>0</v>
      </c>
      <c r="C70" s="40">
        <v>0</v>
      </c>
      <c r="D70" s="40">
        <v>0</v>
      </c>
      <c r="E70" s="40">
        <v>0</v>
      </c>
      <c r="F70" s="40">
        <v>0</v>
      </c>
      <c r="G70" s="40">
        <v>0</v>
      </c>
      <c r="H70" s="40">
        <v>0</v>
      </c>
      <c r="I70" s="40">
        <v>0</v>
      </c>
      <c r="J70" s="40">
        <v>0</v>
      </c>
      <c r="K70" s="40">
        <v>0</v>
      </c>
      <c r="L70" s="40">
        <v>0</v>
      </c>
      <c r="M70" s="40">
        <v>0</v>
      </c>
      <c r="N70" s="40">
        <v>0</v>
      </c>
      <c r="O70" s="40">
        <v>0</v>
      </c>
      <c r="P70" s="40">
        <v>0</v>
      </c>
      <c r="Q70" s="40">
        <v>0</v>
      </c>
      <c r="R70" s="40">
        <v>0</v>
      </c>
      <c r="S70" s="40">
        <v>0</v>
      </c>
      <c r="T70" s="40">
        <v>0</v>
      </c>
      <c r="U70" s="40">
        <v>0</v>
      </c>
      <c r="V70" s="40">
        <v>0</v>
      </c>
      <c r="W70" s="40">
        <v>0</v>
      </c>
      <c r="X70" s="40">
        <v>0</v>
      </c>
      <c r="Y70" s="40">
        <v>0</v>
      </c>
      <c r="Z70" s="40">
        <v>0</v>
      </c>
      <c r="AA70" s="40">
        <v>0</v>
      </c>
      <c r="AB70" s="40">
        <v>0</v>
      </c>
      <c r="AC70" s="40">
        <v>0</v>
      </c>
      <c r="AD70" s="40">
        <v>0</v>
      </c>
      <c r="AE70" s="40">
        <v>0</v>
      </c>
      <c r="AF70" s="40">
        <v>0</v>
      </c>
      <c r="AG70" s="40">
        <v>0</v>
      </c>
      <c r="AH70" s="40">
        <v>0</v>
      </c>
      <c r="AI70" s="40">
        <v>0</v>
      </c>
      <c r="AJ70" s="40">
        <v>0</v>
      </c>
      <c r="AK70" s="40">
        <v>0</v>
      </c>
      <c r="AL70" s="40">
        <v>0</v>
      </c>
      <c r="AM70" s="40">
        <v>0</v>
      </c>
      <c r="AN70" s="40">
        <v>0</v>
      </c>
      <c r="AO70" s="40">
        <v>0</v>
      </c>
      <c r="AP70" s="40">
        <v>0</v>
      </c>
      <c r="AQ70" s="40">
        <v>0</v>
      </c>
      <c r="AR70" s="40">
        <v>0</v>
      </c>
      <c r="AS70" s="40">
        <v>0</v>
      </c>
      <c r="AT70" s="40">
        <v>0</v>
      </c>
      <c r="AU70" s="40">
        <v>0</v>
      </c>
      <c r="AV70" s="40">
        <v>0</v>
      </c>
      <c r="AW70" s="40">
        <v>0</v>
      </c>
      <c r="AX70" s="40">
        <v>0</v>
      </c>
      <c r="AY70" s="40">
        <v>0</v>
      </c>
      <c r="AZ70" s="40">
        <v>0</v>
      </c>
      <c r="BA70" s="40">
        <v>0</v>
      </c>
      <c r="BB70" s="40">
        <v>1</v>
      </c>
      <c r="BC70" s="40">
        <v>1</v>
      </c>
      <c r="BD70" s="40">
        <v>2</v>
      </c>
      <c r="BE70" s="40">
        <v>6</v>
      </c>
      <c r="BF70" s="40">
        <v>6</v>
      </c>
      <c r="BG70" s="40">
        <v>9</v>
      </c>
      <c r="BH70" s="40">
        <v>12</v>
      </c>
      <c r="BI70" s="40">
        <v>17</v>
      </c>
      <c r="BJ70" s="40">
        <v>19</v>
      </c>
      <c r="BK70" s="40">
        <v>20</v>
      </c>
      <c r="BL70" s="40">
        <v>21</v>
      </c>
      <c r="BM70" s="40">
        <v>24</v>
      </c>
      <c r="BN70" s="40">
        <v>25</v>
      </c>
      <c r="BO70" s="40">
        <v>28</v>
      </c>
      <c r="BP70" s="40">
        <v>34</v>
      </c>
      <c r="BQ70" s="40">
        <v>34</v>
      </c>
    </row>
    <row r="71" spans="1:69" x14ac:dyDescent="0.25">
      <c r="A71" s="4" t="s">
        <v>110</v>
      </c>
      <c r="B71" s="40">
        <v>0</v>
      </c>
      <c r="C71" s="40">
        <v>0</v>
      </c>
      <c r="D71" s="40">
        <v>0</v>
      </c>
      <c r="E71" s="40">
        <v>0</v>
      </c>
      <c r="F71" s="40">
        <v>0</v>
      </c>
      <c r="G71" s="40">
        <v>0</v>
      </c>
      <c r="H71" s="40">
        <v>0</v>
      </c>
      <c r="I71" s="40">
        <v>0</v>
      </c>
      <c r="J71" s="40">
        <v>0</v>
      </c>
      <c r="K71" s="40">
        <v>0</v>
      </c>
      <c r="L71" s="40">
        <v>0</v>
      </c>
      <c r="M71" s="40">
        <v>0</v>
      </c>
      <c r="N71" s="40">
        <v>0</v>
      </c>
      <c r="O71" s="40">
        <v>0</v>
      </c>
      <c r="P71" s="40">
        <v>0</v>
      </c>
      <c r="Q71" s="40">
        <v>0</v>
      </c>
      <c r="R71" s="40">
        <v>0</v>
      </c>
      <c r="S71" s="40">
        <v>0</v>
      </c>
      <c r="T71" s="40">
        <v>0</v>
      </c>
      <c r="U71" s="40">
        <v>0</v>
      </c>
      <c r="V71" s="40">
        <v>0</v>
      </c>
      <c r="W71" s="40">
        <v>0</v>
      </c>
      <c r="X71" s="40">
        <v>0</v>
      </c>
      <c r="Y71" s="40">
        <v>0</v>
      </c>
      <c r="Z71" s="40">
        <v>0</v>
      </c>
      <c r="AA71" s="40">
        <v>0</v>
      </c>
      <c r="AB71" s="40">
        <v>0</v>
      </c>
      <c r="AC71" s="40">
        <v>0</v>
      </c>
      <c r="AD71" s="40">
        <v>0</v>
      </c>
      <c r="AE71" s="40">
        <v>0</v>
      </c>
      <c r="AF71" s="40">
        <v>0</v>
      </c>
      <c r="AG71" s="40">
        <v>0</v>
      </c>
      <c r="AH71" s="40">
        <v>0</v>
      </c>
      <c r="AI71" s="40">
        <v>0</v>
      </c>
      <c r="AJ71" s="40">
        <v>0</v>
      </c>
      <c r="AK71" s="40">
        <v>0</v>
      </c>
      <c r="AL71" s="40">
        <v>0</v>
      </c>
      <c r="AM71" s="40">
        <v>0</v>
      </c>
      <c r="AN71" s="40">
        <v>0</v>
      </c>
      <c r="AO71" s="40">
        <v>0</v>
      </c>
      <c r="AP71" s="40">
        <v>0</v>
      </c>
      <c r="AQ71" s="40">
        <v>0</v>
      </c>
      <c r="AR71" s="40">
        <v>0</v>
      </c>
      <c r="AS71" s="40">
        <v>0</v>
      </c>
      <c r="AT71" s="40">
        <v>0</v>
      </c>
      <c r="AU71" s="40">
        <v>0</v>
      </c>
      <c r="AV71" s="40">
        <v>0</v>
      </c>
      <c r="AW71" s="40">
        <v>0</v>
      </c>
      <c r="AX71" s="40">
        <v>0</v>
      </c>
      <c r="AY71" s="40">
        <v>0</v>
      </c>
      <c r="AZ71" s="40">
        <v>0</v>
      </c>
      <c r="BA71" s="40">
        <v>1</v>
      </c>
      <c r="BB71" s="40">
        <v>1</v>
      </c>
      <c r="BC71" s="40">
        <v>1</v>
      </c>
      <c r="BD71" s="40">
        <v>1</v>
      </c>
      <c r="BE71" s="40">
        <v>1</v>
      </c>
      <c r="BF71" s="40">
        <v>1</v>
      </c>
      <c r="BG71" s="40">
        <v>1</v>
      </c>
      <c r="BH71" s="40">
        <v>1</v>
      </c>
      <c r="BI71" s="40">
        <v>2</v>
      </c>
      <c r="BJ71" s="40">
        <v>2</v>
      </c>
      <c r="BK71" s="40">
        <v>4</v>
      </c>
      <c r="BL71" s="40">
        <v>4</v>
      </c>
      <c r="BM71" s="40">
        <v>4</v>
      </c>
      <c r="BN71" s="40">
        <v>4</v>
      </c>
      <c r="BO71" s="40">
        <v>8</v>
      </c>
      <c r="BP71" s="40">
        <v>8</v>
      </c>
      <c r="BQ71" s="40">
        <v>16</v>
      </c>
    </row>
    <row r="72" spans="1:69" x14ac:dyDescent="0.25">
      <c r="A72" s="4" t="s">
        <v>212</v>
      </c>
      <c r="B72" s="40">
        <v>0</v>
      </c>
      <c r="C72" s="40">
        <v>0</v>
      </c>
      <c r="D72" s="40">
        <v>0</v>
      </c>
      <c r="E72" s="40">
        <v>0</v>
      </c>
      <c r="F72" s="40">
        <v>0</v>
      </c>
      <c r="G72" s="40">
        <v>0</v>
      </c>
      <c r="H72" s="40">
        <v>0</v>
      </c>
      <c r="I72" s="40">
        <v>0</v>
      </c>
      <c r="J72" s="40">
        <v>0</v>
      </c>
      <c r="K72" s="40">
        <v>0</v>
      </c>
      <c r="L72" s="40">
        <v>0</v>
      </c>
      <c r="M72" s="40">
        <v>0</v>
      </c>
      <c r="N72" s="40">
        <v>0</v>
      </c>
      <c r="O72" s="40">
        <v>0</v>
      </c>
      <c r="P72" s="40">
        <v>0</v>
      </c>
      <c r="Q72" s="40">
        <v>0</v>
      </c>
      <c r="R72" s="40">
        <v>0</v>
      </c>
      <c r="S72" s="40">
        <v>0</v>
      </c>
      <c r="T72" s="40">
        <v>0</v>
      </c>
      <c r="U72" s="40">
        <v>0</v>
      </c>
      <c r="V72" s="40">
        <v>0</v>
      </c>
      <c r="W72" s="40">
        <v>0</v>
      </c>
      <c r="X72" s="40">
        <v>0</v>
      </c>
      <c r="Y72" s="40">
        <v>0</v>
      </c>
      <c r="Z72" s="40">
        <v>0</v>
      </c>
      <c r="AA72" s="40">
        <v>0</v>
      </c>
      <c r="AB72" s="40">
        <v>0</v>
      </c>
      <c r="AC72" s="40">
        <v>0</v>
      </c>
      <c r="AD72" s="40">
        <v>0</v>
      </c>
      <c r="AE72" s="40">
        <v>0</v>
      </c>
      <c r="AF72" s="40">
        <v>0</v>
      </c>
      <c r="AG72" s="40">
        <v>0</v>
      </c>
      <c r="AH72" s="40">
        <v>0</v>
      </c>
      <c r="AI72" s="40">
        <v>0</v>
      </c>
      <c r="AJ72" s="40">
        <v>0</v>
      </c>
      <c r="AK72" s="40">
        <v>0</v>
      </c>
      <c r="AL72" s="40">
        <v>0</v>
      </c>
      <c r="AM72" s="40">
        <v>0</v>
      </c>
      <c r="AN72" s="40">
        <v>0</v>
      </c>
      <c r="AO72" s="40">
        <v>0</v>
      </c>
      <c r="AP72" s="40">
        <v>0</v>
      </c>
      <c r="AQ72" s="40">
        <v>0</v>
      </c>
      <c r="AR72" s="40">
        <v>0</v>
      </c>
      <c r="AS72" s="40">
        <v>0</v>
      </c>
      <c r="AT72" s="40">
        <v>0</v>
      </c>
      <c r="AU72" s="40">
        <v>0</v>
      </c>
      <c r="AV72" s="40">
        <v>0</v>
      </c>
      <c r="AW72" s="40">
        <v>0</v>
      </c>
      <c r="AX72" s="40">
        <v>0</v>
      </c>
      <c r="AY72" s="40">
        <v>0</v>
      </c>
      <c r="AZ72" s="40">
        <v>0</v>
      </c>
      <c r="BA72" s="40">
        <v>0</v>
      </c>
      <c r="BB72" s="40">
        <v>0</v>
      </c>
      <c r="BC72" s="40">
        <v>0</v>
      </c>
      <c r="BD72" s="40">
        <v>0</v>
      </c>
      <c r="BE72" s="40">
        <v>0</v>
      </c>
      <c r="BF72" s="40">
        <v>0</v>
      </c>
      <c r="BG72" s="40">
        <v>0</v>
      </c>
      <c r="BH72" s="40">
        <v>0</v>
      </c>
      <c r="BI72" s="40">
        <v>0</v>
      </c>
      <c r="BJ72" s="40">
        <v>0</v>
      </c>
      <c r="BK72" s="40">
        <v>0</v>
      </c>
      <c r="BL72" s="40">
        <v>0</v>
      </c>
      <c r="BM72" s="40">
        <v>2</v>
      </c>
      <c r="BN72" s="40">
        <v>2</v>
      </c>
      <c r="BO72" s="40">
        <v>2</v>
      </c>
      <c r="BP72" s="40">
        <v>2</v>
      </c>
      <c r="BQ72" s="40">
        <v>2</v>
      </c>
    </row>
    <row r="73" spans="1:69" x14ac:dyDescent="0.25">
      <c r="A73" s="4" t="s">
        <v>102</v>
      </c>
      <c r="B73" s="40">
        <v>0</v>
      </c>
      <c r="C73" s="40">
        <v>0</v>
      </c>
      <c r="D73" s="40">
        <v>0</v>
      </c>
      <c r="E73" s="40">
        <v>0</v>
      </c>
      <c r="F73" s="40">
        <v>0</v>
      </c>
      <c r="G73" s="40">
        <v>0</v>
      </c>
      <c r="H73" s="40">
        <v>0</v>
      </c>
      <c r="I73" s="40">
        <v>0</v>
      </c>
      <c r="J73" s="40">
        <v>0</v>
      </c>
      <c r="K73" s="40">
        <v>0</v>
      </c>
      <c r="L73" s="40">
        <v>0</v>
      </c>
      <c r="M73" s="40">
        <v>0</v>
      </c>
      <c r="N73" s="40">
        <v>0</v>
      </c>
      <c r="O73" s="40">
        <v>0</v>
      </c>
      <c r="P73" s="40">
        <v>0</v>
      </c>
      <c r="Q73" s="40">
        <v>0</v>
      </c>
      <c r="R73" s="40">
        <v>0</v>
      </c>
      <c r="S73" s="40">
        <v>0</v>
      </c>
      <c r="T73" s="40">
        <v>0</v>
      </c>
      <c r="U73" s="40">
        <v>0</v>
      </c>
      <c r="V73" s="40">
        <v>0</v>
      </c>
      <c r="W73" s="40">
        <v>0</v>
      </c>
      <c r="X73" s="40">
        <v>0</v>
      </c>
      <c r="Y73" s="40">
        <v>0</v>
      </c>
      <c r="Z73" s="40">
        <v>0</v>
      </c>
      <c r="AA73" s="40">
        <v>0</v>
      </c>
      <c r="AB73" s="40">
        <v>0</v>
      </c>
      <c r="AC73" s="40">
        <v>0</v>
      </c>
      <c r="AD73" s="40">
        <v>0</v>
      </c>
      <c r="AE73" s="40">
        <v>0</v>
      </c>
      <c r="AF73" s="40">
        <v>0</v>
      </c>
      <c r="AG73" s="40">
        <v>0</v>
      </c>
      <c r="AH73" s="40">
        <v>0</v>
      </c>
      <c r="AI73" s="40">
        <v>0</v>
      </c>
      <c r="AJ73" s="40">
        <v>0</v>
      </c>
      <c r="AK73" s="40">
        <v>0</v>
      </c>
      <c r="AL73" s="40">
        <v>0</v>
      </c>
      <c r="AM73" s="40">
        <v>0</v>
      </c>
      <c r="AN73" s="40">
        <v>0</v>
      </c>
      <c r="AO73" s="40">
        <v>0</v>
      </c>
      <c r="AP73" s="40">
        <v>0</v>
      </c>
      <c r="AQ73" s="40">
        <v>0</v>
      </c>
      <c r="AR73" s="40">
        <v>0</v>
      </c>
      <c r="AS73" s="40">
        <v>0</v>
      </c>
      <c r="AT73" s="40">
        <v>0</v>
      </c>
      <c r="AU73" s="40">
        <v>0</v>
      </c>
      <c r="AV73" s="40">
        <v>0</v>
      </c>
      <c r="AW73" s="40">
        <v>0</v>
      </c>
      <c r="AX73" s="40">
        <v>0</v>
      </c>
      <c r="AY73" s="40">
        <v>0</v>
      </c>
      <c r="AZ73" s="40">
        <v>1</v>
      </c>
      <c r="BA73" s="40">
        <v>1</v>
      </c>
      <c r="BB73" s="40">
        <v>1</v>
      </c>
      <c r="BC73" s="40">
        <v>4</v>
      </c>
      <c r="BD73" s="40">
        <v>4</v>
      </c>
      <c r="BE73" s="40">
        <v>7</v>
      </c>
      <c r="BF73" s="40">
        <v>7</v>
      </c>
      <c r="BG73" s="40">
        <v>7</v>
      </c>
      <c r="BH73" s="40">
        <v>7</v>
      </c>
      <c r="BI73" s="40">
        <v>7</v>
      </c>
      <c r="BJ73" s="40">
        <v>19</v>
      </c>
      <c r="BK73" s="40">
        <v>20</v>
      </c>
      <c r="BL73" s="40">
        <v>5</v>
      </c>
      <c r="BM73" s="40">
        <v>5</v>
      </c>
      <c r="BN73" s="40">
        <v>5</v>
      </c>
      <c r="BO73" s="40">
        <v>5</v>
      </c>
      <c r="BP73" s="40">
        <v>8</v>
      </c>
      <c r="BQ73" s="40">
        <v>8</v>
      </c>
    </row>
    <row r="74" spans="1:69" x14ac:dyDescent="0.25">
      <c r="A74" s="4" t="s">
        <v>141</v>
      </c>
      <c r="B74" s="40">
        <v>0</v>
      </c>
      <c r="C74" s="40">
        <v>0</v>
      </c>
      <c r="D74" s="40">
        <v>0</v>
      </c>
      <c r="E74" s="40">
        <v>0</v>
      </c>
      <c r="F74" s="40">
        <v>0</v>
      </c>
      <c r="G74" s="40">
        <v>0</v>
      </c>
      <c r="H74" s="40">
        <v>0</v>
      </c>
      <c r="I74" s="40">
        <v>0</v>
      </c>
      <c r="J74" s="40">
        <v>0</v>
      </c>
      <c r="K74" s="40">
        <v>0</v>
      </c>
      <c r="L74" s="40">
        <v>0</v>
      </c>
      <c r="M74" s="40">
        <v>0</v>
      </c>
      <c r="N74" s="40">
        <v>0</v>
      </c>
      <c r="O74" s="40">
        <v>0</v>
      </c>
      <c r="P74" s="40">
        <v>0</v>
      </c>
      <c r="Q74" s="40">
        <v>0</v>
      </c>
      <c r="R74" s="40">
        <v>0</v>
      </c>
      <c r="S74" s="40">
        <v>0</v>
      </c>
      <c r="T74" s="40">
        <v>0</v>
      </c>
      <c r="U74" s="40">
        <v>0</v>
      </c>
      <c r="V74" s="40">
        <v>0</v>
      </c>
      <c r="W74" s="40">
        <v>0</v>
      </c>
      <c r="X74" s="40">
        <v>0</v>
      </c>
      <c r="Y74" s="40">
        <v>0</v>
      </c>
      <c r="Z74" s="40">
        <v>0</v>
      </c>
      <c r="AA74" s="40">
        <v>0</v>
      </c>
      <c r="AB74" s="40">
        <v>0</v>
      </c>
      <c r="AC74" s="40">
        <v>0</v>
      </c>
      <c r="AD74" s="40">
        <v>0</v>
      </c>
      <c r="AE74" s="40">
        <v>0</v>
      </c>
      <c r="AF74" s="40">
        <v>0</v>
      </c>
      <c r="AG74" s="40">
        <v>0</v>
      </c>
      <c r="AH74" s="40">
        <v>0</v>
      </c>
      <c r="AI74" s="40">
        <v>0</v>
      </c>
      <c r="AJ74" s="40">
        <v>0</v>
      </c>
      <c r="AK74" s="40">
        <v>0</v>
      </c>
      <c r="AL74" s="40">
        <v>0</v>
      </c>
      <c r="AM74" s="40">
        <v>0</v>
      </c>
      <c r="AN74" s="40">
        <v>0</v>
      </c>
      <c r="AO74" s="40">
        <v>0</v>
      </c>
      <c r="AP74" s="40">
        <v>0</v>
      </c>
      <c r="AQ74" s="40">
        <v>0</v>
      </c>
      <c r="AR74" s="40">
        <v>0</v>
      </c>
      <c r="AS74" s="40">
        <v>0</v>
      </c>
      <c r="AT74" s="40">
        <v>0</v>
      </c>
      <c r="AU74" s="40">
        <v>0</v>
      </c>
      <c r="AV74" s="40">
        <v>0</v>
      </c>
      <c r="AW74" s="40">
        <v>0</v>
      </c>
      <c r="AX74" s="40">
        <v>0</v>
      </c>
      <c r="AY74" s="40">
        <v>0</v>
      </c>
      <c r="AZ74" s="40">
        <v>0</v>
      </c>
      <c r="BA74" s="40">
        <v>0</v>
      </c>
      <c r="BB74" s="40">
        <v>0</v>
      </c>
      <c r="BC74" s="40">
        <v>0</v>
      </c>
      <c r="BD74" s="40">
        <v>0</v>
      </c>
      <c r="BE74" s="40">
        <v>0</v>
      </c>
      <c r="BF74" s="40">
        <v>0</v>
      </c>
      <c r="BG74" s="40">
        <v>0</v>
      </c>
      <c r="BH74" s="40">
        <v>2</v>
      </c>
      <c r="BI74" s="40">
        <v>2</v>
      </c>
      <c r="BJ74" s="40">
        <v>2</v>
      </c>
      <c r="BK74" s="40">
        <v>6</v>
      </c>
      <c r="BL74" s="40">
        <v>7</v>
      </c>
      <c r="BM74" s="40">
        <v>8</v>
      </c>
      <c r="BN74" s="40">
        <v>8</v>
      </c>
      <c r="BO74" s="40">
        <v>8</v>
      </c>
      <c r="BP74" s="40">
        <v>8</v>
      </c>
      <c r="BQ74" s="40">
        <v>15</v>
      </c>
    </row>
    <row r="75" spans="1:69" x14ac:dyDescent="0.25">
      <c r="A75" s="4" t="s">
        <v>81</v>
      </c>
      <c r="B75" s="40">
        <v>0</v>
      </c>
      <c r="C75" s="40">
        <v>0</v>
      </c>
      <c r="D75" s="40">
        <v>0</v>
      </c>
      <c r="E75" s="40">
        <v>0</v>
      </c>
      <c r="F75" s="40">
        <v>0</v>
      </c>
      <c r="G75" s="40">
        <v>0</v>
      </c>
      <c r="H75" s="40">
        <v>0</v>
      </c>
      <c r="I75" s="40">
        <v>0</v>
      </c>
      <c r="J75" s="40">
        <v>0</v>
      </c>
      <c r="K75" s="40">
        <v>0</v>
      </c>
      <c r="L75" s="40">
        <v>0</v>
      </c>
      <c r="M75" s="40">
        <v>0</v>
      </c>
      <c r="N75" s="40">
        <v>0</v>
      </c>
      <c r="O75" s="40">
        <v>0</v>
      </c>
      <c r="P75" s="40">
        <v>0</v>
      </c>
      <c r="Q75" s="40">
        <v>0</v>
      </c>
      <c r="R75" s="40">
        <v>0</v>
      </c>
      <c r="S75" s="40">
        <v>0</v>
      </c>
      <c r="T75" s="40">
        <v>0</v>
      </c>
      <c r="U75" s="40">
        <v>0</v>
      </c>
      <c r="V75" s="40">
        <v>0</v>
      </c>
      <c r="W75" s="40">
        <v>0</v>
      </c>
      <c r="X75" s="40">
        <v>0</v>
      </c>
      <c r="Y75" s="40">
        <v>0</v>
      </c>
      <c r="Z75" s="40">
        <v>0</v>
      </c>
      <c r="AA75" s="40">
        <v>0</v>
      </c>
      <c r="AB75" s="40">
        <v>0</v>
      </c>
      <c r="AC75" s="40">
        <v>0</v>
      </c>
      <c r="AD75" s="40">
        <v>0</v>
      </c>
      <c r="AE75" s="40">
        <v>0</v>
      </c>
      <c r="AF75" s="40">
        <v>0</v>
      </c>
      <c r="AG75" s="40">
        <v>0</v>
      </c>
      <c r="AH75" s="40">
        <v>0</v>
      </c>
      <c r="AI75" s="40">
        <v>0</v>
      </c>
      <c r="AJ75" s="40">
        <v>0</v>
      </c>
      <c r="AK75" s="40">
        <v>0</v>
      </c>
      <c r="AL75" s="40">
        <v>0</v>
      </c>
      <c r="AM75" s="40">
        <v>0</v>
      </c>
      <c r="AN75" s="40">
        <v>0</v>
      </c>
      <c r="AO75" s="40">
        <v>0</v>
      </c>
      <c r="AP75" s="40">
        <v>0</v>
      </c>
      <c r="AQ75" s="40">
        <v>0</v>
      </c>
      <c r="AR75" s="40">
        <v>0</v>
      </c>
      <c r="AS75" s="40">
        <v>0</v>
      </c>
      <c r="AT75" s="40">
        <v>1</v>
      </c>
      <c r="AU75" s="40">
        <v>1</v>
      </c>
      <c r="AV75" s="40">
        <v>1</v>
      </c>
      <c r="AW75" s="40">
        <v>1</v>
      </c>
      <c r="AX75" s="40">
        <v>1</v>
      </c>
      <c r="AY75" s="40">
        <v>1</v>
      </c>
      <c r="AZ75" s="40">
        <v>1</v>
      </c>
      <c r="BA75" s="40">
        <v>1</v>
      </c>
      <c r="BB75" s="40">
        <v>1</v>
      </c>
      <c r="BC75" s="40">
        <v>1</v>
      </c>
      <c r="BD75" s="40">
        <v>1</v>
      </c>
      <c r="BE75" s="40">
        <v>1</v>
      </c>
      <c r="BF75" s="40">
        <v>1</v>
      </c>
      <c r="BG75" s="40">
        <v>1</v>
      </c>
      <c r="BH75" s="40">
        <v>1</v>
      </c>
      <c r="BI75" s="40">
        <v>1</v>
      </c>
      <c r="BJ75" s="40">
        <v>1</v>
      </c>
      <c r="BK75" s="40">
        <v>1</v>
      </c>
      <c r="BL75" s="40">
        <v>4</v>
      </c>
      <c r="BM75" s="40">
        <v>4</v>
      </c>
      <c r="BN75" s="40">
        <v>4</v>
      </c>
      <c r="BO75" s="40">
        <v>4</v>
      </c>
      <c r="BP75" s="40">
        <v>6</v>
      </c>
      <c r="BQ75" s="40">
        <v>6</v>
      </c>
    </row>
    <row r="76" spans="1:69" x14ac:dyDescent="0.25">
      <c r="A76" s="4" t="s">
        <v>100</v>
      </c>
      <c r="B76" s="40">
        <v>0</v>
      </c>
      <c r="C76" s="40">
        <v>0</v>
      </c>
      <c r="D76" s="40">
        <v>0</v>
      </c>
      <c r="E76" s="40">
        <v>0</v>
      </c>
      <c r="F76" s="40">
        <v>0</v>
      </c>
      <c r="G76" s="40">
        <v>0</v>
      </c>
      <c r="H76" s="40">
        <v>0</v>
      </c>
      <c r="I76" s="40">
        <v>0</v>
      </c>
      <c r="J76" s="40">
        <v>0</v>
      </c>
      <c r="K76" s="40">
        <v>0</v>
      </c>
      <c r="L76" s="40">
        <v>0</v>
      </c>
      <c r="M76" s="40">
        <v>0</v>
      </c>
      <c r="N76" s="40">
        <v>0</v>
      </c>
      <c r="O76" s="40">
        <v>0</v>
      </c>
      <c r="P76" s="40">
        <v>0</v>
      </c>
      <c r="Q76" s="40">
        <v>0</v>
      </c>
      <c r="R76" s="40">
        <v>0</v>
      </c>
      <c r="S76" s="40">
        <v>0</v>
      </c>
      <c r="T76" s="40">
        <v>0</v>
      </c>
      <c r="U76" s="40">
        <v>0</v>
      </c>
      <c r="V76" s="40">
        <v>0</v>
      </c>
      <c r="W76" s="40">
        <v>0</v>
      </c>
      <c r="X76" s="40">
        <v>0</v>
      </c>
      <c r="Y76" s="40">
        <v>0</v>
      </c>
      <c r="Z76" s="40">
        <v>0</v>
      </c>
      <c r="AA76" s="40">
        <v>0</v>
      </c>
      <c r="AB76" s="40">
        <v>0</v>
      </c>
      <c r="AC76" s="40">
        <v>0</v>
      </c>
      <c r="AD76" s="40">
        <v>0</v>
      </c>
      <c r="AE76" s="40">
        <v>0</v>
      </c>
      <c r="AF76" s="40">
        <v>0</v>
      </c>
      <c r="AG76" s="40">
        <v>0</v>
      </c>
      <c r="AH76" s="40">
        <v>0</v>
      </c>
      <c r="AI76" s="40">
        <v>0</v>
      </c>
      <c r="AJ76" s="40">
        <v>0</v>
      </c>
      <c r="AK76" s="40">
        <v>0</v>
      </c>
      <c r="AL76" s="40">
        <v>0</v>
      </c>
      <c r="AM76" s="40">
        <v>0</v>
      </c>
      <c r="AN76" s="40">
        <v>0</v>
      </c>
      <c r="AO76" s="40">
        <v>0</v>
      </c>
      <c r="AP76" s="40">
        <v>0</v>
      </c>
      <c r="AQ76" s="40">
        <v>0</v>
      </c>
      <c r="AR76" s="40">
        <v>0</v>
      </c>
      <c r="AS76" s="40">
        <v>0</v>
      </c>
      <c r="AT76" s="40">
        <v>0</v>
      </c>
      <c r="AU76" s="40">
        <v>0</v>
      </c>
      <c r="AV76" s="40">
        <v>0</v>
      </c>
      <c r="AW76" s="40">
        <v>0</v>
      </c>
      <c r="AX76" s="40">
        <v>0</v>
      </c>
      <c r="AY76" s="40">
        <v>2</v>
      </c>
      <c r="AZ76" s="40">
        <v>2</v>
      </c>
      <c r="BA76" s="40">
        <v>2</v>
      </c>
      <c r="BB76" s="40">
        <v>2</v>
      </c>
      <c r="BC76" s="40">
        <v>3</v>
      </c>
      <c r="BD76" s="40">
        <v>6</v>
      </c>
      <c r="BE76" s="40">
        <v>8</v>
      </c>
      <c r="BF76" s="40">
        <v>9</v>
      </c>
      <c r="BG76" s="40">
        <v>12</v>
      </c>
      <c r="BH76" s="40">
        <v>24</v>
      </c>
      <c r="BI76" s="40">
        <v>24</v>
      </c>
      <c r="BJ76" s="40">
        <v>26</v>
      </c>
      <c r="BK76" s="40">
        <v>30</v>
      </c>
      <c r="BL76" s="40">
        <v>30</v>
      </c>
      <c r="BM76" s="40">
        <v>36</v>
      </c>
      <c r="BN76" s="40">
        <v>52</v>
      </c>
      <c r="BO76" s="40">
        <v>68</v>
      </c>
      <c r="BP76" s="40">
        <v>95</v>
      </c>
      <c r="BQ76" s="40">
        <v>110</v>
      </c>
    </row>
    <row r="77" spans="1:69" x14ac:dyDescent="0.25">
      <c r="A77" s="4" t="s">
        <v>76</v>
      </c>
      <c r="B77" s="40">
        <v>0</v>
      </c>
      <c r="C77" s="40">
        <v>0</v>
      </c>
      <c r="D77" s="40">
        <v>0</v>
      </c>
      <c r="E77" s="40">
        <v>0</v>
      </c>
      <c r="F77" s="40">
        <v>0</v>
      </c>
      <c r="G77" s="40">
        <v>0</v>
      </c>
      <c r="H77" s="40">
        <v>0</v>
      </c>
      <c r="I77" s="40">
        <v>0</v>
      </c>
      <c r="J77" s="40">
        <v>0</v>
      </c>
      <c r="K77" s="40">
        <v>0</v>
      </c>
      <c r="L77" s="40">
        <v>0</v>
      </c>
      <c r="M77" s="40">
        <v>0</v>
      </c>
      <c r="N77" s="40">
        <v>0</v>
      </c>
      <c r="O77" s="40">
        <v>0</v>
      </c>
      <c r="P77" s="40">
        <v>0</v>
      </c>
      <c r="Q77" s="40">
        <v>0</v>
      </c>
      <c r="R77" s="40">
        <v>0</v>
      </c>
      <c r="S77" s="40">
        <v>0</v>
      </c>
      <c r="T77" s="40">
        <v>0</v>
      </c>
      <c r="U77" s="40">
        <v>0</v>
      </c>
      <c r="V77" s="40">
        <v>0</v>
      </c>
      <c r="W77" s="40">
        <v>0</v>
      </c>
      <c r="X77" s="40">
        <v>0</v>
      </c>
      <c r="Y77" s="40">
        <v>0</v>
      </c>
      <c r="Z77" s="40">
        <v>0</v>
      </c>
      <c r="AA77" s="40">
        <v>0</v>
      </c>
      <c r="AB77" s="40">
        <v>0</v>
      </c>
      <c r="AC77" s="40">
        <v>0</v>
      </c>
      <c r="AD77" s="40">
        <v>0</v>
      </c>
      <c r="AE77" s="40">
        <v>0</v>
      </c>
      <c r="AF77" s="40">
        <v>0</v>
      </c>
      <c r="AG77" s="40">
        <v>0</v>
      </c>
      <c r="AH77" s="40">
        <v>0</v>
      </c>
      <c r="AI77" s="40">
        <v>0</v>
      </c>
      <c r="AJ77" s="40">
        <v>0</v>
      </c>
      <c r="AK77" s="40">
        <v>0</v>
      </c>
      <c r="AL77" s="40">
        <v>0</v>
      </c>
      <c r="AM77" s="40">
        <v>0</v>
      </c>
      <c r="AN77" s="40">
        <v>0</v>
      </c>
      <c r="AO77" s="40">
        <v>0</v>
      </c>
      <c r="AP77" s="40">
        <v>0</v>
      </c>
      <c r="AQ77" s="40">
        <v>0</v>
      </c>
      <c r="AR77" s="40">
        <v>2</v>
      </c>
      <c r="AS77" s="40">
        <v>2</v>
      </c>
      <c r="AT77" s="40">
        <v>2</v>
      </c>
      <c r="AU77" s="40">
        <v>4</v>
      </c>
      <c r="AV77" s="40">
        <v>7</v>
      </c>
      <c r="AW77" s="40">
        <v>9</v>
      </c>
      <c r="AX77" s="40">
        <v>9</v>
      </c>
      <c r="AY77" s="40">
        <v>13</v>
      </c>
      <c r="AZ77" s="40">
        <v>13</v>
      </c>
      <c r="BA77" s="40">
        <v>19</v>
      </c>
      <c r="BB77" s="40">
        <v>30</v>
      </c>
      <c r="BC77" s="40">
        <v>32</v>
      </c>
      <c r="BD77" s="40">
        <v>39</v>
      </c>
      <c r="BE77" s="40">
        <v>50</v>
      </c>
      <c r="BF77" s="40">
        <v>58</v>
      </c>
      <c r="BG77" s="40">
        <v>73</v>
      </c>
      <c r="BH77" s="40">
        <v>85</v>
      </c>
      <c r="BI77" s="40">
        <v>103</v>
      </c>
      <c r="BJ77" s="40">
        <v>131</v>
      </c>
      <c r="BK77" s="40">
        <v>167</v>
      </c>
      <c r="BL77" s="40">
        <v>187</v>
      </c>
      <c r="BM77" s="40">
        <v>226</v>
      </c>
      <c r="BN77" s="40">
        <v>261</v>
      </c>
      <c r="BO77" s="40">
        <v>300</v>
      </c>
      <c r="BP77" s="40">
        <v>343</v>
      </c>
      <c r="BQ77" s="40">
        <v>408</v>
      </c>
    </row>
    <row r="78" spans="1:69" x14ac:dyDescent="0.25">
      <c r="A78" s="4" t="s">
        <v>57</v>
      </c>
      <c r="B78" s="40">
        <v>0</v>
      </c>
      <c r="C78" s="40">
        <v>0</v>
      </c>
      <c r="D78" s="40">
        <v>0</v>
      </c>
      <c r="E78" s="40">
        <v>0</v>
      </c>
      <c r="F78" s="40">
        <v>0</v>
      </c>
      <c r="G78" s="40">
        <v>0</v>
      </c>
      <c r="H78" s="40">
        <v>0</v>
      </c>
      <c r="I78" s="40">
        <v>0</v>
      </c>
      <c r="J78" s="40">
        <v>0</v>
      </c>
      <c r="K78" s="40">
        <v>0</v>
      </c>
      <c r="L78" s="40">
        <v>0</v>
      </c>
      <c r="M78" s="40">
        <v>0</v>
      </c>
      <c r="N78" s="40">
        <v>0</v>
      </c>
      <c r="O78" s="40">
        <v>0</v>
      </c>
      <c r="P78" s="40">
        <v>0</v>
      </c>
      <c r="Q78" s="40">
        <v>0</v>
      </c>
      <c r="R78" s="40">
        <v>0</v>
      </c>
      <c r="S78" s="40">
        <v>0</v>
      </c>
      <c r="T78" s="40">
        <v>0</v>
      </c>
      <c r="U78" s="40">
        <v>0</v>
      </c>
      <c r="V78" s="40">
        <v>0</v>
      </c>
      <c r="W78" s="40">
        <v>0</v>
      </c>
      <c r="X78" s="40">
        <v>0</v>
      </c>
      <c r="Y78" s="40">
        <v>0</v>
      </c>
      <c r="Z78" s="40">
        <v>0</v>
      </c>
      <c r="AA78" s="40">
        <v>0</v>
      </c>
      <c r="AB78" s="40">
        <v>0</v>
      </c>
      <c r="AC78" s="40">
        <v>0</v>
      </c>
      <c r="AD78" s="40">
        <v>0</v>
      </c>
      <c r="AE78" s="40">
        <v>0</v>
      </c>
      <c r="AF78" s="40">
        <v>0</v>
      </c>
      <c r="AG78" s="40">
        <v>0</v>
      </c>
      <c r="AH78" s="40">
        <v>0</v>
      </c>
      <c r="AI78" s="40">
        <v>0</v>
      </c>
      <c r="AJ78" s="40">
        <v>0</v>
      </c>
      <c r="AK78" s="40">
        <v>0</v>
      </c>
      <c r="AL78" s="40">
        <v>0</v>
      </c>
      <c r="AM78" s="40">
        <v>1</v>
      </c>
      <c r="AN78" s="40">
        <v>1</v>
      </c>
      <c r="AO78" s="40">
        <v>3</v>
      </c>
      <c r="AP78" s="40">
        <v>6</v>
      </c>
      <c r="AQ78" s="40">
        <v>11</v>
      </c>
      <c r="AR78" s="40">
        <v>26</v>
      </c>
      <c r="AS78" s="40">
        <v>34</v>
      </c>
      <c r="AT78" s="40">
        <v>43</v>
      </c>
      <c r="AU78" s="40">
        <v>50</v>
      </c>
      <c r="AV78" s="40">
        <v>50</v>
      </c>
      <c r="AW78" s="40">
        <v>58</v>
      </c>
      <c r="AX78" s="40">
        <v>69</v>
      </c>
      <c r="AY78" s="40">
        <v>85</v>
      </c>
      <c r="AZ78" s="40">
        <v>103</v>
      </c>
      <c r="BA78" s="40">
        <v>134</v>
      </c>
      <c r="BB78" s="40">
        <v>156</v>
      </c>
      <c r="BC78" s="40">
        <v>171</v>
      </c>
      <c r="BD78" s="40">
        <v>180</v>
      </c>
      <c r="BE78" s="40">
        <v>220</v>
      </c>
      <c r="BF78" s="40">
        <v>250</v>
      </c>
      <c r="BG78" s="40">
        <v>330</v>
      </c>
      <c r="BH78" s="40">
        <v>409</v>
      </c>
      <c r="BI78" s="40">
        <v>473</v>
      </c>
      <c r="BJ78" s="40">
        <v>568</v>
      </c>
      <c r="BK78" s="40">
        <v>588</v>
      </c>
      <c r="BL78" s="40">
        <v>648</v>
      </c>
      <c r="BM78" s="40">
        <v>737</v>
      </c>
      <c r="BN78" s="40">
        <v>802</v>
      </c>
      <c r="BO78" s="40">
        <v>890</v>
      </c>
      <c r="BP78" s="40">
        <v>963</v>
      </c>
      <c r="BQ78" s="40">
        <v>1020</v>
      </c>
    </row>
    <row r="79" spans="1:69" x14ac:dyDescent="0.25">
      <c r="A79" s="4" t="s">
        <v>14</v>
      </c>
      <c r="B79" s="40">
        <v>0</v>
      </c>
      <c r="C79" s="40">
        <v>0</v>
      </c>
      <c r="D79" s="40">
        <v>0</v>
      </c>
      <c r="E79" s="40">
        <v>0</v>
      </c>
      <c r="F79" s="40">
        <v>0</v>
      </c>
      <c r="G79" s="40">
        <v>0</v>
      </c>
      <c r="H79" s="40">
        <v>0</v>
      </c>
      <c r="I79" s="40">
        <v>0</v>
      </c>
      <c r="J79" s="40">
        <v>1</v>
      </c>
      <c r="K79" s="40">
        <v>1</v>
      </c>
      <c r="L79" s="40">
        <v>1</v>
      </c>
      <c r="M79" s="40">
        <v>2</v>
      </c>
      <c r="N79" s="40">
        <v>3</v>
      </c>
      <c r="O79" s="40">
        <v>3</v>
      </c>
      <c r="P79" s="40">
        <v>3</v>
      </c>
      <c r="Q79" s="40">
        <v>3</v>
      </c>
      <c r="R79" s="40">
        <v>3</v>
      </c>
      <c r="S79" s="40">
        <v>3</v>
      </c>
      <c r="T79" s="40">
        <v>3</v>
      </c>
      <c r="U79" s="40">
        <v>3</v>
      </c>
      <c r="V79" s="40">
        <v>3</v>
      </c>
      <c r="W79" s="40">
        <v>3</v>
      </c>
      <c r="X79" s="40">
        <v>3</v>
      </c>
      <c r="Y79" s="40">
        <v>3</v>
      </c>
      <c r="Z79" s="40">
        <v>3</v>
      </c>
      <c r="AA79" s="40">
        <v>3</v>
      </c>
      <c r="AB79" s="40">
        <v>3</v>
      </c>
      <c r="AC79" s="40">
        <v>3</v>
      </c>
      <c r="AD79" s="40">
        <v>3</v>
      </c>
      <c r="AE79" s="40">
        <v>3</v>
      </c>
      <c r="AF79" s="40">
        <v>3</v>
      </c>
      <c r="AG79" s="40">
        <v>3</v>
      </c>
      <c r="AH79" s="40">
        <v>3</v>
      </c>
      <c r="AI79" s="40">
        <v>3</v>
      </c>
      <c r="AJ79" s="40">
        <v>3</v>
      </c>
      <c r="AK79" s="40">
        <v>3</v>
      </c>
      <c r="AL79" s="40">
        <v>3</v>
      </c>
      <c r="AM79" s="40">
        <v>3</v>
      </c>
      <c r="AN79" s="40">
        <v>3</v>
      </c>
      <c r="AO79" s="40">
        <v>3</v>
      </c>
      <c r="AP79" s="40">
        <v>5</v>
      </c>
      <c r="AQ79" s="40">
        <v>5</v>
      </c>
      <c r="AR79" s="40">
        <v>28</v>
      </c>
      <c r="AS79" s="40">
        <v>30</v>
      </c>
      <c r="AT79" s="40">
        <v>31</v>
      </c>
      <c r="AU79" s="40">
        <v>34</v>
      </c>
      <c r="AV79" s="40">
        <v>39</v>
      </c>
      <c r="AW79" s="40">
        <v>43</v>
      </c>
      <c r="AX79" s="40">
        <v>56</v>
      </c>
      <c r="AY79" s="40">
        <v>62</v>
      </c>
      <c r="AZ79" s="40">
        <v>73</v>
      </c>
      <c r="BA79" s="40">
        <v>82</v>
      </c>
      <c r="BB79" s="40">
        <v>102</v>
      </c>
      <c r="BC79" s="40">
        <v>113</v>
      </c>
      <c r="BD79" s="40">
        <v>119</v>
      </c>
      <c r="BE79" s="40">
        <v>142</v>
      </c>
      <c r="BF79" s="40">
        <v>156</v>
      </c>
      <c r="BG79" s="40">
        <v>194</v>
      </c>
      <c r="BH79" s="40">
        <v>244</v>
      </c>
      <c r="BI79" s="40">
        <v>330</v>
      </c>
      <c r="BJ79" s="40">
        <v>396</v>
      </c>
      <c r="BK79" s="40">
        <v>499</v>
      </c>
      <c r="BL79" s="40">
        <v>536</v>
      </c>
      <c r="BM79" s="40">
        <v>657</v>
      </c>
      <c r="BN79" s="40">
        <v>727</v>
      </c>
      <c r="BO79" s="40">
        <v>887</v>
      </c>
      <c r="BP79" s="40">
        <v>987</v>
      </c>
      <c r="BQ79" s="40">
        <v>1024</v>
      </c>
    </row>
    <row r="80" spans="1:69" x14ac:dyDescent="0.25">
      <c r="A80" s="4" t="s">
        <v>60</v>
      </c>
      <c r="B80" s="40">
        <v>0</v>
      </c>
      <c r="C80" s="40">
        <v>0</v>
      </c>
      <c r="D80" s="40">
        <v>0</v>
      </c>
      <c r="E80" s="40">
        <v>0</v>
      </c>
      <c r="F80" s="40">
        <v>0</v>
      </c>
      <c r="G80" s="40">
        <v>0</v>
      </c>
      <c r="H80" s="40">
        <v>0</v>
      </c>
      <c r="I80" s="40">
        <v>0</v>
      </c>
      <c r="J80" s="40">
        <v>0</v>
      </c>
      <c r="K80" s="40">
        <v>0</v>
      </c>
      <c r="L80" s="40">
        <v>0</v>
      </c>
      <c r="M80" s="40">
        <v>0</v>
      </c>
      <c r="N80" s="40">
        <v>0</v>
      </c>
      <c r="O80" s="40">
        <v>0</v>
      </c>
      <c r="P80" s="40">
        <v>0</v>
      </c>
      <c r="Q80" s="40">
        <v>0</v>
      </c>
      <c r="R80" s="40">
        <v>0</v>
      </c>
      <c r="S80" s="40">
        <v>0</v>
      </c>
      <c r="T80" s="40">
        <v>0</v>
      </c>
      <c r="U80" s="40">
        <v>0</v>
      </c>
      <c r="V80" s="40">
        <v>0</v>
      </c>
      <c r="W80" s="40">
        <v>0</v>
      </c>
      <c r="X80" s="40">
        <v>0</v>
      </c>
      <c r="Y80" s="40">
        <v>0</v>
      </c>
      <c r="Z80" s="40">
        <v>0</v>
      </c>
      <c r="AA80" s="40">
        <v>0</v>
      </c>
      <c r="AB80" s="40">
        <v>0</v>
      </c>
      <c r="AC80" s="40">
        <v>0</v>
      </c>
      <c r="AD80" s="40">
        <v>0</v>
      </c>
      <c r="AE80" s="40">
        <v>0</v>
      </c>
      <c r="AF80" s="40">
        <v>0</v>
      </c>
      <c r="AG80" s="40">
        <v>0</v>
      </c>
      <c r="AH80" s="40">
        <v>0</v>
      </c>
      <c r="AI80" s="40">
        <v>0</v>
      </c>
      <c r="AJ80" s="40">
        <v>0</v>
      </c>
      <c r="AK80" s="40">
        <v>0</v>
      </c>
      <c r="AL80" s="40">
        <v>0</v>
      </c>
      <c r="AM80" s="40">
        <v>0</v>
      </c>
      <c r="AN80" s="40">
        <v>0</v>
      </c>
      <c r="AO80" s="40">
        <v>0</v>
      </c>
      <c r="AP80" s="40">
        <v>2</v>
      </c>
      <c r="AQ80" s="40">
        <v>2</v>
      </c>
      <c r="AR80" s="40">
        <v>2</v>
      </c>
      <c r="AS80" s="40">
        <v>2</v>
      </c>
      <c r="AT80" s="40">
        <v>4</v>
      </c>
      <c r="AU80" s="40">
        <v>4</v>
      </c>
      <c r="AV80" s="40">
        <v>6</v>
      </c>
      <c r="AW80" s="40">
        <v>19</v>
      </c>
      <c r="AX80" s="40">
        <v>27</v>
      </c>
      <c r="AY80" s="40">
        <v>34</v>
      </c>
      <c r="AZ80" s="40">
        <v>34</v>
      </c>
      <c r="BA80" s="40">
        <v>69</v>
      </c>
      <c r="BB80" s="40">
        <v>96</v>
      </c>
      <c r="BC80" s="40">
        <v>117</v>
      </c>
      <c r="BD80" s="40">
        <v>134</v>
      </c>
      <c r="BE80" s="40">
        <v>172</v>
      </c>
      <c r="BF80" s="40">
        <v>227</v>
      </c>
      <c r="BG80" s="40">
        <v>311</v>
      </c>
      <c r="BH80" s="40">
        <v>369</v>
      </c>
      <c r="BI80" s="40">
        <v>450</v>
      </c>
      <c r="BJ80" s="40">
        <v>514</v>
      </c>
      <c r="BK80" s="40">
        <v>579</v>
      </c>
      <c r="BL80" s="40">
        <v>686</v>
      </c>
      <c r="BM80" s="40">
        <v>790</v>
      </c>
      <c r="BN80" s="40">
        <v>893</v>
      </c>
      <c r="BO80" s="40">
        <v>1046</v>
      </c>
      <c r="BP80" s="40">
        <v>1155</v>
      </c>
      <c r="BQ80" s="40">
        <v>1285</v>
      </c>
    </row>
    <row r="81" spans="1:69" x14ac:dyDescent="0.25">
      <c r="A81" s="4" t="s">
        <v>13</v>
      </c>
      <c r="B81" s="40">
        <v>0</v>
      </c>
      <c r="C81" s="40">
        <v>0</v>
      </c>
      <c r="D81" s="40">
        <v>0</v>
      </c>
      <c r="E81" s="40">
        <v>0</v>
      </c>
      <c r="F81" s="40">
        <v>0</v>
      </c>
      <c r="G81" s="40">
        <v>0</v>
      </c>
      <c r="H81" s="40">
        <v>0</v>
      </c>
      <c r="I81" s="40">
        <v>0</v>
      </c>
      <c r="J81" s="40">
        <v>0</v>
      </c>
      <c r="K81" s="40">
        <v>0</v>
      </c>
      <c r="L81" s="40">
        <v>0</v>
      </c>
      <c r="M81" s="40">
        <v>0</v>
      </c>
      <c r="N81" s="40">
        <v>0</v>
      </c>
      <c r="O81" s="40">
        <v>0</v>
      </c>
      <c r="P81" s="40">
        <v>0</v>
      </c>
      <c r="Q81" s="40">
        <v>0</v>
      </c>
      <c r="R81" s="40">
        <v>0</v>
      </c>
      <c r="S81" s="40">
        <v>0</v>
      </c>
      <c r="T81" s="40">
        <v>0</v>
      </c>
      <c r="U81" s="40">
        <v>0</v>
      </c>
      <c r="V81" s="40">
        <v>0</v>
      </c>
      <c r="W81" s="40">
        <v>0</v>
      </c>
      <c r="X81" s="40">
        <v>0</v>
      </c>
      <c r="Y81" s="40">
        <v>0</v>
      </c>
      <c r="Z81" s="40">
        <v>0</v>
      </c>
      <c r="AA81" s="40">
        <v>0</v>
      </c>
      <c r="AB81" s="40">
        <v>0</v>
      </c>
      <c r="AC81" s="40">
        <v>0</v>
      </c>
      <c r="AD81" s="40">
        <v>2</v>
      </c>
      <c r="AE81" s="40">
        <v>5</v>
      </c>
      <c r="AF81" s="40">
        <v>18</v>
      </c>
      <c r="AG81" s="40">
        <v>28</v>
      </c>
      <c r="AH81" s="40">
        <v>43</v>
      </c>
      <c r="AI81" s="40">
        <v>61</v>
      </c>
      <c r="AJ81" s="40">
        <v>95</v>
      </c>
      <c r="AK81" s="40">
        <v>139</v>
      </c>
      <c r="AL81" s="40">
        <v>245</v>
      </c>
      <c r="AM81" s="40">
        <v>388</v>
      </c>
      <c r="AN81" s="40">
        <v>593</v>
      </c>
      <c r="AO81" s="40">
        <v>978</v>
      </c>
      <c r="AP81" s="40">
        <v>1501</v>
      </c>
      <c r="AQ81" s="40">
        <v>2336</v>
      </c>
      <c r="AR81" s="40">
        <v>2922</v>
      </c>
      <c r="AS81" s="40">
        <v>3513</v>
      </c>
      <c r="AT81" s="40">
        <v>4747</v>
      </c>
      <c r="AU81" s="40">
        <v>5823</v>
      </c>
      <c r="AV81" s="40">
        <v>6566</v>
      </c>
      <c r="AW81" s="40">
        <v>7161</v>
      </c>
      <c r="AX81" s="40">
        <v>8042</v>
      </c>
      <c r="AY81" s="40">
        <v>9000</v>
      </c>
      <c r="AZ81" s="40">
        <v>10075</v>
      </c>
      <c r="BA81" s="40">
        <v>11364</v>
      </c>
      <c r="BB81" s="40">
        <v>12729</v>
      </c>
      <c r="BC81" s="40">
        <v>13938</v>
      </c>
      <c r="BD81" s="40">
        <v>14991</v>
      </c>
      <c r="BE81" s="40">
        <v>16169</v>
      </c>
      <c r="BF81" s="40">
        <v>17361</v>
      </c>
      <c r="BG81" s="40">
        <v>18407</v>
      </c>
      <c r="BH81" s="40">
        <v>19644</v>
      </c>
      <c r="BI81" s="40">
        <v>20610</v>
      </c>
      <c r="BJ81" s="40">
        <v>21638</v>
      </c>
      <c r="BK81" s="40">
        <v>23049</v>
      </c>
      <c r="BL81" s="40">
        <v>24811</v>
      </c>
      <c r="BM81" s="40">
        <v>27017</v>
      </c>
      <c r="BN81" s="40">
        <v>29406</v>
      </c>
      <c r="BO81" s="40">
        <v>32332</v>
      </c>
      <c r="BP81" s="40">
        <v>35408</v>
      </c>
      <c r="BQ81" s="40">
        <v>38309</v>
      </c>
    </row>
    <row r="82" spans="1:69" x14ac:dyDescent="0.25">
      <c r="A82" s="4" t="s">
        <v>27</v>
      </c>
      <c r="B82" s="40">
        <v>0</v>
      </c>
      <c r="C82" s="40">
        <v>0</v>
      </c>
      <c r="D82" s="40">
        <v>0</v>
      </c>
      <c r="E82" s="40">
        <v>0</v>
      </c>
      <c r="F82" s="40">
        <v>0</v>
      </c>
      <c r="G82" s="40">
        <v>0</v>
      </c>
      <c r="H82" s="40">
        <v>0</v>
      </c>
      <c r="I82" s="40">
        <v>0</v>
      </c>
      <c r="J82" s="40">
        <v>0</v>
      </c>
      <c r="K82" s="40">
        <v>0</v>
      </c>
      <c r="L82" s="40">
        <v>0</v>
      </c>
      <c r="M82" s="40">
        <v>0</v>
      </c>
      <c r="N82" s="40">
        <v>0</v>
      </c>
      <c r="O82" s="40">
        <v>0</v>
      </c>
      <c r="P82" s="40">
        <v>0</v>
      </c>
      <c r="Q82" s="40">
        <v>0</v>
      </c>
      <c r="R82" s="40">
        <v>0</v>
      </c>
      <c r="S82" s="40">
        <v>0</v>
      </c>
      <c r="T82" s="40">
        <v>0</v>
      </c>
      <c r="U82" s="40">
        <v>0</v>
      </c>
      <c r="V82" s="40">
        <v>0</v>
      </c>
      <c r="W82" s="40">
        <v>0</v>
      </c>
      <c r="X82" s="40">
        <v>0</v>
      </c>
      <c r="Y82" s="40">
        <v>0</v>
      </c>
      <c r="Z82" s="40">
        <v>0</v>
      </c>
      <c r="AA82" s="40">
        <v>0</v>
      </c>
      <c r="AB82" s="40">
        <v>0</v>
      </c>
      <c r="AC82" s="40">
        <v>0</v>
      </c>
      <c r="AD82" s="40">
        <v>0</v>
      </c>
      <c r="AE82" s="40">
        <v>0</v>
      </c>
      <c r="AF82" s="40">
        <v>0</v>
      </c>
      <c r="AG82" s="40">
        <v>0</v>
      </c>
      <c r="AH82" s="40">
        <v>0</v>
      </c>
      <c r="AI82" s="40">
        <v>1</v>
      </c>
      <c r="AJ82" s="40">
        <v>1</v>
      </c>
      <c r="AK82" s="40">
        <v>5</v>
      </c>
      <c r="AL82" s="40">
        <v>7</v>
      </c>
      <c r="AM82" s="40">
        <v>7</v>
      </c>
      <c r="AN82" s="40">
        <v>13</v>
      </c>
      <c r="AO82" s="40">
        <v>19</v>
      </c>
      <c r="AP82" s="40">
        <v>26</v>
      </c>
      <c r="AQ82" s="40">
        <v>32</v>
      </c>
      <c r="AR82" s="40">
        <v>35</v>
      </c>
      <c r="AS82" s="40">
        <v>35</v>
      </c>
      <c r="AT82" s="40">
        <v>40</v>
      </c>
      <c r="AU82" s="40">
        <v>54</v>
      </c>
      <c r="AV82" s="40">
        <v>60</v>
      </c>
      <c r="AW82" s="40">
        <v>60</v>
      </c>
      <c r="AX82" s="40">
        <v>71</v>
      </c>
      <c r="AY82" s="40">
        <v>71</v>
      </c>
      <c r="AZ82" s="40">
        <v>71</v>
      </c>
      <c r="BA82" s="40">
        <v>101</v>
      </c>
      <c r="BB82" s="40">
        <v>110</v>
      </c>
      <c r="BC82" s="40">
        <v>116</v>
      </c>
      <c r="BD82" s="40">
        <v>124</v>
      </c>
      <c r="BE82" s="40">
        <v>154</v>
      </c>
      <c r="BF82" s="40">
        <v>164</v>
      </c>
      <c r="BG82" s="40">
        <v>192</v>
      </c>
      <c r="BH82" s="40">
        <v>208</v>
      </c>
      <c r="BI82" s="40">
        <v>214</v>
      </c>
      <c r="BJ82" s="40">
        <v>233</v>
      </c>
      <c r="BK82" s="40">
        <v>266</v>
      </c>
      <c r="BL82" s="40">
        <v>316</v>
      </c>
      <c r="BM82" s="40">
        <v>346</v>
      </c>
      <c r="BN82" s="40">
        <v>382</v>
      </c>
      <c r="BO82" s="40">
        <v>458</v>
      </c>
      <c r="BP82" s="40">
        <v>506</v>
      </c>
      <c r="BQ82" s="40">
        <v>547</v>
      </c>
    </row>
    <row r="83" spans="1:69" x14ac:dyDescent="0.25">
      <c r="A83" s="4" t="s">
        <v>52</v>
      </c>
      <c r="B83" s="40">
        <v>0</v>
      </c>
      <c r="C83" s="40">
        <v>0</v>
      </c>
      <c r="D83" s="40">
        <v>0</v>
      </c>
      <c r="E83" s="40">
        <v>0</v>
      </c>
      <c r="F83" s="40">
        <v>0</v>
      </c>
      <c r="G83" s="40">
        <v>0</v>
      </c>
      <c r="H83" s="40">
        <v>0</v>
      </c>
      <c r="I83" s="40">
        <v>0</v>
      </c>
      <c r="J83" s="40">
        <v>0</v>
      </c>
      <c r="K83" s="40">
        <v>0</v>
      </c>
      <c r="L83" s="40">
        <v>0</v>
      </c>
      <c r="M83" s="40">
        <v>0</v>
      </c>
      <c r="N83" s="40">
        <v>0</v>
      </c>
      <c r="O83" s="40">
        <v>0</v>
      </c>
      <c r="P83" s="40">
        <v>0</v>
      </c>
      <c r="Q83" s="40">
        <v>0</v>
      </c>
      <c r="R83" s="40">
        <v>0</v>
      </c>
      <c r="S83" s="40">
        <v>0</v>
      </c>
      <c r="T83" s="40">
        <v>0</v>
      </c>
      <c r="U83" s="40">
        <v>0</v>
      </c>
      <c r="V83" s="40">
        <v>0</v>
      </c>
      <c r="W83" s="40">
        <v>0</v>
      </c>
      <c r="X83" s="40">
        <v>0</v>
      </c>
      <c r="Y83" s="40">
        <v>0</v>
      </c>
      <c r="Z83" s="40">
        <v>0</v>
      </c>
      <c r="AA83" s="40">
        <v>0</v>
      </c>
      <c r="AB83" s="40">
        <v>0</v>
      </c>
      <c r="AC83" s="40">
        <v>0</v>
      </c>
      <c r="AD83" s="40">
        <v>0</v>
      </c>
      <c r="AE83" s="40">
        <v>0</v>
      </c>
      <c r="AF83" s="40">
        <v>0</v>
      </c>
      <c r="AG83" s="40">
        <v>0</v>
      </c>
      <c r="AH83" s="40">
        <v>0</v>
      </c>
      <c r="AI83" s="40">
        <v>0</v>
      </c>
      <c r="AJ83" s="40">
        <v>0</v>
      </c>
      <c r="AK83" s="40">
        <v>0</v>
      </c>
      <c r="AL83" s="40">
        <v>0</v>
      </c>
      <c r="AM83" s="40">
        <v>0</v>
      </c>
      <c r="AN83" s="40">
        <v>1</v>
      </c>
      <c r="AO83" s="40">
        <v>1</v>
      </c>
      <c r="AP83" s="40">
        <v>1</v>
      </c>
      <c r="AQ83" s="40">
        <v>2</v>
      </c>
      <c r="AR83" s="40">
        <v>6</v>
      </c>
      <c r="AS83" s="40">
        <v>6</v>
      </c>
      <c r="AT83" s="40">
        <v>18</v>
      </c>
      <c r="AU83" s="40">
        <v>18</v>
      </c>
      <c r="AV83" s="40">
        <v>19</v>
      </c>
      <c r="AW83" s="40">
        <v>21</v>
      </c>
      <c r="AX83" s="40">
        <v>34</v>
      </c>
      <c r="AY83" s="40">
        <v>43</v>
      </c>
      <c r="AZ83" s="40">
        <v>43</v>
      </c>
      <c r="BA83" s="40">
        <v>90</v>
      </c>
      <c r="BB83" s="40">
        <v>129</v>
      </c>
      <c r="BC83" s="40">
        <v>129</v>
      </c>
      <c r="BD83" s="40">
        <v>169</v>
      </c>
      <c r="BE83" s="40">
        <v>223</v>
      </c>
      <c r="BF83" s="40">
        <v>292</v>
      </c>
      <c r="BG83" s="40">
        <v>557</v>
      </c>
      <c r="BH83" s="40">
        <v>683</v>
      </c>
      <c r="BI83" s="40">
        <v>785</v>
      </c>
      <c r="BJ83" s="40">
        <v>906</v>
      </c>
      <c r="BK83" s="40">
        <v>1125</v>
      </c>
      <c r="BL83" s="40">
        <v>1329</v>
      </c>
      <c r="BM83" s="40">
        <v>1564</v>
      </c>
      <c r="BN83" s="40">
        <v>1819</v>
      </c>
      <c r="BO83" s="40">
        <v>2121</v>
      </c>
      <c r="BP83" s="40">
        <v>2415</v>
      </c>
      <c r="BQ83" s="40">
        <v>2615</v>
      </c>
    </row>
    <row r="84" spans="1:69" x14ac:dyDescent="0.25">
      <c r="A84" s="4" t="s">
        <v>26</v>
      </c>
      <c r="B84" s="40">
        <v>0</v>
      </c>
      <c r="C84" s="40">
        <v>0</v>
      </c>
      <c r="D84" s="40">
        <v>0</v>
      </c>
      <c r="E84" s="40">
        <v>0</v>
      </c>
      <c r="F84" s="40">
        <v>0</v>
      </c>
      <c r="G84" s="40">
        <v>0</v>
      </c>
      <c r="H84" s="40">
        <v>0</v>
      </c>
      <c r="I84" s="40">
        <v>0</v>
      </c>
      <c r="J84" s="40">
        <v>0</v>
      </c>
      <c r="K84" s="40">
        <v>0</v>
      </c>
      <c r="L84" s="40">
        <v>0</v>
      </c>
      <c r="M84" s="40">
        <v>0</v>
      </c>
      <c r="N84" s="40">
        <v>0</v>
      </c>
      <c r="O84" s="40">
        <v>0</v>
      </c>
      <c r="P84" s="40">
        <v>0</v>
      </c>
      <c r="Q84" s="40">
        <v>0</v>
      </c>
      <c r="R84" s="40">
        <v>0</v>
      </c>
      <c r="S84" s="40">
        <v>0</v>
      </c>
      <c r="T84" s="40">
        <v>0</v>
      </c>
      <c r="U84" s="40">
        <v>0</v>
      </c>
      <c r="V84" s="40">
        <v>0</v>
      </c>
      <c r="W84" s="40">
        <v>0</v>
      </c>
      <c r="X84" s="40">
        <v>0</v>
      </c>
      <c r="Y84" s="40">
        <v>0</v>
      </c>
      <c r="Z84" s="40">
        <v>0</v>
      </c>
      <c r="AA84" s="40">
        <v>0</v>
      </c>
      <c r="AB84" s="40">
        <v>0</v>
      </c>
      <c r="AC84" s="40">
        <v>0</v>
      </c>
      <c r="AD84" s="40">
        <v>0</v>
      </c>
      <c r="AE84" s="40">
        <v>0</v>
      </c>
      <c r="AF84" s="40">
        <v>1</v>
      </c>
      <c r="AG84" s="40">
        <v>1</v>
      </c>
      <c r="AH84" s="40">
        <v>1</v>
      </c>
      <c r="AI84" s="40">
        <v>1</v>
      </c>
      <c r="AJ84" s="40">
        <v>1</v>
      </c>
      <c r="AK84" s="40">
        <v>2</v>
      </c>
      <c r="AL84" s="40">
        <v>3</v>
      </c>
      <c r="AM84" s="40">
        <v>4</v>
      </c>
      <c r="AN84" s="40">
        <v>7</v>
      </c>
      <c r="AO84" s="40">
        <v>10</v>
      </c>
      <c r="AP84" s="40">
        <v>10</v>
      </c>
      <c r="AQ84" s="40">
        <v>12</v>
      </c>
      <c r="AR84" s="40">
        <v>15</v>
      </c>
      <c r="AS84" s="40">
        <v>20</v>
      </c>
      <c r="AT84" s="40">
        <v>37</v>
      </c>
      <c r="AU84" s="40">
        <v>43</v>
      </c>
      <c r="AV84" s="40">
        <v>61</v>
      </c>
      <c r="AW84" s="40">
        <v>61</v>
      </c>
      <c r="AX84" s="40">
        <v>75</v>
      </c>
      <c r="AY84" s="40">
        <v>79</v>
      </c>
      <c r="AZ84" s="40">
        <v>100</v>
      </c>
      <c r="BA84" s="40">
        <v>126</v>
      </c>
      <c r="BB84" s="40">
        <v>155</v>
      </c>
      <c r="BC84" s="40">
        <v>213</v>
      </c>
      <c r="BD84" s="40">
        <v>218</v>
      </c>
      <c r="BE84" s="40">
        <v>250</v>
      </c>
      <c r="BF84" s="40">
        <v>304</v>
      </c>
      <c r="BG84" s="40">
        <v>427</v>
      </c>
      <c r="BH84" s="40">
        <v>529</v>
      </c>
      <c r="BI84" s="40">
        <v>712</v>
      </c>
      <c r="BJ84" s="40">
        <v>883</v>
      </c>
      <c r="BK84" s="40">
        <v>1071</v>
      </c>
      <c r="BL84" s="40">
        <v>1238</v>
      </c>
      <c r="BM84" s="40">
        <v>2369</v>
      </c>
      <c r="BN84" s="40">
        <v>2693</v>
      </c>
      <c r="BO84" s="40">
        <v>3035</v>
      </c>
      <c r="BP84" s="40">
        <v>3619</v>
      </c>
      <c r="BQ84" s="40">
        <v>4247</v>
      </c>
    </row>
    <row r="85" spans="1:69" x14ac:dyDescent="0.25">
      <c r="A85" s="4" t="s">
        <v>5</v>
      </c>
      <c r="B85" s="40">
        <v>0</v>
      </c>
      <c r="C85" s="40">
        <v>0</v>
      </c>
      <c r="D85" s="40">
        <v>0</v>
      </c>
      <c r="E85" s="40">
        <v>0</v>
      </c>
      <c r="F85" s="40">
        <v>0</v>
      </c>
      <c r="G85" s="40">
        <v>0</v>
      </c>
      <c r="H85" s="40">
        <v>0</v>
      </c>
      <c r="I85" s="40">
        <v>0</v>
      </c>
      <c r="J85" s="40">
        <v>0</v>
      </c>
      <c r="K85" s="40">
        <v>2</v>
      </c>
      <c r="L85" s="40">
        <v>2</v>
      </c>
      <c r="M85" s="40">
        <v>2</v>
      </c>
      <c r="N85" s="40">
        <v>2</v>
      </c>
      <c r="O85" s="40">
        <v>2</v>
      </c>
      <c r="P85" s="40">
        <v>2</v>
      </c>
      <c r="Q85" s="40">
        <v>2</v>
      </c>
      <c r="R85" s="40">
        <v>3</v>
      </c>
      <c r="S85" s="40">
        <v>3</v>
      </c>
      <c r="T85" s="40">
        <v>3</v>
      </c>
      <c r="U85" s="40">
        <v>3</v>
      </c>
      <c r="V85" s="40">
        <v>3</v>
      </c>
      <c r="W85" s="40">
        <v>3</v>
      </c>
      <c r="X85" s="40">
        <v>3</v>
      </c>
      <c r="Y85" s="40">
        <v>3</v>
      </c>
      <c r="Z85" s="40">
        <v>3</v>
      </c>
      <c r="AA85" s="40">
        <v>3</v>
      </c>
      <c r="AB85" s="40">
        <v>3</v>
      </c>
      <c r="AC85" s="40">
        <v>3</v>
      </c>
      <c r="AD85" s="40">
        <v>3</v>
      </c>
      <c r="AE85" s="40">
        <v>3</v>
      </c>
      <c r="AF85" s="40">
        <v>20</v>
      </c>
      <c r="AG85" s="40">
        <v>62</v>
      </c>
      <c r="AH85" s="40">
        <v>155</v>
      </c>
      <c r="AI85" s="40">
        <v>229</v>
      </c>
      <c r="AJ85" s="40">
        <v>322</v>
      </c>
      <c r="AK85" s="40">
        <v>453</v>
      </c>
      <c r="AL85" s="40">
        <v>655</v>
      </c>
      <c r="AM85" s="40">
        <v>888</v>
      </c>
      <c r="AN85" s="40">
        <v>1128</v>
      </c>
      <c r="AO85" s="40">
        <v>1694</v>
      </c>
      <c r="AP85" s="40">
        <v>2036</v>
      </c>
      <c r="AQ85" s="40">
        <v>2502</v>
      </c>
      <c r="AR85" s="40">
        <v>3089</v>
      </c>
      <c r="AS85" s="40">
        <v>3858</v>
      </c>
      <c r="AT85" s="40">
        <v>4636</v>
      </c>
      <c r="AU85" s="40">
        <v>5883</v>
      </c>
      <c r="AV85" s="40">
        <v>7375</v>
      </c>
      <c r="AW85" s="40">
        <v>9172</v>
      </c>
      <c r="AX85" s="40">
        <v>10149</v>
      </c>
      <c r="AY85" s="40">
        <v>12462</v>
      </c>
      <c r="AZ85" s="40">
        <v>12462</v>
      </c>
      <c r="BA85" s="40">
        <v>17660</v>
      </c>
      <c r="BB85" s="40">
        <v>21157</v>
      </c>
      <c r="BC85" s="40">
        <v>24747</v>
      </c>
      <c r="BD85" s="40">
        <v>27980</v>
      </c>
      <c r="BE85" s="40">
        <v>31506</v>
      </c>
      <c r="BF85" s="40">
        <v>35713</v>
      </c>
      <c r="BG85" s="40">
        <v>41035</v>
      </c>
      <c r="BH85" s="40">
        <v>47021</v>
      </c>
      <c r="BI85" s="40">
        <v>53578</v>
      </c>
      <c r="BJ85" s="40">
        <v>59138</v>
      </c>
      <c r="BK85" s="40">
        <v>63927</v>
      </c>
      <c r="BL85" s="40">
        <v>69176</v>
      </c>
      <c r="BM85" s="40">
        <v>74386</v>
      </c>
      <c r="BN85" s="40">
        <v>80589</v>
      </c>
      <c r="BO85" s="40">
        <v>86498</v>
      </c>
      <c r="BP85" s="40">
        <v>92472</v>
      </c>
      <c r="BQ85" s="40">
        <v>97689</v>
      </c>
    </row>
    <row r="86" spans="1:69" x14ac:dyDescent="0.25">
      <c r="A86" s="4" t="s">
        <v>97</v>
      </c>
      <c r="B86" s="40">
        <v>0</v>
      </c>
      <c r="C86" s="40">
        <v>0</v>
      </c>
      <c r="D86" s="40">
        <v>0</v>
      </c>
      <c r="E86" s="40">
        <v>0</v>
      </c>
      <c r="F86" s="40">
        <v>0</v>
      </c>
      <c r="G86" s="40">
        <v>0</v>
      </c>
      <c r="H86" s="40">
        <v>0</v>
      </c>
      <c r="I86" s="40">
        <v>0</v>
      </c>
      <c r="J86" s="40">
        <v>0</v>
      </c>
      <c r="K86" s="40">
        <v>0</v>
      </c>
      <c r="L86" s="40">
        <v>0</v>
      </c>
      <c r="M86" s="40">
        <v>0</v>
      </c>
      <c r="N86" s="40">
        <v>0</v>
      </c>
      <c r="O86" s="40">
        <v>0</v>
      </c>
      <c r="P86" s="40">
        <v>0</v>
      </c>
      <c r="Q86" s="40">
        <v>0</v>
      </c>
      <c r="R86" s="40">
        <v>0</v>
      </c>
      <c r="S86" s="40">
        <v>0</v>
      </c>
      <c r="T86" s="40">
        <v>0</v>
      </c>
      <c r="U86" s="40">
        <v>0</v>
      </c>
      <c r="V86" s="40">
        <v>0</v>
      </c>
      <c r="W86" s="40">
        <v>0</v>
      </c>
      <c r="X86" s="40">
        <v>0</v>
      </c>
      <c r="Y86" s="40">
        <v>0</v>
      </c>
      <c r="Z86" s="40">
        <v>0</v>
      </c>
      <c r="AA86" s="40">
        <v>0</v>
      </c>
      <c r="AB86" s="40">
        <v>0</v>
      </c>
      <c r="AC86" s="40">
        <v>0</v>
      </c>
      <c r="AD86" s="40">
        <v>0</v>
      </c>
      <c r="AE86" s="40">
        <v>0</v>
      </c>
      <c r="AF86" s="40">
        <v>0</v>
      </c>
      <c r="AG86" s="40">
        <v>0</v>
      </c>
      <c r="AH86" s="40">
        <v>0</v>
      </c>
      <c r="AI86" s="40">
        <v>0</v>
      </c>
      <c r="AJ86" s="40">
        <v>0</v>
      </c>
      <c r="AK86" s="40">
        <v>0</v>
      </c>
      <c r="AL86" s="40">
        <v>0</v>
      </c>
      <c r="AM86" s="40">
        <v>0</v>
      </c>
      <c r="AN86" s="40">
        <v>0</v>
      </c>
      <c r="AO86" s="40">
        <v>0</v>
      </c>
      <c r="AP86" s="40">
        <v>0</v>
      </c>
      <c r="AQ86" s="40">
        <v>0</v>
      </c>
      <c r="AR86" s="40">
        <v>0</v>
      </c>
      <c r="AS86" s="40">
        <v>0</v>
      </c>
      <c r="AT86" s="40">
        <v>0</v>
      </c>
      <c r="AU86" s="40">
        <v>0</v>
      </c>
      <c r="AV86" s="40">
        <v>0</v>
      </c>
      <c r="AW86" s="40">
        <v>0</v>
      </c>
      <c r="AX86" s="40">
        <v>0</v>
      </c>
      <c r="AY86" s="40">
        <v>1</v>
      </c>
      <c r="AZ86" s="40">
        <v>2</v>
      </c>
      <c r="BA86" s="40">
        <v>8</v>
      </c>
      <c r="BB86" s="40">
        <v>8</v>
      </c>
      <c r="BC86" s="40">
        <v>10</v>
      </c>
      <c r="BD86" s="40">
        <v>10</v>
      </c>
      <c r="BE86" s="40">
        <v>12</v>
      </c>
      <c r="BF86" s="40">
        <v>13</v>
      </c>
      <c r="BG86" s="40">
        <v>15</v>
      </c>
      <c r="BH86" s="40">
        <v>16</v>
      </c>
      <c r="BI86" s="40">
        <v>16</v>
      </c>
      <c r="BJ86" s="40">
        <v>19</v>
      </c>
      <c r="BK86" s="40">
        <v>19</v>
      </c>
      <c r="BL86" s="40">
        <v>21</v>
      </c>
      <c r="BM86" s="40">
        <v>26</v>
      </c>
      <c r="BN86" s="40">
        <v>26</v>
      </c>
      <c r="BO86" s="40">
        <v>26</v>
      </c>
      <c r="BP86" s="40">
        <v>30</v>
      </c>
      <c r="BQ86" s="40">
        <v>32</v>
      </c>
    </row>
    <row r="87" spans="1:69" x14ac:dyDescent="0.25">
      <c r="A87" s="4" t="s">
        <v>1</v>
      </c>
      <c r="B87" s="40">
        <v>2</v>
      </c>
      <c r="C87" s="40">
        <v>2</v>
      </c>
      <c r="D87" s="40">
        <v>2</v>
      </c>
      <c r="E87" s="40">
        <v>2</v>
      </c>
      <c r="F87" s="40">
        <v>4</v>
      </c>
      <c r="G87" s="40">
        <v>4</v>
      </c>
      <c r="H87" s="40">
        <v>7</v>
      </c>
      <c r="I87" s="40">
        <v>7</v>
      </c>
      <c r="J87" s="40">
        <v>11</v>
      </c>
      <c r="K87" s="40">
        <v>15</v>
      </c>
      <c r="L87" s="40">
        <v>20</v>
      </c>
      <c r="M87" s="40">
        <v>20</v>
      </c>
      <c r="N87" s="40">
        <v>20</v>
      </c>
      <c r="O87" s="40">
        <v>22</v>
      </c>
      <c r="P87" s="40">
        <v>22</v>
      </c>
      <c r="Q87" s="40">
        <v>22</v>
      </c>
      <c r="R87" s="40">
        <v>25</v>
      </c>
      <c r="S87" s="40">
        <v>25</v>
      </c>
      <c r="T87" s="40">
        <v>26</v>
      </c>
      <c r="U87" s="40">
        <v>26</v>
      </c>
      <c r="V87" s="40">
        <v>26</v>
      </c>
      <c r="W87" s="40">
        <v>28</v>
      </c>
      <c r="X87" s="40">
        <v>28</v>
      </c>
      <c r="Y87" s="40">
        <v>29</v>
      </c>
      <c r="Z87" s="40">
        <v>43</v>
      </c>
      <c r="AA87" s="40">
        <v>59</v>
      </c>
      <c r="AB87" s="40">
        <v>66</v>
      </c>
      <c r="AC87" s="40">
        <v>74</v>
      </c>
      <c r="AD87" s="40">
        <v>84</v>
      </c>
      <c r="AE87" s="40">
        <v>94</v>
      </c>
      <c r="AF87" s="40">
        <v>105</v>
      </c>
      <c r="AG87" s="40">
        <v>122</v>
      </c>
      <c r="AH87" s="40">
        <v>147</v>
      </c>
      <c r="AI87" s="40">
        <v>159</v>
      </c>
      <c r="AJ87" s="40">
        <v>170</v>
      </c>
      <c r="AK87" s="40">
        <v>189</v>
      </c>
      <c r="AL87" s="40">
        <v>214</v>
      </c>
      <c r="AM87" s="40">
        <v>228</v>
      </c>
      <c r="AN87" s="40">
        <v>241</v>
      </c>
      <c r="AO87" s="40">
        <v>256</v>
      </c>
      <c r="AP87" s="40">
        <v>274</v>
      </c>
      <c r="AQ87" s="40">
        <v>293</v>
      </c>
      <c r="AR87" s="40">
        <v>331</v>
      </c>
      <c r="AS87" s="40">
        <v>360</v>
      </c>
      <c r="AT87" s="40">
        <v>420</v>
      </c>
      <c r="AU87" s="40">
        <v>461</v>
      </c>
      <c r="AV87" s="40">
        <v>502</v>
      </c>
      <c r="AW87" s="40">
        <v>511</v>
      </c>
      <c r="AX87" s="40">
        <v>581</v>
      </c>
      <c r="AY87" s="40">
        <v>639</v>
      </c>
      <c r="AZ87" s="40">
        <v>639</v>
      </c>
      <c r="BA87" s="40">
        <v>701</v>
      </c>
      <c r="BB87" s="40">
        <v>773</v>
      </c>
      <c r="BC87" s="40">
        <v>839</v>
      </c>
      <c r="BD87" s="40">
        <v>839</v>
      </c>
      <c r="BE87" s="40">
        <v>878</v>
      </c>
      <c r="BF87" s="40">
        <v>889</v>
      </c>
      <c r="BG87" s="40">
        <v>924</v>
      </c>
      <c r="BH87" s="40">
        <v>963</v>
      </c>
      <c r="BI87" s="40">
        <v>1007</v>
      </c>
      <c r="BJ87" s="40">
        <v>1101</v>
      </c>
      <c r="BK87" s="40">
        <v>1128</v>
      </c>
      <c r="BL87" s="40">
        <v>1193</v>
      </c>
      <c r="BM87" s="40">
        <v>1307</v>
      </c>
      <c r="BN87" s="40">
        <v>1387</v>
      </c>
      <c r="BO87" s="40">
        <v>1468</v>
      </c>
      <c r="BP87" s="40">
        <v>1693</v>
      </c>
      <c r="BQ87" s="40">
        <v>1866</v>
      </c>
    </row>
    <row r="88" spans="1:69" x14ac:dyDescent="0.25">
      <c r="A88" s="4" t="s">
        <v>65</v>
      </c>
      <c r="B88" s="40">
        <v>0</v>
      </c>
      <c r="C88" s="40">
        <v>0</v>
      </c>
      <c r="D88" s="40">
        <v>0</v>
      </c>
      <c r="E88" s="40">
        <v>0</v>
      </c>
      <c r="F88" s="40">
        <v>0</v>
      </c>
      <c r="G88" s="40">
        <v>0</v>
      </c>
      <c r="H88" s="40">
        <v>0</v>
      </c>
      <c r="I88" s="40">
        <v>0</v>
      </c>
      <c r="J88" s="40">
        <v>0</v>
      </c>
      <c r="K88" s="40">
        <v>0</v>
      </c>
      <c r="L88" s="40">
        <v>0</v>
      </c>
      <c r="M88" s="40">
        <v>0</v>
      </c>
      <c r="N88" s="40">
        <v>0</v>
      </c>
      <c r="O88" s="40">
        <v>0</v>
      </c>
      <c r="P88" s="40">
        <v>0</v>
      </c>
      <c r="Q88" s="40">
        <v>0</v>
      </c>
      <c r="R88" s="40">
        <v>0</v>
      </c>
      <c r="S88" s="40">
        <v>0</v>
      </c>
      <c r="T88" s="40">
        <v>0</v>
      </c>
      <c r="U88" s="40">
        <v>0</v>
      </c>
      <c r="V88" s="40">
        <v>0</v>
      </c>
      <c r="W88" s="40">
        <v>0</v>
      </c>
      <c r="X88" s="40">
        <v>0</v>
      </c>
      <c r="Y88" s="40">
        <v>0</v>
      </c>
      <c r="Z88" s="40">
        <v>0</v>
      </c>
      <c r="AA88" s="40">
        <v>0</v>
      </c>
      <c r="AB88" s="40">
        <v>0</v>
      </c>
      <c r="AC88" s="40">
        <v>0</v>
      </c>
      <c r="AD88" s="40">
        <v>0</v>
      </c>
      <c r="AE88" s="40">
        <v>0</v>
      </c>
      <c r="AF88" s="40">
        <v>0</v>
      </c>
      <c r="AG88" s="40">
        <v>0</v>
      </c>
      <c r="AH88" s="40">
        <v>0</v>
      </c>
      <c r="AI88" s="40">
        <v>0</v>
      </c>
      <c r="AJ88" s="40">
        <v>0</v>
      </c>
      <c r="AK88" s="40">
        <v>0</v>
      </c>
      <c r="AL88" s="40">
        <v>0</v>
      </c>
      <c r="AM88" s="40">
        <v>0</v>
      </c>
      <c r="AN88" s="40">
        <v>0</v>
      </c>
      <c r="AO88" s="40">
        <v>0</v>
      </c>
      <c r="AP88" s="40">
        <v>0</v>
      </c>
      <c r="AQ88" s="40">
        <v>1</v>
      </c>
      <c r="AR88" s="40">
        <v>1</v>
      </c>
      <c r="AS88" s="40">
        <v>1</v>
      </c>
      <c r="AT88" s="40">
        <v>1</v>
      </c>
      <c r="AU88" s="40">
        <v>1</v>
      </c>
      <c r="AV88" s="40">
        <v>1</v>
      </c>
      <c r="AW88" s="40">
        <v>1</v>
      </c>
      <c r="AX88" s="40">
        <v>1</v>
      </c>
      <c r="AY88" s="40">
        <v>1</v>
      </c>
      <c r="AZ88" s="40">
        <v>1</v>
      </c>
      <c r="BA88" s="40">
        <v>1</v>
      </c>
      <c r="BB88" s="40">
        <v>1</v>
      </c>
      <c r="BC88" s="40">
        <v>8</v>
      </c>
      <c r="BD88" s="40">
        <v>17</v>
      </c>
      <c r="BE88" s="40">
        <v>34</v>
      </c>
      <c r="BF88" s="40">
        <v>52</v>
      </c>
      <c r="BG88" s="40">
        <v>69</v>
      </c>
      <c r="BH88" s="40">
        <v>85</v>
      </c>
      <c r="BI88" s="40">
        <v>85</v>
      </c>
      <c r="BJ88" s="40">
        <v>112</v>
      </c>
      <c r="BK88" s="40">
        <v>127</v>
      </c>
      <c r="BL88" s="40">
        <v>154</v>
      </c>
      <c r="BM88" s="40">
        <v>172</v>
      </c>
      <c r="BN88" s="40">
        <v>212</v>
      </c>
      <c r="BO88" s="40">
        <v>235</v>
      </c>
      <c r="BP88" s="40">
        <v>246</v>
      </c>
      <c r="BQ88" s="40">
        <v>259</v>
      </c>
    </row>
    <row r="89" spans="1:69" x14ac:dyDescent="0.25">
      <c r="A89" s="4" t="s">
        <v>113</v>
      </c>
      <c r="B89" s="40">
        <v>0</v>
      </c>
      <c r="C89" s="40">
        <v>0</v>
      </c>
      <c r="D89" s="40">
        <v>0</v>
      </c>
      <c r="E89" s="40">
        <v>0</v>
      </c>
      <c r="F89" s="40">
        <v>0</v>
      </c>
      <c r="G89" s="40">
        <v>0</v>
      </c>
      <c r="H89" s="40">
        <v>0</v>
      </c>
      <c r="I89" s="40">
        <v>0</v>
      </c>
      <c r="J89" s="40">
        <v>0</v>
      </c>
      <c r="K89" s="40">
        <v>0</v>
      </c>
      <c r="L89" s="40">
        <v>0</v>
      </c>
      <c r="M89" s="40">
        <v>0</v>
      </c>
      <c r="N89" s="40">
        <v>0</v>
      </c>
      <c r="O89" s="40">
        <v>0</v>
      </c>
      <c r="P89" s="40">
        <v>0</v>
      </c>
      <c r="Q89" s="40">
        <v>0</v>
      </c>
      <c r="R89" s="40">
        <v>0</v>
      </c>
      <c r="S89" s="40">
        <v>0</v>
      </c>
      <c r="T89" s="40">
        <v>0</v>
      </c>
      <c r="U89" s="40">
        <v>0</v>
      </c>
      <c r="V89" s="40">
        <v>0</v>
      </c>
      <c r="W89" s="40">
        <v>0</v>
      </c>
      <c r="X89" s="40">
        <v>0</v>
      </c>
      <c r="Y89" s="40">
        <v>0</v>
      </c>
      <c r="Z89" s="40">
        <v>0</v>
      </c>
      <c r="AA89" s="40">
        <v>0</v>
      </c>
      <c r="AB89" s="40">
        <v>0</v>
      </c>
      <c r="AC89" s="40">
        <v>0</v>
      </c>
      <c r="AD89" s="40">
        <v>0</v>
      </c>
      <c r="AE89" s="40">
        <v>0</v>
      </c>
      <c r="AF89" s="40">
        <v>0</v>
      </c>
      <c r="AG89" s="40">
        <v>0</v>
      </c>
      <c r="AH89" s="40">
        <v>0</v>
      </c>
      <c r="AI89" s="40">
        <v>0</v>
      </c>
      <c r="AJ89" s="40">
        <v>0</v>
      </c>
      <c r="AK89" s="40">
        <v>0</v>
      </c>
      <c r="AL89" s="40">
        <v>0</v>
      </c>
      <c r="AM89" s="40">
        <v>0</v>
      </c>
      <c r="AN89" s="40">
        <v>0</v>
      </c>
      <c r="AO89" s="40">
        <v>0</v>
      </c>
      <c r="AP89" s="40">
        <v>0</v>
      </c>
      <c r="AQ89" s="40">
        <v>0</v>
      </c>
      <c r="AR89" s="40">
        <v>0</v>
      </c>
      <c r="AS89" s="40">
        <v>0</v>
      </c>
      <c r="AT89" s="40">
        <v>0</v>
      </c>
      <c r="AU89" s="40">
        <v>0</v>
      </c>
      <c r="AV89" s="40">
        <v>0</v>
      </c>
      <c r="AW89" s="40">
        <v>0</v>
      </c>
      <c r="AX89" s="40">
        <v>0</v>
      </c>
      <c r="AY89" s="40">
        <v>0</v>
      </c>
      <c r="AZ89" s="40">
        <v>0</v>
      </c>
      <c r="BA89" s="40">
        <v>4</v>
      </c>
      <c r="BB89" s="40">
        <v>6</v>
      </c>
      <c r="BC89" s="40">
        <v>9</v>
      </c>
      <c r="BD89" s="40">
        <v>10</v>
      </c>
      <c r="BE89" s="40">
        <v>33</v>
      </c>
      <c r="BF89" s="40">
        <v>35</v>
      </c>
      <c r="BG89" s="40">
        <v>44</v>
      </c>
      <c r="BH89" s="40">
        <v>49</v>
      </c>
      <c r="BI89" s="40">
        <v>53</v>
      </c>
      <c r="BJ89" s="40">
        <v>60</v>
      </c>
      <c r="BK89" s="40">
        <v>62</v>
      </c>
      <c r="BL89" s="40">
        <v>72</v>
      </c>
      <c r="BM89" s="40">
        <v>81</v>
      </c>
      <c r="BN89" s="40">
        <v>111</v>
      </c>
      <c r="BO89" s="40">
        <v>150</v>
      </c>
      <c r="BP89" s="40">
        <v>228</v>
      </c>
      <c r="BQ89" s="40">
        <v>284</v>
      </c>
    </row>
    <row r="90" spans="1:69" x14ac:dyDescent="0.25">
      <c r="A90" s="4" t="s">
        <v>111</v>
      </c>
      <c r="B90" s="40">
        <v>0</v>
      </c>
      <c r="C90" s="40">
        <v>0</v>
      </c>
      <c r="D90" s="40">
        <v>0</v>
      </c>
      <c r="E90" s="40">
        <v>0</v>
      </c>
      <c r="F90" s="40">
        <v>0</v>
      </c>
      <c r="G90" s="40">
        <v>0</v>
      </c>
      <c r="H90" s="40">
        <v>0</v>
      </c>
      <c r="I90" s="40">
        <v>0</v>
      </c>
      <c r="J90" s="40">
        <v>0</v>
      </c>
      <c r="K90" s="40">
        <v>0</v>
      </c>
      <c r="L90" s="40">
        <v>0</v>
      </c>
      <c r="M90" s="40">
        <v>0</v>
      </c>
      <c r="N90" s="40">
        <v>0</v>
      </c>
      <c r="O90" s="40">
        <v>0</v>
      </c>
      <c r="P90" s="40">
        <v>0</v>
      </c>
      <c r="Q90" s="40">
        <v>0</v>
      </c>
      <c r="R90" s="40">
        <v>0</v>
      </c>
      <c r="S90" s="40">
        <v>0</v>
      </c>
      <c r="T90" s="40">
        <v>0</v>
      </c>
      <c r="U90" s="40">
        <v>0</v>
      </c>
      <c r="V90" s="40">
        <v>0</v>
      </c>
      <c r="W90" s="40">
        <v>0</v>
      </c>
      <c r="X90" s="40">
        <v>0</v>
      </c>
      <c r="Y90" s="40">
        <v>0</v>
      </c>
      <c r="Z90" s="40">
        <v>0</v>
      </c>
      <c r="AA90" s="40">
        <v>0</v>
      </c>
      <c r="AB90" s="40">
        <v>0</v>
      </c>
      <c r="AC90" s="40">
        <v>0</v>
      </c>
      <c r="AD90" s="40">
        <v>0</v>
      </c>
      <c r="AE90" s="40">
        <v>0</v>
      </c>
      <c r="AF90" s="40">
        <v>0</v>
      </c>
      <c r="AG90" s="40">
        <v>0</v>
      </c>
      <c r="AH90" s="40">
        <v>0</v>
      </c>
      <c r="AI90" s="40">
        <v>0</v>
      </c>
      <c r="AJ90" s="40">
        <v>0</v>
      </c>
      <c r="AK90" s="40">
        <v>0</v>
      </c>
      <c r="AL90" s="40">
        <v>0</v>
      </c>
      <c r="AM90" s="40">
        <v>0</v>
      </c>
      <c r="AN90" s="40">
        <v>0</v>
      </c>
      <c r="AO90" s="40">
        <v>0</v>
      </c>
      <c r="AP90" s="40">
        <v>0</v>
      </c>
      <c r="AQ90" s="40">
        <v>0</v>
      </c>
      <c r="AR90" s="40">
        <v>0</v>
      </c>
      <c r="AS90" s="40">
        <v>0</v>
      </c>
      <c r="AT90" s="40">
        <v>0</v>
      </c>
      <c r="AU90" s="40">
        <v>0</v>
      </c>
      <c r="AV90" s="40">
        <v>0</v>
      </c>
      <c r="AW90" s="40">
        <v>0</v>
      </c>
      <c r="AX90" s="40">
        <v>0</v>
      </c>
      <c r="AY90" s="40">
        <v>0</v>
      </c>
      <c r="AZ90" s="40">
        <v>0</v>
      </c>
      <c r="BA90" s="40">
        <v>1</v>
      </c>
      <c r="BB90" s="40">
        <v>1</v>
      </c>
      <c r="BC90" s="40">
        <v>3</v>
      </c>
      <c r="BD90" s="40">
        <v>3</v>
      </c>
      <c r="BE90" s="40">
        <v>3</v>
      </c>
      <c r="BF90" s="40">
        <v>3</v>
      </c>
      <c r="BG90" s="40">
        <v>7</v>
      </c>
      <c r="BH90" s="40">
        <v>7</v>
      </c>
      <c r="BI90" s="40">
        <v>7</v>
      </c>
      <c r="BJ90" s="40">
        <v>15</v>
      </c>
      <c r="BK90" s="40">
        <v>16</v>
      </c>
      <c r="BL90" s="40">
        <v>25</v>
      </c>
      <c r="BM90" s="40">
        <v>28</v>
      </c>
      <c r="BN90" s="40">
        <v>31</v>
      </c>
      <c r="BO90" s="40">
        <v>31</v>
      </c>
      <c r="BP90" s="40">
        <v>38</v>
      </c>
      <c r="BQ90" s="40">
        <v>42</v>
      </c>
    </row>
    <row r="91" spans="1:69" x14ac:dyDescent="0.25">
      <c r="A91" s="4" t="s">
        <v>194</v>
      </c>
      <c r="B91" s="40">
        <v>1</v>
      </c>
      <c r="C91" s="40">
        <v>1</v>
      </c>
      <c r="D91" s="40">
        <v>2</v>
      </c>
      <c r="E91" s="40">
        <v>2</v>
      </c>
      <c r="F91" s="40">
        <v>3</v>
      </c>
      <c r="G91" s="40">
        <v>4</v>
      </c>
      <c r="H91" s="40">
        <v>4</v>
      </c>
      <c r="I91" s="40">
        <v>4</v>
      </c>
      <c r="J91" s="40">
        <v>4</v>
      </c>
      <c r="K91" s="40">
        <v>11</v>
      </c>
      <c r="L91" s="40">
        <v>12</v>
      </c>
      <c r="M91" s="40">
        <v>15</v>
      </c>
      <c r="N91" s="40">
        <v>15</v>
      </c>
      <c r="O91" s="40">
        <v>16</v>
      </c>
      <c r="P91" s="40">
        <v>19</v>
      </c>
      <c r="Q91" s="40">
        <v>23</v>
      </c>
      <c r="R91" s="40">
        <v>24</v>
      </c>
      <c r="S91" s="40">
        <v>24</v>
      </c>
      <c r="T91" s="40">
        <v>25</v>
      </c>
      <c r="U91" s="40">
        <v>27</v>
      </c>
      <c r="V91" s="40">
        <v>28</v>
      </c>
      <c r="W91" s="40">
        <v>28</v>
      </c>
      <c r="X91" s="40">
        <v>28</v>
      </c>
      <c r="Y91" s="40">
        <v>28</v>
      </c>
      <c r="Z91" s="40">
        <v>28</v>
      </c>
      <c r="AA91" s="40">
        <v>29</v>
      </c>
      <c r="AB91" s="40">
        <v>30</v>
      </c>
      <c r="AC91" s="40">
        <v>31</v>
      </c>
      <c r="AD91" s="40">
        <v>31</v>
      </c>
      <c r="AE91" s="40">
        <v>104</v>
      </c>
      <c r="AF91" s="40">
        <v>204</v>
      </c>
      <c r="AG91" s="40">
        <v>433</v>
      </c>
      <c r="AH91" s="40">
        <v>602</v>
      </c>
      <c r="AI91" s="40">
        <v>833</v>
      </c>
      <c r="AJ91" s="40">
        <v>977</v>
      </c>
      <c r="AK91" s="40">
        <v>1261</v>
      </c>
      <c r="AL91" s="40">
        <v>1766</v>
      </c>
      <c r="AM91" s="40">
        <v>2337</v>
      </c>
      <c r="AN91" s="40">
        <v>3150</v>
      </c>
      <c r="AO91" s="40">
        <v>3736</v>
      </c>
      <c r="AP91" s="40">
        <v>4335</v>
      </c>
      <c r="AQ91" s="40">
        <v>5186</v>
      </c>
      <c r="AR91" s="40">
        <v>5621</v>
      </c>
      <c r="AS91" s="40">
        <v>6088</v>
      </c>
      <c r="AT91" s="40">
        <v>6593</v>
      </c>
      <c r="AU91" s="40">
        <v>7041</v>
      </c>
      <c r="AV91" s="40">
        <v>7314</v>
      </c>
      <c r="AW91" s="40">
        <v>7478</v>
      </c>
      <c r="AX91" s="40">
        <v>7513</v>
      </c>
      <c r="AY91" s="40">
        <v>7755</v>
      </c>
      <c r="AZ91" s="40">
        <v>7869</v>
      </c>
      <c r="BA91" s="40">
        <v>7979</v>
      </c>
      <c r="BB91" s="40">
        <v>8086</v>
      </c>
      <c r="BC91" s="40">
        <v>8162</v>
      </c>
      <c r="BD91" s="40">
        <v>8236</v>
      </c>
      <c r="BE91" s="40">
        <v>8320</v>
      </c>
      <c r="BF91" s="40">
        <v>8413</v>
      </c>
      <c r="BG91" s="40">
        <v>8565</v>
      </c>
      <c r="BH91" s="40">
        <v>8652</v>
      </c>
      <c r="BI91" s="40">
        <v>8799</v>
      </c>
      <c r="BJ91" s="40">
        <v>8961</v>
      </c>
      <c r="BK91" s="40">
        <v>8961</v>
      </c>
      <c r="BL91" s="40">
        <v>9037</v>
      </c>
      <c r="BM91" s="40">
        <v>9137</v>
      </c>
      <c r="BN91" s="40">
        <v>9241</v>
      </c>
      <c r="BO91" s="40">
        <v>9332</v>
      </c>
      <c r="BP91" s="40">
        <v>9478</v>
      </c>
      <c r="BQ91" s="40">
        <v>9583</v>
      </c>
    </row>
    <row r="92" spans="1:69" x14ac:dyDescent="0.25">
      <c r="A92" s="4" t="s">
        <v>215</v>
      </c>
      <c r="B92" s="40">
        <v>0</v>
      </c>
      <c r="C92" s="40">
        <v>0</v>
      </c>
      <c r="D92" s="40">
        <v>0</v>
      </c>
      <c r="E92" s="40">
        <v>0</v>
      </c>
      <c r="F92" s="40">
        <v>0</v>
      </c>
      <c r="G92" s="40">
        <v>0</v>
      </c>
      <c r="H92" s="40">
        <v>0</v>
      </c>
      <c r="I92" s="40">
        <v>0</v>
      </c>
      <c r="J92" s="40">
        <v>0</v>
      </c>
      <c r="K92" s="40">
        <v>0</v>
      </c>
      <c r="L92" s="40">
        <v>0</v>
      </c>
      <c r="M92" s="40">
        <v>0</v>
      </c>
      <c r="N92" s="40">
        <v>0</v>
      </c>
      <c r="O92" s="40">
        <v>0</v>
      </c>
      <c r="P92" s="40">
        <v>0</v>
      </c>
      <c r="Q92" s="40">
        <v>0</v>
      </c>
      <c r="R92" s="40">
        <v>0</v>
      </c>
      <c r="S92" s="40">
        <v>0</v>
      </c>
      <c r="T92" s="40">
        <v>0</v>
      </c>
      <c r="U92" s="40">
        <v>0</v>
      </c>
      <c r="V92" s="40">
        <v>0</v>
      </c>
      <c r="W92" s="40">
        <v>0</v>
      </c>
      <c r="X92" s="40">
        <v>0</v>
      </c>
      <c r="Y92" s="40">
        <v>0</v>
      </c>
      <c r="Z92" s="40">
        <v>0</v>
      </c>
      <c r="AA92" s="40">
        <v>0</v>
      </c>
      <c r="AB92" s="40">
        <v>0</v>
      </c>
      <c r="AC92" s="40">
        <v>0</v>
      </c>
      <c r="AD92" s="40">
        <v>0</v>
      </c>
      <c r="AE92" s="40">
        <v>0</v>
      </c>
      <c r="AF92" s="40">
        <v>0</v>
      </c>
      <c r="AG92" s="40">
        <v>0</v>
      </c>
      <c r="AH92" s="40">
        <v>0</v>
      </c>
      <c r="AI92" s="40">
        <v>0</v>
      </c>
      <c r="AJ92" s="40">
        <v>0</v>
      </c>
      <c r="AK92" s="40">
        <v>0</v>
      </c>
      <c r="AL92" s="40">
        <v>0</v>
      </c>
      <c r="AM92" s="40">
        <v>0</v>
      </c>
      <c r="AN92" s="40">
        <v>0</v>
      </c>
      <c r="AO92" s="40">
        <v>0</v>
      </c>
      <c r="AP92" s="40">
        <v>0</v>
      </c>
      <c r="AQ92" s="40">
        <v>0</v>
      </c>
      <c r="AR92" s="40">
        <v>0</v>
      </c>
      <c r="AS92" s="40">
        <v>0</v>
      </c>
      <c r="AT92" s="40">
        <v>0</v>
      </c>
      <c r="AU92" s="40">
        <v>0</v>
      </c>
      <c r="AV92" s="40">
        <v>0</v>
      </c>
      <c r="AW92" s="40">
        <v>0</v>
      </c>
      <c r="AX92" s="40">
        <v>0</v>
      </c>
      <c r="AY92" s="40">
        <v>0</v>
      </c>
      <c r="AZ92" s="40">
        <v>0</v>
      </c>
      <c r="BA92" s="40">
        <v>0</v>
      </c>
      <c r="BB92" s="40">
        <v>0</v>
      </c>
      <c r="BC92" s="40">
        <v>0</v>
      </c>
      <c r="BD92" s="40">
        <v>0</v>
      </c>
      <c r="BE92" s="40">
        <v>0</v>
      </c>
      <c r="BF92" s="40">
        <v>0</v>
      </c>
      <c r="BG92" s="40">
        <v>0</v>
      </c>
      <c r="BH92" s="40">
        <v>0</v>
      </c>
      <c r="BI92" s="40">
        <v>0</v>
      </c>
      <c r="BJ92" s="40">
        <v>0</v>
      </c>
      <c r="BK92" s="40">
        <v>0</v>
      </c>
      <c r="BL92" s="40">
        <v>0</v>
      </c>
      <c r="BM92" s="40">
        <v>0</v>
      </c>
      <c r="BN92" s="40">
        <v>71</v>
      </c>
      <c r="BO92" s="40">
        <v>86</v>
      </c>
      <c r="BP92" s="40">
        <v>91</v>
      </c>
      <c r="BQ92" s="40">
        <v>94</v>
      </c>
    </row>
    <row r="93" spans="1:69" x14ac:dyDescent="0.25">
      <c r="A93" s="4" t="s">
        <v>23</v>
      </c>
      <c r="B93" s="40">
        <v>0</v>
      </c>
      <c r="C93" s="40">
        <v>0</v>
      </c>
      <c r="D93" s="40">
        <v>0</v>
      </c>
      <c r="E93" s="40">
        <v>0</v>
      </c>
      <c r="F93" s="40">
        <v>0</v>
      </c>
      <c r="G93" s="40">
        <v>0</v>
      </c>
      <c r="H93" s="40">
        <v>0</v>
      </c>
      <c r="I93" s="40">
        <v>0</v>
      </c>
      <c r="J93" s="40">
        <v>0</v>
      </c>
      <c r="K93" s="40">
        <v>0</v>
      </c>
      <c r="L93" s="40">
        <v>0</v>
      </c>
      <c r="M93" s="40">
        <v>0</v>
      </c>
      <c r="N93" s="40">
        <v>0</v>
      </c>
      <c r="O93" s="40">
        <v>0</v>
      </c>
      <c r="P93" s="40">
        <v>0</v>
      </c>
      <c r="Q93" s="40">
        <v>0</v>
      </c>
      <c r="R93" s="40">
        <v>0</v>
      </c>
      <c r="S93" s="40">
        <v>0</v>
      </c>
      <c r="T93" s="40">
        <v>0</v>
      </c>
      <c r="U93" s="40">
        <v>0</v>
      </c>
      <c r="V93" s="40">
        <v>0</v>
      </c>
      <c r="W93" s="40">
        <v>0</v>
      </c>
      <c r="X93" s="40">
        <v>0</v>
      </c>
      <c r="Y93" s="40">
        <v>0</v>
      </c>
      <c r="Z93" s="40">
        <v>0</v>
      </c>
      <c r="AA93" s="40">
        <v>0</v>
      </c>
      <c r="AB93" s="40">
        <v>0</v>
      </c>
      <c r="AC93" s="40">
        <v>0</v>
      </c>
      <c r="AD93" s="40">
        <v>0</v>
      </c>
      <c r="AE93" s="40">
        <v>0</v>
      </c>
      <c r="AF93" s="40">
        <v>0</v>
      </c>
      <c r="AG93" s="40">
        <v>0</v>
      </c>
      <c r="AH93" s="40">
        <v>0</v>
      </c>
      <c r="AI93" s="40">
        <v>1</v>
      </c>
      <c r="AJ93" s="40">
        <v>11</v>
      </c>
      <c r="AK93" s="40">
        <v>26</v>
      </c>
      <c r="AL93" s="40">
        <v>43</v>
      </c>
      <c r="AM93" s="40">
        <v>45</v>
      </c>
      <c r="AN93" s="40">
        <v>45</v>
      </c>
      <c r="AO93" s="40">
        <v>45</v>
      </c>
      <c r="AP93" s="40">
        <v>56</v>
      </c>
      <c r="AQ93" s="40">
        <v>56</v>
      </c>
      <c r="AR93" s="40">
        <v>56</v>
      </c>
      <c r="AS93" s="40">
        <v>58</v>
      </c>
      <c r="AT93" s="40">
        <v>58</v>
      </c>
      <c r="AU93" s="40">
        <v>61</v>
      </c>
      <c r="AV93" s="40">
        <v>64</v>
      </c>
      <c r="AW93" s="40">
        <v>64</v>
      </c>
      <c r="AX93" s="40">
        <v>69</v>
      </c>
      <c r="AY93" s="40">
        <v>72</v>
      </c>
      <c r="AZ93" s="40">
        <v>80</v>
      </c>
      <c r="BA93" s="40">
        <v>80</v>
      </c>
      <c r="BB93" s="40">
        <v>104</v>
      </c>
      <c r="BC93" s="40">
        <v>112</v>
      </c>
      <c r="BD93" s="40">
        <v>123</v>
      </c>
      <c r="BE93" s="40">
        <v>130</v>
      </c>
      <c r="BF93" s="40">
        <v>142</v>
      </c>
      <c r="BG93" s="40">
        <v>148</v>
      </c>
      <c r="BH93" s="40">
        <v>159</v>
      </c>
      <c r="BI93" s="40">
        <v>176</v>
      </c>
      <c r="BJ93" s="40">
        <v>188</v>
      </c>
      <c r="BK93" s="40">
        <v>189</v>
      </c>
      <c r="BL93" s="40">
        <v>191</v>
      </c>
      <c r="BM93" s="40">
        <v>195</v>
      </c>
      <c r="BN93" s="40">
        <v>208</v>
      </c>
      <c r="BO93" s="40">
        <v>225</v>
      </c>
      <c r="BP93" s="40">
        <v>235</v>
      </c>
      <c r="BQ93" s="40">
        <v>255</v>
      </c>
    </row>
    <row r="94" spans="1:69" x14ac:dyDescent="0.25">
      <c r="A94" s="4" t="s">
        <v>128</v>
      </c>
      <c r="B94" s="40">
        <v>0</v>
      </c>
      <c r="C94" s="40">
        <v>0</v>
      </c>
      <c r="D94" s="40">
        <v>0</v>
      </c>
      <c r="E94" s="40">
        <v>0</v>
      </c>
      <c r="F94" s="40">
        <v>0</v>
      </c>
      <c r="G94" s="40">
        <v>0</v>
      </c>
      <c r="H94" s="40">
        <v>0</v>
      </c>
      <c r="I94" s="40">
        <v>0</v>
      </c>
      <c r="J94" s="40">
        <v>0</v>
      </c>
      <c r="K94" s="40">
        <v>0</v>
      </c>
      <c r="L94" s="40">
        <v>0</v>
      </c>
      <c r="M94" s="40">
        <v>0</v>
      </c>
      <c r="N94" s="40">
        <v>0</v>
      </c>
      <c r="O94" s="40">
        <v>0</v>
      </c>
      <c r="P94" s="40">
        <v>0</v>
      </c>
      <c r="Q94" s="40">
        <v>0</v>
      </c>
      <c r="R94" s="40">
        <v>0</v>
      </c>
      <c r="S94" s="40">
        <v>0</v>
      </c>
      <c r="T94" s="40">
        <v>0</v>
      </c>
      <c r="U94" s="40">
        <v>0</v>
      </c>
      <c r="V94" s="40">
        <v>0</v>
      </c>
      <c r="W94" s="40">
        <v>0</v>
      </c>
      <c r="X94" s="40">
        <v>0</v>
      </c>
      <c r="Y94" s="40">
        <v>0</v>
      </c>
      <c r="Z94" s="40">
        <v>0</v>
      </c>
      <c r="AA94" s="40">
        <v>0</v>
      </c>
      <c r="AB94" s="40">
        <v>0</v>
      </c>
      <c r="AC94" s="40">
        <v>0</v>
      </c>
      <c r="AD94" s="40">
        <v>0</v>
      </c>
      <c r="AE94" s="40">
        <v>0</v>
      </c>
      <c r="AF94" s="40">
        <v>0</v>
      </c>
      <c r="AG94" s="40">
        <v>0</v>
      </c>
      <c r="AH94" s="40">
        <v>0</v>
      </c>
      <c r="AI94" s="40">
        <v>0</v>
      </c>
      <c r="AJ94" s="40">
        <v>0</v>
      </c>
      <c r="AK94" s="40">
        <v>0</v>
      </c>
      <c r="AL94" s="40">
        <v>0</v>
      </c>
      <c r="AM94" s="40">
        <v>0</v>
      </c>
      <c r="AN94" s="40">
        <v>0</v>
      </c>
      <c r="AO94" s="40">
        <v>0</v>
      </c>
      <c r="AP94" s="40">
        <v>0</v>
      </c>
      <c r="AQ94" s="40">
        <v>0</v>
      </c>
      <c r="AR94" s="40">
        <v>0</v>
      </c>
      <c r="AS94" s="40">
        <v>0</v>
      </c>
      <c r="AT94" s="40">
        <v>0</v>
      </c>
      <c r="AU94" s="40">
        <v>0</v>
      </c>
      <c r="AV94" s="40">
        <v>0</v>
      </c>
      <c r="AW94" s="40">
        <v>0</v>
      </c>
      <c r="AX94" s="40">
        <v>0</v>
      </c>
      <c r="AY94" s="40">
        <v>0</v>
      </c>
      <c r="AZ94" s="40">
        <v>0</v>
      </c>
      <c r="BA94" s="40">
        <v>0</v>
      </c>
      <c r="BB94" s="40">
        <v>0</v>
      </c>
      <c r="BC94" s="40">
        <v>0</v>
      </c>
      <c r="BD94" s="40">
        <v>0</v>
      </c>
      <c r="BE94" s="40">
        <v>0</v>
      </c>
      <c r="BF94" s="40">
        <v>3</v>
      </c>
      <c r="BG94" s="40">
        <v>3</v>
      </c>
      <c r="BH94" s="40">
        <v>6</v>
      </c>
      <c r="BI94" s="40">
        <v>14</v>
      </c>
      <c r="BJ94" s="40">
        <v>14</v>
      </c>
      <c r="BK94" s="40">
        <v>16</v>
      </c>
      <c r="BL94" s="40">
        <v>42</v>
      </c>
      <c r="BM94" s="40">
        <v>44</v>
      </c>
      <c r="BN94" s="40">
        <v>44</v>
      </c>
      <c r="BO94" s="40">
        <v>58</v>
      </c>
      <c r="BP94" s="40">
        <v>58</v>
      </c>
      <c r="BQ94" s="40">
        <v>84</v>
      </c>
    </row>
    <row r="95" spans="1:69" x14ac:dyDescent="0.25">
      <c r="A95" s="4" t="s">
        <v>209</v>
      </c>
      <c r="B95" s="40">
        <v>0</v>
      </c>
      <c r="C95" s="40">
        <v>0</v>
      </c>
      <c r="D95" s="40">
        <v>0</v>
      </c>
      <c r="E95" s="40">
        <v>0</v>
      </c>
      <c r="F95" s="40">
        <v>0</v>
      </c>
      <c r="G95" s="40">
        <v>0</v>
      </c>
      <c r="H95" s="40">
        <v>0</v>
      </c>
      <c r="I95" s="40">
        <v>0</v>
      </c>
      <c r="J95" s="40">
        <v>0</v>
      </c>
      <c r="K95" s="40">
        <v>0</v>
      </c>
      <c r="L95" s="40">
        <v>0</v>
      </c>
      <c r="M95" s="40">
        <v>0</v>
      </c>
      <c r="N95" s="40">
        <v>0</v>
      </c>
      <c r="O95" s="40">
        <v>0</v>
      </c>
      <c r="P95" s="40">
        <v>0</v>
      </c>
      <c r="Q95" s="40">
        <v>0</v>
      </c>
      <c r="R95" s="40">
        <v>0</v>
      </c>
      <c r="S95" s="40">
        <v>0</v>
      </c>
      <c r="T95" s="40">
        <v>0</v>
      </c>
      <c r="U95" s="40">
        <v>0</v>
      </c>
      <c r="V95" s="40">
        <v>0</v>
      </c>
      <c r="W95" s="40">
        <v>0</v>
      </c>
      <c r="X95" s="40">
        <v>0</v>
      </c>
      <c r="Y95" s="40">
        <v>0</v>
      </c>
      <c r="Z95" s="40">
        <v>0</v>
      </c>
      <c r="AA95" s="40">
        <v>0</v>
      </c>
      <c r="AB95" s="40">
        <v>0</v>
      </c>
      <c r="AC95" s="40">
        <v>0</v>
      </c>
      <c r="AD95" s="40">
        <v>0</v>
      </c>
      <c r="AE95" s="40">
        <v>0</v>
      </c>
      <c r="AF95" s="40">
        <v>0</v>
      </c>
      <c r="AG95" s="40">
        <v>0</v>
      </c>
      <c r="AH95" s="40">
        <v>0</v>
      </c>
      <c r="AI95" s="40">
        <v>0</v>
      </c>
      <c r="AJ95" s="40">
        <v>0</v>
      </c>
      <c r="AK95" s="40">
        <v>0</v>
      </c>
      <c r="AL95" s="40">
        <v>0</v>
      </c>
      <c r="AM95" s="40">
        <v>0</v>
      </c>
      <c r="AN95" s="40">
        <v>0</v>
      </c>
      <c r="AO95" s="40">
        <v>0</v>
      </c>
      <c r="AP95" s="40">
        <v>0</v>
      </c>
      <c r="AQ95" s="40">
        <v>0</v>
      </c>
      <c r="AR95" s="40">
        <v>0</v>
      </c>
      <c r="AS95" s="40">
        <v>0</v>
      </c>
      <c r="AT95" s="40">
        <v>0</v>
      </c>
      <c r="AU95" s="40">
        <v>0</v>
      </c>
      <c r="AV95" s="40">
        <v>0</v>
      </c>
      <c r="AW95" s="40">
        <v>0</v>
      </c>
      <c r="AX95" s="40">
        <v>0</v>
      </c>
      <c r="AY95" s="40">
        <v>0</v>
      </c>
      <c r="AZ95" s="40">
        <v>0</v>
      </c>
      <c r="BA95" s="40">
        <v>0</v>
      </c>
      <c r="BB95" s="40">
        <v>0</v>
      </c>
      <c r="BC95" s="40">
        <v>0</v>
      </c>
      <c r="BD95" s="40">
        <v>0</v>
      </c>
      <c r="BE95" s="40">
        <v>0</v>
      </c>
      <c r="BF95" s="40">
        <v>0</v>
      </c>
      <c r="BG95" s="40">
        <v>0</v>
      </c>
      <c r="BH95" s="40">
        <v>0</v>
      </c>
      <c r="BI95" s="40">
        <v>0</v>
      </c>
      <c r="BJ95" s="40">
        <v>0</v>
      </c>
      <c r="BK95" s="40">
        <v>0</v>
      </c>
      <c r="BL95" s="40">
        <v>2</v>
      </c>
      <c r="BM95" s="40">
        <v>3</v>
      </c>
      <c r="BN95" s="40">
        <v>6</v>
      </c>
      <c r="BO95" s="40">
        <v>6</v>
      </c>
      <c r="BP95" s="40">
        <v>8</v>
      </c>
      <c r="BQ95" s="40">
        <v>8</v>
      </c>
    </row>
    <row r="96" spans="1:69" x14ac:dyDescent="0.25">
      <c r="A96" s="4" t="s">
        <v>64</v>
      </c>
      <c r="B96" s="40">
        <v>0</v>
      </c>
      <c r="C96" s="40">
        <v>0</v>
      </c>
      <c r="D96" s="40">
        <v>0</v>
      </c>
      <c r="E96" s="40">
        <v>0</v>
      </c>
      <c r="F96" s="40">
        <v>0</v>
      </c>
      <c r="G96" s="40">
        <v>0</v>
      </c>
      <c r="H96" s="40">
        <v>0</v>
      </c>
      <c r="I96" s="40">
        <v>0</v>
      </c>
      <c r="J96" s="40">
        <v>0</v>
      </c>
      <c r="K96" s="40">
        <v>0</v>
      </c>
      <c r="L96" s="40">
        <v>0</v>
      </c>
      <c r="M96" s="40">
        <v>0</v>
      </c>
      <c r="N96" s="40">
        <v>0</v>
      </c>
      <c r="O96" s="40">
        <v>0</v>
      </c>
      <c r="P96" s="40">
        <v>0</v>
      </c>
      <c r="Q96" s="40">
        <v>0</v>
      </c>
      <c r="R96" s="40">
        <v>0</v>
      </c>
      <c r="S96" s="40">
        <v>0</v>
      </c>
      <c r="T96" s="40">
        <v>0</v>
      </c>
      <c r="U96" s="40">
        <v>0</v>
      </c>
      <c r="V96" s="40">
        <v>0</v>
      </c>
      <c r="W96" s="40">
        <v>0</v>
      </c>
      <c r="X96" s="40">
        <v>0</v>
      </c>
      <c r="Y96" s="40">
        <v>0</v>
      </c>
      <c r="Z96" s="40">
        <v>0</v>
      </c>
      <c r="AA96" s="40">
        <v>0</v>
      </c>
      <c r="AB96" s="40">
        <v>0</v>
      </c>
      <c r="AC96" s="40">
        <v>0</v>
      </c>
      <c r="AD96" s="40">
        <v>0</v>
      </c>
      <c r="AE96" s="40">
        <v>0</v>
      </c>
      <c r="AF96" s="40">
        <v>0</v>
      </c>
      <c r="AG96" s="40">
        <v>0</v>
      </c>
      <c r="AH96" s="40">
        <v>0</v>
      </c>
      <c r="AI96" s="40">
        <v>0</v>
      </c>
      <c r="AJ96" s="40">
        <v>0</v>
      </c>
      <c r="AK96" s="40">
        <v>0</v>
      </c>
      <c r="AL96" s="40">
        <v>0</v>
      </c>
      <c r="AM96" s="40">
        <v>0</v>
      </c>
      <c r="AN96" s="40">
        <v>0</v>
      </c>
      <c r="AO96" s="40">
        <v>0</v>
      </c>
      <c r="AP96" s="40">
        <v>1</v>
      </c>
      <c r="AQ96" s="40">
        <v>1</v>
      </c>
      <c r="AR96" s="40">
        <v>1</v>
      </c>
      <c r="AS96" s="40">
        <v>1</v>
      </c>
      <c r="AT96" s="40">
        <v>1</v>
      </c>
      <c r="AU96" s="40">
        <v>1</v>
      </c>
      <c r="AV96" s="40">
        <v>2</v>
      </c>
      <c r="AW96" s="40">
        <v>6</v>
      </c>
      <c r="AX96" s="40">
        <v>8</v>
      </c>
      <c r="AY96" s="40">
        <v>10</v>
      </c>
      <c r="AZ96" s="40">
        <v>10</v>
      </c>
      <c r="BA96" s="40">
        <v>17</v>
      </c>
      <c r="BB96" s="40">
        <v>26</v>
      </c>
      <c r="BC96" s="40">
        <v>30</v>
      </c>
      <c r="BD96" s="40">
        <v>34</v>
      </c>
      <c r="BE96" s="40">
        <v>49</v>
      </c>
      <c r="BF96" s="40">
        <v>71</v>
      </c>
      <c r="BG96" s="40">
        <v>86</v>
      </c>
      <c r="BH96" s="40">
        <v>111</v>
      </c>
      <c r="BI96" s="40">
        <v>124</v>
      </c>
      <c r="BJ96" s="40">
        <v>139</v>
      </c>
      <c r="BK96" s="40">
        <v>180</v>
      </c>
      <c r="BL96" s="40">
        <v>197</v>
      </c>
      <c r="BM96" s="40">
        <v>221</v>
      </c>
      <c r="BN96" s="40">
        <v>244</v>
      </c>
      <c r="BO96" s="40">
        <v>280</v>
      </c>
      <c r="BP96" s="40">
        <v>305</v>
      </c>
      <c r="BQ96" s="40">
        <v>347</v>
      </c>
    </row>
    <row r="97" spans="1:69" x14ac:dyDescent="0.25">
      <c r="A97" s="4" t="s">
        <v>29</v>
      </c>
      <c r="B97" s="40">
        <v>0</v>
      </c>
      <c r="C97" s="40">
        <v>0</v>
      </c>
      <c r="D97" s="40">
        <v>0</v>
      </c>
      <c r="E97" s="40">
        <v>0</v>
      </c>
      <c r="F97" s="40">
        <v>0</v>
      </c>
      <c r="G97" s="40">
        <v>0</v>
      </c>
      <c r="H97" s="40">
        <v>0</v>
      </c>
      <c r="I97" s="40">
        <v>0</v>
      </c>
      <c r="J97" s="40">
        <v>0</v>
      </c>
      <c r="K97" s="40">
        <v>0</v>
      </c>
      <c r="L97" s="40">
        <v>0</v>
      </c>
      <c r="M97" s="40">
        <v>0</v>
      </c>
      <c r="N97" s="40">
        <v>0</v>
      </c>
      <c r="O97" s="40">
        <v>0</v>
      </c>
      <c r="P97" s="40">
        <v>0</v>
      </c>
      <c r="Q97" s="40">
        <v>0</v>
      </c>
      <c r="R97" s="40">
        <v>0</v>
      </c>
      <c r="S97" s="40">
        <v>0</v>
      </c>
      <c r="T97" s="40">
        <v>0</v>
      </c>
      <c r="U97" s="40">
        <v>0</v>
      </c>
      <c r="V97" s="40">
        <v>0</v>
      </c>
      <c r="W97" s="40">
        <v>0</v>
      </c>
      <c r="X97" s="40">
        <v>0</v>
      </c>
      <c r="Y97" s="40">
        <v>0</v>
      </c>
      <c r="Z97" s="40">
        <v>0</v>
      </c>
      <c r="AA97" s="40">
        <v>0</v>
      </c>
      <c r="AB97" s="40">
        <v>0</v>
      </c>
      <c r="AC97" s="40">
        <v>0</v>
      </c>
      <c r="AD97" s="40">
        <v>0</v>
      </c>
      <c r="AE97" s="40">
        <v>0</v>
      </c>
      <c r="AF97" s="40">
        <v>1</v>
      </c>
      <c r="AG97" s="40">
        <v>1</v>
      </c>
      <c r="AH97" s="40">
        <v>1</v>
      </c>
      <c r="AI97" s="40">
        <v>1</v>
      </c>
      <c r="AJ97" s="40">
        <v>1</v>
      </c>
      <c r="AK97" s="40">
        <v>2</v>
      </c>
      <c r="AL97" s="40">
        <v>2</v>
      </c>
      <c r="AM97" s="40">
        <v>2</v>
      </c>
      <c r="AN97" s="40">
        <v>4</v>
      </c>
      <c r="AO97" s="40">
        <v>10</v>
      </c>
      <c r="AP97" s="40">
        <v>13</v>
      </c>
      <c r="AQ97" s="40">
        <v>13</v>
      </c>
      <c r="AR97" s="40">
        <v>13</v>
      </c>
      <c r="AS97" s="40">
        <v>16</v>
      </c>
      <c r="AT97" s="40">
        <v>22</v>
      </c>
      <c r="AU97" s="40">
        <v>22</v>
      </c>
      <c r="AV97" s="40">
        <v>32</v>
      </c>
      <c r="AW97" s="40">
        <v>32</v>
      </c>
      <c r="AX97" s="40">
        <v>41</v>
      </c>
      <c r="AY97" s="40">
        <v>61</v>
      </c>
      <c r="AZ97" s="40">
        <v>61</v>
      </c>
      <c r="BA97" s="40">
        <v>77</v>
      </c>
      <c r="BB97" s="40">
        <v>93</v>
      </c>
      <c r="BC97" s="40">
        <v>110</v>
      </c>
      <c r="BD97" s="40">
        <v>110</v>
      </c>
      <c r="BE97" s="40">
        <v>120</v>
      </c>
      <c r="BF97" s="40">
        <v>133</v>
      </c>
      <c r="BG97" s="40">
        <v>157</v>
      </c>
      <c r="BH97" s="40">
        <v>163</v>
      </c>
      <c r="BI97" s="40">
        <v>187</v>
      </c>
      <c r="BJ97" s="40">
        <v>248</v>
      </c>
      <c r="BK97" s="40">
        <v>267</v>
      </c>
      <c r="BL97" s="40">
        <v>318</v>
      </c>
      <c r="BM97" s="40">
        <v>333</v>
      </c>
      <c r="BN97" s="40">
        <v>368</v>
      </c>
      <c r="BO97" s="40">
        <v>391</v>
      </c>
      <c r="BP97" s="40">
        <v>412</v>
      </c>
      <c r="BQ97" s="40">
        <v>438</v>
      </c>
    </row>
    <row r="98" spans="1:69" x14ac:dyDescent="0.25">
      <c r="A98" s="4" t="s">
        <v>126</v>
      </c>
      <c r="B98" s="40">
        <v>0</v>
      </c>
      <c r="C98" s="40">
        <v>0</v>
      </c>
      <c r="D98" s="40">
        <v>0</v>
      </c>
      <c r="E98" s="40">
        <v>0</v>
      </c>
      <c r="F98" s="40">
        <v>0</v>
      </c>
      <c r="G98" s="40">
        <v>0</v>
      </c>
      <c r="H98" s="40">
        <v>0</v>
      </c>
      <c r="I98" s="40">
        <v>0</v>
      </c>
      <c r="J98" s="40">
        <v>0</v>
      </c>
      <c r="K98" s="40">
        <v>0</v>
      </c>
      <c r="L98" s="40">
        <v>0</v>
      </c>
      <c r="M98" s="40">
        <v>0</v>
      </c>
      <c r="N98" s="40">
        <v>0</v>
      </c>
      <c r="O98" s="40">
        <v>0</v>
      </c>
      <c r="P98" s="40">
        <v>0</v>
      </c>
      <c r="Q98" s="40">
        <v>0</v>
      </c>
      <c r="R98" s="40">
        <v>0</v>
      </c>
      <c r="S98" s="40">
        <v>0</v>
      </c>
      <c r="T98" s="40">
        <v>0</v>
      </c>
      <c r="U98" s="40">
        <v>0</v>
      </c>
      <c r="V98" s="40">
        <v>0</v>
      </c>
      <c r="W98" s="40">
        <v>0</v>
      </c>
      <c r="X98" s="40">
        <v>0</v>
      </c>
      <c r="Y98" s="40">
        <v>0</v>
      </c>
      <c r="Z98" s="40">
        <v>0</v>
      </c>
      <c r="AA98" s="40">
        <v>0</v>
      </c>
      <c r="AB98" s="40">
        <v>0</v>
      </c>
      <c r="AC98" s="40">
        <v>0</v>
      </c>
      <c r="AD98" s="40">
        <v>0</v>
      </c>
      <c r="AE98" s="40">
        <v>0</v>
      </c>
      <c r="AF98" s="40">
        <v>0</v>
      </c>
      <c r="AG98" s="40">
        <v>0</v>
      </c>
      <c r="AH98" s="40">
        <v>0</v>
      </c>
      <c r="AI98" s="40">
        <v>0</v>
      </c>
      <c r="AJ98" s="40">
        <v>0</v>
      </c>
      <c r="AK98" s="40">
        <v>0</v>
      </c>
      <c r="AL98" s="40">
        <v>0</v>
      </c>
      <c r="AM98" s="40">
        <v>0</v>
      </c>
      <c r="AN98" s="40">
        <v>0</v>
      </c>
      <c r="AO98" s="40">
        <v>0</v>
      </c>
      <c r="AP98" s="40">
        <v>0</v>
      </c>
      <c r="AQ98" s="40">
        <v>0</v>
      </c>
      <c r="AR98" s="40">
        <v>0</v>
      </c>
      <c r="AS98" s="40">
        <v>0</v>
      </c>
      <c r="AT98" s="40">
        <v>0</v>
      </c>
      <c r="AU98" s="40">
        <v>0</v>
      </c>
      <c r="AV98" s="40">
        <v>0</v>
      </c>
      <c r="AW98" s="40">
        <v>0</v>
      </c>
      <c r="AX98" s="40">
        <v>0</v>
      </c>
      <c r="AY98" s="40">
        <v>0</v>
      </c>
      <c r="AZ98" s="40">
        <v>0</v>
      </c>
      <c r="BA98" s="40">
        <v>0</v>
      </c>
      <c r="BB98" s="40">
        <v>0</v>
      </c>
      <c r="BC98" s="40">
        <v>0</v>
      </c>
      <c r="BD98" s="40">
        <v>1</v>
      </c>
      <c r="BE98" s="40">
        <v>1</v>
      </c>
      <c r="BF98" s="40">
        <v>2</v>
      </c>
      <c r="BG98" s="40">
        <v>2</v>
      </c>
      <c r="BH98" s="40">
        <v>2</v>
      </c>
      <c r="BI98" s="40">
        <v>3</v>
      </c>
      <c r="BJ98" s="40">
        <v>3</v>
      </c>
      <c r="BK98" s="40">
        <v>3</v>
      </c>
      <c r="BL98" s="40">
        <v>3</v>
      </c>
      <c r="BM98" s="40">
        <v>3</v>
      </c>
      <c r="BN98" s="40">
        <v>3</v>
      </c>
      <c r="BO98" s="40">
        <v>3</v>
      </c>
      <c r="BP98" s="40">
        <v>3</v>
      </c>
      <c r="BQ98" s="40">
        <v>3</v>
      </c>
    </row>
    <row r="99" spans="1:69" x14ac:dyDescent="0.25">
      <c r="A99" s="4" t="s">
        <v>210</v>
      </c>
      <c r="B99" s="40">
        <v>0</v>
      </c>
      <c r="C99" s="40">
        <v>0</v>
      </c>
      <c r="D99" s="40">
        <v>0</v>
      </c>
      <c r="E99" s="40">
        <v>0</v>
      </c>
      <c r="F99" s="40">
        <v>0</v>
      </c>
      <c r="G99" s="40">
        <v>0</v>
      </c>
      <c r="H99" s="40">
        <v>0</v>
      </c>
      <c r="I99" s="40">
        <v>0</v>
      </c>
      <c r="J99" s="40">
        <v>0</v>
      </c>
      <c r="K99" s="40">
        <v>0</v>
      </c>
      <c r="L99" s="40">
        <v>0</v>
      </c>
      <c r="M99" s="40">
        <v>0</v>
      </c>
      <c r="N99" s="40">
        <v>0</v>
      </c>
      <c r="O99" s="40">
        <v>0</v>
      </c>
      <c r="P99" s="40">
        <v>0</v>
      </c>
      <c r="Q99" s="40">
        <v>0</v>
      </c>
      <c r="R99" s="40">
        <v>0</v>
      </c>
      <c r="S99" s="40">
        <v>0</v>
      </c>
      <c r="T99" s="40">
        <v>0</v>
      </c>
      <c r="U99" s="40">
        <v>0</v>
      </c>
      <c r="V99" s="40">
        <v>0</v>
      </c>
      <c r="W99" s="40">
        <v>0</v>
      </c>
      <c r="X99" s="40">
        <v>0</v>
      </c>
      <c r="Y99" s="40">
        <v>0</v>
      </c>
      <c r="Z99" s="40">
        <v>0</v>
      </c>
      <c r="AA99" s="40">
        <v>0</v>
      </c>
      <c r="AB99" s="40">
        <v>0</v>
      </c>
      <c r="AC99" s="40">
        <v>0</v>
      </c>
      <c r="AD99" s="40">
        <v>0</v>
      </c>
      <c r="AE99" s="40">
        <v>0</v>
      </c>
      <c r="AF99" s="40">
        <v>0</v>
      </c>
      <c r="AG99" s="40">
        <v>0</v>
      </c>
      <c r="AH99" s="40">
        <v>0</v>
      </c>
      <c r="AI99" s="40">
        <v>0</v>
      </c>
      <c r="AJ99" s="40">
        <v>0</v>
      </c>
      <c r="AK99" s="40">
        <v>0</v>
      </c>
      <c r="AL99" s="40">
        <v>0</v>
      </c>
      <c r="AM99" s="40">
        <v>0</v>
      </c>
      <c r="AN99" s="40">
        <v>0</v>
      </c>
      <c r="AO99" s="40">
        <v>0</v>
      </c>
      <c r="AP99" s="40">
        <v>0</v>
      </c>
      <c r="AQ99" s="40">
        <v>0</v>
      </c>
      <c r="AR99" s="40">
        <v>0</v>
      </c>
      <c r="AS99" s="40">
        <v>0</v>
      </c>
      <c r="AT99" s="40">
        <v>0</v>
      </c>
      <c r="AU99" s="40">
        <v>0</v>
      </c>
      <c r="AV99" s="40">
        <v>0</v>
      </c>
      <c r="AW99" s="40">
        <v>0</v>
      </c>
      <c r="AX99" s="40">
        <v>0</v>
      </c>
      <c r="AY99" s="40">
        <v>0</v>
      </c>
      <c r="AZ99" s="40">
        <v>0</v>
      </c>
      <c r="BA99" s="40">
        <v>0</v>
      </c>
      <c r="BB99" s="40">
        <v>0</v>
      </c>
      <c r="BC99" s="40">
        <v>0</v>
      </c>
      <c r="BD99" s="40">
        <v>0</v>
      </c>
      <c r="BE99" s="40">
        <v>0</v>
      </c>
      <c r="BF99" s="40">
        <v>0</v>
      </c>
      <c r="BG99" s="40">
        <v>0</v>
      </c>
      <c r="BH99" s="40">
        <v>0</v>
      </c>
      <c r="BI99" s="40">
        <v>0</v>
      </c>
      <c r="BJ99" s="40">
        <v>0</v>
      </c>
      <c r="BK99" s="40">
        <v>0</v>
      </c>
      <c r="BL99" s="40">
        <v>1</v>
      </c>
      <c r="BM99" s="40">
        <v>1</v>
      </c>
      <c r="BN99" s="40">
        <v>1</v>
      </c>
      <c r="BO99" s="40">
        <v>1</v>
      </c>
      <c r="BP99" s="40">
        <v>3</v>
      </c>
      <c r="BQ99" s="40">
        <v>8</v>
      </c>
    </row>
    <row r="100" spans="1:69" x14ac:dyDescent="0.25">
      <c r="A100" s="4" t="s">
        <v>87</v>
      </c>
      <c r="B100" s="40">
        <v>0</v>
      </c>
      <c r="C100" s="40">
        <v>0</v>
      </c>
      <c r="D100" s="40">
        <v>0</v>
      </c>
      <c r="E100" s="40">
        <v>0</v>
      </c>
      <c r="F100" s="40">
        <v>0</v>
      </c>
      <c r="G100" s="40">
        <v>0</v>
      </c>
      <c r="H100" s="40">
        <v>0</v>
      </c>
      <c r="I100" s="40">
        <v>0</v>
      </c>
      <c r="J100" s="40">
        <v>0</v>
      </c>
      <c r="K100" s="40">
        <v>0</v>
      </c>
      <c r="L100" s="40">
        <v>0</v>
      </c>
      <c r="M100" s="40">
        <v>0</v>
      </c>
      <c r="N100" s="40">
        <v>0</v>
      </c>
      <c r="O100" s="40">
        <v>0</v>
      </c>
      <c r="P100" s="40">
        <v>0</v>
      </c>
      <c r="Q100" s="40">
        <v>0</v>
      </c>
      <c r="R100" s="40">
        <v>0</v>
      </c>
      <c r="S100" s="40">
        <v>0</v>
      </c>
      <c r="T100" s="40">
        <v>0</v>
      </c>
      <c r="U100" s="40">
        <v>0</v>
      </c>
      <c r="V100" s="40">
        <v>0</v>
      </c>
      <c r="W100" s="40">
        <v>0</v>
      </c>
      <c r="X100" s="40">
        <v>0</v>
      </c>
      <c r="Y100" s="40">
        <v>0</v>
      </c>
      <c r="Z100" s="40">
        <v>0</v>
      </c>
      <c r="AA100" s="40">
        <v>0</v>
      </c>
      <c r="AB100" s="40">
        <v>0</v>
      </c>
      <c r="AC100" s="40">
        <v>0</v>
      </c>
      <c r="AD100" s="40">
        <v>0</v>
      </c>
      <c r="AE100" s="40">
        <v>0</v>
      </c>
      <c r="AF100" s="40">
        <v>0</v>
      </c>
      <c r="AG100" s="40">
        <v>0</v>
      </c>
      <c r="AH100" s="40">
        <v>0</v>
      </c>
      <c r="AI100" s="40">
        <v>0</v>
      </c>
      <c r="AJ100" s="40">
        <v>0</v>
      </c>
      <c r="AK100" s="40">
        <v>0</v>
      </c>
      <c r="AL100" s="40">
        <v>0</v>
      </c>
      <c r="AM100" s="40">
        <v>0</v>
      </c>
      <c r="AN100" s="40">
        <v>0</v>
      </c>
      <c r="AO100" s="40">
        <v>0</v>
      </c>
      <c r="AP100" s="40">
        <v>0</v>
      </c>
      <c r="AQ100" s="40">
        <v>0</v>
      </c>
      <c r="AR100" s="40">
        <v>1</v>
      </c>
      <c r="AS100" s="40">
        <v>1</v>
      </c>
      <c r="AT100" s="40">
        <v>1</v>
      </c>
      <c r="AU100" s="40">
        <v>1</v>
      </c>
      <c r="AV100" s="40">
        <v>1</v>
      </c>
      <c r="AW100" s="40">
        <v>1</v>
      </c>
      <c r="AX100" s="40">
        <v>1</v>
      </c>
      <c r="AY100" s="40">
        <v>1</v>
      </c>
      <c r="AZ100" s="40">
        <v>1</v>
      </c>
      <c r="BA100" s="40">
        <v>1</v>
      </c>
      <c r="BB100" s="40">
        <v>4</v>
      </c>
      <c r="BC100" s="40">
        <v>4</v>
      </c>
      <c r="BD100" s="40">
        <v>4</v>
      </c>
      <c r="BE100" s="40">
        <v>7</v>
      </c>
      <c r="BF100" s="40">
        <v>28</v>
      </c>
      <c r="BG100" s="40">
        <v>28</v>
      </c>
      <c r="BH100" s="40">
        <v>28</v>
      </c>
      <c r="BI100" s="40">
        <v>37</v>
      </c>
      <c r="BJ100" s="40">
        <v>37</v>
      </c>
      <c r="BK100" s="40">
        <v>51</v>
      </c>
      <c r="BL100" s="40">
        <v>51</v>
      </c>
      <c r="BM100" s="40">
        <v>51</v>
      </c>
      <c r="BN100" s="40">
        <v>56</v>
      </c>
      <c r="BO100" s="40">
        <v>56</v>
      </c>
      <c r="BP100" s="40">
        <v>56</v>
      </c>
      <c r="BQ100" s="40">
        <v>56</v>
      </c>
    </row>
    <row r="101" spans="1:69" x14ac:dyDescent="0.25">
      <c r="A101" s="4" t="s">
        <v>46</v>
      </c>
      <c r="B101" s="40">
        <v>0</v>
      </c>
      <c r="C101" s="40">
        <v>0</v>
      </c>
      <c r="D101" s="40">
        <v>0</v>
      </c>
      <c r="E101" s="40">
        <v>0</v>
      </c>
      <c r="F101" s="40">
        <v>0</v>
      </c>
      <c r="G101" s="40">
        <v>0</v>
      </c>
      <c r="H101" s="40">
        <v>0</v>
      </c>
      <c r="I101" s="40">
        <v>0</v>
      </c>
      <c r="J101" s="40">
        <v>0</v>
      </c>
      <c r="K101" s="40">
        <v>0</v>
      </c>
      <c r="L101" s="40">
        <v>0</v>
      </c>
      <c r="M101" s="40">
        <v>0</v>
      </c>
      <c r="N101" s="40">
        <v>0</v>
      </c>
      <c r="O101" s="40">
        <v>0</v>
      </c>
      <c r="P101" s="40">
        <v>0</v>
      </c>
      <c r="Q101" s="40">
        <v>0</v>
      </c>
      <c r="R101" s="40">
        <v>0</v>
      </c>
      <c r="S101" s="40">
        <v>0</v>
      </c>
      <c r="T101" s="40">
        <v>0</v>
      </c>
      <c r="U101" s="40">
        <v>0</v>
      </c>
      <c r="V101" s="40">
        <v>0</v>
      </c>
      <c r="W101" s="40">
        <v>0</v>
      </c>
      <c r="X101" s="40">
        <v>0</v>
      </c>
      <c r="Y101" s="40">
        <v>0</v>
      </c>
      <c r="Z101" s="40">
        <v>0</v>
      </c>
      <c r="AA101" s="40">
        <v>0</v>
      </c>
      <c r="AB101" s="40">
        <v>0</v>
      </c>
      <c r="AC101" s="40">
        <v>0</v>
      </c>
      <c r="AD101" s="40">
        <v>0</v>
      </c>
      <c r="AE101" s="40">
        <v>0</v>
      </c>
      <c r="AF101" s="40">
        <v>0</v>
      </c>
      <c r="AG101" s="40">
        <v>0</v>
      </c>
      <c r="AH101" s="40">
        <v>0</v>
      </c>
      <c r="AI101" s="40">
        <v>0</v>
      </c>
      <c r="AJ101" s="40">
        <v>0</v>
      </c>
      <c r="AK101" s="40">
        <v>0</v>
      </c>
      <c r="AL101" s="40">
        <v>0</v>
      </c>
      <c r="AM101" s="40">
        <v>1</v>
      </c>
      <c r="AN101" s="40">
        <v>1</v>
      </c>
      <c r="AO101" s="40">
        <v>1</v>
      </c>
      <c r="AP101" s="40">
        <v>1</v>
      </c>
      <c r="AQ101" s="40">
        <v>1</v>
      </c>
      <c r="AR101" s="40">
        <v>1</v>
      </c>
      <c r="AS101" s="40">
        <v>1</v>
      </c>
      <c r="AT101" s="40">
        <v>1</v>
      </c>
      <c r="AU101" s="40">
        <v>1</v>
      </c>
      <c r="AV101" s="40">
        <v>1</v>
      </c>
      <c r="AW101" s="40">
        <v>1</v>
      </c>
      <c r="AX101" s="40">
        <v>1</v>
      </c>
      <c r="AY101" s="40">
        <v>3</v>
      </c>
      <c r="AZ101" s="40">
        <v>3</v>
      </c>
      <c r="BA101" s="40">
        <v>6</v>
      </c>
      <c r="BB101" s="40">
        <v>8</v>
      </c>
      <c r="BC101" s="40">
        <v>12</v>
      </c>
      <c r="BD101" s="40">
        <v>17</v>
      </c>
      <c r="BE101" s="40">
        <v>25</v>
      </c>
      <c r="BF101" s="40">
        <v>27</v>
      </c>
      <c r="BG101" s="40">
        <v>36</v>
      </c>
      <c r="BH101" s="40">
        <v>49</v>
      </c>
      <c r="BI101" s="40">
        <v>83</v>
      </c>
      <c r="BJ101" s="40">
        <v>143</v>
      </c>
      <c r="BK101" s="40">
        <v>179</v>
      </c>
      <c r="BL101" s="40">
        <v>209</v>
      </c>
      <c r="BM101" s="40">
        <v>274</v>
      </c>
      <c r="BN101" s="40">
        <v>299</v>
      </c>
      <c r="BO101" s="40">
        <v>358</v>
      </c>
      <c r="BP101" s="40">
        <v>394</v>
      </c>
      <c r="BQ101" s="40">
        <v>460</v>
      </c>
    </row>
    <row r="102" spans="1:69" x14ac:dyDescent="0.25">
      <c r="A102" s="4" t="s">
        <v>59</v>
      </c>
      <c r="B102" s="40">
        <v>0</v>
      </c>
      <c r="C102" s="40">
        <v>0</v>
      </c>
      <c r="D102" s="40">
        <v>0</v>
      </c>
      <c r="E102" s="40">
        <v>0</v>
      </c>
      <c r="F102" s="40">
        <v>0</v>
      </c>
      <c r="G102" s="40">
        <v>0</v>
      </c>
      <c r="H102" s="40">
        <v>0</v>
      </c>
      <c r="I102" s="40">
        <v>0</v>
      </c>
      <c r="J102" s="40">
        <v>0</v>
      </c>
      <c r="K102" s="40">
        <v>0</v>
      </c>
      <c r="L102" s="40">
        <v>0</v>
      </c>
      <c r="M102" s="40">
        <v>0</v>
      </c>
      <c r="N102" s="40">
        <v>0</v>
      </c>
      <c r="O102" s="40">
        <v>0</v>
      </c>
      <c r="P102" s="40">
        <v>0</v>
      </c>
      <c r="Q102" s="40">
        <v>0</v>
      </c>
      <c r="R102" s="40">
        <v>0</v>
      </c>
      <c r="S102" s="40">
        <v>0</v>
      </c>
      <c r="T102" s="40">
        <v>0</v>
      </c>
      <c r="U102" s="40">
        <v>0</v>
      </c>
      <c r="V102" s="40">
        <v>0</v>
      </c>
      <c r="W102" s="40">
        <v>0</v>
      </c>
      <c r="X102" s="40">
        <v>0</v>
      </c>
      <c r="Y102" s="40">
        <v>0</v>
      </c>
      <c r="Z102" s="40">
        <v>0</v>
      </c>
      <c r="AA102" s="40">
        <v>0</v>
      </c>
      <c r="AB102" s="40">
        <v>0</v>
      </c>
      <c r="AC102" s="40">
        <v>0</v>
      </c>
      <c r="AD102" s="40">
        <v>0</v>
      </c>
      <c r="AE102" s="40">
        <v>0</v>
      </c>
      <c r="AF102" s="40">
        <v>0</v>
      </c>
      <c r="AG102" s="40">
        <v>0</v>
      </c>
      <c r="AH102" s="40">
        <v>0</v>
      </c>
      <c r="AI102" s="40">
        <v>0</v>
      </c>
      <c r="AJ102" s="40">
        <v>0</v>
      </c>
      <c r="AK102" s="40">
        <v>0</v>
      </c>
      <c r="AL102" s="40">
        <v>0</v>
      </c>
      <c r="AM102" s="40">
        <v>0</v>
      </c>
      <c r="AN102" s="40">
        <v>1</v>
      </c>
      <c r="AO102" s="40">
        <v>1</v>
      </c>
      <c r="AP102" s="40">
        <v>1</v>
      </c>
      <c r="AQ102" s="40">
        <v>1</v>
      </c>
      <c r="AR102" s="40">
        <v>1</v>
      </c>
      <c r="AS102" s="40">
        <v>1</v>
      </c>
      <c r="AT102" s="40">
        <v>2</v>
      </c>
      <c r="AU102" s="40">
        <v>2</v>
      </c>
      <c r="AV102" s="40">
        <v>3</v>
      </c>
      <c r="AW102" s="40">
        <v>3</v>
      </c>
      <c r="AX102" s="40">
        <v>5</v>
      </c>
      <c r="AY102" s="40">
        <v>7</v>
      </c>
      <c r="AZ102" s="40">
        <v>19</v>
      </c>
      <c r="BA102" s="40">
        <v>34</v>
      </c>
      <c r="BB102" s="40">
        <v>51</v>
      </c>
      <c r="BC102" s="40">
        <v>59</v>
      </c>
      <c r="BD102" s="40">
        <v>77</v>
      </c>
      <c r="BE102" s="40">
        <v>140</v>
      </c>
      <c r="BF102" s="40">
        <v>203</v>
      </c>
      <c r="BG102" s="40">
        <v>335</v>
      </c>
      <c r="BH102" s="40">
        <v>484</v>
      </c>
      <c r="BI102" s="40">
        <v>670</v>
      </c>
      <c r="BJ102" s="40">
        <v>798</v>
      </c>
      <c r="BK102" s="40">
        <v>875</v>
      </c>
      <c r="BL102" s="40">
        <v>1099</v>
      </c>
      <c r="BM102" s="40">
        <v>1333</v>
      </c>
      <c r="BN102" s="40">
        <v>1453</v>
      </c>
      <c r="BO102" s="40">
        <v>1605</v>
      </c>
      <c r="BP102" s="40">
        <v>1831</v>
      </c>
      <c r="BQ102" s="40">
        <v>1950</v>
      </c>
    </row>
    <row r="103" spans="1:69" x14ac:dyDescent="0.25">
      <c r="A103" s="4" t="s">
        <v>195</v>
      </c>
      <c r="B103" s="40">
        <v>0</v>
      </c>
      <c r="C103" s="40">
        <v>0</v>
      </c>
      <c r="D103" s="40">
        <v>0</v>
      </c>
      <c r="E103" s="40">
        <v>0</v>
      </c>
      <c r="F103" s="40">
        <v>0</v>
      </c>
      <c r="G103" s="40">
        <v>0</v>
      </c>
      <c r="H103" s="40">
        <v>0</v>
      </c>
      <c r="I103" s="40">
        <v>0</v>
      </c>
      <c r="J103" s="40">
        <v>0</v>
      </c>
      <c r="K103" s="40">
        <v>0</v>
      </c>
      <c r="L103" s="40">
        <v>0</v>
      </c>
      <c r="M103" s="40">
        <v>0</v>
      </c>
      <c r="N103" s="40">
        <v>0</v>
      </c>
      <c r="O103" s="40">
        <v>0</v>
      </c>
      <c r="P103" s="40">
        <v>0</v>
      </c>
      <c r="Q103" s="40">
        <v>0</v>
      </c>
      <c r="R103" s="40">
        <v>0</v>
      </c>
      <c r="S103" s="40">
        <v>0</v>
      </c>
      <c r="T103" s="40">
        <v>0</v>
      </c>
      <c r="U103" s="40">
        <v>0</v>
      </c>
      <c r="V103" s="40">
        <v>0</v>
      </c>
      <c r="W103" s="40">
        <v>0</v>
      </c>
      <c r="X103" s="40">
        <v>0</v>
      </c>
      <c r="Y103" s="40">
        <v>0</v>
      </c>
      <c r="Z103" s="40">
        <v>0</v>
      </c>
      <c r="AA103" s="40">
        <v>0</v>
      </c>
      <c r="AB103" s="40">
        <v>0</v>
      </c>
      <c r="AC103" s="40">
        <v>0</v>
      </c>
      <c r="AD103" s="40">
        <v>0</v>
      </c>
      <c r="AE103" s="40">
        <v>0</v>
      </c>
      <c r="AF103" s="40">
        <v>0</v>
      </c>
      <c r="AG103" s="40">
        <v>0</v>
      </c>
      <c r="AH103" s="40">
        <v>0</v>
      </c>
      <c r="AI103" s="40">
        <v>0</v>
      </c>
      <c r="AJ103" s="40">
        <v>0</v>
      </c>
      <c r="AK103" s="40">
        <v>0</v>
      </c>
      <c r="AL103" s="40">
        <v>0</v>
      </c>
      <c r="AM103" s="40">
        <v>0</v>
      </c>
      <c r="AN103" s="40">
        <v>0</v>
      </c>
      <c r="AO103" s="40">
        <v>0</v>
      </c>
      <c r="AP103" s="40">
        <v>0</v>
      </c>
      <c r="AQ103" s="40">
        <v>0</v>
      </c>
      <c r="AR103" s="40">
        <v>0</v>
      </c>
      <c r="AS103" s="40">
        <v>0</v>
      </c>
      <c r="AT103" s="40">
        <v>0</v>
      </c>
      <c r="AU103" s="40">
        <v>0</v>
      </c>
      <c r="AV103" s="40">
        <v>0</v>
      </c>
      <c r="AW103" s="40">
        <v>0</v>
      </c>
      <c r="AX103" s="40">
        <v>0</v>
      </c>
      <c r="AY103" s="40">
        <v>0</v>
      </c>
      <c r="AZ103" s="40">
        <v>0</v>
      </c>
      <c r="BA103" s="40">
        <v>0</v>
      </c>
      <c r="BB103" s="40">
        <v>0</v>
      </c>
      <c r="BC103" s="40">
        <v>0</v>
      </c>
      <c r="BD103" s="40">
        <v>0</v>
      </c>
      <c r="BE103" s="40">
        <v>0</v>
      </c>
      <c r="BF103" s="40">
        <v>0</v>
      </c>
      <c r="BG103" s="40">
        <v>0</v>
      </c>
      <c r="BH103" s="40">
        <v>3</v>
      </c>
      <c r="BI103" s="40">
        <v>3</v>
      </c>
      <c r="BJ103" s="40">
        <v>3</v>
      </c>
      <c r="BK103" s="40">
        <v>12</v>
      </c>
      <c r="BL103" s="40">
        <v>17</v>
      </c>
      <c r="BM103" s="40">
        <v>19</v>
      </c>
      <c r="BN103" s="40">
        <v>23</v>
      </c>
      <c r="BO103" s="40">
        <v>26</v>
      </c>
      <c r="BP103" s="40">
        <v>26</v>
      </c>
      <c r="BQ103" s="40">
        <v>39</v>
      </c>
    </row>
    <row r="104" spans="1:69" x14ac:dyDescent="0.25">
      <c r="A104" s="4" t="s">
        <v>8</v>
      </c>
      <c r="B104" s="40">
        <v>0</v>
      </c>
      <c r="C104" s="40">
        <v>0</v>
      </c>
      <c r="D104" s="40">
        <v>0</v>
      </c>
      <c r="E104" s="40">
        <v>3</v>
      </c>
      <c r="F104" s="40">
        <v>4</v>
      </c>
      <c r="G104" s="40">
        <v>4</v>
      </c>
      <c r="H104" s="40">
        <v>4</v>
      </c>
      <c r="I104" s="40">
        <v>7</v>
      </c>
      <c r="J104" s="40">
        <v>8</v>
      </c>
      <c r="K104" s="40">
        <v>8</v>
      </c>
      <c r="L104" s="40">
        <v>8</v>
      </c>
      <c r="M104" s="40">
        <v>8</v>
      </c>
      <c r="N104" s="40">
        <v>8</v>
      </c>
      <c r="O104" s="40">
        <v>10</v>
      </c>
      <c r="P104" s="40">
        <v>12</v>
      </c>
      <c r="Q104" s="40">
        <v>12</v>
      </c>
      <c r="R104" s="40">
        <v>12</v>
      </c>
      <c r="S104" s="40">
        <v>16</v>
      </c>
      <c r="T104" s="40">
        <v>16</v>
      </c>
      <c r="U104" s="40">
        <v>18</v>
      </c>
      <c r="V104" s="40">
        <v>18</v>
      </c>
      <c r="W104" s="40">
        <v>18</v>
      </c>
      <c r="X104" s="40">
        <v>19</v>
      </c>
      <c r="Y104" s="40">
        <v>19</v>
      </c>
      <c r="Z104" s="40">
        <v>22</v>
      </c>
      <c r="AA104" s="40">
        <v>22</v>
      </c>
      <c r="AB104" s="40">
        <v>22</v>
      </c>
      <c r="AC104" s="40">
        <v>22</v>
      </c>
      <c r="AD104" s="40">
        <v>22</v>
      </c>
      <c r="AE104" s="40">
        <v>22</v>
      </c>
      <c r="AF104" s="40">
        <v>22</v>
      </c>
      <c r="AG104" s="40">
        <v>22</v>
      </c>
      <c r="AH104" s="40">
        <v>22</v>
      </c>
      <c r="AI104" s="40">
        <v>22</v>
      </c>
      <c r="AJ104" s="40">
        <v>22</v>
      </c>
      <c r="AK104" s="40">
        <v>22</v>
      </c>
      <c r="AL104" s="40">
        <v>23</v>
      </c>
      <c r="AM104" s="40">
        <v>23</v>
      </c>
      <c r="AN104" s="40">
        <v>25</v>
      </c>
      <c r="AO104" s="40">
        <v>29</v>
      </c>
      <c r="AP104" s="40">
        <v>29</v>
      </c>
      <c r="AQ104" s="40">
        <v>36</v>
      </c>
      <c r="AR104" s="40">
        <v>50</v>
      </c>
      <c r="AS104" s="40">
        <v>50</v>
      </c>
      <c r="AT104" s="40">
        <v>83</v>
      </c>
      <c r="AU104" s="40">
        <v>93</v>
      </c>
      <c r="AV104" s="40">
        <v>99</v>
      </c>
      <c r="AW104" s="40">
        <v>117</v>
      </c>
      <c r="AX104" s="40">
        <v>129</v>
      </c>
      <c r="AY104" s="40">
        <v>149</v>
      </c>
      <c r="AZ104" s="40">
        <v>149</v>
      </c>
      <c r="BA104" s="40">
        <v>197</v>
      </c>
      <c r="BB104" s="40">
        <v>238</v>
      </c>
      <c r="BC104" s="40">
        <v>428</v>
      </c>
      <c r="BD104" s="40">
        <v>566</v>
      </c>
      <c r="BE104" s="40">
        <v>673</v>
      </c>
      <c r="BF104" s="40">
        <v>790</v>
      </c>
      <c r="BG104" s="40">
        <v>900</v>
      </c>
      <c r="BH104" s="40">
        <v>1030</v>
      </c>
      <c r="BI104" s="40">
        <v>1183</v>
      </c>
      <c r="BJ104" s="40">
        <v>1306</v>
      </c>
      <c r="BK104" s="40">
        <v>1518</v>
      </c>
      <c r="BL104" s="40">
        <v>1624</v>
      </c>
      <c r="BM104" s="40">
        <v>1796</v>
      </c>
      <c r="BN104" s="40">
        <v>2031</v>
      </c>
      <c r="BO104" s="40">
        <v>2161</v>
      </c>
      <c r="BP104" s="40">
        <v>2320</v>
      </c>
      <c r="BQ104" s="40">
        <v>2470</v>
      </c>
    </row>
    <row r="105" spans="1:69" x14ac:dyDescent="0.25">
      <c r="A105" s="4" t="s">
        <v>86</v>
      </c>
      <c r="B105" s="40">
        <v>0</v>
      </c>
      <c r="C105" s="40">
        <v>0</v>
      </c>
      <c r="D105" s="40">
        <v>0</v>
      </c>
      <c r="E105" s="40">
        <v>0</v>
      </c>
      <c r="F105" s="40">
        <v>0</v>
      </c>
      <c r="G105" s="40">
        <v>0</v>
      </c>
      <c r="H105" s="40">
        <v>0</v>
      </c>
      <c r="I105" s="40">
        <v>0</v>
      </c>
      <c r="J105" s="40">
        <v>0</v>
      </c>
      <c r="K105" s="40">
        <v>0</v>
      </c>
      <c r="L105" s="40">
        <v>0</v>
      </c>
      <c r="M105" s="40">
        <v>0</v>
      </c>
      <c r="N105" s="40">
        <v>0</v>
      </c>
      <c r="O105" s="40">
        <v>0</v>
      </c>
      <c r="P105" s="40">
        <v>0</v>
      </c>
      <c r="Q105" s="40">
        <v>0</v>
      </c>
      <c r="R105" s="40">
        <v>0</v>
      </c>
      <c r="S105" s="40">
        <v>0</v>
      </c>
      <c r="T105" s="40">
        <v>0</v>
      </c>
      <c r="U105" s="40">
        <v>0</v>
      </c>
      <c r="V105" s="40">
        <v>0</v>
      </c>
      <c r="W105" s="40">
        <v>0</v>
      </c>
      <c r="X105" s="40">
        <v>0</v>
      </c>
      <c r="Y105" s="40">
        <v>0</v>
      </c>
      <c r="Z105" s="40">
        <v>0</v>
      </c>
      <c r="AA105" s="40">
        <v>0</v>
      </c>
      <c r="AB105" s="40">
        <v>0</v>
      </c>
      <c r="AC105" s="40">
        <v>0</v>
      </c>
      <c r="AD105" s="40">
        <v>0</v>
      </c>
      <c r="AE105" s="40">
        <v>0</v>
      </c>
      <c r="AF105" s="40">
        <v>0</v>
      </c>
      <c r="AG105" s="40">
        <v>0</v>
      </c>
      <c r="AH105" s="40">
        <v>0</v>
      </c>
      <c r="AI105" s="40">
        <v>0</v>
      </c>
      <c r="AJ105" s="40">
        <v>0</v>
      </c>
      <c r="AK105" s="40">
        <v>0</v>
      </c>
      <c r="AL105" s="40">
        <v>0</v>
      </c>
      <c r="AM105" s="40">
        <v>0</v>
      </c>
      <c r="AN105" s="40">
        <v>0</v>
      </c>
      <c r="AO105" s="40">
        <v>0</v>
      </c>
      <c r="AP105" s="40">
        <v>0</v>
      </c>
      <c r="AQ105" s="40">
        <v>0</v>
      </c>
      <c r="AR105" s="40">
        <v>0</v>
      </c>
      <c r="AS105" s="40">
        <v>0</v>
      </c>
      <c r="AT105" s="40">
        <v>0</v>
      </c>
      <c r="AU105" s="40">
        <v>0</v>
      </c>
      <c r="AV105" s="40">
        <v>4</v>
      </c>
      <c r="AW105" s="40">
        <v>4</v>
      </c>
      <c r="AX105" s="40">
        <v>6</v>
      </c>
      <c r="AY105" s="40">
        <v>8</v>
      </c>
      <c r="AZ105" s="40">
        <v>8</v>
      </c>
      <c r="BA105" s="40">
        <v>9</v>
      </c>
      <c r="BB105" s="40">
        <v>10</v>
      </c>
      <c r="BC105" s="40">
        <v>13</v>
      </c>
      <c r="BD105" s="40">
        <v>13</v>
      </c>
      <c r="BE105" s="40">
        <v>13</v>
      </c>
      <c r="BF105" s="40">
        <v>13</v>
      </c>
      <c r="BG105" s="40">
        <v>13</v>
      </c>
      <c r="BH105" s="40">
        <v>13</v>
      </c>
      <c r="BI105" s="40">
        <v>13</v>
      </c>
      <c r="BJ105" s="40">
        <v>13</v>
      </c>
      <c r="BK105" s="40">
        <v>13</v>
      </c>
      <c r="BL105" s="40">
        <v>13</v>
      </c>
      <c r="BM105" s="40">
        <v>13</v>
      </c>
      <c r="BN105" s="40">
        <v>13</v>
      </c>
      <c r="BO105" s="40">
        <v>16</v>
      </c>
      <c r="BP105" s="40">
        <v>16</v>
      </c>
      <c r="BQ105" s="40">
        <v>17</v>
      </c>
    </row>
    <row r="106" spans="1:69" x14ac:dyDescent="0.25">
      <c r="A106" s="4" t="s">
        <v>213</v>
      </c>
      <c r="B106" s="40">
        <v>0</v>
      </c>
      <c r="C106" s="40">
        <v>0</v>
      </c>
      <c r="D106" s="40">
        <v>0</v>
      </c>
      <c r="E106" s="40">
        <v>0</v>
      </c>
      <c r="F106" s="40">
        <v>0</v>
      </c>
      <c r="G106" s="40">
        <v>0</v>
      </c>
      <c r="H106" s="40">
        <v>0</v>
      </c>
      <c r="I106" s="40">
        <v>0</v>
      </c>
      <c r="J106" s="40">
        <v>0</v>
      </c>
      <c r="K106" s="40">
        <v>0</v>
      </c>
      <c r="L106" s="40">
        <v>0</v>
      </c>
      <c r="M106" s="40">
        <v>0</v>
      </c>
      <c r="N106" s="40">
        <v>0</v>
      </c>
      <c r="O106" s="40">
        <v>0</v>
      </c>
      <c r="P106" s="40">
        <v>0</v>
      </c>
      <c r="Q106" s="40">
        <v>0</v>
      </c>
      <c r="R106" s="40">
        <v>0</v>
      </c>
      <c r="S106" s="40">
        <v>0</v>
      </c>
      <c r="T106" s="40">
        <v>0</v>
      </c>
      <c r="U106" s="40">
        <v>0</v>
      </c>
      <c r="V106" s="40">
        <v>0</v>
      </c>
      <c r="W106" s="40">
        <v>0</v>
      </c>
      <c r="X106" s="40">
        <v>0</v>
      </c>
      <c r="Y106" s="40">
        <v>0</v>
      </c>
      <c r="Z106" s="40">
        <v>0</v>
      </c>
      <c r="AA106" s="40">
        <v>0</v>
      </c>
      <c r="AB106" s="40">
        <v>0</v>
      </c>
      <c r="AC106" s="40">
        <v>0</v>
      </c>
      <c r="AD106" s="40">
        <v>0</v>
      </c>
      <c r="AE106" s="40">
        <v>0</v>
      </c>
      <c r="AF106" s="40">
        <v>0</v>
      </c>
      <c r="AG106" s="40">
        <v>0</v>
      </c>
      <c r="AH106" s="40">
        <v>0</v>
      </c>
      <c r="AI106" s="40">
        <v>0</v>
      </c>
      <c r="AJ106" s="40">
        <v>0</v>
      </c>
      <c r="AK106" s="40">
        <v>0</v>
      </c>
      <c r="AL106" s="40">
        <v>0</v>
      </c>
      <c r="AM106" s="40">
        <v>0</v>
      </c>
      <c r="AN106" s="40">
        <v>0</v>
      </c>
      <c r="AO106" s="40">
        <v>0</v>
      </c>
      <c r="AP106" s="40">
        <v>0</v>
      </c>
      <c r="AQ106" s="40">
        <v>0</v>
      </c>
      <c r="AR106" s="40">
        <v>0</v>
      </c>
      <c r="AS106" s="40">
        <v>0</v>
      </c>
      <c r="AT106" s="40">
        <v>0</v>
      </c>
      <c r="AU106" s="40">
        <v>0</v>
      </c>
      <c r="AV106" s="40">
        <v>0</v>
      </c>
      <c r="AW106" s="40">
        <v>0</v>
      </c>
      <c r="AX106" s="40">
        <v>0</v>
      </c>
      <c r="AY106" s="40">
        <v>0</v>
      </c>
      <c r="AZ106" s="40">
        <v>0</v>
      </c>
      <c r="BA106" s="40">
        <v>0</v>
      </c>
      <c r="BB106" s="40">
        <v>0</v>
      </c>
      <c r="BC106" s="40">
        <v>0</v>
      </c>
      <c r="BD106" s="40">
        <v>0</v>
      </c>
      <c r="BE106" s="40">
        <v>0</v>
      </c>
      <c r="BF106" s="40">
        <v>0</v>
      </c>
      <c r="BG106" s="40">
        <v>0</v>
      </c>
      <c r="BH106" s="40">
        <v>0</v>
      </c>
      <c r="BI106" s="40">
        <v>0</v>
      </c>
      <c r="BJ106" s="40">
        <v>0</v>
      </c>
      <c r="BK106" s="40">
        <v>0</v>
      </c>
      <c r="BL106" s="40">
        <v>0</v>
      </c>
      <c r="BM106" s="40">
        <v>2</v>
      </c>
      <c r="BN106" s="40">
        <v>4</v>
      </c>
      <c r="BO106" s="40">
        <v>11</v>
      </c>
      <c r="BP106" s="40">
        <v>18</v>
      </c>
      <c r="BQ106" s="40">
        <v>18</v>
      </c>
    </row>
    <row r="107" spans="1:69" x14ac:dyDescent="0.25">
      <c r="A107" s="4" t="s">
        <v>89</v>
      </c>
      <c r="B107" s="40">
        <v>0</v>
      </c>
      <c r="C107" s="40">
        <v>0</v>
      </c>
      <c r="D107" s="40">
        <v>0</v>
      </c>
      <c r="E107" s="40">
        <v>0</v>
      </c>
      <c r="F107" s="40">
        <v>0</v>
      </c>
      <c r="G107" s="40">
        <v>0</v>
      </c>
      <c r="H107" s="40">
        <v>0</v>
      </c>
      <c r="I107" s="40">
        <v>0</v>
      </c>
      <c r="J107" s="40">
        <v>0</v>
      </c>
      <c r="K107" s="40">
        <v>0</v>
      </c>
      <c r="L107" s="40">
        <v>0</v>
      </c>
      <c r="M107" s="40">
        <v>0</v>
      </c>
      <c r="N107" s="40">
        <v>0</v>
      </c>
      <c r="O107" s="40">
        <v>0</v>
      </c>
      <c r="P107" s="40">
        <v>0</v>
      </c>
      <c r="Q107" s="40">
        <v>0</v>
      </c>
      <c r="R107" s="40">
        <v>0</v>
      </c>
      <c r="S107" s="40">
        <v>0</v>
      </c>
      <c r="T107" s="40">
        <v>0</v>
      </c>
      <c r="U107" s="40">
        <v>0</v>
      </c>
      <c r="V107" s="40">
        <v>0</v>
      </c>
      <c r="W107" s="40">
        <v>0</v>
      </c>
      <c r="X107" s="40">
        <v>0</v>
      </c>
      <c r="Y107" s="40">
        <v>0</v>
      </c>
      <c r="Z107" s="40">
        <v>0</v>
      </c>
      <c r="AA107" s="40">
        <v>0</v>
      </c>
      <c r="AB107" s="40">
        <v>0</v>
      </c>
      <c r="AC107" s="40">
        <v>0</v>
      </c>
      <c r="AD107" s="40">
        <v>0</v>
      </c>
      <c r="AE107" s="40">
        <v>0</v>
      </c>
      <c r="AF107" s="40">
        <v>0</v>
      </c>
      <c r="AG107" s="40">
        <v>0</v>
      </c>
      <c r="AH107" s="40">
        <v>0</v>
      </c>
      <c r="AI107" s="40">
        <v>0</v>
      </c>
      <c r="AJ107" s="40">
        <v>0</v>
      </c>
      <c r="AK107" s="40">
        <v>0</v>
      </c>
      <c r="AL107" s="40">
        <v>0</v>
      </c>
      <c r="AM107" s="40">
        <v>0</v>
      </c>
      <c r="AN107" s="40">
        <v>0</v>
      </c>
      <c r="AO107" s="40">
        <v>0</v>
      </c>
      <c r="AP107" s="40">
        <v>0</v>
      </c>
      <c r="AQ107" s="40">
        <v>0</v>
      </c>
      <c r="AR107" s="40">
        <v>0</v>
      </c>
      <c r="AS107" s="40">
        <v>0</v>
      </c>
      <c r="AT107" s="40">
        <v>0</v>
      </c>
      <c r="AU107" s="40">
        <v>3</v>
      </c>
      <c r="AV107" s="40">
        <v>3</v>
      </c>
      <c r="AW107" s="40">
        <v>3</v>
      </c>
      <c r="AX107" s="40">
        <v>5</v>
      </c>
      <c r="AY107" s="40">
        <v>6</v>
      </c>
      <c r="AZ107" s="40">
        <v>6</v>
      </c>
      <c r="BA107" s="40">
        <v>12</v>
      </c>
      <c r="BB107" s="40">
        <v>18</v>
      </c>
      <c r="BC107" s="40">
        <v>21</v>
      </c>
      <c r="BD107" s="40">
        <v>30</v>
      </c>
      <c r="BE107" s="40">
        <v>38</v>
      </c>
      <c r="BF107" s="40">
        <v>38</v>
      </c>
      <c r="BG107" s="40">
        <v>53</v>
      </c>
      <c r="BH107" s="40">
        <v>64</v>
      </c>
      <c r="BI107" s="40">
        <v>73</v>
      </c>
      <c r="BJ107" s="40">
        <v>90</v>
      </c>
      <c r="BK107" s="40">
        <v>107</v>
      </c>
      <c r="BL107" s="40">
        <v>110</v>
      </c>
      <c r="BM107" s="40">
        <v>129</v>
      </c>
      <c r="BN107" s="40">
        <v>134</v>
      </c>
      <c r="BO107" s="40">
        <v>139</v>
      </c>
      <c r="BP107" s="40">
        <v>149</v>
      </c>
      <c r="BQ107" s="40">
        <v>151</v>
      </c>
    </row>
    <row r="108" spans="1:69" x14ac:dyDescent="0.25">
      <c r="A108" s="4" t="s">
        <v>118</v>
      </c>
      <c r="B108" s="40">
        <v>0</v>
      </c>
      <c r="C108" s="40">
        <v>0</v>
      </c>
      <c r="D108" s="40">
        <v>0</v>
      </c>
      <c r="E108" s="40">
        <v>0</v>
      </c>
      <c r="F108" s="40">
        <v>0</v>
      </c>
      <c r="G108" s="40">
        <v>0</v>
      </c>
      <c r="H108" s="40">
        <v>0</v>
      </c>
      <c r="I108" s="40">
        <v>0</v>
      </c>
      <c r="J108" s="40">
        <v>0</v>
      </c>
      <c r="K108" s="40">
        <v>0</v>
      </c>
      <c r="L108" s="40">
        <v>0</v>
      </c>
      <c r="M108" s="40">
        <v>0</v>
      </c>
      <c r="N108" s="40">
        <v>0</v>
      </c>
      <c r="O108" s="40">
        <v>0</v>
      </c>
      <c r="P108" s="40">
        <v>0</v>
      </c>
      <c r="Q108" s="40">
        <v>0</v>
      </c>
      <c r="R108" s="40">
        <v>0</v>
      </c>
      <c r="S108" s="40">
        <v>0</v>
      </c>
      <c r="T108" s="40">
        <v>0</v>
      </c>
      <c r="U108" s="40">
        <v>0</v>
      </c>
      <c r="V108" s="40">
        <v>0</v>
      </c>
      <c r="W108" s="40">
        <v>0</v>
      </c>
      <c r="X108" s="40">
        <v>0</v>
      </c>
      <c r="Y108" s="40">
        <v>0</v>
      </c>
      <c r="Z108" s="40">
        <v>0</v>
      </c>
      <c r="AA108" s="40">
        <v>0</v>
      </c>
      <c r="AB108" s="40">
        <v>0</v>
      </c>
      <c r="AC108" s="40">
        <v>0</v>
      </c>
      <c r="AD108" s="40">
        <v>0</v>
      </c>
      <c r="AE108" s="40">
        <v>0</v>
      </c>
      <c r="AF108" s="40">
        <v>0</v>
      </c>
      <c r="AG108" s="40">
        <v>0</v>
      </c>
      <c r="AH108" s="40">
        <v>0</v>
      </c>
      <c r="AI108" s="40">
        <v>0</v>
      </c>
      <c r="AJ108" s="40">
        <v>0</v>
      </c>
      <c r="AK108" s="40">
        <v>0</v>
      </c>
      <c r="AL108" s="40">
        <v>0</v>
      </c>
      <c r="AM108" s="40">
        <v>0</v>
      </c>
      <c r="AN108" s="40">
        <v>0</v>
      </c>
      <c r="AO108" s="40">
        <v>0</v>
      </c>
      <c r="AP108" s="40">
        <v>0</v>
      </c>
      <c r="AQ108" s="40">
        <v>0</v>
      </c>
      <c r="AR108" s="40">
        <v>0</v>
      </c>
      <c r="AS108" s="40">
        <v>0</v>
      </c>
      <c r="AT108" s="40">
        <v>0</v>
      </c>
      <c r="AU108" s="40">
        <v>0</v>
      </c>
      <c r="AV108" s="40">
        <v>0</v>
      </c>
      <c r="AW108" s="40">
        <v>0</v>
      </c>
      <c r="AX108" s="40">
        <v>0</v>
      </c>
      <c r="AY108" s="40">
        <v>0</v>
      </c>
      <c r="AZ108" s="40">
        <v>0</v>
      </c>
      <c r="BA108" s="40">
        <v>0</v>
      </c>
      <c r="BB108" s="40">
        <v>1</v>
      </c>
      <c r="BC108" s="40">
        <v>1</v>
      </c>
      <c r="BD108" s="40">
        <v>1</v>
      </c>
      <c r="BE108" s="40">
        <v>1</v>
      </c>
      <c r="BF108" s="40">
        <v>1</v>
      </c>
      <c r="BG108" s="40">
        <v>2</v>
      </c>
      <c r="BH108" s="40">
        <v>2</v>
      </c>
      <c r="BI108" s="40">
        <v>2</v>
      </c>
      <c r="BJ108" s="40">
        <v>2</v>
      </c>
      <c r="BK108" s="40">
        <v>2</v>
      </c>
      <c r="BL108" s="40">
        <v>2</v>
      </c>
      <c r="BM108" s="40">
        <v>2</v>
      </c>
      <c r="BN108" s="40">
        <v>3</v>
      </c>
      <c r="BO108" s="40">
        <v>3</v>
      </c>
      <c r="BP108" s="40">
        <v>5</v>
      </c>
      <c r="BQ108" s="40">
        <v>5</v>
      </c>
    </row>
    <row r="109" spans="1:69" x14ac:dyDescent="0.25">
      <c r="A109" s="4" t="s">
        <v>131</v>
      </c>
      <c r="B109" s="40">
        <v>0</v>
      </c>
      <c r="C109" s="40">
        <v>0</v>
      </c>
      <c r="D109" s="40">
        <v>0</v>
      </c>
      <c r="E109" s="40">
        <v>0</v>
      </c>
      <c r="F109" s="40">
        <v>0</v>
      </c>
      <c r="G109" s="40">
        <v>0</v>
      </c>
      <c r="H109" s="40">
        <v>0</v>
      </c>
      <c r="I109" s="40">
        <v>0</v>
      </c>
      <c r="J109" s="40">
        <v>0</v>
      </c>
      <c r="K109" s="40">
        <v>0</v>
      </c>
      <c r="L109" s="40">
        <v>0</v>
      </c>
      <c r="M109" s="40">
        <v>0</v>
      </c>
      <c r="N109" s="40">
        <v>0</v>
      </c>
      <c r="O109" s="40">
        <v>0</v>
      </c>
      <c r="P109" s="40">
        <v>0</v>
      </c>
      <c r="Q109" s="40">
        <v>0</v>
      </c>
      <c r="R109" s="40">
        <v>0</v>
      </c>
      <c r="S109" s="40">
        <v>0</v>
      </c>
      <c r="T109" s="40">
        <v>0</v>
      </c>
      <c r="U109" s="40">
        <v>0</v>
      </c>
      <c r="V109" s="40">
        <v>0</v>
      </c>
      <c r="W109" s="40">
        <v>0</v>
      </c>
      <c r="X109" s="40">
        <v>0</v>
      </c>
      <c r="Y109" s="40">
        <v>0</v>
      </c>
      <c r="Z109" s="40">
        <v>0</v>
      </c>
      <c r="AA109" s="40">
        <v>0</v>
      </c>
      <c r="AB109" s="40">
        <v>0</v>
      </c>
      <c r="AC109" s="40">
        <v>0</v>
      </c>
      <c r="AD109" s="40">
        <v>0</v>
      </c>
      <c r="AE109" s="40">
        <v>0</v>
      </c>
      <c r="AF109" s="40">
        <v>0</v>
      </c>
      <c r="AG109" s="40">
        <v>0</v>
      </c>
      <c r="AH109" s="40">
        <v>0</v>
      </c>
      <c r="AI109" s="40">
        <v>0</v>
      </c>
      <c r="AJ109" s="40">
        <v>0</v>
      </c>
      <c r="AK109" s="40">
        <v>0</v>
      </c>
      <c r="AL109" s="40">
        <v>0</v>
      </c>
      <c r="AM109" s="40">
        <v>0</v>
      </c>
      <c r="AN109" s="40">
        <v>0</v>
      </c>
      <c r="AO109" s="40">
        <v>0</v>
      </c>
      <c r="AP109" s="40">
        <v>0</v>
      </c>
      <c r="AQ109" s="40">
        <v>0</v>
      </c>
      <c r="AR109" s="40">
        <v>0</v>
      </c>
      <c r="AS109" s="40">
        <v>0</v>
      </c>
      <c r="AT109" s="40">
        <v>0</v>
      </c>
      <c r="AU109" s="40">
        <v>0</v>
      </c>
      <c r="AV109" s="40">
        <v>0</v>
      </c>
      <c r="AW109" s="40">
        <v>0</v>
      </c>
      <c r="AX109" s="40">
        <v>0</v>
      </c>
      <c r="AY109" s="40">
        <v>0</v>
      </c>
      <c r="AZ109" s="40">
        <v>0</v>
      </c>
      <c r="BA109" s="40">
        <v>0</v>
      </c>
      <c r="BB109" s="40">
        <v>0</v>
      </c>
      <c r="BC109" s="40">
        <v>0</v>
      </c>
      <c r="BD109" s="40">
        <v>0</v>
      </c>
      <c r="BE109" s="40">
        <v>0</v>
      </c>
      <c r="BF109" s="40">
        <v>3</v>
      </c>
      <c r="BG109" s="40">
        <v>3</v>
      </c>
      <c r="BH109" s="40">
        <v>12</v>
      </c>
      <c r="BI109" s="40">
        <v>14</v>
      </c>
      <c r="BJ109" s="40">
        <v>28</v>
      </c>
      <c r="BK109" s="40">
        <v>36</v>
      </c>
      <c r="BL109" s="40">
        <v>42</v>
      </c>
      <c r="BM109" s="40">
        <v>48</v>
      </c>
      <c r="BN109" s="40">
        <v>81</v>
      </c>
      <c r="BO109" s="40">
        <v>94</v>
      </c>
      <c r="BP109" s="40">
        <v>102</v>
      </c>
      <c r="BQ109" s="40">
        <v>107</v>
      </c>
    </row>
    <row r="110" spans="1:69" x14ac:dyDescent="0.25">
      <c r="A110" s="4" t="s">
        <v>49</v>
      </c>
      <c r="B110" s="40">
        <v>0</v>
      </c>
      <c r="C110" s="40">
        <v>0</v>
      </c>
      <c r="D110" s="40">
        <v>0</v>
      </c>
      <c r="E110" s="40">
        <v>0</v>
      </c>
      <c r="F110" s="40">
        <v>0</v>
      </c>
      <c r="G110" s="40">
        <v>0</v>
      </c>
      <c r="H110" s="40">
        <v>0</v>
      </c>
      <c r="I110" s="40">
        <v>0</v>
      </c>
      <c r="J110" s="40">
        <v>0</v>
      </c>
      <c r="K110" s="40">
        <v>0</v>
      </c>
      <c r="L110" s="40">
        <v>0</v>
      </c>
      <c r="M110" s="40">
        <v>0</v>
      </c>
      <c r="N110" s="40">
        <v>0</v>
      </c>
      <c r="O110" s="40">
        <v>0</v>
      </c>
      <c r="P110" s="40">
        <v>0</v>
      </c>
      <c r="Q110" s="40">
        <v>0</v>
      </c>
      <c r="R110" s="40">
        <v>0</v>
      </c>
      <c r="S110" s="40">
        <v>0</v>
      </c>
      <c r="T110" s="40">
        <v>0</v>
      </c>
      <c r="U110" s="40">
        <v>0</v>
      </c>
      <c r="V110" s="40">
        <v>0</v>
      </c>
      <c r="W110" s="40">
        <v>0</v>
      </c>
      <c r="X110" s="40">
        <v>0</v>
      </c>
      <c r="Y110" s="40">
        <v>0</v>
      </c>
      <c r="Z110" s="40">
        <v>0</v>
      </c>
      <c r="AA110" s="40">
        <v>0</v>
      </c>
      <c r="AB110" s="40">
        <v>0</v>
      </c>
      <c r="AC110" s="40">
        <v>0</v>
      </c>
      <c r="AD110" s="40">
        <v>0</v>
      </c>
      <c r="AE110" s="40">
        <v>0</v>
      </c>
      <c r="AF110" s="40">
        <v>0</v>
      </c>
      <c r="AG110" s="40">
        <v>0</v>
      </c>
      <c r="AH110" s="40">
        <v>0</v>
      </c>
      <c r="AI110" s="40">
        <v>0</v>
      </c>
      <c r="AJ110" s="40">
        <v>0</v>
      </c>
      <c r="AK110" s="40">
        <v>0</v>
      </c>
      <c r="AL110" s="40">
        <v>0</v>
      </c>
      <c r="AM110" s="40">
        <v>1</v>
      </c>
      <c r="AN110" s="40">
        <v>4</v>
      </c>
      <c r="AO110" s="40">
        <v>5</v>
      </c>
      <c r="AP110" s="40">
        <v>5</v>
      </c>
      <c r="AQ110" s="40">
        <v>5</v>
      </c>
      <c r="AR110" s="40">
        <v>5</v>
      </c>
      <c r="AS110" s="40">
        <v>5</v>
      </c>
      <c r="AT110" s="40">
        <v>6</v>
      </c>
      <c r="AU110" s="40">
        <v>6</v>
      </c>
      <c r="AV110" s="40">
        <v>7</v>
      </c>
      <c r="AW110" s="40">
        <v>7</v>
      </c>
      <c r="AX110" s="40">
        <v>7</v>
      </c>
      <c r="AY110" s="40">
        <v>8</v>
      </c>
      <c r="AZ110" s="40">
        <v>12</v>
      </c>
      <c r="BA110" s="40">
        <v>12</v>
      </c>
      <c r="BB110" s="40">
        <v>26</v>
      </c>
      <c r="BC110" s="40">
        <v>41</v>
      </c>
      <c r="BD110" s="40">
        <v>53</v>
      </c>
      <c r="BE110" s="40">
        <v>82</v>
      </c>
      <c r="BF110" s="40">
        <v>93</v>
      </c>
      <c r="BG110" s="40">
        <v>118</v>
      </c>
      <c r="BH110" s="40">
        <v>164</v>
      </c>
      <c r="BI110" s="40">
        <v>203</v>
      </c>
      <c r="BJ110" s="40">
        <v>251</v>
      </c>
      <c r="BK110" s="40">
        <v>316</v>
      </c>
      <c r="BL110" s="40">
        <v>367</v>
      </c>
      <c r="BM110" s="40">
        <v>405</v>
      </c>
      <c r="BN110" s="40">
        <v>475</v>
      </c>
      <c r="BO110" s="40">
        <v>585</v>
      </c>
      <c r="BP110" s="40">
        <v>717</v>
      </c>
      <c r="BQ110" s="40">
        <v>848</v>
      </c>
    </row>
    <row r="111" spans="1:69" x14ac:dyDescent="0.25">
      <c r="A111" s="4" t="s">
        <v>196</v>
      </c>
      <c r="B111" s="40">
        <v>0</v>
      </c>
      <c r="C111" s="40">
        <v>0</v>
      </c>
      <c r="D111" s="40">
        <v>0</v>
      </c>
      <c r="E111" s="40">
        <v>0</v>
      </c>
      <c r="F111" s="40">
        <v>0</v>
      </c>
      <c r="G111" s="40">
        <v>0</v>
      </c>
      <c r="H111" s="40">
        <v>0</v>
      </c>
      <c r="I111" s="40">
        <v>0</v>
      </c>
      <c r="J111" s="40">
        <v>0</v>
      </c>
      <c r="K111" s="40">
        <v>0</v>
      </c>
      <c r="L111" s="40">
        <v>0</v>
      </c>
      <c r="M111" s="40">
        <v>0</v>
      </c>
      <c r="N111" s="40">
        <v>0</v>
      </c>
      <c r="O111" s="40">
        <v>0</v>
      </c>
      <c r="P111" s="40">
        <v>0</v>
      </c>
      <c r="Q111" s="40">
        <v>0</v>
      </c>
      <c r="R111" s="40">
        <v>0</v>
      </c>
      <c r="S111" s="40">
        <v>0</v>
      </c>
      <c r="T111" s="40">
        <v>0</v>
      </c>
      <c r="U111" s="40">
        <v>0</v>
      </c>
      <c r="V111" s="40">
        <v>0</v>
      </c>
      <c r="W111" s="40">
        <v>0</v>
      </c>
      <c r="X111" s="40">
        <v>0</v>
      </c>
      <c r="Y111" s="40">
        <v>0</v>
      </c>
      <c r="Z111" s="40">
        <v>0</v>
      </c>
      <c r="AA111" s="40">
        <v>0</v>
      </c>
      <c r="AB111" s="40">
        <v>0</v>
      </c>
      <c r="AC111" s="40">
        <v>0</v>
      </c>
      <c r="AD111" s="40">
        <v>0</v>
      </c>
      <c r="AE111" s="40">
        <v>0</v>
      </c>
      <c r="AF111" s="40">
        <v>0</v>
      </c>
      <c r="AG111" s="40">
        <v>0</v>
      </c>
      <c r="AH111" s="40">
        <v>0</v>
      </c>
      <c r="AI111" s="40">
        <v>0</v>
      </c>
      <c r="AJ111" s="40">
        <v>0</v>
      </c>
      <c r="AK111" s="40">
        <v>0</v>
      </c>
      <c r="AL111" s="40">
        <v>0</v>
      </c>
      <c r="AM111" s="40">
        <v>0</v>
      </c>
      <c r="AN111" s="40">
        <v>0</v>
      </c>
      <c r="AO111" s="40">
        <v>0</v>
      </c>
      <c r="AP111" s="40">
        <v>0</v>
      </c>
      <c r="AQ111" s="40">
        <v>0</v>
      </c>
      <c r="AR111" s="40">
        <v>0</v>
      </c>
      <c r="AS111" s="40">
        <v>0</v>
      </c>
      <c r="AT111" s="40">
        <v>0</v>
      </c>
      <c r="AU111" s="40">
        <v>0</v>
      </c>
      <c r="AV111" s="40">
        <v>1</v>
      </c>
      <c r="AW111" s="40">
        <v>1</v>
      </c>
      <c r="AX111" s="40">
        <v>3</v>
      </c>
      <c r="AY111" s="40">
        <v>3</v>
      </c>
      <c r="AZ111" s="40">
        <v>3</v>
      </c>
      <c r="BA111" s="40">
        <v>6</v>
      </c>
      <c r="BB111" s="40">
        <v>12</v>
      </c>
      <c r="BC111" s="40">
        <v>23</v>
      </c>
      <c r="BD111" s="40">
        <v>23</v>
      </c>
      <c r="BE111" s="40">
        <v>30</v>
      </c>
      <c r="BF111" s="40">
        <v>30</v>
      </c>
      <c r="BG111" s="40">
        <v>49</v>
      </c>
      <c r="BH111" s="40">
        <v>66</v>
      </c>
      <c r="BI111" s="40">
        <v>80</v>
      </c>
      <c r="BJ111" s="40">
        <v>94</v>
      </c>
      <c r="BK111" s="40">
        <v>109</v>
      </c>
      <c r="BL111" s="40">
        <v>125</v>
      </c>
      <c r="BM111" s="40">
        <v>149</v>
      </c>
      <c r="BN111" s="40">
        <v>177</v>
      </c>
      <c r="BO111" s="40">
        <v>199</v>
      </c>
      <c r="BP111" s="40">
        <v>231</v>
      </c>
      <c r="BQ111" s="40">
        <v>263</v>
      </c>
    </row>
    <row r="112" spans="1:69" x14ac:dyDescent="0.25">
      <c r="A112" s="4" t="s">
        <v>53</v>
      </c>
      <c r="B112" s="40">
        <v>0</v>
      </c>
      <c r="C112" s="40">
        <v>0</v>
      </c>
      <c r="D112" s="40">
        <v>0</v>
      </c>
      <c r="E112" s="40">
        <v>0</v>
      </c>
      <c r="F112" s="40">
        <v>0</v>
      </c>
      <c r="G112" s="40">
        <v>0</v>
      </c>
      <c r="H112" s="40">
        <v>0</v>
      </c>
      <c r="I112" s="40">
        <v>0</v>
      </c>
      <c r="J112" s="40">
        <v>0</v>
      </c>
      <c r="K112" s="40">
        <v>0</v>
      </c>
      <c r="L112" s="40">
        <v>0</v>
      </c>
      <c r="M112" s="40">
        <v>0</v>
      </c>
      <c r="N112" s="40">
        <v>0</v>
      </c>
      <c r="O112" s="40">
        <v>0</v>
      </c>
      <c r="P112" s="40">
        <v>0</v>
      </c>
      <c r="Q112" s="40">
        <v>0</v>
      </c>
      <c r="R112" s="40">
        <v>0</v>
      </c>
      <c r="S112" s="40">
        <v>0</v>
      </c>
      <c r="T112" s="40">
        <v>0</v>
      </c>
      <c r="U112" s="40">
        <v>0</v>
      </c>
      <c r="V112" s="40">
        <v>0</v>
      </c>
      <c r="W112" s="40">
        <v>0</v>
      </c>
      <c r="X112" s="40">
        <v>0</v>
      </c>
      <c r="Y112" s="40">
        <v>0</v>
      </c>
      <c r="Z112" s="40">
        <v>0</v>
      </c>
      <c r="AA112" s="40">
        <v>0</v>
      </c>
      <c r="AB112" s="40">
        <v>0</v>
      </c>
      <c r="AC112" s="40">
        <v>0</v>
      </c>
      <c r="AD112" s="40">
        <v>0</v>
      </c>
      <c r="AE112" s="40">
        <v>0</v>
      </c>
      <c r="AF112" s="40">
        <v>0</v>
      </c>
      <c r="AG112" s="40">
        <v>0</v>
      </c>
      <c r="AH112" s="40">
        <v>0</v>
      </c>
      <c r="AI112" s="40">
        <v>0</v>
      </c>
      <c r="AJ112" s="40">
        <v>0</v>
      </c>
      <c r="AK112" s="40">
        <v>0</v>
      </c>
      <c r="AL112" s="40">
        <v>0</v>
      </c>
      <c r="AM112" s="40">
        <v>0</v>
      </c>
      <c r="AN112" s="40">
        <v>1</v>
      </c>
      <c r="AO112" s="40">
        <v>1</v>
      </c>
      <c r="AP112" s="40">
        <v>1</v>
      </c>
      <c r="AQ112" s="40">
        <v>1</v>
      </c>
      <c r="AR112" s="40">
        <v>1</v>
      </c>
      <c r="AS112" s="40">
        <v>1</v>
      </c>
      <c r="AT112" s="40">
        <v>1</v>
      </c>
      <c r="AU112" s="40">
        <v>1</v>
      </c>
      <c r="AV112" s="40">
        <v>1</v>
      </c>
      <c r="AW112" s="40">
        <v>1</v>
      </c>
      <c r="AX112" s="40">
        <v>1</v>
      </c>
      <c r="AY112" s="40">
        <v>1</v>
      </c>
      <c r="AZ112" s="40">
        <v>2</v>
      </c>
      <c r="BA112" s="40">
        <v>2</v>
      </c>
      <c r="BB112" s="40">
        <v>2</v>
      </c>
      <c r="BC112" s="40">
        <v>2</v>
      </c>
      <c r="BD112" s="40">
        <v>7</v>
      </c>
      <c r="BE112" s="40">
        <v>7</v>
      </c>
      <c r="BF112" s="40">
        <v>7</v>
      </c>
      <c r="BG112" s="40">
        <v>7</v>
      </c>
      <c r="BH112" s="40">
        <v>11</v>
      </c>
      <c r="BI112" s="40">
        <v>11</v>
      </c>
      <c r="BJ112" s="40">
        <v>23</v>
      </c>
      <c r="BK112" s="40">
        <v>23</v>
      </c>
      <c r="BL112" s="40">
        <v>23</v>
      </c>
      <c r="BM112" s="40">
        <v>31</v>
      </c>
      <c r="BN112" s="40">
        <v>33</v>
      </c>
      <c r="BO112" s="40">
        <v>42</v>
      </c>
      <c r="BP112" s="40">
        <v>42</v>
      </c>
      <c r="BQ112" s="40">
        <v>46</v>
      </c>
    </row>
    <row r="113" spans="1:69" x14ac:dyDescent="0.25">
      <c r="A113" s="4" t="s">
        <v>93</v>
      </c>
      <c r="B113" s="40">
        <v>0</v>
      </c>
      <c r="C113" s="40">
        <v>0</v>
      </c>
      <c r="D113" s="40">
        <v>0</v>
      </c>
      <c r="E113" s="40">
        <v>0</v>
      </c>
      <c r="F113" s="40">
        <v>0</v>
      </c>
      <c r="G113" s="40">
        <v>0</v>
      </c>
      <c r="H113" s="40">
        <v>0</v>
      </c>
      <c r="I113" s="40">
        <v>0</v>
      </c>
      <c r="J113" s="40">
        <v>0</v>
      </c>
      <c r="K113" s="40">
        <v>0</v>
      </c>
      <c r="L113" s="40">
        <v>0</v>
      </c>
      <c r="M113" s="40">
        <v>0</v>
      </c>
      <c r="N113" s="40">
        <v>0</v>
      </c>
      <c r="O113" s="40">
        <v>0</v>
      </c>
      <c r="P113" s="40">
        <v>0</v>
      </c>
      <c r="Q113" s="40">
        <v>0</v>
      </c>
      <c r="R113" s="40">
        <v>0</v>
      </c>
      <c r="S113" s="40">
        <v>0</v>
      </c>
      <c r="T113" s="40">
        <v>0</v>
      </c>
      <c r="U113" s="40">
        <v>0</v>
      </c>
      <c r="V113" s="40">
        <v>0</v>
      </c>
      <c r="W113" s="40">
        <v>0</v>
      </c>
      <c r="X113" s="40">
        <v>0</v>
      </c>
      <c r="Y113" s="40">
        <v>0</v>
      </c>
      <c r="Z113" s="40">
        <v>0</v>
      </c>
      <c r="AA113" s="40">
        <v>0</v>
      </c>
      <c r="AB113" s="40">
        <v>0</v>
      </c>
      <c r="AC113" s="40">
        <v>0</v>
      </c>
      <c r="AD113" s="40">
        <v>0</v>
      </c>
      <c r="AE113" s="40">
        <v>0</v>
      </c>
      <c r="AF113" s="40">
        <v>0</v>
      </c>
      <c r="AG113" s="40">
        <v>0</v>
      </c>
      <c r="AH113" s="40">
        <v>0</v>
      </c>
      <c r="AI113" s="40">
        <v>0</v>
      </c>
      <c r="AJ113" s="40">
        <v>0</v>
      </c>
      <c r="AK113" s="40">
        <v>0</v>
      </c>
      <c r="AL113" s="40">
        <v>0</v>
      </c>
      <c r="AM113" s="40">
        <v>0</v>
      </c>
      <c r="AN113" s="40">
        <v>0</v>
      </c>
      <c r="AO113" s="40">
        <v>0</v>
      </c>
      <c r="AP113" s="40">
        <v>0</v>
      </c>
      <c r="AQ113" s="40">
        <v>0</v>
      </c>
      <c r="AR113" s="40">
        <v>0</v>
      </c>
      <c r="AS113" s="40">
        <v>0</v>
      </c>
      <c r="AT113" s="40">
        <v>0</v>
      </c>
      <c r="AU113" s="40">
        <v>0</v>
      </c>
      <c r="AV113" s="40">
        <v>0</v>
      </c>
      <c r="AW113" s="40">
        <v>0</v>
      </c>
      <c r="AX113" s="40">
        <v>1</v>
      </c>
      <c r="AY113" s="40">
        <v>1</v>
      </c>
      <c r="AZ113" s="40">
        <v>1</v>
      </c>
      <c r="BA113" s="40">
        <v>1</v>
      </c>
      <c r="BB113" s="40">
        <v>1</v>
      </c>
      <c r="BC113" s="40">
        <v>1</v>
      </c>
      <c r="BD113" s="40">
        <v>1</v>
      </c>
      <c r="BE113" s="40">
        <v>5</v>
      </c>
      <c r="BF113" s="40">
        <v>6</v>
      </c>
      <c r="BG113" s="40">
        <v>6</v>
      </c>
      <c r="BH113" s="40">
        <v>6</v>
      </c>
      <c r="BI113" s="40">
        <v>10</v>
      </c>
      <c r="BJ113" s="40">
        <v>10</v>
      </c>
      <c r="BK113" s="40">
        <v>10</v>
      </c>
      <c r="BL113" s="40">
        <v>10</v>
      </c>
      <c r="BM113" s="40">
        <v>10</v>
      </c>
      <c r="BN113" s="40">
        <v>11</v>
      </c>
      <c r="BO113" s="40">
        <v>11</v>
      </c>
      <c r="BP113" s="40">
        <v>12</v>
      </c>
      <c r="BQ113" s="40">
        <v>12</v>
      </c>
    </row>
    <row r="114" spans="1:69" x14ac:dyDescent="0.25">
      <c r="A114" s="4" t="s">
        <v>127</v>
      </c>
      <c r="B114" s="40">
        <v>0</v>
      </c>
      <c r="C114" s="40">
        <v>0</v>
      </c>
      <c r="D114" s="40">
        <v>0</v>
      </c>
      <c r="E114" s="40">
        <v>0</v>
      </c>
      <c r="F114" s="40">
        <v>0</v>
      </c>
      <c r="G114" s="40">
        <v>0</v>
      </c>
      <c r="H114" s="40">
        <v>0</v>
      </c>
      <c r="I114" s="40">
        <v>0</v>
      </c>
      <c r="J114" s="40">
        <v>0</v>
      </c>
      <c r="K114" s="40">
        <v>0</v>
      </c>
      <c r="L114" s="40">
        <v>0</v>
      </c>
      <c r="M114" s="40">
        <v>0</v>
      </c>
      <c r="N114" s="40">
        <v>0</v>
      </c>
      <c r="O114" s="40">
        <v>0</v>
      </c>
      <c r="P114" s="40">
        <v>0</v>
      </c>
      <c r="Q114" s="40">
        <v>0</v>
      </c>
      <c r="R114" s="40">
        <v>0</v>
      </c>
      <c r="S114" s="40">
        <v>0</v>
      </c>
      <c r="T114" s="40">
        <v>0</v>
      </c>
      <c r="U114" s="40">
        <v>0</v>
      </c>
      <c r="V114" s="40">
        <v>0</v>
      </c>
      <c r="W114" s="40">
        <v>0</v>
      </c>
      <c r="X114" s="40">
        <v>0</v>
      </c>
      <c r="Y114" s="40">
        <v>0</v>
      </c>
      <c r="Z114" s="40">
        <v>0</v>
      </c>
      <c r="AA114" s="40">
        <v>0</v>
      </c>
      <c r="AB114" s="40">
        <v>0</v>
      </c>
      <c r="AC114" s="40">
        <v>0</v>
      </c>
      <c r="AD114" s="40">
        <v>0</v>
      </c>
      <c r="AE114" s="40">
        <v>0</v>
      </c>
      <c r="AF114" s="40">
        <v>0</v>
      </c>
      <c r="AG114" s="40">
        <v>0</v>
      </c>
      <c r="AH114" s="40">
        <v>0</v>
      </c>
      <c r="AI114" s="40">
        <v>0</v>
      </c>
      <c r="AJ114" s="40">
        <v>0</v>
      </c>
      <c r="AK114" s="40">
        <v>0</v>
      </c>
      <c r="AL114" s="40">
        <v>0</v>
      </c>
      <c r="AM114" s="40">
        <v>0</v>
      </c>
      <c r="AN114" s="40">
        <v>0</v>
      </c>
      <c r="AO114" s="40">
        <v>0</v>
      </c>
      <c r="AP114" s="40">
        <v>0</v>
      </c>
      <c r="AQ114" s="40">
        <v>0</v>
      </c>
      <c r="AR114" s="40">
        <v>0</v>
      </c>
      <c r="AS114" s="40">
        <v>0</v>
      </c>
      <c r="AT114" s="40">
        <v>0</v>
      </c>
      <c r="AU114" s="40">
        <v>0</v>
      </c>
      <c r="AV114" s="40">
        <v>0</v>
      </c>
      <c r="AW114" s="40">
        <v>0</v>
      </c>
      <c r="AX114" s="40">
        <v>0</v>
      </c>
      <c r="AY114" s="40">
        <v>0</v>
      </c>
      <c r="AZ114" s="40">
        <v>0</v>
      </c>
      <c r="BA114" s="40">
        <v>0</v>
      </c>
      <c r="BB114" s="40">
        <v>0</v>
      </c>
      <c r="BC114" s="40">
        <v>0</v>
      </c>
      <c r="BD114" s="40">
        <v>0</v>
      </c>
      <c r="BE114" s="40">
        <v>2</v>
      </c>
      <c r="BF114" s="40">
        <v>2</v>
      </c>
      <c r="BG114" s="40">
        <v>3</v>
      </c>
      <c r="BH114" s="40">
        <v>14</v>
      </c>
      <c r="BI114" s="40">
        <v>14</v>
      </c>
      <c r="BJ114" s="40">
        <v>21</v>
      </c>
      <c r="BK114" s="40">
        <v>27</v>
      </c>
      <c r="BL114" s="40">
        <v>47</v>
      </c>
      <c r="BM114" s="40">
        <v>52</v>
      </c>
      <c r="BN114" s="40">
        <v>69</v>
      </c>
      <c r="BO114" s="40">
        <v>82</v>
      </c>
      <c r="BP114" s="40">
        <v>84</v>
      </c>
      <c r="BQ114" s="40">
        <v>85</v>
      </c>
    </row>
    <row r="115" spans="1:69" x14ac:dyDescent="0.25">
      <c r="A115" s="4" t="s">
        <v>66</v>
      </c>
      <c r="B115" s="40">
        <v>0</v>
      </c>
      <c r="C115" s="40">
        <v>0</v>
      </c>
      <c r="D115" s="40">
        <v>0</v>
      </c>
      <c r="E115" s="40">
        <v>0</v>
      </c>
      <c r="F115" s="40">
        <v>0</v>
      </c>
      <c r="G115" s="40">
        <v>0</v>
      </c>
      <c r="H115" s="40">
        <v>0</v>
      </c>
      <c r="I115" s="40">
        <v>0</v>
      </c>
      <c r="J115" s="40">
        <v>0</v>
      </c>
      <c r="K115" s="40">
        <v>0</v>
      </c>
      <c r="L115" s="40">
        <v>0</v>
      </c>
      <c r="M115" s="40">
        <v>0</v>
      </c>
      <c r="N115" s="40">
        <v>0</v>
      </c>
      <c r="O115" s="40">
        <v>0</v>
      </c>
      <c r="P115" s="40">
        <v>0</v>
      </c>
      <c r="Q115" s="40">
        <v>0</v>
      </c>
      <c r="R115" s="40">
        <v>0</v>
      </c>
      <c r="S115" s="40">
        <v>0</v>
      </c>
      <c r="T115" s="40">
        <v>0</v>
      </c>
      <c r="U115" s="40">
        <v>0</v>
      </c>
      <c r="V115" s="40">
        <v>0</v>
      </c>
      <c r="W115" s="40">
        <v>0</v>
      </c>
      <c r="X115" s="40">
        <v>0</v>
      </c>
      <c r="Y115" s="40">
        <v>0</v>
      </c>
      <c r="Z115" s="40">
        <v>0</v>
      </c>
      <c r="AA115" s="40">
        <v>0</v>
      </c>
      <c r="AB115" s="40">
        <v>0</v>
      </c>
      <c r="AC115" s="40">
        <v>0</v>
      </c>
      <c r="AD115" s="40">
        <v>0</v>
      </c>
      <c r="AE115" s="40">
        <v>0</v>
      </c>
      <c r="AF115" s="40">
        <v>0</v>
      </c>
      <c r="AG115" s="40">
        <v>0</v>
      </c>
      <c r="AH115" s="40">
        <v>0</v>
      </c>
      <c r="AI115" s="40">
        <v>0</v>
      </c>
      <c r="AJ115" s="40">
        <v>0</v>
      </c>
      <c r="AK115" s="40">
        <v>0</v>
      </c>
      <c r="AL115" s="40">
        <v>0</v>
      </c>
      <c r="AM115" s="40">
        <v>0</v>
      </c>
      <c r="AN115" s="40">
        <v>0</v>
      </c>
      <c r="AO115" s="40">
        <v>0</v>
      </c>
      <c r="AP115" s="40">
        <v>1</v>
      </c>
      <c r="AQ115" s="40">
        <v>1</v>
      </c>
      <c r="AR115" s="40">
        <v>1</v>
      </c>
      <c r="AS115" s="40">
        <v>2</v>
      </c>
      <c r="AT115" s="40">
        <v>2</v>
      </c>
      <c r="AU115" s="40">
        <v>2</v>
      </c>
      <c r="AV115" s="40">
        <v>2</v>
      </c>
      <c r="AW115" s="40">
        <v>2</v>
      </c>
      <c r="AX115" s="40">
        <v>3</v>
      </c>
      <c r="AY115" s="40">
        <v>5</v>
      </c>
      <c r="AZ115" s="40">
        <v>6</v>
      </c>
      <c r="BA115" s="40">
        <v>7</v>
      </c>
      <c r="BB115" s="40">
        <v>17</v>
      </c>
      <c r="BC115" s="40">
        <v>28</v>
      </c>
      <c r="BD115" s="40">
        <v>29</v>
      </c>
      <c r="BE115" s="40">
        <v>38</v>
      </c>
      <c r="BF115" s="40">
        <v>49</v>
      </c>
      <c r="BG115" s="40">
        <v>63</v>
      </c>
      <c r="BH115" s="40">
        <v>77</v>
      </c>
      <c r="BI115" s="40">
        <v>96</v>
      </c>
      <c r="BJ115" s="40">
        <v>115</v>
      </c>
      <c r="BK115" s="40">
        <v>143</v>
      </c>
      <c r="BL115" s="40">
        <v>170</v>
      </c>
      <c r="BM115" s="40">
        <v>225</v>
      </c>
      <c r="BN115" s="40">
        <v>275</v>
      </c>
      <c r="BO115" s="40">
        <v>345</v>
      </c>
      <c r="BP115" s="40">
        <v>402</v>
      </c>
      <c r="BQ115" s="40">
        <v>479</v>
      </c>
    </row>
    <row r="116" spans="1:69" x14ac:dyDescent="0.25">
      <c r="A116" s="4" t="s">
        <v>206</v>
      </c>
      <c r="B116" s="40">
        <v>0</v>
      </c>
      <c r="C116" s="40">
        <v>0</v>
      </c>
      <c r="D116" s="40">
        <v>0</v>
      </c>
      <c r="E116" s="40">
        <v>0</v>
      </c>
      <c r="F116" s="40">
        <v>0</v>
      </c>
      <c r="G116" s="40">
        <v>0</v>
      </c>
      <c r="H116" s="40">
        <v>0</v>
      </c>
      <c r="I116" s="40">
        <v>0</v>
      </c>
      <c r="J116" s="40">
        <v>0</v>
      </c>
      <c r="K116" s="40">
        <v>0</v>
      </c>
      <c r="L116" s="40">
        <v>0</v>
      </c>
      <c r="M116" s="40">
        <v>0</v>
      </c>
      <c r="N116" s="40">
        <v>0</v>
      </c>
      <c r="O116" s="40">
        <v>0</v>
      </c>
      <c r="P116" s="40">
        <v>0</v>
      </c>
      <c r="Q116" s="40">
        <v>0</v>
      </c>
      <c r="R116" s="40">
        <v>0</v>
      </c>
      <c r="S116" s="40">
        <v>0</v>
      </c>
      <c r="T116" s="40">
        <v>0</v>
      </c>
      <c r="U116" s="40">
        <v>0</v>
      </c>
      <c r="V116" s="40">
        <v>0</v>
      </c>
      <c r="W116" s="40">
        <v>0</v>
      </c>
      <c r="X116" s="40">
        <v>0</v>
      </c>
      <c r="Y116" s="40">
        <v>0</v>
      </c>
      <c r="Z116" s="40">
        <v>0</v>
      </c>
      <c r="AA116" s="40">
        <v>0</v>
      </c>
      <c r="AB116" s="40">
        <v>0</v>
      </c>
      <c r="AC116" s="40">
        <v>0</v>
      </c>
      <c r="AD116" s="40">
        <v>0</v>
      </c>
      <c r="AE116" s="40">
        <v>0</v>
      </c>
      <c r="AF116" s="40">
        <v>0</v>
      </c>
      <c r="AG116" s="40">
        <v>0</v>
      </c>
      <c r="AH116" s="40">
        <v>0</v>
      </c>
      <c r="AI116" s="40">
        <v>0</v>
      </c>
      <c r="AJ116" s="40">
        <v>0</v>
      </c>
      <c r="AK116" s="40">
        <v>0</v>
      </c>
      <c r="AL116" s="40">
        <v>0</v>
      </c>
      <c r="AM116" s="40">
        <v>0</v>
      </c>
      <c r="AN116" s="40">
        <v>0</v>
      </c>
      <c r="AO116" s="40">
        <v>0</v>
      </c>
      <c r="AP116" s="40">
        <v>0</v>
      </c>
      <c r="AQ116" s="40">
        <v>0</v>
      </c>
      <c r="AR116" s="40">
        <v>0</v>
      </c>
      <c r="AS116" s="40">
        <v>0</v>
      </c>
      <c r="AT116" s="40">
        <v>0</v>
      </c>
      <c r="AU116" s="40">
        <v>0</v>
      </c>
      <c r="AV116" s="40">
        <v>0</v>
      </c>
      <c r="AW116" s="40">
        <v>0</v>
      </c>
      <c r="AX116" s="40">
        <v>0</v>
      </c>
      <c r="AY116" s="40">
        <v>0</v>
      </c>
      <c r="AZ116" s="40">
        <v>0</v>
      </c>
      <c r="BA116" s="40">
        <v>0</v>
      </c>
      <c r="BB116" s="40">
        <v>0</v>
      </c>
      <c r="BC116" s="40">
        <v>0</v>
      </c>
      <c r="BD116" s="40">
        <v>0</v>
      </c>
      <c r="BE116" s="40">
        <v>0</v>
      </c>
      <c r="BF116" s="40">
        <v>0</v>
      </c>
      <c r="BG116" s="40">
        <v>0</v>
      </c>
      <c r="BH116" s="40">
        <v>0</v>
      </c>
      <c r="BI116" s="40">
        <v>0</v>
      </c>
      <c r="BJ116" s="40">
        <v>1</v>
      </c>
      <c r="BK116" s="40">
        <v>1</v>
      </c>
      <c r="BL116" s="40">
        <v>3</v>
      </c>
      <c r="BM116" s="40">
        <v>5</v>
      </c>
      <c r="BN116" s="40">
        <v>7</v>
      </c>
      <c r="BO116" s="40">
        <v>7</v>
      </c>
      <c r="BP116" s="40">
        <v>8</v>
      </c>
      <c r="BQ116" s="40">
        <v>8</v>
      </c>
    </row>
    <row r="117" spans="1:69" x14ac:dyDescent="0.25">
      <c r="A117" s="4" t="s">
        <v>114</v>
      </c>
      <c r="B117" s="40">
        <v>0</v>
      </c>
      <c r="C117" s="40">
        <v>0</v>
      </c>
      <c r="D117" s="40">
        <v>0</v>
      </c>
      <c r="E117" s="40">
        <v>0</v>
      </c>
      <c r="F117" s="40">
        <v>0</v>
      </c>
      <c r="G117" s="40">
        <v>0</v>
      </c>
      <c r="H117" s="40">
        <v>0</v>
      </c>
      <c r="I117" s="40">
        <v>0</v>
      </c>
      <c r="J117" s="40">
        <v>0</v>
      </c>
      <c r="K117" s="40">
        <v>0</v>
      </c>
      <c r="L117" s="40">
        <v>0</v>
      </c>
      <c r="M117" s="40">
        <v>0</v>
      </c>
      <c r="N117" s="40">
        <v>0</v>
      </c>
      <c r="O117" s="40">
        <v>0</v>
      </c>
      <c r="P117" s="40">
        <v>0</v>
      </c>
      <c r="Q117" s="40">
        <v>0</v>
      </c>
      <c r="R117" s="40">
        <v>0</v>
      </c>
      <c r="S117" s="40">
        <v>0</v>
      </c>
      <c r="T117" s="40">
        <v>0</v>
      </c>
      <c r="U117" s="40">
        <v>0</v>
      </c>
      <c r="V117" s="40">
        <v>0</v>
      </c>
      <c r="W117" s="40">
        <v>0</v>
      </c>
      <c r="X117" s="40">
        <v>0</v>
      </c>
      <c r="Y117" s="40">
        <v>0</v>
      </c>
      <c r="Z117" s="40">
        <v>0</v>
      </c>
      <c r="AA117" s="40">
        <v>0</v>
      </c>
      <c r="AB117" s="40">
        <v>0</v>
      </c>
      <c r="AC117" s="40">
        <v>0</v>
      </c>
      <c r="AD117" s="40">
        <v>0</v>
      </c>
      <c r="AE117" s="40">
        <v>0</v>
      </c>
      <c r="AF117" s="40">
        <v>0</v>
      </c>
      <c r="AG117" s="40">
        <v>0</v>
      </c>
      <c r="AH117" s="40">
        <v>0</v>
      </c>
      <c r="AI117" s="40">
        <v>0</v>
      </c>
      <c r="AJ117" s="40">
        <v>0</v>
      </c>
      <c r="AK117" s="40">
        <v>0</v>
      </c>
      <c r="AL117" s="40">
        <v>0</v>
      </c>
      <c r="AM117" s="40">
        <v>0</v>
      </c>
      <c r="AN117" s="40">
        <v>0</v>
      </c>
      <c r="AO117" s="40">
        <v>0</v>
      </c>
      <c r="AP117" s="40">
        <v>0</v>
      </c>
      <c r="AQ117" s="40">
        <v>0</v>
      </c>
      <c r="AR117" s="40">
        <v>0</v>
      </c>
      <c r="AS117" s="40">
        <v>0</v>
      </c>
      <c r="AT117" s="40">
        <v>0</v>
      </c>
      <c r="AU117" s="40">
        <v>0</v>
      </c>
      <c r="AV117" s="40">
        <v>0</v>
      </c>
      <c r="AW117" s="40">
        <v>0</v>
      </c>
      <c r="AX117" s="40">
        <v>0</v>
      </c>
      <c r="AY117" s="40">
        <v>0</v>
      </c>
      <c r="AZ117" s="40">
        <v>0</v>
      </c>
      <c r="BA117" s="40">
        <v>0</v>
      </c>
      <c r="BB117" s="40">
        <v>2</v>
      </c>
      <c r="BC117" s="40">
        <v>2</v>
      </c>
      <c r="BD117" s="40">
        <v>2</v>
      </c>
      <c r="BE117" s="40">
        <v>2</v>
      </c>
      <c r="BF117" s="40">
        <v>2</v>
      </c>
      <c r="BG117" s="40">
        <v>3</v>
      </c>
      <c r="BH117" s="40">
        <v>3</v>
      </c>
      <c r="BI117" s="40">
        <v>3</v>
      </c>
      <c r="BJ117" s="40">
        <v>3</v>
      </c>
      <c r="BK117" s="40">
        <v>4</v>
      </c>
      <c r="BL117" s="40">
        <v>7</v>
      </c>
      <c r="BM117" s="40">
        <v>7</v>
      </c>
      <c r="BN117" s="40">
        <v>8</v>
      </c>
      <c r="BO117" s="40">
        <v>8</v>
      </c>
      <c r="BP117" s="40">
        <v>8</v>
      </c>
      <c r="BQ117" s="40">
        <v>11</v>
      </c>
    </row>
    <row r="118" spans="1:69" x14ac:dyDescent="0.25">
      <c r="A118" s="4" t="s">
        <v>6</v>
      </c>
      <c r="B118" s="40">
        <v>0</v>
      </c>
      <c r="C118" s="40">
        <v>0</v>
      </c>
      <c r="D118" s="40">
        <v>0</v>
      </c>
      <c r="E118" s="40">
        <v>1</v>
      </c>
      <c r="F118" s="40">
        <v>1</v>
      </c>
      <c r="G118" s="40">
        <v>1</v>
      </c>
      <c r="H118" s="40">
        <v>1</v>
      </c>
      <c r="I118" s="40">
        <v>1</v>
      </c>
      <c r="J118" s="40">
        <v>1</v>
      </c>
      <c r="K118" s="40">
        <v>1</v>
      </c>
      <c r="L118" s="40">
        <v>1</v>
      </c>
      <c r="M118" s="40">
        <v>1</v>
      </c>
      <c r="N118" s="40">
        <v>1</v>
      </c>
      <c r="O118" s="40">
        <v>1</v>
      </c>
      <c r="P118" s="40">
        <v>1</v>
      </c>
      <c r="Q118" s="40">
        <v>1</v>
      </c>
      <c r="R118" s="40">
        <v>1</v>
      </c>
      <c r="S118" s="40">
        <v>1</v>
      </c>
      <c r="T118" s="40">
        <v>1</v>
      </c>
      <c r="U118" s="40">
        <v>1</v>
      </c>
      <c r="V118" s="40">
        <v>1</v>
      </c>
      <c r="W118" s="40">
        <v>1</v>
      </c>
      <c r="X118" s="40">
        <v>1</v>
      </c>
      <c r="Y118" s="40">
        <v>1</v>
      </c>
      <c r="Z118" s="40">
        <v>1</v>
      </c>
      <c r="AA118" s="40">
        <v>1</v>
      </c>
      <c r="AB118" s="40">
        <v>1</v>
      </c>
      <c r="AC118" s="40">
        <v>1</v>
      </c>
      <c r="AD118" s="40">
        <v>1</v>
      </c>
      <c r="AE118" s="40">
        <v>1</v>
      </c>
      <c r="AF118" s="40">
        <v>1</v>
      </c>
      <c r="AG118" s="40">
        <v>1</v>
      </c>
      <c r="AH118" s="40">
        <v>1</v>
      </c>
      <c r="AI118" s="40">
        <v>1</v>
      </c>
      <c r="AJ118" s="40">
        <v>1</v>
      </c>
      <c r="AK118" s="40">
        <v>1</v>
      </c>
      <c r="AL118" s="40">
        <v>1</v>
      </c>
      <c r="AM118" s="40">
        <v>1</v>
      </c>
      <c r="AN118" s="40">
        <v>1</v>
      </c>
      <c r="AO118" s="40">
        <v>1</v>
      </c>
      <c r="AP118" s="40">
        <v>1</v>
      </c>
      <c r="AQ118" s="40">
        <v>1</v>
      </c>
      <c r="AR118" s="40">
        <v>1</v>
      </c>
      <c r="AS118" s="40">
        <v>1</v>
      </c>
      <c r="AT118" s="40">
        <v>1</v>
      </c>
      <c r="AU118" s="40">
        <v>1</v>
      </c>
      <c r="AV118" s="40">
        <v>1</v>
      </c>
      <c r="AW118" s="40">
        <v>1</v>
      </c>
      <c r="AX118" s="40">
        <v>1</v>
      </c>
      <c r="AY118" s="40">
        <v>1</v>
      </c>
      <c r="AZ118" s="40">
        <v>1</v>
      </c>
      <c r="BA118" s="40">
        <v>1</v>
      </c>
      <c r="BB118" s="40">
        <v>1</v>
      </c>
      <c r="BC118" s="40">
        <v>1</v>
      </c>
      <c r="BD118" s="40">
        <v>1</v>
      </c>
      <c r="BE118" s="40">
        <v>1</v>
      </c>
      <c r="BF118" s="40">
        <v>1</v>
      </c>
      <c r="BG118" s="40">
        <v>1</v>
      </c>
      <c r="BH118" s="40">
        <v>1</v>
      </c>
      <c r="BI118" s="40">
        <v>1</v>
      </c>
      <c r="BJ118" s="40">
        <v>1</v>
      </c>
      <c r="BK118" s="40">
        <v>2</v>
      </c>
      <c r="BL118" s="40">
        <v>2</v>
      </c>
      <c r="BM118" s="40">
        <v>3</v>
      </c>
      <c r="BN118" s="40">
        <v>3</v>
      </c>
      <c r="BO118" s="40">
        <v>4</v>
      </c>
      <c r="BP118" s="40">
        <v>5</v>
      </c>
      <c r="BQ118" s="40">
        <v>5</v>
      </c>
    </row>
    <row r="119" spans="1:69" x14ac:dyDescent="0.25">
      <c r="A119" s="4" t="s">
        <v>47</v>
      </c>
      <c r="B119" s="40">
        <v>0</v>
      </c>
      <c r="C119" s="40">
        <v>0</v>
      </c>
      <c r="D119" s="40">
        <v>0</v>
      </c>
      <c r="E119" s="40">
        <v>0</v>
      </c>
      <c r="F119" s="40">
        <v>0</v>
      </c>
      <c r="G119" s="40">
        <v>0</v>
      </c>
      <c r="H119" s="40">
        <v>0</v>
      </c>
      <c r="I119" s="40">
        <v>0</v>
      </c>
      <c r="J119" s="40">
        <v>0</v>
      </c>
      <c r="K119" s="40">
        <v>0</v>
      </c>
      <c r="L119" s="40">
        <v>0</v>
      </c>
      <c r="M119" s="40">
        <v>0</v>
      </c>
      <c r="N119" s="40">
        <v>0</v>
      </c>
      <c r="O119" s="40">
        <v>0</v>
      </c>
      <c r="P119" s="40">
        <v>0</v>
      </c>
      <c r="Q119" s="40">
        <v>0</v>
      </c>
      <c r="R119" s="40">
        <v>0</v>
      </c>
      <c r="S119" s="40">
        <v>0</v>
      </c>
      <c r="T119" s="40">
        <v>0</v>
      </c>
      <c r="U119" s="40">
        <v>0</v>
      </c>
      <c r="V119" s="40">
        <v>0</v>
      </c>
      <c r="W119" s="40">
        <v>0</v>
      </c>
      <c r="X119" s="40">
        <v>0</v>
      </c>
      <c r="Y119" s="40">
        <v>0</v>
      </c>
      <c r="Z119" s="40">
        <v>0</v>
      </c>
      <c r="AA119" s="40">
        <v>0</v>
      </c>
      <c r="AB119" s="40">
        <v>0</v>
      </c>
      <c r="AC119" s="40">
        <v>0</v>
      </c>
      <c r="AD119" s="40">
        <v>0</v>
      </c>
      <c r="AE119" s="40">
        <v>0</v>
      </c>
      <c r="AF119" s="40">
        <v>0</v>
      </c>
      <c r="AG119" s="40">
        <v>0</v>
      </c>
      <c r="AH119" s="40">
        <v>0</v>
      </c>
      <c r="AI119" s="40">
        <v>0</v>
      </c>
      <c r="AJ119" s="40">
        <v>0</v>
      </c>
      <c r="AK119" s="40">
        <v>0</v>
      </c>
      <c r="AL119" s="40">
        <v>1</v>
      </c>
      <c r="AM119" s="40">
        <v>1</v>
      </c>
      <c r="AN119" s="40">
        <v>6</v>
      </c>
      <c r="AO119" s="40">
        <v>10</v>
      </c>
      <c r="AP119" s="40">
        <v>18</v>
      </c>
      <c r="AQ119" s="40">
        <v>24</v>
      </c>
      <c r="AR119" s="40">
        <v>38</v>
      </c>
      <c r="AS119" s="40">
        <v>82</v>
      </c>
      <c r="AT119" s="40">
        <v>128</v>
      </c>
      <c r="AU119" s="40">
        <v>188</v>
      </c>
      <c r="AV119" s="40">
        <v>265</v>
      </c>
      <c r="AW119" s="40">
        <v>321</v>
      </c>
      <c r="AX119" s="40">
        <v>382</v>
      </c>
      <c r="AY119" s="40">
        <v>503</v>
      </c>
      <c r="AZ119" s="40">
        <v>503</v>
      </c>
      <c r="BA119" s="40">
        <v>806</v>
      </c>
      <c r="BB119" s="40">
        <v>962</v>
      </c>
      <c r="BC119" s="40">
        <v>1138</v>
      </c>
      <c r="BD119" s="40">
        <v>1416</v>
      </c>
      <c r="BE119" s="40">
        <v>1711</v>
      </c>
      <c r="BF119" s="40">
        <v>2058</v>
      </c>
      <c r="BG119" s="40">
        <v>2467</v>
      </c>
      <c r="BH119" s="40">
        <v>3003</v>
      </c>
      <c r="BI119" s="40">
        <v>3640</v>
      </c>
      <c r="BJ119" s="40">
        <v>4217</v>
      </c>
      <c r="BK119" s="40">
        <v>4764</v>
      </c>
      <c r="BL119" s="40">
        <v>5580</v>
      </c>
      <c r="BM119" s="40">
        <v>6438</v>
      </c>
      <c r="BN119" s="40">
        <v>7468</v>
      </c>
      <c r="BO119" s="40">
        <v>8647</v>
      </c>
      <c r="BP119" s="40">
        <v>9819</v>
      </c>
      <c r="BQ119" s="40">
        <v>10930</v>
      </c>
    </row>
    <row r="120" spans="1:69" x14ac:dyDescent="0.25">
      <c r="A120" s="4" t="s">
        <v>44</v>
      </c>
      <c r="B120" s="40">
        <v>0</v>
      </c>
      <c r="C120" s="40">
        <v>0</v>
      </c>
      <c r="D120" s="40">
        <v>0</v>
      </c>
      <c r="E120" s="40">
        <v>0</v>
      </c>
      <c r="F120" s="40">
        <v>0</v>
      </c>
      <c r="G120" s="40">
        <v>0</v>
      </c>
      <c r="H120" s="40">
        <v>0</v>
      </c>
      <c r="I120" s="40">
        <v>0</v>
      </c>
      <c r="J120" s="40">
        <v>0</v>
      </c>
      <c r="K120" s="40">
        <v>0</v>
      </c>
      <c r="L120" s="40">
        <v>0</v>
      </c>
      <c r="M120" s="40">
        <v>0</v>
      </c>
      <c r="N120" s="40">
        <v>0</v>
      </c>
      <c r="O120" s="40">
        <v>0</v>
      </c>
      <c r="P120" s="40">
        <v>0</v>
      </c>
      <c r="Q120" s="40">
        <v>0</v>
      </c>
      <c r="R120" s="40">
        <v>0</v>
      </c>
      <c r="S120" s="40">
        <v>0</v>
      </c>
      <c r="T120" s="40">
        <v>0</v>
      </c>
      <c r="U120" s="40">
        <v>0</v>
      </c>
      <c r="V120" s="40">
        <v>0</v>
      </c>
      <c r="W120" s="40">
        <v>0</v>
      </c>
      <c r="X120" s="40">
        <v>0</v>
      </c>
      <c r="Y120" s="40">
        <v>0</v>
      </c>
      <c r="Z120" s="40">
        <v>0</v>
      </c>
      <c r="AA120" s="40">
        <v>0</v>
      </c>
      <c r="AB120" s="40">
        <v>0</v>
      </c>
      <c r="AC120" s="40">
        <v>0</v>
      </c>
      <c r="AD120" s="40">
        <v>0</v>
      </c>
      <c r="AE120" s="40">
        <v>0</v>
      </c>
      <c r="AF120" s="40">
        <v>0</v>
      </c>
      <c r="AG120" s="40">
        <v>0</v>
      </c>
      <c r="AH120" s="40">
        <v>0</v>
      </c>
      <c r="AI120" s="40">
        <v>0</v>
      </c>
      <c r="AJ120" s="40">
        <v>0</v>
      </c>
      <c r="AK120" s="40">
        <v>0</v>
      </c>
      <c r="AL120" s="40">
        <v>0</v>
      </c>
      <c r="AM120" s="40">
        <v>1</v>
      </c>
      <c r="AN120" s="40">
        <v>1</v>
      </c>
      <c r="AO120" s="40">
        <v>1</v>
      </c>
      <c r="AP120" s="40">
        <v>1</v>
      </c>
      <c r="AQ120" s="40">
        <v>1</v>
      </c>
      <c r="AR120" s="40">
        <v>3</v>
      </c>
      <c r="AS120" s="40">
        <v>3</v>
      </c>
      <c r="AT120" s="40">
        <v>4</v>
      </c>
      <c r="AU120" s="40">
        <v>5</v>
      </c>
      <c r="AV120" s="40">
        <v>5</v>
      </c>
      <c r="AW120" s="40">
        <v>5</v>
      </c>
      <c r="AX120" s="40">
        <v>5</v>
      </c>
      <c r="AY120" s="40">
        <v>5</v>
      </c>
      <c r="AZ120" s="40">
        <v>5</v>
      </c>
      <c r="BA120" s="40">
        <v>5</v>
      </c>
      <c r="BB120" s="40">
        <v>6</v>
      </c>
      <c r="BC120" s="40">
        <v>8</v>
      </c>
      <c r="BD120" s="40">
        <v>8</v>
      </c>
      <c r="BE120" s="40">
        <v>12</v>
      </c>
      <c r="BF120" s="40">
        <v>20</v>
      </c>
      <c r="BG120" s="40">
        <v>28</v>
      </c>
      <c r="BH120" s="40">
        <v>39</v>
      </c>
      <c r="BI120" s="40">
        <v>52</v>
      </c>
      <c r="BJ120" s="40">
        <v>102</v>
      </c>
      <c r="BK120" s="40">
        <v>102</v>
      </c>
      <c r="BL120" s="40">
        <v>155</v>
      </c>
      <c r="BM120" s="40">
        <v>205</v>
      </c>
      <c r="BN120" s="40">
        <v>283</v>
      </c>
      <c r="BO120" s="40">
        <v>368</v>
      </c>
      <c r="BP120" s="40">
        <v>451</v>
      </c>
      <c r="BQ120" s="40">
        <v>514</v>
      </c>
    </row>
    <row r="121" spans="1:69" x14ac:dyDescent="0.25">
      <c r="A121" s="4" t="s">
        <v>136</v>
      </c>
      <c r="B121" s="40">
        <v>0</v>
      </c>
      <c r="C121" s="40">
        <v>0</v>
      </c>
      <c r="D121" s="40">
        <v>0</v>
      </c>
      <c r="E121" s="40">
        <v>0</v>
      </c>
      <c r="F121" s="40">
        <v>0</v>
      </c>
      <c r="G121" s="40">
        <v>0</v>
      </c>
      <c r="H121" s="40">
        <v>0</v>
      </c>
      <c r="I121" s="40">
        <v>0</v>
      </c>
      <c r="J121" s="40">
        <v>0</v>
      </c>
      <c r="K121" s="40">
        <v>0</v>
      </c>
      <c r="L121" s="40">
        <v>0</v>
      </c>
      <c r="M121" s="40">
        <v>0</v>
      </c>
      <c r="N121" s="40">
        <v>0</v>
      </c>
      <c r="O121" s="40">
        <v>0</v>
      </c>
      <c r="P121" s="40">
        <v>0</v>
      </c>
      <c r="Q121" s="40">
        <v>0</v>
      </c>
      <c r="R121" s="40">
        <v>0</v>
      </c>
      <c r="S121" s="40">
        <v>0</v>
      </c>
      <c r="T121" s="40">
        <v>0</v>
      </c>
      <c r="U121" s="40">
        <v>0</v>
      </c>
      <c r="V121" s="40">
        <v>0</v>
      </c>
      <c r="W121" s="40">
        <v>0</v>
      </c>
      <c r="X121" s="40">
        <v>0</v>
      </c>
      <c r="Y121" s="40">
        <v>0</v>
      </c>
      <c r="Z121" s="40">
        <v>0</v>
      </c>
      <c r="AA121" s="40">
        <v>0</v>
      </c>
      <c r="AB121" s="40">
        <v>0</v>
      </c>
      <c r="AC121" s="40">
        <v>0</v>
      </c>
      <c r="AD121" s="40">
        <v>0</v>
      </c>
      <c r="AE121" s="40">
        <v>0</v>
      </c>
      <c r="AF121" s="40">
        <v>0</v>
      </c>
      <c r="AG121" s="40">
        <v>0</v>
      </c>
      <c r="AH121" s="40">
        <v>0</v>
      </c>
      <c r="AI121" s="40">
        <v>0</v>
      </c>
      <c r="AJ121" s="40">
        <v>0</v>
      </c>
      <c r="AK121" s="40">
        <v>0</v>
      </c>
      <c r="AL121" s="40">
        <v>0</v>
      </c>
      <c r="AM121" s="40">
        <v>0</v>
      </c>
      <c r="AN121" s="40">
        <v>0</v>
      </c>
      <c r="AO121" s="40">
        <v>0</v>
      </c>
      <c r="AP121" s="40">
        <v>0</v>
      </c>
      <c r="AQ121" s="40">
        <v>0</v>
      </c>
      <c r="AR121" s="40">
        <v>0</v>
      </c>
      <c r="AS121" s="40">
        <v>0</v>
      </c>
      <c r="AT121" s="40">
        <v>0</v>
      </c>
      <c r="AU121" s="40">
        <v>0</v>
      </c>
      <c r="AV121" s="40">
        <v>0</v>
      </c>
      <c r="AW121" s="40">
        <v>0</v>
      </c>
      <c r="AX121" s="40">
        <v>0</v>
      </c>
      <c r="AY121" s="40">
        <v>0</v>
      </c>
      <c r="AZ121" s="40">
        <v>0</v>
      </c>
      <c r="BA121" s="40">
        <v>0</v>
      </c>
      <c r="BB121" s="40">
        <v>0</v>
      </c>
      <c r="BC121" s="40">
        <v>0</v>
      </c>
      <c r="BD121" s="40">
        <v>0</v>
      </c>
      <c r="BE121" s="40">
        <v>0</v>
      </c>
      <c r="BF121" s="40">
        <v>0</v>
      </c>
      <c r="BG121" s="40">
        <v>1</v>
      </c>
      <c r="BH121" s="40">
        <v>1</v>
      </c>
      <c r="BI121" s="40">
        <v>2</v>
      </c>
      <c r="BJ121" s="40">
        <v>2</v>
      </c>
      <c r="BK121" s="40">
        <v>2</v>
      </c>
      <c r="BL121" s="40">
        <v>2</v>
      </c>
      <c r="BM121" s="40">
        <v>2</v>
      </c>
      <c r="BN121" s="40">
        <v>2</v>
      </c>
      <c r="BO121" s="40">
        <v>2</v>
      </c>
      <c r="BP121" s="40">
        <v>4</v>
      </c>
      <c r="BQ121" s="40">
        <v>4</v>
      </c>
    </row>
    <row r="122" spans="1:69" x14ac:dyDescent="0.25">
      <c r="A122" s="4" t="s">
        <v>138</v>
      </c>
      <c r="B122" s="40">
        <v>0</v>
      </c>
      <c r="C122" s="40">
        <v>0</v>
      </c>
      <c r="D122" s="40">
        <v>0</v>
      </c>
      <c r="E122" s="40">
        <v>0</v>
      </c>
      <c r="F122" s="40">
        <v>0</v>
      </c>
      <c r="G122" s="40">
        <v>0</v>
      </c>
      <c r="H122" s="40">
        <v>0</v>
      </c>
      <c r="I122" s="40">
        <v>0</v>
      </c>
      <c r="J122" s="40">
        <v>0</v>
      </c>
      <c r="K122" s="40">
        <v>0</v>
      </c>
      <c r="L122" s="40">
        <v>0</v>
      </c>
      <c r="M122" s="40">
        <v>0</v>
      </c>
      <c r="N122" s="40">
        <v>0</v>
      </c>
      <c r="O122" s="40">
        <v>0</v>
      </c>
      <c r="P122" s="40">
        <v>0</v>
      </c>
      <c r="Q122" s="40">
        <v>0</v>
      </c>
      <c r="R122" s="40">
        <v>0</v>
      </c>
      <c r="S122" s="40">
        <v>0</v>
      </c>
      <c r="T122" s="40">
        <v>0</v>
      </c>
      <c r="U122" s="40">
        <v>0</v>
      </c>
      <c r="V122" s="40">
        <v>0</v>
      </c>
      <c r="W122" s="40">
        <v>0</v>
      </c>
      <c r="X122" s="40">
        <v>0</v>
      </c>
      <c r="Y122" s="40">
        <v>0</v>
      </c>
      <c r="Z122" s="40">
        <v>0</v>
      </c>
      <c r="AA122" s="40">
        <v>0</v>
      </c>
      <c r="AB122" s="40">
        <v>0</v>
      </c>
      <c r="AC122" s="40">
        <v>0</v>
      </c>
      <c r="AD122" s="40">
        <v>0</v>
      </c>
      <c r="AE122" s="40">
        <v>0</v>
      </c>
      <c r="AF122" s="40">
        <v>0</v>
      </c>
      <c r="AG122" s="40">
        <v>0</v>
      </c>
      <c r="AH122" s="40">
        <v>0</v>
      </c>
      <c r="AI122" s="40">
        <v>0</v>
      </c>
      <c r="AJ122" s="40">
        <v>0</v>
      </c>
      <c r="AK122" s="40">
        <v>0</v>
      </c>
      <c r="AL122" s="40">
        <v>0</v>
      </c>
      <c r="AM122" s="40">
        <v>0</v>
      </c>
      <c r="AN122" s="40">
        <v>0</v>
      </c>
      <c r="AO122" s="40">
        <v>0</v>
      </c>
      <c r="AP122" s="40">
        <v>0</v>
      </c>
      <c r="AQ122" s="40">
        <v>0</v>
      </c>
      <c r="AR122" s="40">
        <v>0</v>
      </c>
      <c r="AS122" s="40">
        <v>0</v>
      </c>
      <c r="AT122" s="40">
        <v>0</v>
      </c>
      <c r="AU122" s="40">
        <v>0</v>
      </c>
      <c r="AV122" s="40">
        <v>0</v>
      </c>
      <c r="AW122" s="40">
        <v>0</v>
      </c>
      <c r="AX122" s="40">
        <v>0</v>
      </c>
      <c r="AY122" s="40">
        <v>0</v>
      </c>
      <c r="AZ122" s="40">
        <v>0</v>
      </c>
      <c r="BA122" s="40">
        <v>0</v>
      </c>
      <c r="BB122" s="40">
        <v>0</v>
      </c>
      <c r="BC122" s="40">
        <v>0</v>
      </c>
      <c r="BD122" s="40">
        <v>0</v>
      </c>
      <c r="BE122" s="40">
        <v>0</v>
      </c>
      <c r="BF122" s="40">
        <v>0</v>
      </c>
      <c r="BG122" s="40">
        <v>0</v>
      </c>
      <c r="BH122" s="40">
        <v>1</v>
      </c>
      <c r="BI122" s="40">
        <v>1</v>
      </c>
      <c r="BJ122" s="40">
        <v>2</v>
      </c>
      <c r="BK122" s="40">
        <v>3</v>
      </c>
      <c r="BL122" s="40">
        <v>3</v>
      </c>
      <c r="BM122" s="40">
        <v>7</v>
      </c>
      <c r="BN122" s="40">
        <v>10</v>
      </c>
      <c r="BO122" s="40">
        <v>10</v>
      </c>
      <c r="BP122" s="40">
        <v>10</v>
      </c>
      <c r="BQ122" s="40">
        <v>18</v>
      </c>
    </row>
    <row r="123" spans="1:69" x14ac:dyDescent="0.25">
      <c r="A123" s="4" t="s">
        <v>48</v>
      </c>
      <c r="B123" s="40">
        <v>0</v>
      </c>
      <c r="C123" s="40">
        <v>0</v>
      </c>
      <c r="D123" s="40">
        <v>0</v>
      </c>
      <c r="E123" s="40">
        <v>0</v>
      </c>
      <c r="F123" s="40">
        <v>0</v>
      </c>
      <c r="G123" s="40">
        <v>0</v>
      </c>
      <c r="H123" s="40">
        <v>0</v>
      </c>
      <c r="I123" s="40">
        <v>0</v>
      </c>
      <c r="J123" s="40">
        <v>0</v>
      </c>
      <c r="K123" s="40">
        <v>0</v>
      </c>
      <c r="L123" s="40">
        <v>0</v>
      </c>
      <c r="M123" s="40">
        <v>0</v>
      </c>
      <c r="N123" s="40">
        <v>0</v>
      </c>
      <c r="O123" s="40">
        <v>0</v>
      </c>
      <c r="P123" s="40">
        <v>0</v>
      </c>
      <c r="Q123" s="40">
        <v>0</v>
      </c>
      <c r="R123" s="40">
        <v>0</v>
      </c>
      <c r="S123" s="40">
        <v>0</v>
      </c>
      <c r="T123" s="40">
        <v>0</v>
      </c>
      <c r="U123" s="40">
        <v>0</v>
      </c>
      <c r="V123" s="40">
        <v>0</v>
      </c>
      <c r="W123" s="40">
        <v>0</v>
      </c>
      <c r="X123" s="40">
        <v>0</v>
      </c>
      <c r="Y123" s="40">
        <v>0</v>
      </c>
      <c r="Z123" s="40">
        <v>0</v>
      </c>
      <c r="AA123" s="40">
        <v>0</v>
      </c>
      <c r="AB123" s="40">
        <v>0</v>
      </c>
      <c r="AC123" s="40">
        <v>0</v>
      </c>
      <c r="AD123" s="40">
        <v>0</v>
      </c>
      <c r="AE123" s="40">
        <v>0</v>
      </c>
      <c r="AF123" s="40">
        <v>0</v>
      </c>
      <c r="AG123" s="40">
        <v>0</v>
      </c>
      <c r="AH123" s="40">
        <v>0</v>
      </c>
      <c r="AI123" s="40">
        <v>0</v>
      </c>
      <c r="AJ123" s="40">
        <v>0</v>
      </c>
      <c r="AK123" s="40">
        <v>0</v>
      </c>
      <c r="AL123" s="40">
        <v>0</v>
      </c>
      <c r="AM123" s="40">
        <v>1</v>
      </c>
      <c r="AN123" s="40">
        <v>1</v>
      </c>
      <c r="AO123" s="40">
        <v>1</v>
      </c>
      <c r="AP123" s="40">
        <v>1</v>
      </c>
      <c r="AQ123" s="40">
        <v>1</v>
      </c>
      <c r="AR123" s="40">
        <v>1</v>
      </c>
      <c r="AS123" s="40">
        <v>1</v>
      </c>
      <c r="AT123" s="40">
        <v>1</v>
      </c>
      <c r="AU123" s="40">
        <v>1</v>
      </c>
      <c r="AV123" s="40">
        <v>1</v>
      </c>
      <c r="AW123" s="40">
        <v>2</v>
      </c>
      <c r="AX123" s="40">
        <v>2</v>
      </c>
      <c r="AY123" s="40">
        <v>2</v>
      </c>
      <c r="AZ123" s="40">
        <v>2</v>
      </c>
      <c r="BA123" s="40">
        <v>2</v>
      </c>
      <c r="BB123" s="40">
        <v>2</v>
      </c>
      <c r="BC123" s="40">
        <v>2</v>
      </c>
      <c r="BD123" s="40">
        <v>2</v>
      </c>
      <c r="BE123" s="40">
        <v>3</v>
      </c>
      <c r="BF123" s="40">
        <v>8</v>
      </c>
      <c r="BG123" s="40">
        <v>8</v>
      </c>
      <c r="BH123" s="40">
        <v>12</v>
      </c>
      <c r="BI123" s="40">
        <v>22</v>
      </c>
      <c r="BJ123" s="40">
        <v>30</v>
      </c>
      <c r="BK123" s="40">
        <v>40</v>
      </c>
      <c r="BL123" s="40">
        <v>44</v>
      </c>
      <c r="BM123" s="40">
        <v>51</v>
      </c>
      <c r="BN123" s="40">
        <v>65</v>
      </c>
      <c r="BO123" s="40">
        <v>70</v>
      </c>
      <c r="BP123" s="40">
        <v>89</v>
      </c>
      <c r="BQ123" s="40">
        <v>111</v>
      </c>
    </row>
    <row r="124" spans="1:69" x14ac:dyDescent="0.25">
      <c r="A124" s="4" t="s">
        <v>41</v>
      </c>
      <c r="B124" s="40">
        <v>0</v>
      </c>
      <c r="C124" s="40">
        <v>0</v>
      </c>
      <c r="D124" s="40">
        <v>0</v>
      </c>
      <c r="E124" s="40">
        <v>0</v>
      </c>
      <c r="F124" s="40">
        <v>0</v>
      </c>
      <c r="G124" s="40">
        <v>0</v>
      </c>
      <c r="H124" s="40">
        <v>0</v>
      </c>
      <c r="I124" s="40">
        <v>0</v>
      </c>
      <c r="J124" s="40">
        <v>0</v>
      </c>
      <c r="K124" s="40">
        <v>0</v>
      </c>
      <c r="L124" s="40">
        <v>0</v>
      </c>
      <c r="M124" s="40">
        <v>0</v>
      </c>
      <c r="N124" s="40">
        <v>0</v>
      </c>
      <c r="O124" s="40">
        <v>0</v>
      </c>
      <c r="P124" s="40">
        <v>0</v>
      </c>
      <c r="Q124" s="40">
        <v>0</v>
      </c>
      <c r="R124" s="40">
        <v>0</v>
      </c>
      <c r="S124" s="40">
        <v>0</v>
      </c>
      <c r="T124" s="40">
        <v>0</v>
      </c>
      <c r="U124" s="40">
        <v>0</v>
      </c>
      <c r="V124" s="40">
        <v>0</v>
      </c>
      <c r="W124" s="40">
        <v>0</v>
      </c>
      <c r="X124" s="40">
        <v>0</v>
      </c>
      <c r="Y124" s="40">
        <v>0</v>
      </c>
      <c r="Z124" s="40">
        <v>0</v>
      </c>
      <c r="AA124" s="40">
        <v>0</v>
      </c>
      <c r="AB124" s="40">
        <v>0</v>
      </c>
      <c r="AC124" s="40">
        <v>0</v>
      </c>
      <c r="AD124" s="40">
        <v>0</v>
      </c>
      <c r="AE124" s="40">
        <v>0</v>
      </c>
      <c r="AF124" s="40">
        <v>0</v>
      </c>
      <c r="AG124" s="40">
        <v>0</v>
      </c>
      <c r="AH124" s="40">
        <v>0</v>
      </c>
      <c r="AI124" s="40">
        <v>0</v>
      </c>
      <c r="AJ124" s="40">
        <v>0</v>
      </c>
      <c r="AK124" s="40">
        <v>1</v>
      </c>
      <c r="AL124" s="40">
        <v>1</v>
      </c>
      <c r="AM124" s="40">
        <v>1</v>
      </c>
      <c r="AN124" s="40">
        <v>1</v>
      </c>
      <c r="AO124" s="40">
        <v>1</v>
      </c>
      <c r="AP124" s="40">
        <v>1</v>
      </c>
      <c r="AQ124" s="40">
        <v>1</v>
      </c>
      <c r="AR124" s="40">
        <v>1</v>
      </c>
      <c r="AS124" s="40">
        <v>1</v>
      </c>
      <c r="AT124" s="40">
        <v>3</v>
      </c>
      <c r="AU124" s="40">
        <v>3</v>
      </c>
      <c r="AV124" s="40">
        <v>3</v>
      </c>
      <c r="AW124" s="40">
        <v>3</v>
      </c>
      <c r="AX124" s="40">
        <v>7</v>
      </c>
      <c r="AY124" s="40">
        <v>7</v>
      </c>
      <c r="AZ124" s="40">
        <v>7</v>
      </c>
      <c r="BA124" s="40">
        <v>14</v>
      </c>
      <c r="BB124" s="40">
        <v>14</v>
      </c>
      <c r="BC124" s="40">
        <v>14</v>
      </c>
      <c r="BD124" s="40">
        <v>18</v>
      </c>
      <c r="BE124" s="40">
        <v>26</v>
      </c>
      <c r="BF124" s="40">
        <v>35</v>
      </c>
      <c r="BG124" s="40">
        <v>48</v>
      </c>
      <c r="BH124" s="40">
        <v>67</v>
      </c>
      <c r="BI124" s="40">
        <v>85</v>
      </c>
      <c r="BJ124" s="40">
        <v>115</v>
      </c>
      <c r="BK124" s="40">
        <v>136</v>
      </c>
      <c r="BL124" s="40">
        <v>148</v>
      </c>
      <c r="BM124" s="40">
        <v>177</v>
      </c>
      <c r="BN124" s="40">
        <v>201</v>
      </c>
      <c r="BO124" s="40">
        <v>219</v>
      </c>
      <c r="BP124" s="40">
        <v>241</v>
      </c>
      <c r="BQ124" s="40">
        <v>259</v>
      </c>
    </row>
    <row r="125" spans="1:69" x14ac:dyDescent="0.25">
      <c r="A125" s="4" t="s">
        <v>22</v>
      </c>
      <c r="B125" s="40">
        <v>0</v>
      </c>
      <c r="C125" s="40">
        <v>0</v>
      </c>
      <c r="D125" s="40">
        <v>0</v>
      </c>
      <c r="E125" s="40">
        <v>0</v>
      </c>
      <c r="F125" s="40">
        <v>0</v>
      </c>
      <c r="G125" s="40">
        <v>0</v>
      </c>
      <c r="H125" s="40">
        <v>0</v>
      </c>
      <c r="I125" s="40">
        <v>0</v>
      </c>
      <c r="J125" s="40">
        <v>0</v>
      </c>
      <c r="K125" s="40">
        <v>0</v>
      </c>
      <c r="L125" s="40">
        <v>0</v>
      </c>
      <c r="M125" s="40">
        <v>0</v>
      </c>
      <c r="N125" s="40">
        <v>0</v>
      </c>
      <c r="O125" s="40">
        <v>0</v>
      </c>
      <c r="P125" s="40">
        <v>0</v>
      </c>
      <c r="Q125" s="40">
        <v>0</v>
      </c>
      <c r="R125" s="40">
        <v>0</v>
      </c>
      <c r="S125" s="40">
        <v>0</v>
      </c>
      <c r="T125" s="40">
        <v>0</v>
      </c>
      <c r="U125" s="40">
        <v>0</v>
      </c>
      <c r="V125" s="40">
        <v>0</v>
      </c>
      <c r="W125" s="40">
        <v>0</v>
      </c>
      <c r="X125" s="40">
        <v>0</v>
      </c>
      <c r="Y125" s="40">
        <v>0</v>
      </c>
      <c r="Z125" s="40">
        <v>0</v>
      </c>
      <c r="AA125" s="40">
        <v>0</v>
      </c>
      <c r="AB125" s="40">
        <v>0</v>
      </c>
      <c r="AC125" s="40">
        <v>0</v>
      </c>
      <c r="AD125" s="40">
        <v>0</v>
      </c>
      <c r="AE125" s="40">
        <v>0</v>
      </c>
      <c r="AF125" s="40">
        <v>0</v>
      </c>
      <c r="AG125" s="40">
        <v>0</v>
      </c>
      <c r="AH125" s="40">
        <v>0</v>
      </c>
      <c r="AI125" s="40">
        <v>0</v>
      </c>
      <c r="AJ125" s="40">
        <v>0</v>
      </c>
      <c r="AK125" s="40">
        <v>1</v>
      </c>
      <c r="AL125" s="40">
        <v>1</v>
      </c>
      <c r="AM125" s="40">
        <v>6</v>
      </c>
      <c r="AN125" s="40">
        <v>15</v>
      </c>
      <c r="AO125" s="40">
        <v>19</v>
      </c>
      <c r="AP125" s="40">
        <v>25</v>
      </c>
      <c r="AQ125" s="40">
        <v>32</v>
      </c>
      <c r="AR125" s="40">
        <v>56</v>
      </c>
      <c r="AS125" s="40">
        <v>87</v>
      </c>
      <c r="AT125" s="40">
        <v>108</v>
      </c>
      <c r="AU125" s="40">
        <v>147</v>
      </c>
      <c r="AV125" s="40">
        <v>176</v>
      </c>
      <c r="AW125" s="40">
        <v>205</v>
      </c>
      <c r="AX125" s="40">
        <v>400</v>
      </c>
      <c r="AY125" s="40">
        <v>598</v>
      </c>
      <c r="AZ125" s="40">
        <v>702</v>
      </c>
      <c r="BA125" s="40">
        <v>996</v>
      </c>
      <c r="BB125" s="40">
        <v>1090</v>
      </c>
      <c r="BC125" s="40">
        <v>1221</v>
      </c>
      <c r="BD125" s="40">
        <v>1333</v>
      </c>
      <c r="BE125" s="40">
        <v>1463</v>
      </c>
      <c r="BF125" s="40">
        <v>1550</v>
      </c>
      <c r="BG125" s="40">
        <v>1746</v>
      </c>
      <c r="BH125" s="40">
        <v>1914</v>
      </c>
      <c r="BI125" s="40">
        <v>2118</v>
      </c>
      <c r="BJ125" s="40">
        <v>2385</v>
      </c>
      <c r="BK125" s="40">
        <v>2621</v>
      </c>
      <c r="BL125" s="40">
        <v>2863</v>
      </c>
      <c r="BM125" s="40">
        <v>3084</v>
      </c>
      <c r="BN125" s="40">
        <v>3369</v>
      </c>
      <c r="BO125" s="40">
        <v>3755</v>
      </c>
      <c r="BP125" s="40">
        <v>4015</v>
      </c>
      <c r="BQ125" s="40">
        <v>4284</v>
      </c>
    </row>
    <row r="126" spans="1:69" x14ac:dyDescent="0.25">
      <c r="A126" s="4" t="s">
        <v>28</v>
      </c>
      <c r="B126" s="40">
        <v>0</v>
      </c>
      <c r="C126" s="40">
        <v>0</v>
      </c>
      <c r="D126" s="40">
        <v>0</v>
      </c>
      <c r="E126" s="40">
        <v>0</v>
      </c>
      <c r="F126" s="40">
        <v>0</v>
      </c>
      <c r="G126" s="40">
        <v>0</v>
      </c>
      <c r="H126" s="40">
        <v>0</v>
      </c>
      <c r="I126" s="40">
        <v>0</v>
      </c>
      <c r="J126" s="40">
        <v>0</v>
      </c>
      <c r="K126" s="40">
        <v>0</v>
      </c>
      <c r="L126" s="40">
        <v>0</v>
      </c>
      <c r="M126" s="40">
        <v>0</v>
      </c>
      <c r="N126" s="40">
        <v>0</v>
      </c>
      <c r="O126" s="40">
        <v>0</v>
      </c>
      <c r="P126" s="40">
        <v>0</v>
      </c>
      <c r="Q126" s="40">
        <v>0</v>
      </c>
      <c r="R126" s="40">
        <v>0</v>
      </c>
      <c r="S126" s="40">
        <v>0</v>
      </c>
      <c r="T126" s="40">
        <v>0</v>
      </c>
      <c r="U126" s="40">
        <v>0</v>
      </c>
      <c r="V126" s="40">
        <v>0</v>
      </c>
      <c r="W126" s="40">
        <v>0</v>
      </c>
      <c r="X126" s="40">
        <v>0</v>
      </c>
      <c r="Y126" s="40">
        <v>0</v>
      </c>
      <c r="Z126" s="40">
        <v>0</v>
      </c>
      <c r="AA126" s="40">
        <v>0</v>
      </c>
      <c r="AB126" s="40">
        <v>0</v>
      </c>
      <c r="AC126" s="40">
        <v>0</v>
      </c>
      <c r="AD126" s="40">
        <v>0</v>
      </c>
      <c r="AE126" s="40">
        <v>0</v>
      </c>
      <c r="AF126" s="40">
        <v>0</v>
      </c>
      <c r="AG126" s="40">
        <v>0</v>
      </c>
      <c r="AH126" s="40">
        <v>0</v>
      </c>
      <c r="AI126" s="40">
        <v>2</v>
      </c>
      <c r="AJ126" s="40">
        <v>2</v>
      </c>
      <c r="AK126" s="40">
        <v>4</v>
      </c>
      <c r="AL126" s="40">
        <v>4</v>
      </c>
      <c r="AM126" s="40">
        <v>4</v>
      </c>
      <c r="AN126" s="40">
        <v>6</v>
      </c>
      <c r="AO126" s="40">
        <v>6</v>
      </c>
      <c r="AP126" s="40">
        <v>6</v>
      </c>
      <c r="AQ126" s="40">
        <v>12</v>
      </c>
      <c r="AR126" s="40">
        <v>15</v>
      </c>
      <c r="AS126" s="40">
        <v>16</v>
      </c>
      <c r="AT126" s="40">
        <v>16</v>
      </c>
      <c r="AU126" s="40">
        <v>16</v>
      </c>
      <c r="AV126" s="40">
        <v>16</v>
      </c>
      <c r="AW126" s="40">
        <v>16</v>
      </c>
      <c r="AX126" s="40">
        <v>18</v>
      </c>
      <c r="AY126" s="40">
        <v>18</v>
      </c>
      <c r="AZ126" s="40">
        <v>18</v>
      </c>
      <c r="BA126" s="40">
        <v>19</v>
      </c>
      <c r="BB126" s="40">
        <v>19</v>
      </c>
      <c r="BC126" s="40">
        <v>22</v>
      </c>
      <c r="BD126" s="40">
        <v>22</v>
      </c>
      <c r="BE126" s="40">
        <v>24</v>
      </c>
      <c r="BF126" s="40">
        <v>39</v>
      </c>
      <c r="BG126" s="40">
        <v>48</v>
      </c>
      <c r="BH126" s="40">
        <v>48</v>
      </c>
      <c r="BI126" s="40">
        <v>52</v>
      </c>
      <c r="BJ126" s="40">
        <v>55</v>
      </c>
      <c r="BK126" s="40">
        <v>66</v>
      </c>
      <c r="BL126" s="40">
        <v>84</v>
      </c>
      <c r="BM126" s="40">
        <v>99</v>
      </c>
      <c r="BN126" s="40">
        <v>109</v>
      </c>
      <c r="BO126" s="40">
        <v>131</v>
      </c>
      <c r="BP126" s="40">
        <v>152</v>
      </c>
      <c r="BQ126" s="40">
        <v>167</v>
      </c>
    </row>
    <row r="127" spans="1:69" x14ac:dyDescent="0.25">
      <c r="A127" s="4" t="s">
        <v>30</v>
      </c>
      <c r="B127" s="40">
        <v>0</v>
      </c>
      <c r="C127" s="40">
        <v>0</v>
      </c>
      <c r="D127" s="40">
        <v>0</v>
      </c>
      <c r="E127" s="40">
        <v>0</v>
      </c>
      <c r="F127" s="40">
        <v>0</v>
      </c>
      <c r="G127" s="40">
        <v>0</v>
      </c>
      <c r="H127" s="40">
        <v>0</v>
      </c>
      <c r="I127" s="40">
        <v>0</v>
      </c>
      <c r="J127" s="40">
        <v>0</v>
      </c>
      <c r="K127" s="40">
        <v>0</v>
      </c>
      <c r="L127" s="40">
        <v>0</v>
      </c>
      <c r="M127" s="40">
        <v>0</v>
      </c>
      <c r="N127" s="40">
        <v>0</v>
      </c>
      <c r="O127" s="40">
        <v>0</v>
      </c>
      <c r="P127" s="40">
        <v>0</v>
      </c>
      <c r="Q127" s="40">
        <v>0</v>
      </c>
      <c r="R127" s="40">
        <v>0</v>
      </c>
      <c r="S127" s="40">
        <v>0</v>
      </c>
      <c r="T127" s="40">
        <v>0</v>
      </c>
      <c r="U127" s="40">
        <v>0</v>
      </c>
      <c r="V127" s="40">
        <v>0</v>
      </c>
      <c r="W127" s="40">
        <v>0</v>
      </c>
      <c r="X127" s="40">
        <v>0</v>
      </c>
      <c r="Y127" s="40">
        <v>0</v>
      </c>
      <c r="Z127" s="40">
        <v>0</v>
      </c>
      <c r="AA127" s="40">
        <v>0</v>
      </c>
      <c r="AB127" s="40">
        <v>0</v>
      </c>
      <c r="AC127" s="40">
        <v>0</v>
      </c>
      <c r="AD127" s="40">
        <v>0</v>
      </c>
      <c r="AE127" s="40">
        <v>0</v>
      </c>
      <c r="AF127" s="40">
        <v>0</v>
      </c>
      <c r="AG127" s="40">
        <v>0</v>
      </c>
      <c r="AH127" s="40">
        <v>0</v>
      </c>
      <c r="AI127" s="40">
        <v>0</v>
      </c>
      <c r="AJ127" s="40">
        <v>0</v>
      </c>
      <c r="AK127" s="40">
        <v>2</v>
      </c>
      <c r="AL127" s="40">
        <v>2</v>
      </c>
      <c r="AM127" s="40">
        <v>2</v>
      </c>
      <c r="AN127" s="40">
        <v>4</v>
      </c>
      <c r="AO127" s="40">
        <v>4</v>
      </c>
      <c r="AP127" s="40">
        <v>4</v>
      </c>
      <c r="AQ127" s="40">
        <v>5</v>
      </c>
      <c r="AR127" s="40">
        <v>5</v>
      </c>
      <c r="AS127" s="40">
        <v>5</v>
      </c>
      <c r="AT127" s="40">
        <v>6</v>
      </c>
      <c r="AU127" s="40">
        <v>6</v>
      </c>
      <c r="AV127" s="40">
        <v>6</v>
      </c>
      <c r="AW127" s="40">
        <v>6</v>
      </c>
      <c r="AX127" s="40">
        <v>16</v>
      </c>
      <c r="AY127" s="40">
        <v>19</v>
      </c>
      <c r="AZ127" s="40">
        <v>20</v>
      </c>
      <c r="BA127" s="40">
        <v>28</v>
      </c>
      <c r="BB127" s="40">
        <v>31</v>
      </c>
      <c r="BC127" s="40">
        <v>53</v>
      </c>
      <c r="BD127" s="40">
        <v>136</v>
      </c>
      <c r="BE127" s="40">
        <v>236</v>
      </c>
      <c r="BF127" s="40">
        <v>299</v>
      </c>
      <c r="BG127" s="40">
        <v>454</v>
      </c>
      <c r="BH127" s="40">
        <v>501</v>
      </c>
      <c r="BI127" s="40">
        <v>730</v>
      </c>
      <c r="BJ127" s="40">
        <v>776</v>
      </c>
      <c r="BK127" s="40">
        <v>875</v>
      </c>
      <c r="BL127" s="40">
        <v>972</v>
      </c>
      <c r="BM127" s="40">
        <v>1063</v>
      </c>
      <c r="BN127" s="40">
        <v>1201</v>
      </c>
      <c r="BO127" s="40">
        <v>1373</v>
      </c>
      <c r="BP127" s="40">
        <v>1495</v>
      </c>
      <c r="BQ127" s="40">
        <v>1597</v>
      </c>
    </row>
    <row r="128" spans="1:69" x14ac:dyDescent="0.25">
      <c r="A128" s="4" t="s">
        <v>95</v>
      </c>
      <c r="B128" s="40">
        <v>0</v>
      </c>
      <c r="C128" s="40">
        <v>0</v>
      </c>
      <c r="D128" s="40">
        <v>0</v>
      </c>
      <c r="E128" s="40">
        <v>0</v>
      </c>
      <c r="F128" s="40">
        <v>0</v>
      </c>
      <c r="G128" s="40">
        <v>0</v>
      </c>
      <c r="H128" s="40">
        <v>0</v>
      </c>
      <c r="I128" s="40">
        <v>0</v>
      </c>
      <c r="J128" s="40">
        <v>0</v>
      </c>
      <c r="K128" s="40">
        <v>0</v>
      </c>
      <c r="L128" s="40">
        <v>0</v>
      </c>
      <c r="M128" s="40">
        <v>0</v>
      </c>
      <c r="N128" s="40">
        <v>0</v>
      </c>
      <c r="O128" s="40">
        <v>0</v>
      </c>
      <c r="P128" s="40">
        <v>0</v>
      </c>
      <c r="Q128" s="40">
        <v>0</v>
      </c>
      <c r="R128" s="40">
        <v>0</v>
      </c>
      <c r="S128" s="40">
        <v>0</v>
      </c>
      <c r="T128" s="40">
        <v>0</v>
      </c>
      <c r="U128" s="40">
        <v>0</v>
      </c>
      <c r="V128" s="40">
        <v>0</v>
      </c>
      <c r="W128" s="40">
        <v>0</v>
      </c>
      <c r="X128" s="40">
        <v>0</v>
      </c>
      <c r="Y128" s="40">
        <v>0</v>
      </c>
      <c r="Z128" s="40">
        <v>0</v>
      </c>
      <c r="AA128" s="40">
        <v>0</v>
      </c>
      <c r="AB128" s="40">
        <v>0</v>
      </c>
      <c r="AC128" s="40">
        <v>0</v>
      </c>
      <c r="AD128" s="40">
        <v>0</v>
      </c>
      <c r="AE128" s="40">
        <v>0</v>
      </c>
      <c r="AF128" s="40">
        <v>0</v>
      </c>
      <c r="AG128" s="40">
        <v>0</v>
      </c>
      <c r="AH128" s="40">
        <v>0</v>
      </c>
      <c r="AI128" s="40">
        <v>0</v>
      </c>
      <c r="AJ128" s="40">
        <v>0</v>
      </c>
      <c r="AK128" s="40">
        <v>0</v>
      </c>
      <c r="AL128" s="40">
        <v>0</v>
      </c>
      <c r="AM128" s="40">
        <v>0</v>
      </c>
      <c r="AN128" s="40">
        <v>0</v>
      </c>
      <c r="AO128" s="40">
        <v>0</v>
      </c>
      <c r="AP128" s="40">
        <v>0</v>
      </c>
      <c r="AQ128" s="40">
        <v>0</v>
      </c>
      <c r="AR128" s="40">
        <v>0</v>
      </c>
      <c r="AS128" s="40">
        <v>0</v>
      </c>
      <c r="AT128" s="40">
        <v>0</v>
      </c>
      <c r="AU128" s="40">
        <v>0</v>
      </c>
      <c r="AV128" s="40">
        <v>0</v>
      </c>
      <c r="AW128" s="40">
        <v>0</v>
      </c>
      <c r="AX128" s="40">
        <v>1</v>
      </c>
      <c r="AY128" s="40">
        <v>8</v>
      </c>
      <c r="AZ128" s="40">
        <v>11</v>
      </c>
      <c r="BA128" s="40">
        <v>27</v>
      </c>
      <c r="BB128" s="40">
        <v>36</v>
      </c>
      <c r="BC128" s="40">
        <v>43</v>
      </c>
      <c r="BD128" s="40">
        <v>55</v>
      </c>
      <c r="BE128" s="40">
        <v>69</v>
      </c>
      <c r="BF128" s="40">
        <v>86</v>
      </c>
      <c r="BG128" s="40">
        <v>109</v>
      </c>
      <c r="BH128" s="40">
        <v>137</v>
      </c>
      <c r="BI128" s="40">
        <v>200</v>
      </c>
      <c r="BJ128" s="40">
        <v>313</v>
      </c>
      <c r="BK128" s="40">
        <v>345</v>
      </c>
      <c r="BL128" s="40">
        <v>345</v>
      </c>
      <c r="BM128" s="40">
        <v>443</v>
      </c>
      <c r="BN128" s="40">
        <v>558</v>
      </c>
      <c r="BO128" s="40">
        <v>674</v>
      </c>
      <c r="BP128" s="40">
        <v>786</v>
      </c>
      <c r="BQ128" s="40">
        <v>901</v>
      </c>
    </row>
    <row r="129" spans="1:69" x14ac:dyDescent="0.25">
      <c r="A129" s="4" t="s">
        <v>139</v>
      </c>
      <c r="B129" s="40">
        <v>0</v>
      </c>
      <c r="C129" s="40">
        <v>0</v>
      </c>
      <c r="D129" s="40">
        <v>0</v>
      </c>
      <c r="E129" s="40">
        <v>0</v>
      </c>
      <c r="F129" s="40">
        <v>0</v>
      </c>
      <c r="G129" s="40">
        <v>0</v>
      </c>
      <c r="H129" s="40">
        <v>0</v>
      </c>
      <c r="I129" s="40">
        <v>0</v>
      </c>
      <c r="J129" s="40">
        <v>0</v>
      </c>
      <c r="K129" s="40">
        <v>0</v>
      </c>
      <c r="L129" s="40">
        <v>0</v>
      </c>
      <c r="M129" s="40">
        <v>0</v>
      </c>
      <c r="N129" s="40">
        <v>0</v>
      </c>
      <c r="O129" s="40">
        <v>0</v>
      </c>
      <c r="P129" s="40">
        <v>0</v>
      </c>
      <c r="Q129" s="40">
        <v>0</v>
      </c>
      <c r="R129" s="40">
        <v>0</v>
      </c>
      <c r="S129" s="40">
        <v>0</v>
      </c>
      <c r="T129" s="40">
        <v>0</v>
      </c>
      <c r="U129" s="40">
        <v>0</v>
      </c>
      <c r="V129" s="40">
        <v>0</v>
      </c>
      <c r="W129" s="40">
        <v>0</v>
      </c>
      <c r="X129" s="40">
        <v>0</v>
      </c>
      <c r="Y129" s="40">
        <v>0</v>
      </c>
      <c r="Z129" s="40">
        <v>0</v>
      </c>
      <c r="AA129" s="40">
        <v>0</v>
      </c>
      <c r="AB129" s="40">
        <v>0</v>
      </c>
      <c r="AC129" s="40">
        <v>0</v>
      </c>
      <c r="AD129" s="40">
        <v>0</v>
      </c>
      <c r="AE129" s="40">
        <v>0</v>
      </c>
      <c r="AF129" s="40">
        <v>0</v>
      </c>
      <c r="AG129" s="40">
        <v>0</v>
      </c>
      <c r="AH129" s="40">
        <v>0</v>
      </c>
      <c r="AI129" s="40">
        <v>0</v>
      </c>
      <c r="AJ129" s="40">
        <v>0</v>
      </c>
      <c r="AK129" s="40">
        <v>0</v>
      </c>
      <c r="AL129" s="40">
        <v>0</v>
      </c>
      <c r="AM129" s="40">
        <v>0</v>
      </c>
      <c r="AN129" s="40">
        <v>0</v>
      </c>
      <c r="AO129" s="40">
        <v>0</v>
      </c>
      <c r="AP129" s="40">
        <v>0</v>
      </c>
      <c r="AQ129" s="40">
        <v>0</v>
      </c>
      <c r="AR129" s="40">
        <v>0</v>
      </c>
      <c r="AS129" s="40">
        <v>0</v>
      </c>
      <c r="AT129" s="40">
        <v>0</v>
      </c>
      <c r="AU129" s="40">
        <v>0</v>
      </c>
      <c r="AV129" s="40">
        <v>0</v>
      </c>
      <c r="AW129" s="40">
        <v>0</v>
      </c>
      <c r="AX129" s="40">
        <v>0</v>
      </c>
      <c r="AY129" s="40">
        <v>0</v>
      </c>
      <c r="AZ129" s="40">
        <v>0</v>
      </c>
      <c r="BA129" s="40">
        <v>0</v>
      </c>
      <c r="BB129" s="40">
        <v>0</v>
      </c>
      <c r="BC129" s="40">
        <v>0</v>
      </c>
      <c r="BD129" s="40">
        <v>0</v>
      </c>
      <c r="BE129" s="40">
        <v>0</v>
      </c>
      <c r="BF129" s="40">
        <v>0</v>
      </c>
      <c r="BG129" s="40">
        <v>0</v>
      </c>
      <c r="BH129" s="40">
        <v>1</v>
      </c>
      <c r="BI129" s="40">
        <v>1</v>
      </c>
      <c r="BJ129" s="40">
        <v>1</v>
      </c>
      <c r="BK129" s="40">
        <v>1</v>
      </c>
      <c r="BL129" s="40">
        <v>1</v>
      </c>
      <c r="BM129" s="40">
        <v>1</v>
      </c>
      <c r="BN129" s="40">
        <v>1</v>
      </c>
      <c r="BO129" s="40">
        <v>1</v>
      </c>
      <c r="BP129" s="40">
        <v>1</v>
      </c>
      <c r="BQ129" s="40">
        <v>1</v>
      </c>
    </row>
    <row r="130" spans="1:69" x14ac:dyDescent="0.25">
      <c r="A130" s="4" t="s">
        <v>92</v>
      </c>
      <c r="B130" s="40">
        <v>0</v>
      </c>
      <c r="C130" s="40">
        <v>0</v>
      </c>
      <c r="D130" s="40">
        <v>0</v>
      </c>
      <c r="E130" s="40">
        <v>0</v>
      </c>
      <c r="F130" s="40">
        <v>0</v>
      </c>
      <c r="G130" s="40">
        <v>0</v>
      </c>
      <c r="H130" s="40">
        <v>0</v>
      </c>
      <c r="I130" s="40">
        <v>0</v>
      </c>
      <c r="J130" s="40">
        <v>0</v>
      </c>
      <c r="K130" s="40">
        <v>0</v>
      </c>
      <c r="L130" s="40">
        <v>0</v>
      </c>
      <c r="M130" s="40">
        <v>0</v>
      </c>
      <c r="N130" s="40">
        <v>0</v>
      </c>
      <c r="O130" s="40">
        <v>0</v>
      </c>
      <c r="P130" s="40">
        <v>0</v>
      </c>
      <c r="Q130" s="40">
        <v>0</v>
      </c>
      <c r="R130" s="40">
        <v>0</v>
      </c>
      <c r="S130" s="40">
        <v>0</v>
      </c>
      <c r="T130" s="40">
        <v>0</v>
      </c>
      <c r="U130" s="40">
        <v>0</v>
      </c>
      <c r="V130" s="40">
        <v>0</v>
      </c>
      <c r="W130" s="40">
        <v>0</v>
      </c>
      <c r="X130" s="40">
        <v>0</v>
      </c>
      <c r="Y130" s="40">
        <v>0</v>
      </c>
      <c r="Z130" s="40">
        <v>0</v>
      </c>
      <c r="AA130" s="40">
        <v>0</v>
      </c>
      <c r="AB130" s="40">
        <v>0</v>
      </c>
      <c r="AC130" s="40">
        <v>0</v>
      </c>
      <c r="AD130" s="40">
        <v>0</v>
      </c>
      <c r="AE130" s="40">
        <v>0</v>
      </c>
      <c r="AF130" s="40">
        <v>0</v>
      </c>
      <c r="AG130" s="40">
        <v>0</v>
      </c>
      <c r="AH130" s="40">
        <v>0</v>
      </c>
      <c r="AI130" s="40">
        <v>0</v>
      </c>
      <c r="AJ130" s="40">
        <v>0</v>
      </c>
      <c r="AK130" s="40">
        <v>0</v>
      </c>
      <c r="AL130" s="40">
        <v>0</v>
      </c>
      <c r="AM130" s="40">
        <v>0</v>
      </c>
      <c r="AN130" s="40">
        <v>0</v>
      </c>
      <c r="AO130" s="40">
        <v>0</v>
      </c>
      <c r="AP130" s="40">
        <v>0</v>
      </c>
      <c r="AQ130" s="40">
        <v>0</v>
      </c>
      <c r="AR130" s="40">
        <v>0</v>
      </c>
      <c r="AS130" s="40">
        <v>0</v>
      </c>
      <c r="AT130" s="40">
        <v>0</v>
      </c>
      <c r="AU130" s="40">
        <v>0</v>
      </c>
      <c r="AV130" s="40">
        <v>1</v>
      </c>
      <c r="AW130" s="40">
        <v>1</v>
      </c>
      <c r="AX130" s="40">
        <v>1</v>
      </c>
      <c r="AY130" s="40">
        <v>5</v>
      </c>
      <c r="AZ130" s="40">
        <v>5</v>
      </c>
      <c r="BA130" s="40">
        <v>6</v>
      </c>
      <c r="BB130" s="40">
        <v>6</v>
      </c>
      <c r="BC130" s="40">
        <v>6</v>
      </c>
      <c r="BD130" s="40">
        <v>8</v>
      </c>
      <c r="BE130" s="40">
        <v>9</v>
      </c>
      <c r="BF130" s="40">
        <v>11</v>
      </c>
      <c r="BG130" s="40">
        <v>11</v>
      </c>
      <c r="BH130" s="40">
        <v>13</v>
      </c>
      <c r="BI130" s="40">
        <v>18</v>
      </c>
      <c r="BJ130" s="40">
        <v>22</v>
      </c>
      <c r="BK130" s="40">
        <v>22</v>
      </c>
      <c r="BL130" s="40">
        <v>27</v>
      </c>
      <c r="BM130" s="40">
        <v>37</v>
      </c>
      <c r="BN130" s="40">
        <v>41</v>
      </c>
      <c r="BO130" s="40">
        <v>52</v>
      </c>
      <c r="BP130" s="40">
        <v>56</v>
      </c>
      <c r="BQ130" s="40">
        <v>59</v>
      </c>
    </row>
    <row r="131" spans="1:69" x14ac:dyDescent="0.25">
      <c r="A131" s="4" t="s">
        <v>84</v>
      </c>
      <c r="B131" s="40">
        <v>0</v>
      </c>
      <c r="C131" s="40">
        <v>0</v>
      </c>
      <c r="D131" s="40">
        <v>0</v>
      </c>
      <c r="E131" s="40">
        <v>0</v>
      </c>
      <c r="F131" s="40">
        <v>0</v>
      </c>
      <c r="G131" s="40">
        <v>0</v>
      </c>
      <c r="H131" s="40">
        <v>0</v>
      </c>
      <c r="I131" s="40">
        <v>0</v>
      </c>
      <c r="J131" s="40">
        <v>0</v>
      </c>
      <c r="K131" s="40">
        <v>0</v>
      </c>
      <c r="L131" s="40">
        <v>0</v>
      </c>
      <c r="M131" s="40">
        <v>0</v>
      </c>
      <c r="N131" s="40">
        <v>0</v>
      </c>
      <c r="O131" s="40">
        <v>0</v>
      </c>
      <c r="P131" s="40">
        <v>0</v>
      </c>
      <c r="Q131" s="40">
        <v>0</v>
      </c>
      <c r="R131" s="40">
        <v>0</v>
      </c>
      <c r="S131" s="40">
        <v>0</v>
      </c>
      <c r="T131" s="40">
        <v>0</v>
      </c>
      <c r="U131" s="40">
        <v>0</v>
      </c>
      <c r="V131" s="40">
        <v>0</v>
      </c>
      <c r="W131" s="40">
        <v>0</v>
      </c>
      <c r="X131" s="40">
        <v>0</v>
      </c>
      <c r="Y131" s="40">
        <v>0</v>
      </c>
      <c r="Z131" s="40">
        <v>0</v>
      </c>
      <c r="AA131" s="40">
        <v>0</v>
      </c>
      <c r="AB131" s="40">
        <v>0</v>
      </c>
      <c r="AC131" s="40">
        <v>0</v>
      </c>
      <c r="AD131" s="40">
        <v>0</v>
      </c>
      <c r="AE131" s="40">
        <v>0</v>
      </c>
      <c r="AF131" s="40">
        <v>0</v>
      </c>
      <c r="AG131" s="40">
        <v>0</v>
      </c>
      <c r="AH131" s="40">
        <v>0</v>
      </c>
      <c r="AI131" s="40">
        <v>0</v>
      </c>
      <c r="AJ131" s="40">
        <v>0</v>
      </c>
      <c r="AK131" s="40">
        <v>0</v>
      </c>
      <c r="AL131" s="40">
        <v>0</v>
      </c>
      <c r="AM131" s="40">
        <v>0</v>
      </c>
      <c r="AN131" s="40">
        <v>0</v>
      </c>
      <c r="AO131" s="40">
        <v>0</v>
      </c>
      <c r="AP131" s="40">
        <v>0</v>
      </c>
      <c r="AQ131" s="40">
        <v>0</v>
      </c>
      <c r="AR131" s="40">
        <v>0</v>
      </c>
      <c r="AS131" s="40">
        <v>0</v>
      </c>
      <c r="AT131" s="40">
        <v>1</v>
      </c>
      <c r="AU131" s="40">
        <v>1</v>
      </c>
      <c r="AV131" s="40">
        <v>6</v>
      </c>
      <c r="AW131" s="40">
        <v>7</v>
      </c>
      <c r="AX131" s="40">
        <v>11</v>
      </c>
      <c r="AY131" s="40">
        <v>11</v>
      </c>
      <c r="AZ131" s="40">
        <v>15</v>
      </c>
      <c r="BA131" s="40">
        <v>28</v>
      </c>
      <c r="BB131" s="40">
        <v>38</v>
      </c>
      <c r="BC131" s="40">
        <v>43</v>
      </c>
      <c r="BD131" s="40">
        <v>86</v>
      </c>
      <c r="BE131" s="40">
        <v>117</v>
      </c>
      <c r="BF131" s="40">
        <v>145</v>
      </c>
      <c r="BG131" s="40">
        <v>234</v>
      </c>
      <c r="BH131" s="40">
        <v>234</v>
      </c>
      <c r="BI131" s="40">
        <v>318</v>
      </c>
      <c r="BJ131" s="40">
        <v>363</v>
      </c>
      <c r="BK131" s="40">
        <v>395</v>
      </c>
      <c r="BL131" s="40">
        <v>416</v>
      </c>
      <c r="BM131" s="40">
        <v>480</v>
      </c>
      <c r="BN131" s="40">
        <v>580</v>
      </c>
      <c r="BO131" s="40">
        <v>635</v>
      </c>
      <c r="BP131" s="40">
        <v>671</v>
      </c>
      <c r="BQ131" s="40">
        <v>852</v>
      </c>
    </row>
    <row r="132" spans="1:69" x14ac:dyDescent="0.25">
      <c r="A132" s="4" t="s">
        <v>16</v>
      </c>
      <c r="B132" s="40">
        <v>0</v>
      </c>
      <c r="C132" s="40">
        <v>0</v>
      </c>
      <c r="D132" s="40">
        <v>0</v>
      </c>
      <c r="E132" s="40">
        <v>0</v>
      </c>
      <c r="F132" s="40">
        <v>0</v>
      </c>
      <c r="G132" s="40">
        <v>0</v>
      </c>
      <c r="H132" s="40">
        <v>0</v>
      </c>
      <c r="I132" s="40">
        <v>0</v>
      </c>
      <c r="J132" s="40">
        <v>1</v>
      </c>
      <c r="K132" s="40">
        <v>1</v>
      </c>
      <c r="L132" s="40">
        <v>1</v>
      </c>
      <c r="M132" s="40">
        <v>2</v>
      </c>
      <c r="N132" s="40">
        <v>2</v>
      </c>
      <c r="O132" s="40">
        <v>2</v>
      </c>
      <c r="P132" s="40">
        <v>2</v>
      </c>
      <c r="Q132" s="40">
        <v>2</v>
      </c>
      <c r="R132" s="40">
        <v>3</v>
      </c>
      <c r="S132" s="40">
        <v>3</v>
      </c>
      <c r="T132" s="40">
        <v>3</v>
      </c>
      <c r="U132" s="40">
        <v>3</v>
      </c>
      <c r="V132" s="40">
        <v>3</v>
      </c>
      <c r="W132" s="40">
        <v>3</v>
      </c>
      <c r="X132" s="40">
        <v>3</v>
      </c>
      <c r="Y132" s="40">
        <v>3</v>
      </c>
      <c r="Z132" s="40">
        <v>3</v>
      </c>
      <c r="AA132" s="40">
        <v>3</v>
      </c>
      <c r="AB132" s="40">
        <v>3</v>
      </c>
      <c r="AC132" s="40">
        <v>3</v>
      </c>
      <c r="AD132" s="40">
        <v>3</v>
      </c>
      <c r="AE132" s="40">
        <v>3</v>
      </c>
      <c r="AF132" s="40">
        <v>3</v>
      </c>
      <c r="AG132" s="40">
        <v>3</v>
      </c>
      <c r="AH132" s="40">
        <v>3</v>
      </c>
      <c r="AI132" s="40">
        <v>3</v>
      </c>
      <c r="AJ132" s="40">
        <v>3</v>
      </c>
      <c r="AK132" s="40">
        <v>3</v>
      </c>
      <c r="AL132" s="40">
        <v>3</v>
      </c>
      <c r="AM132" s="40">
        <v>3</v>
      </c>
      <c r="AN132" s="40">
        <v>3</v>
      </c>
      <c r="AO132" s="40">
        <v>3</v>
      </c>
      <c r="AP132" s="40">
        <v>3</v>
      </c>
      <c r="AQ132" s="40">
        <v>3</v>
      </c>
      <c r="AR132" s="40">
        <v>3</v>
      </c>
      <c r="AS132" s="40">
        <v>3</v>
      </c>
      <c r="AT132" s="40">
        <v>5</v>
      </c>
      <c r="AU132" s="40">
        <v>6</v>
      </c>
      <c r="AV132" s="40">
        <v>10</v>
      </c>
      <c r="AW132" s="40">
        <v>20</v>
      </c>
      <c r="AX132" s="40">
        <v>33</v>
      </c>
      <c r="AY132" s="40">
        <v>49</v>
      </c>
      <c r="AZ132" s="40">
        <v>52</v>
      </c>
      <c r="BA132" s="40">
        <v>64</v>
      </c>
      <c r="BB132" s="40">
        <v>111</v>
      </c>
      <c r="BC132" s="40">
        <v>140</v>
      </c>
      <c r="BD132" s="40">
        <v>142</v>
      </c>
      <c r="BE132" s="40">
        <v>187</v>
      </c>
      <c r="BF132" s="40">
        <v>202</v>
      </c>
      <c r="BG132" s="40">
        <v>217</v>
      </c>
      <c r="BH132" s="40">
        <v>230</v>
      </c>
      <c r="BI132" s="40">
        <v>307</v>
      </c>
      <c r="BJ132" s="40">
        <v>380</v>
      </c>
      <c r="BK132" s="40">
        <v>462</v>
      </c>
      <c r="BL132" s="40">
        <v>552</v>
      </c>
      <c r="BM132" s="40">
        <v>636</v>
      </c>
      <c r="BN132" s="40">
        <v>707</v>
      </c>
      <c r="BO132" s="40">
        <v>803</v>
      </c>
      <c r="BP132" s="40">
        <v>1075</v>
      </c>
      <c r="BQ132" s="40">
        <v>1418</v>
      </c>
    </row>
    <row r="133" spans="1:69" x14ac:dyDescent="0.25">
      <c r="A133" s="4" t="s">
        <v>70</v>
      </c>
      <c r="B133" s="40">
        <v>0</v>
      </c>
      <c r="C133" s="40">
        <v>0</v>
      </c>
      <c r="D133" s="40">
        <v>0</v>
      </c>
      <c r="E133" s="40">
        <v>0</v>
      </c>
      <c r="F133" s="40">
        <v>0</v>
      </c>
      <c r="G133" s="40">
        <v>0</v>
      </c>
      <c r="H133" s="40">
        <v>0</v>
      </c>
      <c r="I133" s="40">
        <v>0</v>
      </c>
      <c r="J133" s="40">
        <v>0</v>
      </c>
      <c r="K133" s="40">
        <v>0</v>
      </c>
      <c r="L133" s="40">
        <v>0</v>
      </c>
      <c r="M133" s="40">
        <v>0</v>
      </c>
      <c r="N133" s="40">
        <v>0</v>
      </c>
      <c r="O133" s="40">
        <v>0</v>
      </c>
      <c r="P133" s="40">
        <v>0</v>
      </c>
      <c r="Q133" s="40">
        <v>0</v>
      </c>
      <c r="R133" s="40">
        <v>0</v>
      </c>
      <c r="S133" s="40">
        <v>0</v>
      </c>
      <c r="T133" s="40">
        <v>0</v>
      </c>
      <c r="U133" s="40">
        <v>0</v>
      </c>
      <c r="V133" s="40">
        <v>0</v>
      </c>
      <c r="W133" s="40">
        <v>0</v>
      </c>
      <c r="X133" s="40">
        <v>0</v>
      </c>
      <c r="Y133" s="40">
        <v>0</v>
      </c>
      <c r="Z133" s="40">
        <v>0</v>
      </c>
      <c r="AA133" s="40">
        <v>0</v>
      </c>
      <c r="AB133" s="40">
        <v>0</v>
      </c>
      <c r="AC133" s="40">
        <v>0</v>
      </c>
      <c r="AD133" s="40">
        <v>0</v>
      </c>
      <c r="AE133" s="40">
        <v>0</v>
      </c>
      <c r="AF133" s="40">
        <v>0</v>
      </c>
      <c r="AG133" s="40">
        <v>0</v>
      </c>
      <c r="AH133" s="40">
        <v>0</v>
      </c>
      <c r="AI133" s="40">
        <v>0</v>
      </c>
      <c r="AJ133" s="40">
        <v>0</v>
      </c>
      <c r="AK133" s="40">
        <v>0</v>
      </c>
      <c r="AL133" s="40">
        <v>0</v>
      </c>
      <c r="AM133" s="40">
        <v>0</v>
      </c>
      <c r="AN133" s="40">
        <v>0</v>
      </c>
      <c r="AO133" s="40">
        <v>0</v>
      </c>
      <c r="AP133" s="40">
        <v>0</v>
      </c>
      <c r="AQ133" s="40">
        <v>0</v>
      </c>
      <c r="AR133" s="40">
        <v>1</v>
      </c>
      <c r="AS133" s="40">
        <v>1</v>
      </c>
      <c r="AT133" s="40">
        <v>5</v>
      </c>
      <c r="AU133" s="40">
        <v>5</v>
      </c>
      <c r="AV133" s="40">
        <v>11</v>
      </c>
      <c r="AW133" s="40">
        <v>16</v>
      </c>
      <c r="AX133" s="40">
        <v>22</v>
      </c>
      <c r="AY133" s="40">
        <v>31</v>
      </c>
      <c r="AZ133" s="40">
        <v>49</v>
      </c>
      <c r="BA133" s="40">
        <v>68</v>
      </c>
      <c r="BB133" s="40">
        <v>103</v>
      </c>
      <c r="BC133" s="40">
        <v>119</v>
      </c>
      <c r="BD133" s="40">
        <v>177</v>
      </c>
      <c r="BE133" s="40">
        <v>238</v>
      </c>
      <c r="BF133" s="40">
        <v>251</v>
      </c>
      <c r="BG133" s="40">
        <v>355</v>
      </c>
      <c r="BH133" s="40">
        <v>425</v>
      </c>
      <c r="BI133" s="40">
        <v>536</v>
      </c>
      <c r="BJ133" s="40">
        <v>634</v>
      </c>
      <c r="BK133" s="40">
        <v>749</v>
      </c>
      <c r="BL133" s="40">
        <v>901</v>
      </c>
      <c r="BM133" s="40">
        <v>1051</v>
      </c>
      <c r="BN133" s="40">
        <v>1221</v>
      </c>
      <c r="BO133" s="40">
        <v>1389</v>
      </c>
      <c r="BP133" s="40">
        <v>1638</v>
      </c>
      <c r="BQ133" s="40">
        <v>1862</v>
      </c>
    </row>
    <row r="134" spans="1:69" x14ac:dyDescent="0.25">
      <c r="A134" s="4" t="s">
        <v>62</v>
      </c>
      <c r="B134" s="40">
        <v>0</v>
      </c>
      <c r="C134" s="40">
        <v>0</v>
      </c>
      <c r="D134" s="40">
        <v>0</v>
      </c>
      <c r="E134" s="40">
        <v>0</v>
      </c>
      <c r="F134" s="40">
        <v>0</v>
      </c>
      <c r="G134" s="40">
        <v>0</v>
      </c>
      <c r="H134" s="40">
        <v>0</v>
      </c>
      <c r="I134" s="40">
        <v>0</v>
      </c>
      <c r="J134" s="40">
        <v>0</v>
      </c>
      <c r="K134" s="40">
        <v>0</v>
      </c>
      <c r="L134" s="40">
        <v>0</v>
      </c>
      <c r="M134" s="40">
        <v>0</v>
      </c>
      <c r="N134" s="40">
        <v>0</v>
      </c>
      <c r="O134" s="40">
        <v>0</v>
      </c>
      <c r="P134" s="40">
        <v>0</v>
      </c>
      <c r="Q134" s="40">
        <v>0</v>
      </c>
      <c r="R134" s="40">
        <v>0</v>
      </c>
      <c r="S134" s="40">
        <v>0</v>
      </c>
      <c r="T134" s="40">
        <v>0</v>
      </c>
      <c r="U134" s="40">
        <v>0</v>
      </c>
      <c r="V134" s="40">
        <v>0</v>
      </c>
      <c r="W134" s="40">
        <v>0</v>
      </c>
      <c r="X134" s="40">
        <v>0</v>
      </c>
      <c r="Y134" s="40">
        <v>0</v>
      </c>
      <c r="Z134" s="40">
        <v>0</v>
      </c>
      <c r="AA134" s="40">
        <v>0</v>
      </c>
      <c r="AB134" s="40">
        <v>0</v>
      </c>
      <c r="AC134" s="40">
        <v>0</v>
      </c>
      <c r="AD134" s="40">
        <v>0</v>
      </c>
      <c r="AE134" s="40">
        <v>0</v>
      </c>
      <c r="AF134" s="40">
        <v>0</v>
      </c>
      <c r="AG134" s="40">
        <v>0</v>
      </c>
      <c r="AH134" s="40">
        <v>0</v>
      </c>
      <c r="AI134" s="40">
        <v>0</v>
      </c>
      <c r="AJ134" s="40">
        <v>0</v>
      </c>
      <c r="AK134" s="40">
        <v>0</v>
      </c>
      <c r="AL134" s="40">
        <v>0</v>
      </c>
      <c r="AM134" s="40">
        <v>0</v>
      </c>
      <c r="AN134" s="40">
        <v>0</v>
      </c>
      <c r="AO134" s="40">
        <v>0</v>
      </c>
      <c r="AP134" s="40">
        <v>2</v>
      </c>
      <c r="AQ134" s="40">
        <v>2</v>
      </c>
      <c r="AR134" s="40">
        <v>5</v>
      </c>
      <c r="AS134" s="40">
        <v>8</v>
      </c>
      <c r="AT134" s="40">
        <v>13</v>
      </c>
      <c r="AU134" s="40">
        <v>20</v>
      </c>
      <c r="AV134" s="40">
        <v>30</v>
      </c>
      <c r="AW134" s="40">
        <v>30</v>
      </c>
      <c r="AX134" s="40">
        <v>41</v>
      </c>
      <c r="AY134" s="40">
        <v>59</v>
      </c>
      <c r="AZ134" s="40">
        <v>59</v>
      </c>
      <c r="BA134" s="40">
        <v>112</v>
      </c>
      <c r="BB134" s="40">
        <v>169</v>
      </c>
      <c r="BC134" s="40">
        <v>245</v>
      </c>
      <c r="BD134" s="40">
        <v>331</v>
      </c>
      <c r="BE134" s="40">
        <v>448</v>
      </c>
      <c r="BF134" s="40">
        <v>448</v>
      </c>
      <c r="BG134" s="40">
        <v>785</v>
      </c>
      <c r="BH134" s="40">
        <v>1020</v>
      </c>
      <c r="BI134" s="40">
        <v>1280</v>
      </c>
      <c r="BJ134" s="40">
        <v>1600</v>
      </c>
      <c r="BK134" s="40">
        <v>2060</v>
      </c>
      <c r="BL134" s="40">
        <v>2362</v>
      </c>
      <c r="BM134" s="40">
        <v>2995</v>
      </c>
      <c r="BN134" s="40">
        <v>3544</v>
      </c>
      <c r="BO134" s="40">
        <v>4268</v>
      </c>
      <c r="BP134" s="40">
        <v>5170</v>
      </c>
      <c r="BQ134" s="40">
        <v>5962</v>
      </c>
    </row>
    <row r="135" spans="1:69" x14ac:dyDescent="0.25">
      <c r="A135" s="4" t="s">
        <v>54</v>
      </c>
      <c r="B135" s="40">
        <v>0</v>
      </c>
      <c r="C135" s="40">
        <v>0</v>
      </c>
      <c r="D135" s="40">
        <v>0</v>
      </c>
      <c r="E135" s="40">
        <v>0</v>
      </c>
      <c r="F135" s="40">
        <v>0</v>
      </c>
      <c r="G135" s="40">
        <v>0</v>
      </c>
      <c r="H135" s="40">
        <v>0</v>
      </c>
      <c r="I135" s="40">
        <v>0</v>
      </c>
      <c r="J135" s="40">
        <v>0</v>
      </c>
      <c r="K135" s="40">
        <v>0</v>
      </c>
      <c r="L135" s="40">
        <v>0</v>
      </c>
      <c r="M135" s="40">
        <v>0</v>
      </c>
      <c r="N135" s="40">
        <v>0</v>
      </c>
      <c r="O135" s="40">
        <v>0</v>
      </c>
      <c r="P135" s="40">
        <v>0</v>
      </c>
      <c r="Q135" s="40">
        <v>0</v>
      </c>
      <c r="R135" s="40">
        <v>0</v>
      </c>
      <c r="S135" s="40">
        <v>0</v>
      </c>
      <c r="T135" s="40">
        <v>0</v>
      </c>
      <c r="U135" s="40">
        <v>0</v>
      </c>
      <c r="V135" s="40">
        <v>0</v>
      </c>
      <c r="W135" s="40">
        <v>0</v>
      </c>
      <c r="X135" s="40">
        <v>0</v>
      </c>
      <c r="Y135" s="40">
        <v>0</v>
      </c>
      <c r="Z135" s="40">
        <v>0</v>
      </c>
      <c r="AA135" s="40">
        <v>0</v>
      </c>
      <c r="AB135" s="40">
        <v>0</v>
      </c>
      <c r="AC135" s="40">
        <v>0</v>
      </c>
      <c r="AD135" s="40">
        <v>0</v>
      </c>
      <c r="AE135" s="40">
        <v>0</v>
      </c>
      <c r="AF135" s="40">
        <v>0</v>
      </c>
      <c r="AG135" s="40">
        <v>0</v>
      </c>
      <c r="AH135" s="40">
        <v>0</v>
      </c>
      <c r="AI135" s="40">
        <v>0</v>
      </c>
      <c r="AJ135" s="40">
        <v>0</v>
      </c>
      <c r="AK135" s="40">
        <v>0</v>
      </c>
      <c r="AL135" s="40">
        <v>0</v>
      </c>
      <c r="AM135" s="40">
        <v>0</v>
      </c>
      <c r="AN135" s="40">
        <v>1</v>
      </c>
      <c r="AO135" s="40">
        <v>3</v>
      </c>
      <c r="AP135" s="40">
        <v>3</v>
      </c>
      <c r="AQ135" s="40">
        <v>7</v>
      </c>
      <c r="AR135" s="40">
        <v>8</v>
      </c>
      <c r="AS135" s="40">
        <v>8</v>
      </c>
      <c r="AT135" s="40">
        <v>8</v>
      </c>
      <c r="AU135" s="40">
        <v>8</v>
      </c>
      <c r="AV135" s="40">
        <v>15</v>
      </c>
      <c r="AW135" s="40">
        <v>18</v>
      </c>
      <c r="AX135" s="40">
        <v>24</v>
      </c>
      <c r="AY135" s="40">
        <v>262</v>
      </c>
      <c r="AZ135" s="40">
        <v>262</v>
      </c>
      <c r="BA135" s="40">
        <v>320</v>
      </c>
      <c r="BB135" s="40">
        <v>337</v>
      </c>
      <c r="BC135" s="40">
        <v>401</v>
      </c>
      <c r="BD135" s="40">
        <v>439</v>
      </c>
      <c r="BE135" s="40">
        <v>439</v>
      </c>
      <c r="BF135" s="40">
        <v>452</v>
      </c>
      <c r="BG135" s="40">
        <v>460</v>
      </c>
      <c r="BH135" s="40">
        <v>470</v>
      </c>
      <c r="BI135" s="40">
        <v>481</v>
      </c>
      <c r="BJ135" s="40">
        <v>494</v>
      </c>
      <c r="BK135" s="40">
        <v>501</v>
      </c>
      <c r="BL135" s="40">
        <v>526</v>
      </c>
      <c r="BM135" s="40">
        <v>537</v>
      </c>
      <c r="BN135" s="40">
        <v>549</v>
      </c>
      <c r="BO135" s="40">
        <v>562</v>
      </c>
      <c r="BP135" s="40">
        <v>590</v>
      </c>
      <c r="BQ135" s="40">
        <v>634</v>
      </c>
    </row>
    <row r="136" spans="1:69" x14ac:dyDescent="0.25">
      <c r="A136" s="4" t="s">
        <v>42</v>
      </c>
      <c r="B136" s="40">
        <v>0</v>
      </c>
      <c r="C136" s="40">
        <v>0</v>
      </c>
      <c r="D136" s="40">
        <v>0</v>
      </c>
      <c r="E136" s="40">
        <v>0</v>
      </c>
      <c r="F136" s="40">
        <v>0</v>
      </c>
      <c r="G136" s="40">
        <v>0</v>
      </c>
      <c r="H136" s="40">
        <v>0</v>
      </c>
      <c r="I136" s="40">
        <v>0</v>
      </c>
      <c r="J136" s="40">
        <v>0</v>
      </c>
      <c r="K136" s="40">
        <v>0</v>
      </c>
      <c r="L136" s="40">
        <v>0</v>
      </c>
      <c r="M136" s="40">
        <v>0</v>
      </c>
      <c r="N136" s="40">
        <v>0</v>
      </c>
      <c r="O136" s="40">
        <v>0</v>
      </c>
      <c r="P136" s="40">
        <v>0</v>
      </c>
      <c r="Q136" s="40">
        <v>0</v>
      </c>
      <c r="R136" s="40">
        <v>0</v>
      </c>
      <c r="S136" s="40">
        <v>0</v>
      </c>
      <c r="T136" s="40">
        <v>0</v>
      </c>
      <c r="U136" s="40">
        <v>0</v>
      </c>
      <c r="V136" s="40">
        <v>0</v>
      </c>
      <c r="W136" s="40">
        <v>0</v>
      </c>
      <c r="X136" s="40">
        <v>0</v>
      </c>
      <c r="Y136" s="40">
        <v>0</v>
      </c>
      <c r="Z136" s="40">
        <v>0</v>
      </c>
      <c r="AA136" s="40">
        <v>0</v>
      </c>
      <c r="AB136" s="40">
        <v>0</v>
      </c>
      <c r="AC136" s="40">
        <v>0</v>
      </c>
      <c r="AD136" s="40">
        <v>0</v>
      </c>
      <c r="AE136" s="40">
        <v>0</v>
      </c>
      <c r="AF136" s="40">
        <v>0</v>
      </c>
      <c r="AG136" s="40">
        <v>0</v>
      </c>
      <c r="AH136" s="40">
        <v>0</v>
      </c>
      <c r="AI136" s="40">
        <v>0</v>
      </c>
      <c r="AJ136" s="40">
        <v>0</v>
      </c>
      <c r="AK136" s="40">
        <v>1</v>
      </c>
      <c r="AL136" s="40">
        <v>1</v>
      </c>
      <c r="AM136" s="40">
        <v>3</v>
      </c>
      <c r="AN136" s="40">
        <v>3</v>
      </c>
      <c r="AO136" s="40">
        <v>3</v>
      </c>
      <c r="AP136" s="40">
        <v>3</v>
      </c>
      <c r="AQ136" s="40">
        <v>3</v>
      </c>
      <c r="AR136" s="40">
        <v>4</v>
      </c>
      <c r="AS136" s="40">
        <v>6</v>
      </c>
      <c r="AT136" s="40">
        <v>9</v>
      </c>
      <c r="AU136" s="40">
        <v>9</v>
      </c>
      <c r="AV136" s="40">
        <v>15</v>
      </c>
      <c r="AW136" s="40">
        <v>15</v>
      </c>
      <c r="AX136" s="40">
        <v>25</v>
      </c>
      <c r="AY136" s="40">
        <v>45</v>
      </c>
      <c r="AZ136" s="40">
        <v>49</v>
      </c>
      <c r="BA136" s="40">
        <v>89</v>
      </c>
      <c r="BB136" s="40">
        <v>123</v>
      </c>
      <c r="BC136" s="40">
        <v>131</v>
      </c>
      <c r="BD136" s="40">
        <v>158</v>
      </c>
      <c r="BE136" s="40">
        <v>184</v>
      </c>
      <c r="BF136" s="40">
        <v>260</v>
      </c>
      <c r="BG136" s="40">
        <v>277</v>
      </c>
      <c r="BH136" s="40">
        <v>308</v>
      </c>
      <c r="BI136" s="40">
        <v>367</v>
      </c>
      <c r="BJ136" s="40">
        <v>433</v>
      </c>
      <c r="BK136" s="40">
        <v>576</v>
      </c>
      <c r="BL136" s="40">
        <v>794</v>
      </c>
      <c r="BM136" s="40">
        <v>906</v>
      </c>
      <c r="BN136" s="40">
        <v>1029</v>
      </c>
      <c r="BO136" s="40">
        <v>1292</v>
      </c>
      <c r="BP136" s="40">
        <v>1452</v>
      </c>
      <c r="BQ136" s="40">
        <v>1815</v>
      </c>
    </row>
    <row r="137" spans="1:69" x14ac:dyDescent="0.25">
      <c r="A137" s="4" t="s">
        <v>197</v>
      </c>
      <c r="B137" s="40">
        <v>0</v>
      </c>
      <c r="C137" s="40">
        <v>0</v>
      </c>
      <c r="D137" s="40">
        <v>0</v>
      </c>
      <c r="E137" s="40">
        <v>0</v>
      </c>
      <c r="F137" s="40">
        <v>0</v>
      </c>
      <c r="G137" s="40">
        <v>0</v>
      </c>
      <c r="H137" s="40">
        <v>0</v>
      </c>
      <c r="I137" s="40">
        <v>0</v>
      </c>
      <c r="J137" s="40">
        <v>0</v>
      </c>
      <c r="K137" s="40">
        <v>2</v>
      </c>
      <c r="L137" s="40">
        <v>2</v>
      </c>
      <c r="M137" s="40">
        <v>2</v>
      </c>
      <c r="N137" s="40">
        <v>2</v>
      </c>
      <c r="O137" s="40">
        <v>2</v>
      </c>
      <c r="P137" s="40">
        <v>2</v>
      </c>
      <c r="Q137" s="40">
        <v>2</v>
      </c>
      <c r="R137" s="40">
        <v>2</v>
      </c>
      <c r="S137" s="40">
        <v>2</v>
      </c>
      <c r="T137" s="40">
        <v>2</v>
      </c>
      <c r="U137" s="40">
        <v>2</v>
      </c>
      <c r="V137" s="40">
        <v>2</v>
      </c>
      <c r="W137" s="40">
        <v>2</v>
      </c>
      <c r="X137" s="40">
        <v>2</v>
      </c>
      <c r="Y137" s="40">
        <v>2</v>
      </c>
      <c r="Z137" s="40">
        <v>2</v>
      </c>
      <c r="AA137" s="40">
        <v>2</v>
      </c>
      <c r="AB137" s="40">
        <v>2</v>
      </c>
      <c r="AC137" s="40">
        <v>2</v>
      </c>
      <c r="AD137" s="40">
        <v>2</v>
      </c>
      <c r="AE137" s="40">
        <v>2</v>
      </c>
      <c r="AF137" s="40">
        <v>2</v>
      </c>
      <c r="AG137" s="40">
        <v>2</v>
      </c>
      <c r="AH137" s="40">
        <v>2</v>
      </c>
      <c r="AI137" s="40">
        <v>2</v>
      </c>
      <c r="AJ137" s="40">
        <v>2</v>
      </c>
      <c r="AK137" s="40">
        <v>2</v>
      </c>
      <c r="AL137" s="40">
        <v>2</v>
      </c>
      <c r="AM137" s="40">
        <v>2</v>
      </c>
      <c r="AN137" s="40">
        <v>2</v>
      </c>
      <c r="AO137" s="40">
        <v>2</v>
      </c>
      <c r="AP137" s="40">
        <v>3</v>
      </c>
      <c r="AQ137" s="40">
        <v>3</v>
      </c>
      <c r="AR137" s="40">
        <v>3</v>
      </c>
      <c r="AS137" s="40">
        <v>4</v>
      </c>
      <c r="AT137" s="40">
        <v>13</v>
      </c>
      <c r="AU137" s="40">
        <v>13</v>
      </c>
      <c r="AV137" s="40">
        <v>17</v>
      </c>
      <c r="AW137" s="40">
        <v>17</v>
      </c>
      <c r="AX137" s="40">
        <v>20</v>
      </c>
      <c r="AY137" s="40">
        <v>20</v>
      </c>
      <c r="AZ137" s="40">
        <v>28</v>
      </c>
      <c r="BA137" s="40">
        <v>45</v>
      </c>
      <c r="BB137" s="40">
        <v>59</v>
      </c>
      <c r="BC137" s="40">
        <v>63</v>
      </c>
      <c r="BD137" s="40">
        <v>90</v>
      </c>
      <c r="BE137" s="40">
        <v>114</v>
      </c>
      <c r="BF137" s="40">
        <v>147</v>
      </c>
      <c r="BG137" s="40">
        <v>199</v>
      </c>
      <c r="BH137" s="40">
        <v>253</v>
      </c>
      <c r="BI137" s="40">
        <v>306</v>
      </c>
      <c r="BJ137" s="40">
        <v>367</v>
      </c>
      <c r="BK137" s="40">
        <v>438</v>
      </c>
      <c r="BL137" s="40">
        <v>495</v>
      </c>
      <c r="BM137" s="40">
        <v>658</v>
      </c>
      <c r="BN137" s="40">
        <v>840</v>
      </c>
      <c r="BO137" s="40">
        <v>1036</v>
      </c>
      <c r="BP137" s="40">
        <v>1264</v>
      </c>
      <c r="BQ137" s="40">
        <v>1534</v>
      </c>
    </row>
    <row r="138" spans="1:69" x14ac:dyDescent="0.25">
      <c r="A138" s="4" t="s">
        <v>121</v>
      </c>
      <c r="B138" s="40">
        <v>0</v>
      </c>
      <c r="C138" s="40">
        <v>0</v>
      </c>
      <c r="D138" s="40">
        <v>0</v>
      </c>
      <c r="E138" s="40">
        <v>0</v>
      </c>
      <c r="F138" s="40">
        <v>0</v>
      </c>
      <c r="G138" s="40">
        <v>0</v>
      </c>
      <c r="H138" s="40">
        <v>0</v>
      </c>
      <c r="I138" s="40">
        <v>0</v>
      </c>
      <c r="J138" s="40">
        <v>0</v>
      </c>
      <c r="K138" s="40">
        <v>0</v>
      </c>
      <c r="L138" s="40">
        <v>0</v>
      </c>
      <c r="M138" s="40">
        <v>0</v>
      </c>
      <c r="N138" s="40">
        <v>0</v>
      </c>
      <c r="O138" s="40">
        <v>0</v>
      </c>
      <c r="P138" s="40">
        <v>0</v>
      </c>
      <c r="Q138" s="40">
        <v>0</v>
      </c>
      <c r="R138" s="40">
        <v>0</v>
      </c>
      <c r="S138" s="40">
        <v>0</v>
      </c>
      <c r="T138" s="40">
        <v>0</v>
      </c>
      <c r="U138" s="40">
        <v>0</v>
      </c>
      <c r="V138" s="40">
        <v>0</v>
      </c>
      <c r="W138" s="40">
        <v>0</v>
      </c>
      <c r="X138" s="40">
        <v>0</v>
      </c>
      <c r="Y138" s="40">
        <v>0</v>
      </c>
      <c r="Z138" s="40">
        <v>0</v>
      </c>
      <c r="AA138" s="40">
        <v>0</v>
      </c>
      <c r="AB138" s="40">
        <v>0</v>
      </c>
      <c r="AC138" s="40">
        <v>0</v>
      </c>
      <c r="AD138" s="40">
        <v>0</v>
      </c>
      <c r="AE138" s="40">
        <v>0</v>
      </c>
      <c r="AF138" s="40">
        <v>0</v>
      </c>
      <c r="AG138" s="40">
        <v>0</v>
      </c>
      <c r="AH138" s="40">
        <v>0</v>
      </c>
      <c r="AI138" s="40">
        <v>0</v>
      </c>
      <c r="AJ138" s="40">
        <v>0</v>
      </c>
      <c r="AK138" s="40">
        <v>0</v>
      </c>
      <c r="AL138" s="40">
        <v>0</v>
      </c>
      <c r="AM138" s="40">
        <v>0</v>
      </c>
      <c r="AN138" s="40">
        <v>0</v>
      </c>
      <c r="AO138" s="40">
        <v>0</v>
      </c>
      <c r="AP138" s="40">
        <v>0</v>
      </c>
      <c r="AQ138" s="40">
        <v>0</v>
      </c>
      <c r="AR138" s="40">
        <v>0</v>
      </c>
      <c r="AS138" s="40">
        <v>0</v>
      </c>
      <c r="AT138" s="40">
        <v>0</v>
      </c>
      <c r="AU138" s="40">
        <v>0</v>
      </c>
      <c r="AV138" s="40">
        <v>0</v>
      </c>
      <c r="AW138" s="40">
        <v>0</v>
      </c>
      <c r="AX138" s="40">
        <v>0</v>
      </c>
      <c r="AY138" s="40">
        <v>0</v>
      </c>
      <c r="AZ138" s="40">
        <v>0</v>
      </c>
      <c r="BA138" s="40">
        <v>0</v>
      </c>
      <c r="BB138" s="40">
        <v>1</v>
      </c>
      <c r="BC138" s="40">
        <v>1</v>
      </c>
      <c r="BD138" s="40">
        <v>5</v>
      </c>
      <c r="BE138" s="40">
        <v>7</v>
      </c>
      <c r="BF138" s="40">
        <v>8</v>
      </c>
      <c r="BG138" s="40">
        <v>8</v>
      </c>
      <c r="BH138" s="40">
        <v>17</v>
      </c>
      <c r="BI138" s="40">
        <v>17</v>
      </c>
      <c r="BJ138" s="40">
        <v>19</v>
      </c>
      <c r="BK138" s="40">
        <v>36</v>
      </c>
      <c r="BL138" s="40">
        <v>40</v>
      </c>
      <c r="BM138" s="40">
        <v>41</v>
      </c>
      <c r="BN138" s="40">
        <v>50</v>
      </c>
      <c r="BO138" s="40">
        <v>54</v>
      </c>
      <c r="BP138" s="40">
        <v>60</v>
      </c>
      <c r="BQ138" s="40">
        <v>70</v>
      </c>
    </row>
    <row r="139" spans="1:69" x14ac:dyDescent="0.25">
      <c r="A139" s="4" t="s">
        <v>214</v>
      </c>
      <c r="B139" s="40">
        <v>0</v>
      </c>
      <c r="C139" s="40">
        <v>0</v>
      </c>
      <c r="D139" s="40">
        <v>0</v>
      </c>
      <c r="E139" s="40">
        <v>0</v>
      </c>
      <c r="F139" s="40">
        <v>0</v>
      </c>
      <c r="G139" s="40">
        <v>0</v>
      </c>
      <c r="H139" s="40">
        <v>0</v>
      </c>
      <c r="I139" s="40">
        <v>0</v>
      </c>
      <c r="J139" s="40">
        <v>0</v>
      </c>
      <c r="K139" s="40">
        <v>0</v>
      </c>
      <c r="L139" s="40">
        <v>0</v>
      </c>
      <c r="M139" s="40">
        <v>0</v>
      </c>
      <c r="N139" s="40">
        <v>0</v>
      </c>
      <c r="O139" s="40">
        <v>0</v>
      </c>
      <c r="P139" s="40">
        <v>0</v>
      </c>
      <c r="Q139" s="40">
        <v>0</v>
      </c>
      <c r="R139" s="40">
        <v>0</v>
      </c>
      <c r="S139" s="40">
        <v>0</v>
      </c>
      <c r="T139" s="40">
        <v>0</v>
      </c>
      <c r="U139" s="40">
        <v>0</v>
      </c>
      <c r="V139" s="40">
        <v>0</v>
      </c>
      <c r="W139" s="40">
        <v>0</v>
      </c>
      <c r="X139" s="40">
        <v>0</v>
      </c>
      <c r="Y139" s="40">
        <v>0</v>
      </c>
      <c r="Z139" s="40">
        <v>0</v>
      </c>
      <c r="AA139" s="40">
        <v>0</v>
      </c>
      <c r="AB139" s="40">
        <v>0</v>
      </c>
      <c r="AC139" s="40">
        <v>0</v>
      </c>
      <c r="AD139" s="40">
        <v>0</v>
      </c>
      <c r="AE139" s="40">
        <v>0</v>
      </c>
      <c r="AF139" s="40">
        <v>0</v>
      </c>
      <c r="AG139" s="40">
        <v>0</v>
      </c>
      <c r="AH139" s="40">
        <v>0</v>
      </c>
      <c r="AI139" s="40">
        <v>0</v>
      </c>
      <c r="AJ139" s="40">
        <v>0</v>
      </c>
      <c r="AK139" s="40">
        <v>0</v>
      </c>
      <c r="AL139" s="40">
        <v>0</v>
      </c>
      <c r="AM139" s="40">
        <v>0</v>
      </c>
      <c r="AN139" s="40">
        <v>0</v>
      </c>
      <c r="AO139" s="40">
        <v>0</v>
      </c>
      <c r="AP139" s="40">
        <v>0</v>
      </c>
      <c r="AQ139" s="40">
        <v>0</v>
      </c>
      <c r="AR139" s="40">
        <v>0</v>
      </c>
      <c r="AS139" s="40">
        <v>0</v>
      </c>
      <c r="AT139" s="40">
        <v>0</v>
      </c>
      <c r="AU139" s="40">
        <v>0</v>
      </c>
      <c r="AV139" s="40">
        <v>0</v>
      </c>
      <c r="AW139" s="40">
        <v>0</v>
      </c>
      <c r="AX139" s="40">
        <v>0</v>
      </c>
      <c r="AY139" s="40">
        <v>0</v>
      </c>
      <c r="AZ139" s="40">
        <v>0</v>
      </c>
      <c r="BA139" s="40">
        <v>0</v>
      </c>
      <c r="BB139" s="40">
        <v>0</v>
      </c>
      <c r="BC139" s="40">
        <v>0</v>
      </c>
      <c r="BD139" s="40">
        <v>0</v>
      </c>
      <c r="BE139" s="40">
        <v>0</v>
      </c>
      <c r="BF139" s="40">
        <v>0</v>
      </c>
      <c r="BG139" s="40">
        <v>0</v>
      </c>
      <c r="BH139" s="40">
        <v>0</v>
      </c>
      <c r="BI139" s="40">
        <v>0</v>
      </c>
      <c r="BJ139" s="40">
        <v>0</v>
      </c>
      <c r="BK139" s="40">
        <v>0</v>
      </c>
      <c r="BL139" s="40">
        <v>0</v>
      </c>
      <c r="BM139" s="40">
        <v>2</v>
      </c>
      <c r="BN139" s="40">
        <v>2</v>
      </c>
      <c r="BO139" s="40">
        <v>2</v>
      </c>
      <c r="BP139" s="40">
        <v>2</v>
      </c>
      <c r="BQ139" s="40">
        <v>2</v>
      </c>
    </row>
    <row r="140" spans="1:69" x14ac:dyDescent="0.25">
      <c r="A140" s="4" t="s">
        <v>198</v>
      </c>
      <c r="B140" s="40">
        <v>0</v>
      </c>
      <c r="C140" s="40">
        <v>0</v>
      </c>
      <c r="D140" s="40">
        <v>0</v>
      </c>
      <c r="E140" s="40">
        <v>0</v>
      </c>
      <c r="F140" s="40">
        <v>0</v>
      </c>
      <c r="G140" s="40">
        <v>0</v>
      </c>
      <c r="H140" s="40">
        <v>0</v>
      </c>
      <c r="I140" s="40">
        <v>0</v>
      </c>
      <c r="J140" s="40">
        <v>0</v>
      </c>
      <c r="K140" s="40">
        <v>0</v>
      </c>
      <c r="L140" s="40">
        <v>0</v>
      </c>
      <c r="M140" s="40">
        <v>0</v>
      </c>
      <c r="N140" s="40">
        <v>0</v>
      </c>
      <c r="O140" s="40">
        <v>0</v>
      </c>
      <c r="P140" s="40">
        <v>0</v>
      </c>
      <c r="Q140" s="40">
        <v>0</v>
      </c>
      <c r="R140" s="40">
        <v>0</v>
      </c>
      <c r="S140" s="40">
        <v>0</v>
      </c>
      <c r="T140" s="40">
        <v>0</v>
      </c>
      <c r="U140" s="40">
        <v>0</v>
      </c>
      <c r="V140" s="40">
        <v>0</v>
      </c>
      <c r="W140" s="40">
        <v>0</v>
      </c>
      <c r="X140" s="40">
        <v>0</v>
      </c>
      <c r="Y140" s="40">
        <v>0</v>
      </c>
      <c r="Z140" s="40">
        <v>0</v>
      </c>
      <c r="AA140" s="40">
        <v>0</v>
      </c>
      <c r="AB140" s="40">
        <v>0</v>
      </c>
      <c r="AC140" s="40">
        <v>0</v>
      </c>
      <c r="AD140" s="40">
        <v>0</v>
      </c>
      <c r="AE140" s="40">
        <v>0</v>
      </c>
      <c r="AF140" s="40">
        <v>0</v>
      </c>
      <c r="AG140" s="40">
        <v>0</v>
      </c>
      <c r="AH140" s="40">
        <v>0</v>
      </c>
      <c r="AI140" s="40">
        <v>0</v>
      </c>
      <c r="AJ140" s="40">
        <v>0</v>
      </c>
      <c r="AK140" s="40">
        <v>0</v>
      </c>
      <c r="AL140" s="40">
        <v>0</v>
      </c>
      <c r="AM140" s="40">
        <v>0</v>
      </c>
      <c r="AN140" s="40">
        <v>0</v>
      </c>
      <c r="AO140" s="40">
        <v>0</v>
      </c>
      <c r="AP140" s="40">
        <v>0</v>
      </c>
      <c r="AQ140" s="40">
        <v>0</v>
      </c>
      <c r="AR140" s="40">
        <v>0</v>
      </c>
      <c r="AS140" s="40">
        <v>0</v>
      </c>
      <c r="AT140" s="40">
        <v>0</v>
      </c>
      <c r="AU140" s="40">
        <v>0</v>
      </c>
      <c r="AV140" s="40">
        <v>0</v>
      </c>
      <c r="AW140" s="40">
        <v>0</v>
      </c>
      <c r="AX140" s="40">
        <v>0</v>
      </c>
      <c r="AY140" s="40">
        <v>0</v>
      </c>
      <c r="AZ140" s="40">
        <v>0</v>
      </c>
      <c r="BA140" s="40">
        <v>0</v>
      </c>
      <c r="BB140" s="40">
        <v>1</v>
      </c>
      <c r="BC140" s="40">
        <v>2</v>
      </c>
      <c r="BD140" s="40">
        <v>2</v>
      </c>
      <c r="BE140" s="40">
        <v>2</v>
      </c>
      <c r="BF140" s="40">
        <v>2</v>
      </c>
      <c r="BG140" s="40">
        <v>2</v>
      </c>
      <c r="BH140" s="40">
        <v>2</v>
      </c>
      <c r="BI140" s="40">
        <v>2</v>
      </c>
      <c r="BJ140" s="40">
        <v>2</v>
      </c>
      <c r="BK140" s="40">
        <v>3</v>
      </c>
      <c r="BL140" s="40">
        <v>3</v>
      </c>
      <c r="BM140" s="40">
        <v>3</v>
      </c>
      <c r="BN140" s="40">
        <v>3</v>
      </c>
      <c r="BO140" s="40">
        <v>3</v>
      </c>
      <c r="BP140" s="40">
        <v>3</v>
      </c>
      <c r="BQ140" s="40">
        <v>9</v>
      </c>
    </row>
    <row r="141" spans="1:69" x14ac:dyDescent="0.25">
      <c r="A141" s="4" t="s">
        <v>103</v>
      </c>
      <c r="B141" s="40">
        <v>0</v>
      </c>
      <c r="C141" s="40">
        <v>0</v>
      </c>
      <c r="D141" s="40">
        <v>0</v>
      </c>
      <c r="E141" s="40">
        <v>0</v>
      </c>
      <c r="F141" s="40">
        <v>0</v>
      </c>
      <c r="G141" s="40">
        <v>0</v>
      </c>
      <c r="H141" s="40">
        <v>0</v>
      </c>
      <c r="I141" s="40">
        <v>0</v>
      </c>
      <c r="J141" s="40">
        <v>0</v>
      </c>
      <c r="K141" s="40">
        <v>0</v>
      </c>
      <c r="L141" s="40">
        <v>0</v>
      </c>
      <c r="M141" s="40">
        <v>0</v>
      </c>
      <c r="N141" s="40">
        <v>0</v>
      </c>
      <c r="O141" s="40">
        <v>0</v>
      </c>
      <c r="P141" s="40">
        <v>0</v>
      </c>
      <c r="Q141" s="40">
        <v>0</v>
      </c>
      <c r="R141" s="40">
        <v>0</v>
      </c>
      <c r="S141" s="40">
        <v>0</v>
      </c>
      <c r="T141" s="40">
        <v>0</v>
      </c>
      <c r="U141" s="40">
        <v>0</v>
      </c>
      <c r="V141" s="40">
        <v>0</v>
      </c>
      <c r="W141" s="40">
        <v>0</v>
      </c>
      <c r="X141" s="40">
        <v>0</v>
      </c>
      <c r="Y141" s="40">
        <v>0</v>
      </c>
      <c r="Z141" s="40">
        <v>0</v>
      </c>
      <c r="AA141" s="40">
        <v>0</v>
      </c>
      <c r="AB141" s="40">
        <v>0</v>
      </c>
      <c r="AC141" s="40">
        <v>0</v>
      </c>
      <c r="AD141" s="40">
        <v>0</v>
      </c>
      <c r="AE141" s="40">
        <v>0</v>
      </c>
      <c r="AF141" s="40">
        <v>0</v>
      </c>
      <c r="AG141" s="40">
        <v>0</v>
      </c>
      <c r="AH141" s="40">
        <v>0</v>
      </c>
      <c r="AI141" s="40">
        <v>0</v>
      </c>
      <c r="AJ141" s="40">
        <v>0</v>
      </c>
      <c r="AK141" s="40">
        <v>0</v>
      </c>
      <c r="AL141" s="40">
        <v>0</v>
      </c>
      <c r="AM141" s="40">
        <v>0</v>
      </c>
      <c r="AN141" s="40">
        <v>0</v>
      </c>
      <c r="AO141" s="40">
        <v>0</v>
      </c>
      <c r="AP141" s="40">
        <v>0</v>
      </c>
      <c r="AQ141" s="40">
        <v>0</v>
      </c>
      <c r="AR141" s="40">
        <v>0</v>
      </c>
      <c r="AS141" s="40">
        <v>0</v>
      </c>
      <c r="AT141" s="40">
        <v>0</v>
      </c>
      <c r="AU141" s="40">
        <v>0</v>
      </c>
      <c r="AV141" s="40">
        <v>0</v>
      </c>
      <c r="AW141" s="40">
        <v>0</v>
      </c>
      <c r="AX141" s="40">
        <v>0</v>
      </c>
      <c r="AY141" s="40">
        <v>0</v>
      </c>
      <c r="AZ141" s="40">
        <v>0</v>
      </c>
      <c r="BA141" s="40">
        <v>0</v>
      </c>
      <c r="BB141" s="40">
        <v>1</v>
      </c>
      <c r="BC141" s="40">
        <v>1</v>
      </c>
      <c r="BD141" s="40">
        <v>1</v>
      </c>
      <c r="BE141" s="40">
        <v>1</v>
      </c>
      <c r="BF141" s="40">
        <v>1</v>
      </c>
      <c r="BG141" s="40">
        <v>1</v>
      </c>
      <c r="BH141" s="40">
        <v>1</v>
      </c>
      <c r="BI141" s="40">
        <v>1</v>
      </c>
      <c r="BJ141" s="40">
        <v>1</v>
      </c>
      <c r="BK141" s="40">
        <v>1</v>
      </c>
      <c r="BL141" s="40">
        <v>1</v>
      </c>
      <c r="BM141" s="40">
        <v>1</v>
      </c>
      <c r="BN141" s="40">
        <v>1</v>
      </c>
      <c r="BO141" s="40">
        <v>1</v>
      </c>
      <c r="BP141" s="40">
        <v>1</v>
      </c>
      <c r="BQ141" s="40">
        <v>1</v>
      </c>
    </row>
    <row r="142" spans="1:69" x14ac:dyDescent="0.25">
      <c r="A142" s="4" t="s">
        <v>50</v>
      </c>
      <c r="B142" s="40">
        <v>0</v>
      </c>
      <c r="C142" s="40">
        <v>0</v>
      </c>
      <c r="D142" s="40">
        <v>0</v>
      </c>
      <c r="E142" s="40">
        <v>0</v>
      </c>
      <c r="F142" s="40">
        <v>0</v>
      </c>
      <c r="G142" s="40">
        <v>0</v>
      </c>
      <c r="H142" s="40">
        <v>0</v>
      </c>
      <c r="I142" s="40">
        <v>0</v>
      </c>
      <c r="J142" s="40">
        <v>0</v>
      </c>
      <c r="K142" s="40">
        <v>0</v>
      </c>
      <c r="L142" s="40">
        <v>0</v>
      </c>
      <c r="M142" s="40">
        <v>0</v>
      </c>
      <c r="N142" s="40">
        <v>0</v>
      </c>
      <c r="O142" s="40">
        <v>0</v>
      </c>
      <c r="P142" s="40">
        <v>0</v>
      </c>
      <c r="Q142" s="40">
        <v>0</v>
      </c>
      <c r="R142" s="40">
        <v>0</v>
      </c>
      <c r="S142" s="40">
        <v>0</v>
      </c>
      <c r="T142" s="40">
        <v>0</v>
      </c>
      <c r="U142" s="40">
        <v>0</v>
      </c>
      <c r="V142" s="40">
        <v>0</v>
      </c>
      <c r="W142" s="40">
        <v>0</v>
      </c>
      <c r="X142" s="40">
        <v>0</v>
      </c>
      <c r="Y142" s="40">
        <v>0</v>
      </c>
      <c r="Z142" s="40">
        <v>0</v>
      </c>
      <c r="AA142" s="40">
        <v>0</v>
      </c>
      <c r="AB142" s="40">
        <v>0</v>
      </c>
      <c r="AC142" s="40">
        <v>0</v>
      </c>
      <c r="AD142" s="40">
        <v>0</v>
      </c>
      <c r="AE142" s="40">
        <v>0</v>
      </c>
      <c r="AF142" s="40">
        <v>0</v>
      </c>
      <c r="AG142" s="40">
        <v>0</v>
      </c>
      <c r="AH142" s="40">
        <v>0</v>
      </c>
      <c r="AI142" s="40">
        <v>0</v>
      </c>
      <c r="AJ142" s="40">
        <v>0</v>
      </c>
      <c r="AK142" s="40">
        <v>0</v>
      </c>
      <c r="AL142" s="40">
        <v>1</v>
      </c>
      <c r="AM142" s="40">
        <v>1</v>
      </c>
      <c r="AN142" s="40">
        <v>1</v>
      </c>
      <c r="AO142" s="40">
        <v>1</v>
      </c>
      <c r="AP142" s="40">
        <v>8</v>
      </c>
      <c r="AQ142" s="40">
        <v>10</v>
      </c>
      <c r="AR142" s="40">
        <v>16</v>
      </c>
      <c r="AS142" s="40">
        <v>21</v>
      </c>
      <c r="AT142" s="40">
        <v>21</v>
      </c>
      <c r="AU142" s="40">
        <v>23</v>
      </c>
      <c r="AV142" s="40">
        <v>36</v>
      </c>
      <c r="AW142" s="40">
        <v>36</v>
      </c>
      <c r="AX142" s="40">
        <v>51</v>
      </c>
      <c r="AY142" s="40">
        <v>62</v>
      </c>
      <c r="AZ142" s="40">
        <v>69</v>
      </c>
      <c r="BA142" s="40">
        <v>80</v>
      </c>
      <c r="BB142" s="40">
        <v>80</v>
      </c>
      <c r="BC142" s="40">
        <v>101</v>
      </c>
      <c r="BD142" s="40">
        <v>109</v>
      </c>
      <c r="BE142" s="40">
        <v>109</v>
      </c>
      <c r="BF142" s="40">
        <v>119</v>
      </c>
      <c r="BG142" s="40">
        <v>119</v>
      </c>
      <c r="BH142" s="40">
        <v>144</v>
      </c>
      <c r="BI142" s="40">
        <v>144</v>
      </c>
      <c r="BJ142" s="40">
        <v>175</v>
      </c>
      <c r="BK142" s="40">
        <v>187</v>
      </c>
      <c r="BL142" s="40">
        <v>187</v>
      </c>
      <c r="BM142" s="40">
        <v>208</v>
      </c>
      <c r="BN142" s="40">
        <v>208</v>
      </c>
      <c r="BO142" s="40">
        <v>223</v>
      </c>
      <c r="BP142" s="40">
        <v>224</v>
      </c>
      <c r="BQ142" s="40">
        <v>224</v>
      </c>
    </row>
    <row r="143" spans="1:69" x14ac:dyDescent="0.25">
      <c r="A143" s="4" t="s">
        <v>67</v>
      </c>
      <c r="B143" s="40">
        <v>0</v>
      </c>
      <c r="C143" s="40">
        <v>0</v>
      </c>
      <c r="D143" s="40">
        <v>0</v>
      </c>
      <c r="E143" s="40">
        <v>0</v>
      </c>
      <c r="F143" s="40">
        <v>0</v>
      </c>
      <c r="G143" s="40">
        <v>0</v>
      </c>
      <c r="H143" s="40">
        <v>0</v>
      </c>
      <c r="I143" s="40">
        <v>0</v>
      </c>
      <c r="J143" s="40">
        <v>0</v>
      </c>
      <c r="K143" s="40">
        <v>0</v>
      </c>
      <c r="L143" s="40">
        <v>0</v>
      </c>
      <c r="M143" s="40">
        <v>0</v>
      </c>
      <c r="N143" s="40">
        <v>0</v>
      </c>
      <c r="O143" s="40">
        <v>0</v>
      </c>
      <c r="P143" s="40">
        <v>0</v>
      </c>
      <c r="Q143" s="40">
        <v>0</v>
      </c>
      <c r="R143" s="40">
        <v>0</v>
      </c>
      <c r="S143" s="40">
        <v>0</v>
      </c>
      <c r="T143" s="40">
        <v>0</v>
      </c>
      <c r="U143" s="40">
        <v>0</v>
      </c>
      <c r="V143" s="40">
        <v>0</v>
      </c>
      <c r="W143" s="40">
        <v>0</v>
      </c>
      <c r="X143" s="40">
        <v>0</v>
      </c>
      <c r="Y143" s="40">
        <v>0</v>
      </c>
      <c r="Z143" s="40">
        <v>0</v>
      </c>
      <c r="AA143" s="40">
        <v>0</v>
      </c>
      <c r="AB143" s="40">
        <v>0</v>
      </c>
      <c r="AC143" s="40">
        <v>0</v>
      </c>
      <c r="AD143" s="40">
        <v>0</v>
      </c>
      <c r="AE143" s="40">
        <v>0</v>
      </c>
      <c r="AF143" s="40">
        <v>0</v>
      </c>
      <c r="AG143" s="40">
        <v>0</v>
      </c>
      <c r="AH143" s="40">
        <v>0</v>
      </c>
      <c r="AI143" s="40">
        <v>0</v>
      </c>
      <c r="AJ143" s="40">
        <v>0</v>
      </c>
      <c r="AK143" s="40">
        <v>0</v>
      </c>
      <c r="AL143" s="40">
        <v>0</v>
      </c>
      <c r="AM143" s="40">
        <v>0</v>
      </c>
      <c r="AN143" s="40">
        <v>0</v>
      </c>
      <c r="AO143" s="40">
        <v>0</v>
      </c>
      <c r="AP143" s="40">
        <v>1</v>
      </c>
      <c r="AQ143" s="40">
        <v>1</v>
      </c>
      <c r="AR143" s="40">
        <v>1</v>
      </c>
      <c r="AS143" s="40">
        <v>5</v>
      </c>
      <c r="AT143" s="40">
        <v>5</v>
      </c>
      <c r="AU143" s="40">
        <v>5</v>
      </c>
      <c r="AV143" s="40">
        <v>11</v>
      </c>
      <c r="AW143" s="40">
        <v>15</v>
      </c>
      <c r="AX143" s="40">
        <v>20</v>
      </c>
      <c r="AY143" s="40">
        <v>21</v>
      </c>
      <c r="AZ143" s="40">
        <v>45</v>
      </c>
      <c r="BA143" s="40">
        <v>86</v>
      </c>
      <c r="BB143" s="40">
        <v>103</v>
      </c>
      <c r="BC143" s="40">
        <v>103</v>
      </c>
      <c r="BD143" s="40">
        <v>118</v>
      </c>
      <c r="BE143" s="40">
        <v>171</v>
      </c>
      <c r="BF143" s="40">
        <v>171</v>
      </c>
      <c r="BG143" s="40">
        <v>274</v>
      </c>
      <c r="BH143" s="40">
        <v>344</v>
      </c>
      <c r="BI143" s="40">
        <v>392</v>
      </c>
      <c r="BJ143" s="40">
        <v>511</v>
      </c>
      <c r="BK143" s="40">
        <v>562</v>
      </c>
      <c r="BL143" s="40">
        <v>767</v>
      </c>
      <c r="BM143" s="40">
        <v>900</v>
      </c>
      <c r="BN143" s="40">
        <v>1012</v>
      </c>
      <c r="BO143" s="40">
        <v>1104</v>
      </c>
      <c r="BP143" s="40">
        <v>1203</v>
      </c>
      <c r="BQ143" s="40">
        <v>1299</v>
      </c>
    </row>
    <row r="144" spans="1:69" x14ac:dyDescent="0.25">
      <c r="A144" s="4" t="s">
        <v>69</v>
      </c>
      <c r="B144" s="40">
        <v>0</v>
      </c>
      <c r="C144" s="40">
        <v>0</v>
      </c>
      <c r="D144" s="40">
        <v>0</v>
      </c>
      <c r="E144" s="40">
        <v>0</v>
      </c>
      <c r="F144" s="40">
        <v>0</v>
      </c>
      <c r="G144" s="40">
        <v>0</v>
      </c>
      <c r="H144" s="40">
        <v>0</v>
      </c>
      <c r="I144" s="40">
        <v>0</v>
      </c>
      <c r="J144" s="40">
        <v>0</v>
      </c>
      <c r="K144" s="40">
        <v>0</v>
      </c>
      <c r="L144" s="40">
        <v>0</v>
      </c>
      <c r="M144" s="40">
        <v>0</v>
      </c>
      <c r="N144" s="40">
        <v>0</v>
      </c>
      <c r="O144" s="40">
        <v>0</v>
      </c>
      <c r="P144" s="40">
        <v>0</v>
      </c>
      <c r="Q144" s="40">
        <v>0</v>
      </c>
      <c r="R144" s="40">
        <v>0</v>
      </c>
      <c r="S144" s="40">
        <v>0</v>
      </c>
      <c r="T144" s="40">
        <v>0</v>
      </c>
      <c r="U144" s="40">
        <v>0</v>
      </c>
      <c r="V144" s="40">
        <v>0</v>
      </c>
      <c r="W144" s="40">
        <v>0</v>
      </c>
      <c r="X144" s="40">
        <v>0</v>
      </c>
      <c r="Y144" s="40">
        <v>0</v>
      </c>
      <c r="Z144" s="40">
        <v>0</v>
      </c>
      <c r="AA144" s="40">
        <v>0</v>
      </c>
      <c r="AB144" s="40">
        <v>0</v>
      </c>
      <c r="AC144" s="40">
        <v>0</v>
      </c>
      <c r="AD144" s="40">
        <v>0</v>
      </c>
      <c r="AE144" s="40">
        <v>0</v>
      </c>
      <c r="AF144" s="40">
        <v>0</v>
      </c>
      <c r="AG144" s="40">
        <v>0</v>
      </c>
      <c r="AH144" s="40">
        <v>0</v>
      </c>
      <c r="AI144" s="40">
        <v>0</v>
      </c>
      <c r="AJ144" s="40">
        <v>0</v>
      </c>
      <c r="AK144" s="40">
        <v>0</v>
      </c>
      <c r="AL144" s="40">
        <v>0</v>
      </c>
      <c r="AM144" s="40">
        <v>0</v>
      </c>
      <c r="AN144" s="40">
        <v>0</v>
      </c>
      <c r="AO144" s="40">
        <v>0</v>
      </c>
      <c r="AP144" s="40">
        <v>1</v>
      </c>
      <c r="AQ144" s="40">
        <v>2</v>
      </c>
      <c r="AR144" s="40">
        <v>4</v>
      </c>
      <c r="AS144" s="40">
        <v>4</v>
      </c>
      <c r="AT144" s="40">
        <v>4</v>
      </c>
      <c r="AU144" s="40">
        <v>4</v>
      </c>
      <c r="AV144" s="40">
        <v>4</v>
      </c>
      <c r="AW144" s="40">
        <v>4</v>
      </c>
      <c r="AX144" s="40">
        <v>4</v>
      </c>
      <c r="AY144" s="40">
        <v>4</v>
      </c>
      <c r="AZ144" s="40">
        <v>4</v>
      </c>
      <c r="BA144" s="40">
        <v>10</v>
      </c>
      <c r="BB144" s="40">
        <v>10</v>
      </c>
      <c r="BC144" s="40">
        <v>24</v>
      </c>
      <c r="BD144" s="40">
        <v>24</v>
      </c>
      <c r="BE144" s="40">
        <v>26</v>
      </c>
      <c r="BF144" s="40">
        <v>31</v>
      </c>
      <c r="BG144" s="40">
        <v>31</v>
      </c>
      <c r="BH144" s="40">
        <v>38</v>
      </c>
      <c r="BI144" s="40">
        <v>47</v>
      </c>
      <c r="BJ144" s="40">
        <v>67</v>
      </c>
      <c r="BK144" s="40">
        <v>79</v>
      </c>
      <c r="BL144" s="40">
        <v>86</v>
      </c>
      <c r="BM144" s="40">
        <v>99</v>
      </c>
      <c r="BN144" s="40">
        <v>105</v>
      </c>
      <c r="BO144" s="40">
        <v>119</v>
      </c>
      <c r="BP144" s="40">
        <v>130</v>
      </c>
      <c r="BQ144" s="40">
        <v>142</v>
      </c>
    </row>
    <row r="145" spans="1:69" x14ac:dyDescent="0.25">
      <c r="A145" s="4" t="s">
        <v>80</v>
      </c>
      <c r="B145" s="40">
        <v>0</v>
      </c>
      <c r="C145" s="40">
        <v>0</v>
      </c>
      <c r="D145" s="40">
        <v>0</v>
      </c>
      <c r="E145" s="40">
        <v>0</v>
      </c>
      <c r="F145" s="40">
        <v>0</v>
      </c>
      <c r="G145" s="40">
        <v>0</v>
      </c>
      <c r="H145" s="40">
        <v>0</v>
      </c>
      <c r="I145" s="40">
        <v>0</v>
      </c>
      <c r="J145" s="40">
        <v>0</v>
      </c>
      <c r="K145" s="40">
        <v>0</v>
      </c>
      <c r="L145" s="40">
        <v>0</v>
      </c>
      <c r="M145" s="40">
        <v>0</v>
      </c>
      <c r="N145" s="40">
        <v>0</v>
      </c>
      <c r="O145" s="40">
        <v>0</v>
      </c>
      <c r="P145" s="40">
        <v>0</v>
      </c>
      <c r="Q145" s="40">
        <v>0</v>
      </c>
      <c r="R145" s="40">
        <v>0</v>
      </c>
      <c r="S145" s="40">
        <v>0</v>
      </c>
      <c r="T145" s="40">
        <v>0</v>
      </c>
      <c r="U145" s="40">
        <v>0</v>
      </c>
      <c r="V145" s="40">
        <v>0</v>
      </c>
      <c r="W145" s="40">
        <v>0</v>
      </c>
      <c r="X145" s="40">
        <v>0</v>
      </c>
      <c r="Y145" s="40">
        <v>0</v>
      </c>
      <c r="Z145" s="40">
        <v>0</v>
      </c>
      <c r="AA145" s="40">
        <v>0</v>
      </c>
      <c r="AB145" s="40">
        <v>0</v>
      </c>
      <c r="AC145" s="40">
        <v>0</v>
      </c>
      <c r="AD145" s="40">
        <v>0</v>
      </c>
      <c r="AE145" s="40">
        <v>0</v>
      </c>
      <c r="AF145" s="40">
        <v>0</v>
      </c>
      <c r="AG145" s="40">
        <v>0</v>
      </c>
      <c r="AH145" s="40">
        <v>0</v>
      </c>
      <c r="AI145" s="40">
        <v>0</v>
      </c>
      <c r="AJ145" s="40">
        <v>0</v>
      </c>
      <c r="AK145" s="40">
        <v>0</v>
      </c>
      <c r="AL145" s="40">
        <v>0</v>
      </c>
      <c r="AM145" s="40">
        <v>0</v>
      </c>
      <c r="AN145" s="40">
        <v>0</v>
      </c>
      <c r="AO145" s="40">
        <v>0</v>
      </c>
      <c r="AP145" s="40">
        <v>0</v>
      </c>
      <c r="AQ145" s="40">
        <v>0</v>
      </c>
      <c r="AR145" s="40">
        <v>0</v>
      </c>
      <c r="AS145" s="40">
        <v>0</v>
      </c>
      <c r="AT145" s="40">
        <v>1</v>
      </c>
      <c r="AU145" s="40">
        <v>1</v>
      </c>
      <c r="AV145" s="40">
        <v>1</v>
      </c>
      <c r="AW145" s="40">
        <v>1</v>
      </c>
      <c r="AX145" s="40">
        <v>5</v>
      </c>
      <c r="AY145" s="40">
        <v>12</v>
      </c>
      <c r="AZ145" s="40">
        <v>19</v>
      </c>
      <c r="BA145" s="40">
        <v>35</v>
      </c>
      <c r="BB145" s="40">
        <v>46</v>
      </c>
      <c r="BC145" s="40">
        <v>48</v>
      </c>
      <c r="BD145" s="40">
        <v>55</v>
      </c>
      <c r="BE145" s="40">
        <v>65</v>
      </c>
      <c r="BF145" s="40">
        <v>83</v>
      </c>
      <c r="BG145" s="40">
        <v>103</v>
      </c>
      <c r="BH145" s="40">
        <v>135</v>
      </c>
      <c r="BI145" s="40">
        <v>171</v>
      </c>
      <c r="BJ145" s="40">
        <v>222</v>
      </c>
      <c r="BK145" s="40">
        <v>249</v>
      </c>
      <c r="BL145" s="40">
        <v>303</v>
      </c>
      <c r="BM145" s="40">
        <v>384</v>
      </c>
      <c r="BN145" s="40">
        <v>384</v>
      </c>
      <c r="BO145" s="40">
        <v>457</v>
      </c>
      <c r="BP145" s="40">
        <v>659</v>
      </c>
      <c r="BQ145" s="40">
        <v>741</v>
      </c>
    </row>
    <row r="146" spans="1:69" x14ac:dyDescent="0.25">
      <c r="A146" s="4" t="s">
        <v>122</v>
      </c>
      <c r="B146" s="40">
        <v>0</v>
      </c>
      <c r="C146" s="40">
        <v>0</v>
      </c>
      <c r="D146" s="40">
        <v>0</v>
      </c>
      <c r="E146" s="40">
        <v>0</v>
      </c>
      <c r="F146" s="40">
        <v>0</v>
      </c>
      <c r="G146" s="40">
        <v>0</v>
      </c>
      <c r="H146" s="40">
        <v>0</v>
      </c>
      <c r="I146" s="40">
        <v>0</v>
      </c>
      <c r="J146" s="40">
        <v>0</v>
      </c>
      <c r="K146" s="40">
        <v>0</v>
      </c>
      <c r="L146" s="40">
        <v>0</v>
      </c>
      <c r="M146" s="40">
        <v>0</v>
      </c>
      <c r="N146" s="40">
        <v>0</v>
      </c>
      <c r="O146" s="40">
        <v>0</v>
      </c>
      <c r="P146" s="40">
        <v>0</v>
      </c>
      <c r="Q146" s="40">
        <v>0</v>
      </c>
      <c r="R146" s="40">
        <v>0</v>
      </c>
      <c r="S146" s="40">
        <v>0</v>
      </c>
      <c r="T146" s="40">
        <v>0</v>
      </c>
      <c r="U146" s="40">
        <v>0</v>
      </c>
      <c r="V146" s="40">
        <v>0</v>
      </c>
      <c r="W146" s="40">
        <v>0</v>
      </c>
      <c r="X146" s="40">
        <v>0</v>
      </c>
      <c r="Y146" s="40">
        <v>0</v>
      </c>
      <c r="Z146" s="40">
        <v>0</v>
      </c>
      <c r="AA146" s="40">
        <v>0</v>
      </c>
      <c r="AB146" s="40">
        <v>0</v>
      </c>
      <c r="AC146" s="40">
        <v>0</v>
      </c>
      <c r="AD146" s="40">
        <v>0</v>
      </c>
      <c r="AE146" s="40">
        <v>0</v>
      </c>
      <c r="AF146" s="40">
        <v>0</v>
      </c>
      <c r="AG146" s="40">
        <v>0</v>
      </c>
      <c r="AH146" s="40">
        <v>0</v>
      </c>
      <c r="AI146" s="40">
        <v>0</v>
      </c>
      <c r="AJ146" s="40">
        <v>0</v>
      </c>
      <c r="AK146" s="40">
        <v>0</v>
      </c>
      <c r="AL146" s="40">
        <v>0</v>
      </c>
      <c r="AM146" s="40">
        <v>0</v>
      </c>
      <c r="AN146" s="40">
        <v>0</v>
      </c>
      <c r="AO146" s="40">
        <v>0</v>
      </c>
      <c r="AP146" s="40">
        <v>0</v>
      </c>
      <c r="AQ146" s="40">
        <v>0</v>
      </c>
      <c r="AR146" s="40">
        <v>0</v>
      </c>
      <c r="AS146" s="40">
        <v>0</v>
      </c>
      <c r="AT146" s="40">
        <v>0</v>
      </c>
      <c r="AU146" s="40">
        <v>0</v>
      </c>
      <c r="AV146" s="40">
        <v>0</v>
      </c>
      <c r="AW146" s="40">
        <v>0</v>
      </c>
      <c r="AX146" s="40">
        <v>0</v>
      </c>
      <c r="AY146" s="40">
        <v>0</v>
      </c>
      <c r="AZ146" s="40">
        <v>0</v>
      </c>
      <c r="BA146" s="40">
        <v>0</v>
      </c>
      <c r="BB146" s="40">
        <v>2</v>
      </c>
      <c r="BC146" s="40">
        <v>2</v>
      </c>
      <c r="BD146" s="40">
        <v>3</v>
      </c>
      <c r="BE146" s="40">
        <v>4</v>
      </c>
      <c r="BF146" s="40">
        <v>4</v>
      </c>
      <c r="BG146" s="40">
        <v>6</v>
      </c>
      <c r="BH146" s="40">
        <v>7</v>
      </c>
      <c r="BI146" s="40">
        <v>7</v>
      </c>
      <c r="BJ146" s="40">
        <v>7</v>
      </c>
      <c r="BK146" s="40">
        <v>7</v>
      </c>
      <c r="BL146" s="40">
        <v>7</v>
      </c>
      <c r="BM146" s="40">
        <v>7</v>
      </c>
      <c r="BN146" s="40">
        <v>7</v>
      </c>
      <c r="BO146" s="40">
        <v>7</v>
      </c>
      <c r="BP146" s="40">
        <v>8</v>
      </c>
      <c r="BQ146" s="40">
        <v>8</v>
      </c>
    </row>
    <row r="147" spans="1:69" x14ac:dyDescent="0.25">
      <c r="A147" s="4" t="s">
        <v>4</v>
      </c>
      <c r="B147" s="40">
        <v>0</v>
      </c>
      <c r="C147" s="40">
        <v>1</v>
      </c>
      <c r="D147" s="40">
        <v>3</v>
      </c>
      <c r="E147" s="40">
        <v>3</v>
      </c>
      <c r="F147" s="40">
        <v>4</v>
      </c>
      <c r="G147" s="40">
        <v>5</v>
      </c>
      <c r="H147" s="40">
        <v>7</v>
      </c>
      <c r="I147" s="40">
        <v>7</v>
      </c>
      <c r="J147" s="40">
        <v>10</v>
      </c>
      <c r="K147" s="40">
        <v>13</v>
      </c>
      <c r="L147" s="40">
        <v>16</v>
      </c>
      <c r="M147" s="40">
        <v>18</v>
      </c>
      <c r="N147" s="40">
        <v>18</v>
      </c>
      <c r="O147" s="40">
        <v>24</v>
      </c>
      <c r="P147" s="40">
        <v>28</v>
      </c>
      <c r="Q147" s="40">
        <v>28</v>
      </c>
      <c r="R147" s="40">
        <v>30</v>
      </c>
      <c r="S147" s="40">
        <v>33</v>
      </c>
      <c r="T147" s="40">
        <v>40</v>
      </c>
      <c r="U147" s="40">
        <v>45</v>
      </c>
      <c r="V147" s="40">
        <v>47</v>
      </c>
      <c r="W147" s="40">
        <v>50</v>
      </c>
      <c r="X147" s="40">
        <v>58</v>
      </c>
      <c r="Y147" s="40">
        <v>67</v>
      </c>
      <c r="Z147" s="40">
        <v>72</v>
      </c>
      <c r="AA147" s="40">
        <v>75</v>
      </c>
      <c r="AB147" s="40">
        <v>77</v>
      </c>
      <c r="AC147" s="40">
        <v>81</v>
      </c>
      <c r="AD147" s="40">
        <v>84</v>
      </c>
      <c r="AE147" s="40">
        <v>84</v>
      </c>
      <c r="AF147" s="40">
        <v>85</v>
      </c>
      <c r="AG147" s="40">
        <v>85</v>
      </c>
      <c r="AH147" s="40">
        <v>89</v>
      </c>
      <c r="AI147" s="40">
        <v>89</v>
      </c>
      <c r="AJ147" s="40">
        <v>91</v>
      </c>
      <c r="AK147" s="40">
        <v>93</v>
      </c>
      <c r="AL147" s="40">
        <v>93</v>
      </c>
      <c r="AM147" s="40">
        <v>93</v>
      </c>
      <c r="AN147" s="40">
        <v>102</v>
      </c>
      <c r="AO147" s="40">
        <v>106</v>
      </c>
      <c r="AP147" s="40">
        <v>108</v>
      </c>
      <c r="AQ147" s="40">
        <v>110</v>
      </c>
      <c r="AR147" s="40">
        <v>110</v>
      </c>
      <c r="AS147" s="40">
        <v>117</v>
      </c>
      <c r="AT147" s="40">
        <v>130</v>
      </c>
      <c r="AU147" s="40">
        <v>138</v>
      </c>
      <c r="AV147" s="40">
        <v>150</v>
      </c>
      <c r="AW147" s="40">
        <v>150</v>
      </c>
      <c r="AX147" s="40">
        <v>160</v>
      </c>
      <c r="AY147" s="40">
        <v>178</v>
      </c>
      <c r="AZ147" s="40">
        <v>178</v>
      </c>
      <c r="BA147" s="40">
        <v>200</v>
      </c>
      <c r="BB147" s="40">
        <v>212</v>
      </c>
      <c r="BC147" s="40">
        <v>226</v>
      </c>
      <c r="BD147" s="40">
        <v>243</v>
      </c>
      <c r="BE147" s="40">
        <v>266</v>
      </c>
      <c r="BF147" s="40">
        <v>313</v>
      </c>
      <c r="BG147" s="40">
        <v>345</v>
      </c>
      <c r="BH147" s="40">
        <v>385</v>
      </c>
      <c r="BI147" s="40">
        <v>432</v>
      </c>
      <c r="BJ147" s="40">
        <v>455</v>
      </c>
      <c r="BK147" s="40">
        <v>509</v>
      </c>
      <c r="BL147" s="40">
        <v>558</v>
      </c>
      <c r="BM147" s="40">
        <v>631</v>
      </c>
      <c r="BN147" s="40">
        <v>683</v>
      </c>
      <c r="BO147" s="40">
        <v>732</v>
      </c>
      <c r="BP147" s="40">
        <v>802</v>
      </c>
      <c r="BQ147" s="40">
        <v>844</v>
      </c>
    </row>
    <row r="148" spans="1:69" x14ac:dyDescent="0.25">
      <c r="A148" s="4" t="s">
        <v>82</v>
      </c>
      <c r="B148" s="40">
        <v>0</v>
      </c>
      <c r="C148" s="40">
        <v>0</v>
      </c>
      <c r="D148" s="40">
        <v>0</v>
      </c>
      <c r="E148" s="40">
        <v>0</v>
      </c>
      <c r="F148" s="40">
        <v>0</v>
      </c>
      <c r="G148" s="40">
        <v>0</v>
      </c>
      <c r="H148" s="40">
        <v>0</v>
      </c>
      <c r="I148" s="40">
        <v>0</v>
      </c>
      <c r="J148" s="40">
        <v>0</v>
      </c>
      <c r="K148" s="40">
        <v>0</v>
      </c>
      <c r="L148" s="40">
        <v>0</v>
      </c>
      <c r="M148" s="40">
        <v>0</v>
      </c>
      <c r="N148" s="40">
        <v>0</v>
      </c>
      <c r="O148" s="40">
        <v>0</v>
      </c>
      <c r="P148" s="40">
        <v>0</v>
      </c>
      <c r="Q148" s="40">
        <v>0</v>
      </c>
      <c r="R148" s="40">
        <v>0</v>
      </c>
      <c r="S148" s="40">
        <v>0</v>
      </c>
      <c r="T148" s="40">
        <v>0</v>
      </c>
      <c r="U148" s="40">
        <v>0</v>
      </c>
      <c r="V148" s="40">
        <v>0</v>
      </c>
      <c r="W148" s="40">
        <v>0</v>
      </c>
      <c r="X148" s="40">
        <v>0</v>
      </c>
      <c r="Y148" s="40">
        <v>0</v>
      </c>
      <c r="Z148" s="40">
        <v>0</v>
      </c>
      <c r="AA148" s="40">
        <v>0</v>
      </c>
      <c r="AB148" s="40">
        <v>0</v>
      </c>
      <c r="AC148" s="40">
        <v>0</v>
      </c>
      <c r="AD148" s="40">
        <v>0</v>
      </c>
      <c r="AE148" s="40">
        <v>0</v>
      </c>
      <c r="AF148" s="40">
        <v>0</v>
      </c>
      <c r="AG148" s="40">
        <v>0</v>
      </c>
      <c r="AH148" s="40">
        <v>0</v>
      </c>
      <c r="AI148" s="40">
        <v>0</v>
      </c>
      <c r="AJ148" s="40">
        <v>0</v>
      </c>
      <c r="AK148" s="40">
        <v>0</v>
      </c>
      <c r="AL148" s="40">
        <v>0</v>
      </c>
      <c r="AM148" s="40">
        <v>0</v>
      </c>
      <c r="AN148" s="40">
        <v>0</v>
      </c>
      <c r="AO148" s="40">
        <v>0</v>
      </c>
      <c r="AP148" s="40">
        <v>0</v>
      </c>
      <c r="AQ148" s="40">
        <v>0</v>
      </c>
      <c r="AR148" s="40">
        <v>0</v>
      </c>
      <c r="AS148" s="40">
        <v>0</v>
      </c>
      <c r="AT148" s="40">
        <v>1</v>
      </c>
      <c r="AU148" s="40">
        <v>1</v>
      </c>
      <c r="AV148" s="40">
        <v>3</v>
      </c>
      <c r="AW148" s="40">
        <v>3</v>
      </c>
      <c r="AX148" s="40">
        <v>7</v>
      </c>
      <c r="AY148" s="40">
        <v>10</v>
      </c>
      <c r="AZ148" s="40">
        <v>16</v>
      </c>
      <c r="BA148" s="40">
        <v>32</v>
      </c>
      <c r="BB148" s="40">
        <v>44</v>
      </c>
      <c r="BC148" s="40">
        <v>54</v>
      </c>
      <c r="BD148" s="40">
        <v>63</v>
      </c>
      <c r="BE148" s="40">
        <v>72</v>
      </c>
      <c r="BF148" s="40">
        <v>105</v>
      </c>
      <c r="BG148" s="40">
        <v>123</v>
      </c>
      <c r="BH148" s="40">
        <v>137</v>
      </c>
      <c r="BI148" s="40">
        <v>178</v>
      </c>
      <c r="BJ148" s="40">
        <v>185</v>
      </c>
      <c r="BK148" s="40">
        <v>186</v>
      </c>
      <c r="BL148" s="40">
        <v>204</v>
      </c>
      <c r="BM148" s="40">
        <v>216</v>
      </c>
      <c r="BN148" s="40">
        <v>226</v>
      </c>
      <c r="BO148" s="40">
        <v>269</v>
      </c>
      <c r="BP148" s="40">
        <v>292</v>
      </c>
      <c r="BQ148" s="40">
        <v>314</v>
      </c>
    </row>
    <row r="149" spans="1:69" x14ac:dyDescent="0.25">
      <c r="A149" s="4" t="s">
        <v>74</v>
      </c>
      <c r="B149" s="40">
        <v>0</v>
      </c>
      <c r="C149" s="40">
        <v>0</v>
      </c>
      <c r="D149" s="40">
        <v>0</v>
      </c>
      <c r="E149" s="40">
        <v>0</v>
      </c>
      <c r="F149" s="40">
        <v>0</v>
      </c>
      <c r="G149" s="40">
        <v>0</v>
      </c>
      <c r="H149" s="40">
        <v>0</v>
      </c>
      <c r="I149" s="40">
        <v>0</v>
      </c>
      <c r="J149" s="40">
        <v>0</v>
      </c>
      <c r="K149" s="40">
        <v>0</v>
      </c>
      <c r="L149" s="40">
        <v>0</v>
      </c>
      <c r="M149" s="40">
        <v>0</v>
      </c>
      <c r="N149" s="40">
        <v>0</v>
      </c>
      <c r="O149" s="40">
        <v>0</v>
      </c>
      <c r="P149" s="40">
        <v>0</v>
      </c>
      <c r="Q149" s="40">
        <v>0</v>
      </c>
      <c r="R149" s="40">
        <v>0</v>
      </c>
      <c r="S149" s="40">
        <v>0</v>
      </c>
      <c r="T149" s="40">
        <v>0</v>
      </c>
      <c r="U149" s="40">
        <v>0</v>
      </c>
      <c r="V149" s="40">
        <v>0</v>
      </c>
      <c r="W149" s="40">
        <v>0</v>
      </c>
      <c r="X149" s="40">
        <v>0</v>
      </c>
      <c r="Y149" s="40">
        <v>0</v>
      </c>
      <c r="Z149" s="40">
        <v>0</v>
      </c>
      <c r="AA149" s="40">
        <v>0</v>
      </c>
      <c r="AB149" s="40">
        <v>0</v>
      </c>
      <c r="AC149" s="40">
        <v>0</v>
      </c>
      <c r="AD149" s="40">
        <v>0</v>
      </c>
      <c r="AE149" s="40">
        <v>0</v>
      </c>
      <c r="AF149" s="40">
        <v>0</v>
      </c>
      <c r="AG149" s="40">
        <v>0</v>
      </c>
      <c r="AH149" s="40">
        <v>0</v>
      </c>
      <c r="AI149" s="40">
        <v>0</v>
      </c>
      <c r="AJ149" s="40">
        <v>0</v>
      </c>
      <c r="AK149" s="40">
        <v>0</v>
      </c>
      <c r="AL149" s="40">
        <v>0</v>
      </c>
      <c r="AM149" s="40">
        <v>0</v>
      </c>
      <c r="AN149" s="40">
        <v>0</v>
      </c>
      <c r="AO149" s="40">
        <v>0</v>
      </c>
      <c r="AP149" s="40">
        <v>0</v>
      </c>
      <c r="AQ149" s="40">
        <v>0</v>
      </c>
      <c r="AR149" s="40">
        <v>0</v>
      </c>
      <c r="AS149" s="40">
        <v>2</v>
      </c>
      <c r="AT149" s="40">
        <v>7</v>
      </c>
      <c r="AU149" s="40">
        <v>7</v>
      </c>
      <c r="AV149" s="40">
        <v>16</v>
      </c>
      <c r="AW149" s="40">
        <v>16</v>
      </c>
      <c r="AX149" s="40">
        <v>31</v>
      </c>
      <c r="AY149" s="40">
        <v>57</v>
      </c>
      <c r="AZ149" s="40">
        <v>89</v>
      </c>
      <c r="BA149" s="40">
        <v>141</v>
      </c>
      <c r="BB149" s="40">
        <v>181</v>
      </c>
      <c r="BC149" s="40">
        <v>219</v>
      </c>
      <c r="BD149" s="40">
        <v>253</v>
      </c>
      <c r="BE149" s="40">
        <v>275</v>
      </c>
      <c r="BF149" s="40">
        <v>275</v>
      </c>
      <c r="BG149" s="40">
        <v>286</v>
      </c>
      <c r="BH149" s="40">
        <v>341</v>
      </c>
      <c r="BI149" s="40">
        <v>383</v>
      </c>
      <c r="BJ149" s="40">
        <v>414</v>
      </c>
      <c r="BK149" s="40">
        <v>442</v>
      </c>
      <c r="BL149" s="40">
        <v>480</v>
      </c>
      <c r="BM149" s="40">
        <v>528</v>
      </c>
      <c r="BN149" s="40">
        <v>562</v>
      </c>
      <c r="BO149" s="40">
        <v>632</v>
      </c>
      <c r="BP149" s="40">
        <v>684</v>
      </c>
      <c r="BQ149" s="40">
        <v>730</v>
      </c>
    </row>
    <row r="150" spans="1:69" x14ac:dyDescent="0.25">
      <c r="A150" s="4" t="s">
        <v>123</v>
      </c>
      <c r="B150" s="40">
        <v>0</v>
      </c>
      <c r="C150" s="40">
        <v>0</v>
      </c>
      <c r="D150" s="40">
        <v>0</v>
      </c>
      <c r="E150" s="40">
        <v>0</v>
      </c>
      <c r="F150" s="40">
        <v>0</v>
      </c>
      <c r="G150" s="40">
        <v>0</v>
      </c>
      <c r="H150" s="40">
        <v>0</v>
      </c>
      <c r="I150" s="40">
        <v>0</v>
      </c>
      <c r="J150" s="40">
        <v>0</v>
      </c>
      <c r="K150" s="40">
        <v>0</v>
      </c>
      <c r="L150" s="40">
        <v>0</v>
      </c>
      <c r="M150" s="40">
        <v>0</v>
      </c>
      <c r="N150" s="40">
        <v>0</v>
      </c>
      <c r="O150" s="40">
        <v>0</v>
      </c>
      <c r="P150" s="40">
        <v>0</v>
      </c>
      <c r="Q150" s="40">
        <v>0</v>
      </c>
      <c r="R150" s="40">
        <v>0</v>
      </c>
      <c r="S150" s="40">
        <v>0</v>
      </c>
      <c r="T150" s="40">
        <v>0</v>
      </c>
      <c r="U150" s="40">
        <v>0</v>
      </c>
      <c r="V150" s="40">
        <v>0</v>
      </c>
      <c r="W150" s="40">
        <v>0</v>
      </c>
      <c r="X150" s="40">
        <v>0</v>
      </c>
      <c r="Y150" s="40">
        <v>0</v>
      </c>
      <c r="Z150" s="40">
        <v>0</v>
      </c>
      <c r="AA150" s="40">
        <v>0</v>
      </c>
      <c r="AB150" s="40">
        <v>0</v>
      </c>
      <c r="AC150" s="40">
        <v>0</v>
      </c>
      <c r="AD150" s="40">
        <v>0</v>
      </c>
      <c r="AE150" s="40">
        <v>0</v>
      </c>
      <c r="AF150" s="40">
        <v>0</v>
      </c>
      <c r="AG150" s="40">
        <v>0</v>
      </c>
      <c r="AH150" s="40">
        <v>0</v>
      </c>
      <c r="AI150" s="40">
        <v>0</v>
      </c>
      <c r="AJ150" s="40">
        <v>0</v>
      </c>
      <c r="AK150" s="40">
        <v>0</v>
      </c>
      <c r="AL150" s="40">
        <v>0</v>
      </c>
      <c r="AM150" s="40">
        <v>0</v>
      </c>
      <c r="AN150" s="40">
        <v>0</v>
      </c>
      <c r="AO150" s="40">
        <v>0</v>
      </c>
      <c r="AP150" s="40">
        <v>0</v>
      </c>
      <c r="AQ150" s="40">
        <v>0</v>
      </c>
      <c r="AR150" s="40">
        <v>0</v>
      </c>
      <c r="AS150" s="40">
        <v>0</v>
      </c>
      <c r="AT150" s="40">
        <v>0</v>
      </c>
      <c r="AU150" s="40">
        <v>0</v>
      </c>
      <c r="AV150" s="40">
        <v>0</v>
      </c>
      <c r="AW150" s="40">
        <v>0</v>
      </c>
      <c r="AX150" s="40">
        <v>0</v>
      </c>
      <c r="AY150" s="40">
        <v>0</v>
      </c>
      <c r="AZ150" s="40">
        <v>0</v>
      </c>
      <c r="BA150" s="40">
        <v>0</v>
      </c>
      <c r="BB150" s="40">
        <v>0</v>
      </c>
      <c r="BC150" s="40">
        <v>0</v>
      </c>
      <c r="BD150" s="40">
        <v>1</v>
      </c>
      <c r="BE150" s="40">
        <v>1</v>
      </c>
      <c r="BF150" s="40">
        <v>1</v>
      </c>
      <c r="BG150" s="40">
        <v>1</v>
      </c>
      <c r="BH150" s="40">
        <v>1</v>
      </c>
      <c r="BI150" s="40">
        <v>1</v>
      </c>
      <c r="BJ150" s="40">
        <v>1</v>
      </c>
      <c r="BK150" s="40">
        <v>1</v>
      </c>
      <c r="BL150" s="40">
        <v>1</v>
      </c>
      <c r="BM150" s="40">
        <v>1</v>
      </c>
      <c r="BN150" s="40">
        <v>2</v>
      </c>
      <c r="BO150" s="40">
        <v>3</v>
      </c>
      <c r="BP150" s="40">
        <v>3</v>
      </c>
      <c r="BQ150" s="40">
        <v>3</v>
      </c>
    </row>
    <row r="151" spans="1:69" x14ac:dyDescent="0.25">
      <c r="A151" s="4" t="s">
        <v>79</v>
      </c>
      <c r="B151" s="40">
        <v>0</v>
      </c>
      <c r="C151" s="40">
        <v>0</v>
      </c>
      <c r="D151" s="40">
        <v>0</v>
      </c>
      <c r="E151" s="40">
        <v>0</v>
      </c>
      <c r="F151" s="40">
        <v>0</v>
      </c>
      <c r="G151" s="40">
        <v>0</v>
      </c>
      <c r="H151" s="40">
        <v>0</v>
      </c>
      <c r="I151" s="40">
        <v>0</v>
      </c>
      <c r="J151" s="40">
        <v>0</v>
      </c>
      <c r="K151" s="40">
        <v>0</v>
      </c>
      <c r="L151" s="40">
        <v>0</v>
      </c>
      <c r="M151" s="40">
        <v>0</v>
      </c>
      <c r="N151" s="40">
        <v>0</v>
      </c>
      <c r="O151" s="40">
        <v>0</v>
      </c>
      <c r="P151" s="40">
        <v>0</v>
      </c>
      <c r="Q151" s="40">
        <v>0</v>
      </c>
      <c r="R151" s="40">
        <v>0</v>
      </c>
      <c r="S151" s="40">
        <v>0</v>
      </c>
      <c r="T151" s="40">
        <v>0</v>
      </c>
      <c r="U151" s="40">
        <v>0</v>
      </c>
      <c r="V151" s="40">
        <v>0</v>
      </c>
      <c r="W151" s="40">
        <v>0</v>
      </c>
      <c r="X151" s="40">
        <v>0</v>
      </c>
      <c r="Y151" s="40">
        <v>0</v>
      </c>
      <c r="Z151" s="40">
        <v>0</v>
      </c>
      <c r="AA151" s="40">
        <v>0</v>
      </c>
      <c r="AB151" s="40">
        <v>0</v>
      </c>
      <c r="AC151" s="40">
        <v>0</v>
      </c>
      <c r="AD151" s="40">
        <v>0</v>
      </c>
      <c r="AE151" s="40">
        <v>0</v>
      </c>
      <c r="AF151" s="40">
        <v>0</v>
      </c>
      <c r="AG151" s="40">
        <v>0</v>
      </c>
      <c r="AH151" s="40">
        <v>0</v>
      </c>
      <c r="AI151" s="40">
        <v>0</v>
      </c>
      <c r="AJ151" s="40">
        <v>0</v>
      </c>
      <c r="AK151" s="40">
        <v>0</v>
      </c>
      <c r="AL151" s="40">
        <v>0</v>
      </c>
      <c r="AM151" s="40">
        <v>0</v>
      </c>
      <c r="AN151" s="40">
        <v>0</v>
      </c>
      <c r="AO151" s="40">
        <v>0</v>
      </c>
      <c r="AP151" s="40">
        <v>0</v>
      </c>
      <c r="AQ151" s="40">
        <v>0</v>
      </c>
      <c r="AR151" s="40">
        <v>0</v>
      </c>
      <c r="AS151" s="40">
        <v>1</v>
      </c>
      <c r="AT151" s="40">
        <v>1</v>
      </c>
      <c r="AU151" s="40">
        <v>1</v>
      </c>
      <c r="AV151" s="40">
        <v>3</v>
      </c>
      <c r="AW151" s="40">
        <v>3</v>
      </c>
      <c r="AX151" s="40">
        <v>7</v>
      </c>
      <c r="AY151" s="40">
        <v>13</v>
      </c>
      <c r="AZ151" s="40">
        <v>17</v>
      </c>
      <c r="BA151" s="40">
        <v>24</v>
      </c>
      <c r="BB151" s="40">
        <v>38</v>
      </c>
      <c r="BC151" s="40">
        <v>51</v>
      </c>
      <c r="BD151" s="40">
        <v>62</v>
      </c>
      <c r="BE151" s="40">
        <v>62</v>
      </c>
      <c r="BF151" s="40">
        <v>116</v>
      </c>
      <c r="BG151" s="40">
        <v>150</v>
      </c>
      <c r="BH151" s="40">
        <v>202</v>
      </c>
      <c r="BI151" s="40">
        <v>240</v>
      </c>
      <c r="BJ151" s="40">
        <v>274</v>
      </c>
      <c r="BK151" s="40">
        <v>402</v>
      </c>
      <c r="BL151" s="40">
        <v>554</v>
      </c>
      <c r="BM151" s="40">
        <v>709</v>
      </c>
      <c r="BN151" s="40">
        <v>927</v>
      </c>
      <c r="BO151" s="40">
        <v>1170</v>
      </c>
      <c r="BP151" s="40">
        <v>1187</v>
      </c>
      <c r="BQ151" s="40">
        <v>1280</v>
      </c>
    </row>
    <row r="152" spans="1:69" x14ac:dyDescent="0.25">
      <c r="A152" s="4" t="s">
        <v>17</v>
      </c>
      <c r="B152" s="40">
        <v>0</v>
      </c>
      <c r="C152" s="40">
        <v>0</v>
      </c>
      <c r="D152" s="40">
        <v>0</v>
      </c>
      <c r="E152" s="40">
        <v>0</v>
      </c>
      <c r="F152" s="40">
        <v>0</v>
      </c>
      <c r="G152" s="40">
        <v>0</v>
      </c>
      <c r="H152" s="40">
        <v>0</v>
      </c>
      <c r="I152" s="40">
        <v>0</v>
      </c>
      <c r="J152" s="40">
        <v>0</v>
      </c>
      <c r="K152" s="40">
        <v>0</v>
      </c>
      <c r="L152" s="40">
        <v>1</v>
      </c>
      <c r="M152" s="40">
        <v>1</v>
      </c>
      <c r="N152" s="40">
        <v>1</v>
      </c>
      <c r="O152" s="40">
        <v>1</v>
      </c>
      <c r="P152" s="40">
        <v>1</v>
      </c>
      <c r="Q152" s="40">
        <v>1</v>
      </c>
      <c r="R152" s="40">
        <v>1</v>
      </c>
      <c r="S152" s="40">
        <v>1</v>
      </c>
      <c r="T152" s="40">
        <v>2</v>
      </c>
      <c r="U152" s="40">
        <v>2</v>
      </c>
      <c r="V152" s="40">
        <v>2</v>
      </c>
      <c r="W152" s="40">
        <v>2</v>
      </c>
      <c r="X152" s="40">
        <v>2</v>
      </c>
      <c r="Y152" s="40">
        <v>2</v>
      </c>
      <c r="Z152" s="40">
        <v>2</v>
      </c>
      <c r="AA152" s="40">
        <v>2</v>
      </c>
      <c r="AB152" s="40">
        <v>2</v>
      </c>
      <c r="AC152" s="40">
        <v>2</v>
      </c>
      <c r="AD152" s="40">
        <v>2</v>
      </c>
      <c r="AE152" s="40">
        <v>2</v>
      </c>
      <c r="AF152" s="40">
        <v>2</v>
      </c>
      <c r="AG152" s="40">
        <v>2</v>
      </c>
      <c r="AH152" s="40">
        <v>2</v>
      </c>
      <c r="AI152" s="40">
        <v>2</v>
      </c>
      <c r="AJ152" s="40">
        <v>6</v>
      </c>
      <c r="AK152" s="40">
        <v>13</v>
      </c>
      <c r="AL152" s="40">
        <v>15</v>
      </c>
      <c r="AM152" s="40">
        <v>32</v>
      </c>
      <c r="AN152" s="40">
        <v>45</v>
      </c>
      <c r="AO152" s="40">
        <v>84</v>
      </c>
      <c r="AP152" s="40">
        <v>120</v>
      </c>
      <c r="AQ152" s="40">
        <v>165</v>
      </c>
      <c r="AR152" s="40">
        <v>222</v>
      </c>
      <c r="AS152" s="40">
        <v>259</v>
      </c>
      <c r="AT152" s="40">
        <v>400</v>
      </c>
      <c r="AU152" s="40">
        <v>500</v>
      </c>
      <c r="AV152" s="40">
        <v>673</v>
      </c>
      <c r="AW152" s="40">
        <v>1073</v>
      </c>
      <c r="AX152" s="40">
        <v>1695</v>
      </c>
      <c r="AY152" s="40">
        <v>2277</v>
      </c>
      <c r="AZ152" s="40">
        <v>2277</v>
      </c>
      <c r="BA152" s="40">
        <v>5232</v>
      </c>
      <c r="BB152" s="40">
        <v>6391</v>
      </c>
      <c r="BC152" s="40">
        <v>7798</v>
      </c>
      <c r="BD152" s="40">
        <v>9942</v>
      </c>
      <c r="BE152" s="40">
        <v>11748</v>
      </c>
      <c r="BF152" s="40">
        <v>13910</v>
      </c>
      <c r="BG152" s="40">
        <v>17963</v>
      </c>
      <c r="BH152" s="40">
        <v>20410</v>
      </c>
      <c r="BI152" s="40">
        <v>25374</v>
      </c>
      <c r="BJ152" s="40">
        <v>28768</v>
      </c>
      <c r="BK152" s="40">
        <v>35136</v>
      </c>
      <c r="BL152" s="40">
        <v>39885</v>
      </c>
      <c r="BM152" s="40">
        <v>49515</v>
      </c>
      <c r="BN152" s="40">
        <v>57786</v>
      </c>
      <c r="BO152" s="40">
        <v>65719</v>
      </c>
      <c r="BP152" s="40">
        <v>73235</v>
      </c>
      <c r="BQ152" s="40">
        <v>80110</v>
      </c>
    </row>
    <row r="153" spans="1:69" x14ac:dyDescent="0.25">
      <c r="A153" s="4" t="s">
        <v>12</v>
      </c>
      <c r="B153" s="40">
        <v>0</v>
      </c>
      <c r="C153" s="40">
        <v>0</v>
      </c>
      <c r="D153" s="40">
        <v>0</v>
      </c>
      <c r="E153" s="40">
        <v>0</v>
      </c>
      <c r="F153" s="40">
        <v>0</v>
      </c>
      <c r="G153" s="40">
        <v>1</v>
      </c>
      <c r="H153" s="40">
        <v>1</v>
      </c>
      <c r="I153" s="40">
        <v>1</v>
      </c>
      <c r="J153" s="40">
        <v>1</v>
      </c>
      <c r="K153" s="40">
        <v>1</v>
      </c>
      <c r="L153" s="40">
        <v>1</v>
      </c>
      <c r="M153" s="40">
        <v>1</v>
      </c>
      <c r="N153" s="40">
        <v>1</v>
      </c>
      <c r="O153" s="40">
        <v>1</v>
      </c>
      <c r="P153" s="40">
        <v>1</v>
      </c>
      <c r="Q153" s="40">
        <v>1</v>
      </c>
      <c r="R153" s="40">
        <v>1</v>
      </c>
      <c r="S153" s="40">
        <v>1</v>
      </c>
      <c r="T153" s="40">
        <v>1</v>
      </c>
      <c r="U153" s="40">
        <v>1</v>
      </c>
      <c r="V153" s="40">
        <v>1</v>
      </c>
      <c r="W153" s="40">
        <v>1</v>
      </c>
      <c r="X153" s="40">
        <v>1</v>
      </c>
      <c r="Y153" s="40">
        <v>1</v>
      </c>
      <c r="Z153" s="40">
        <v>1</v>
      </c>
      <c r="AA153" s="40">
        <v>1</v>
      </c>
      <c r="AB153" s="40">
        <v>1</v>
      </c>
      <c r="AC153" s="40">
        <v>1</v>
      </c>
      <c r="AD153" s="40">
        <v>1</v>
      </c>
      <c r="AE153" s="40">
        <v>1</v>
      </c>
      <c r="AF153" s="40">
        <v>1</v>
      </c>
      <c r="AG153" s="40">
        <v>1</v>
      </c>
      <c r="AH153" s="40">
        <v>1</v>
      </c>
      <c r="AI153" s="40">
        <v>1</v>
      </c>
      <c r="AJ153" s="40">
        <v>1</v>
      </c>
      <c r="AK153" s="40">
        <v>1</v>
      </c>
      <c r="AL153" s="40">
        <v>1</v>
      </c>
      <c r="AM153" s="40">
        <v>1</v>
      </c>
      <c r="AN153" s="40">
        <v>1</v>
      </c>
      <c r="AO153" s="40">
        <v>1</v>
      </c>
      <c r="AP153" s="40">
        <v>1</v>
      </c>
      <c r="AQ153" s="40">
        <v>1</v>
      </c>
      <c r="AR153" s="40">
        <v>1</v>
      </c>
      <c r="AS153" s="40">
        <v>1</v>
      </c>
      <c r="AT153" s="40">
        <v>1</v>
      </c>
      <c r="AU153" s="40">
        <v>1</v>
      </c>
      <c r="AV153" s="40">
        <v>1</v>
      </c>
      <c r="AW153" s="40">
        <v>1</v>
      </c>
      <c r="AX153" s="40">
        <v>1</v>
      </c>
      <c r="AY153" s="40">
        <v>2</v>
      </c>
      <c r="AZ153" s="40">
        <v>2</v>
      </c>
      <c r="BA153" s="40">
        <v>6</v>
      </c>
      <c r="BB153" s="40">
        <v>10</v>
      </c>
      <c r="BC153" s="40">
        <v>18</v>
      </c>
      <c r="BD153" s="40">
        <v>28</v>
      </c>
      <c r="BE153" s="40">
        <v>44</v>
      </c>
      <c r="BF153" s="40">
        <v>51</v>
      </c>
      <c r="BG153" s="40">
        <v>60</v>
      </c>
      <c r="BH153" s="40">
        <v>73</v>
      </c>
      <c r="BI153" s="40">
        <v>77</v>
      </c>
      <c r="BJ153" s="40">
        <v>82</v>
      </c>
      <c r="BK153" s="40">
        <v>97</v>
      </c>
      <c r="BL153" s="40">
        <v>102</v>
      </c>
      <c r="BM153" s="40">
        <v>102</v>
      </c>
      <c r="BN153" s="40">
        <v>106</v>
      </c>
      <c r="BO153" s="40">
        <v>106</v>
      </c>
      <c r="BP153" s="40">
        <v>113</v>
      </c>
      <c r="BQ153" s="40">
        <v>117</v>
      </c>
    </row>
    <row r="154" spans="1:69" x14ac:dyDescent="0.25">
      <c r="A154" s="4" t="s">
        <v>112</v>
      </c>
      <c r="B154" s="40">
        <v>0</v>
      </c>
      <c r="C154" s="40">
        <v>0</v>
      </c>
      <c r="D154" s="40">
        <v>0</v>
      </c>
      <c r="E154" s="40">
        <v>0</v>
      </c>
      <c r="F154" s="40">
        <v>0</v>
      </c>
      <c r="G154" s="40">
        <v>0</v>
      </c>
      <c r="H154" s="40">
        <v>0</v>
      </c>
      <c r="I154" s="40">
        <v>0</v>
      </c>
      <c r="J154" s="40">
        <v>0</v>
      </c>
      <c r="K154" s="40">
        <v>0</v>
      </c>
      <c r="L154" s="40">
        <v>0</v>
      </c>
      <c r="M154" s="40">
        <v>0</v>
      </c>
      <c r="N154" s="40">
        <v>0</v>
      </c>
      <c r="O154" s="40">
        <v>0</v>
      </c>
      <c r="P154" s="40">
        <v>0</v>
      </c>
      <c r="Q154" s="40">
        <v>0</v>
      </c>
      <c r="R154" s="40">
        <v>0</v>
      </c>
      <c r="S154" s="40">
        <v>0</v>
      </c>
      <c r="T154" s="40">
        <v>0</v>
      </c>
      <c r="U154" s="40">
        <v>0</v>
      </c>
      <c r="V154" s="40">
        <v>0</v>
      </c>
      <c r="W154" s="40">
        <v>0</v>
      </c>
      <c r="X154" s="40">
        <v>0</v>
      </c>
      <c r="Y154" s="40">
        <v>0</v>
      </c>
      <c r="Z154" s="40">
        <v>0</v>
      </c>
      <c r="AA154" s="40">
        <v>0</v>
      </c>
      <c r="AB154" s="40">
        <v>0</v>
      </c>
      <c r="AC154" s="40">
        <v>0</v>
      </c>
      <c r="AD154" s="40">
        <v>0</v>
      </c>
      <c r="AE154" s="40">
        <v>0</v>
      </c>
      <c r="AF154" s="40">
        <v>0</v>
      </c>
      <c r="AG154" s="40">
        <v>0</v>
      </c>
      <c r="AH154" s="40">
        <v>0</v>
      </c>
      <c r="AI154" s="40">
        <v>0</v>
      </c>
      <c r="AJ154" s="40">
        <v>0</v>
      </c>
      <c r="AK154" s="40">
        <v>0</v>
      </c>
      <c r="AL154" s="40">
        <v>0</v>
      </c>
      <c r="AM154" s="40">
        <v>0</v>
      </c>
      <c r="AN154" s="40">
        <v>0</v>
      </c>
      <c r="AO154" s="40">
        <v>0</v>
      </c>
      <c r="AP154" s="40">
        <v>0</v>
      </c>
      <c r="AQ154" s="40">
        <v>0</v>
      </c>
      <c r="AR154" s="40">
        <v>0</v>
      </c>
      <c r="AS154" s="40">
        <v>0</v>
      </c>
      <c r="AT154" s="40">
        <v>0</v>
      </c>
      <c r="AU154" s="40">
        <v>0</v>
      </c>
      <c r="AV154" s="40">
        <v>0</v>
      </c>
      <c r="AW154" s="40">
        <v>0</v>
      </c>
      <c r="AX154" s="40">
        <v>0</v>
      </c>
      <c r="AY154" s="40">
        <v>0</v>
      </c>
      <c r="AZ154" s="40">
        <v>0</v>
      </c>
      <c r="BA154" s="40">
        <v>1</v>
      </c>
      <c r="BB154" s="40">
        <v>1</v>
      </c>
      <c r="BC154" s="40">
        <v>1</v>
      </c>
      <c r="BD154" s="40">
        <v>1</v>
      </c>
      <c r="BE154" s="40">
        <v>1</v>
      </c>
      <c r="BF154" s="40">
        <v>2</v>
      </c>
      <c r="BG154" s="40">
        <v>2</v>
      </c>
      <c r="BH154" s="40">
        <v>2</v>
      </c>
      <c r="BI154" s="40">
        <v>2</v>
      </c>
      <c r="BJ154" s="40">
        <v>2</v>
      </c>
      <c r="BK154" s="40">
        <v>2</v>
      </c>
      <c r="BL154" s="40">
        <v>3</v>
      </c>
      <c r="BM154" s="40">
        <v>3</v>
      </c>
      <c r="BN154" s="40">
        <v>3</v>
      </c>
      <c r="BO154" s="40">
        <v>3</v>
      </c>
      <c r="BP154" s="40">
        <v>5</v>
      </c>
      <c r="BQ154" s="40">
        <v>6</v>
      </c>
    </row>
    <row r="155" spans="1:69" x14ac:dyDescent="0.25">
      <c r="A155" s="4" t="s">
        <v>199</v>
      </c>
      <c r="B155" s="40">
        <v>0</v>
      </c>
      <c r="C155" s="40">
        <v>0</v>
      </c>
      <c r="D155" s="40">
        <v>0</v>
      </c>
      <c r="E155" s="40">
        <v>0</v>
      </c>
      <c r="F155" s="40">
        <v>0</v>
      </c>
      <c r="G155" s="40">
        <v>0</v>
      </c>
      <c r="H155" s="40">
        <v>0</v>
      </c>
      <c r="I155" s="40">
        <v>0</v>
      </c>
      <c r="J155" s="40">
        <v>0</v>
      </c>
      <c r="K155" s="40">
        <v>0</v>
      </c>
      <c r="L155" s="40">
        <v>0</v>
      </c>
      <c r="M155" s="40">
        <v>0</v>
      </c>
      <c r="N155" s="40">
        <v>0</v>
      </c>
      <c r="O155" s="40">
        <v>0</v>
      </c>
      <c r="P155" s="40">
        <v>0</v>
      </c>
      <c r="Q155" s="40">
        <v>0</v>
      </c>
      <c r="R155" s="40">
        <v>0</v>
      </c>
      <c r="S155" s="40">
        <v>0</v>
      </c>
      <c r="T155" s="40">
        <v>0</v>
      </c>
      <c r="U155" s="40">
        <v>0</v>
      </c>
      <c r="V155" s="40">
        <v>0</v>
      </c>
      <c r="W155" s="40">
        <v>0</v>
      </c>
      <c r="X155" s="40">
        <v>0</v>
      </c>
      <c r="Y155" s="40">
        <v>0</v>
      </c>
      <c r="Z155" s="40">
        <v>0</v>
      </c>
      <c r="AA155" s="40">
        <v>0</v>
      </c>
      <c r="AB155" s="40">
        <v>0</v>
      </c>
      <c r="AC155" s="40">
        <v>0</v>
      </c>
      <c r="AD155" s="40">
        <v>0</v>
      </c>
      <c r="AE155" s="40">
        <v>0</v>
      </c>
      <c r="AF155" s="40">
        <v>0</v>
      </c>
      <c r="AG155" s="40">
        <v>0</v>
      </c>
      <c r="AH155" s="40">
        <v>0</v>
      </c>
      <c r="AI155" s="40">
        <v>0</v>
      </c>
      <c r="AJ155" s="40">
        <v>0</v>
      </c>
      <c r="AK155" s="40">
        <v>0</v>
      </c>
      <c r="AL155" s="40">
        <v>0</v>
      </c>
      <c r="AM155" s="40">
        <v>0</v>
      </c>
      <c r="AN155" s="40">
        <v>0</v>
      </c>
      <c r="AO155" s="40">
        <v>0</v>
      </c>
      <c r="AP155" s="40">
        <v>0</v>
      </c>
      <c r="AQ155" s="40">
        <v>0</v>
      </c>
      <c r="AR155" s="40">
        <v>0</v>
      </c>
      <c r="AS155" s="40">
        <v>0</v>
      </c>
      <c r="AT155" s="40">
        <v>0</v>
      </c>
      <c r="AU155" s="40">
        <v>0</v>
      </c>
      <c r="AV155" s="40">
        <v>0</v>
      </c>
      <c r="AW155" s="40">
        <v>0</v>
      </c>
      <c r="AX155" s="40">
        <v>0</v>
      </c>
      <c r="AY155" s="40">
        <v>0</v>
      </c>
      <c r="AZ155" s="40">
        <v>0</v>
      </c>
      <c r="BA155" s="40">
        <v>0</v>
      </c>
      <c r="BB155" s="40">
        <v>1</v>
      </c>
      <c r="BC155" s="40">
        <v>1</v>
      </c>
      <c r="BD155" s="40">
        <v>1</v>
      </c>
      <c r="BE155" s="40">
        <v>1</v>
      </c>
      <c r="BF155" s="40">
        <v>1</v>
      </c>
      <c r="BG155" s="40">
        <v>1</v>
      </c>
      <c r="BH155" s="40">
        <v>4</v>
      </c>
      <c r="BI155" s="40">
        <v>4</v>
      </c>
      <c r="BJ155" s="40">
        <v>5</v>
      </c>
      <c r="BK155" s="40">
        <v>5</v>
      </c>
      <c r="BL155" s="40">
        <v>7</v>
      </c>
      <c r="BM155" s="40">
        <v>8</v>
      </c>
      <c r="BN155" s="40">
        <v>8</v>
      </c>
      <c r="BO155" s="40">
        <v>8</v>
      </c>
      <c r="BP155" s="40">
        <v>8</v>
      </c>
      <c r="BQ155" s="40">
        <v>8</v>
      </c>
    </row>
    <row r="156" spans="1:69" x14ac:dyDescent="0.25">
      <c r="A156" s="4" t="s">
        <v>19</v>
      </c>
      <c r="B156" s="40">
        <v>0</v>
      </c>
      <c r="C156" s="40">
        <v>0</v>
      </c>
      <c r="D156" s="40">
        <v>0</v>
      </c>
      <c r="E156" s="40">
        <v>0</v>
      </c>
      <c r="F156" s="40">
        <v>0</v>
      </c>
      <c r="G156" s="40">
        <v>0</v>
      </c>
      <c r="H156" s="40">
        <v>0</v>
      </c>
      <c r="I156" s="40">
        <v>0</v>
      </c>
      <c r="J156" s="40">
        <v>0</v>
      </c>
      <c r="K156" s="40">
        <v>1</v>
      </c>
      <c r="L156" s="40">
        <v>1</v>
      </c>
      <c r="M156" s="40">
        <v>1</v>
      </c>
      <c r="N156" s="40">
        <v>1</v>
      </c>
      <c r="O156" s="40">
        <v>1</v>
      </c>
      <c r="P156" s="40">
        <v>1</v>
      </c>
      <c r="Q156" s="40">
        <v>1</v>
      </c>
      <c r="R156" s="40">
        <v>1</v>
      </c>
      <c r="S156" s="40">
        <v>1</v>
      </c>
      <c r="T156" s="40">
        <v>1</v>
      </c>
      <c r="U156" s="40">
        <v>1</v>
      </c>
      <c r="V156" s="40">
        <v>1</v>
      </c>
      <c r="W156" s="40">
        <v>1</v>
      </c>
      <c r="X156" s="40">
        <v>1</v>
      </c>
      <c r="Y156" s="40">
        <v>1</v>
      </c>
      <c r="Z156" s="40">
        <v>1</v>
      </c>
      <c r="AA156" s="40">
        <v>1</v>
      </c>
      <c r="AB156" s="40">
        <v>1</v>
      </c>
      <c r="AC156" s="40">
        <v>1</v>
      </c>
      <c r="AD156" s="40">
        <v>1</v>
      </c>
      <c r="AE156" s="40">
        <v>1</v>
      </c>
      <c r="AF156" s="40">
        <v>1</v>
      </c>
      <c r="AG156" s="40">
        <v>1</v>
      </c>
      <c r="AH156" s="40">
        <v>1</v>
      </c>
      <c r="AI156" s="40">
        <v>1</v>
      </c>
      <c r="AJ156" s="40">
        <v>1</v>
      </c>
      <c r="AK156" s="40">
        <v>2</v>
      </c>
      <c r="AL156" s="40">
        <v>7</v>
      </c>
      <c r="AM156" s="40">
        <v>7</v>
      </c>
      <c r="AN156" s="40">
        <v>12</v>
      </c>
      <c r="AO156" s="40">
        <v>14</v>
      </c>
      <c r="AP156" s="40">
        <v>15</v>
      </c>
      <c r="AQ156" s="40">
        <v>21</v>
      </c>
      <c r="AR156" s="40">
        <v>35</v>
      </c>
      <c r="AS156" s="40">
        <v>94</v>
      </c>
      <c r="AT156" s="40">
        <v>101</v>
      </c>
      <c r="AU156" s="40">
        <v>161</v>
      </c>
      <c r="AV156" s="40">
        <v>203</v>
      </c>
      <c r="AW156" s="40">
        <v>248</v>
      </c>
      <c r="AX156" s="40">
        <v>355</v>
      </c>
      <c r="AY156" s="40">
        <v>500</v>
      </c>
      <c r="AZ156" s="40">
        <v>599</v>
      </c>
      <c r="BA156" s="40">
        <v>814</v>
      </c>
      <c r="BB156" s="40">
        <v>961</v>
      </c>
      <c r="BC156" s="40">
        <v>1022</v>
      </c>
      <c r="BD156" s="40">
        <v>1103</v>
      </c>
      <c r="BE156" s="40">
        <v>1190</v>
      </c>
      <c r="BF156" s="40">
        <v>1279</v>
      </c>
      <c r="BG156" s="40">
        <v>1439</v>
      </c>
      <c r="BH156" s="40">
        <v>1639</v>
      </c>
      <c r="BI156" s="40">
        <v>1763</v>
      </c>
      <c r="BJ156" s="40">
        <v>1934</v>
      </c>
      <c r="BK156" s="40">
        <v>2046</v>
      </c>
      <c r="BL156" s="40">
        <v>2286</v>
      </c>
      <c r="BM156" s="40">
        <v>2526</v>
      </c>
      <c r="BN156" s="40">
        <v>2840</v>
      </c>
      <c r="BO156" s="40">
        <v>3069</v>
      </c>
      <c r="BP156" s="40">
        <v>3447</v>
      </c>
      <c r="BQ156" s="40">
        <v>3700</v>
      </c>
    </row>
    <row r="157" spans="1:69" x14ac:dyDescent="0.25">
      <c r="A157" s="4" t="s">
        <v>20</v>
      </c>
      <c r="B157" s="40">
        <v>0</v>
      </c>
      <c r="C157" s="40">
        <v>0</v>
      </c>
      <c r="D157" s="40">
        <v>0</v>
      </c>
      <c r="E157" s="40">
        <v>0</v>
      </c>
      <c r="F157" s="40">
        <v>0</v>
      </c>
      <c r="G157" s="40">
        <v>0</v>
      </c>
      <c r="H157" s="40">
        <v>0</v>
      </c>
      <c r="I157" s="40">
        <v>0</v>
      </c>
      <c r="J157" s="40">
        <v>0</v>
      </c>
      <c r="K157" s="40">
        <v>0</v>
      </c>
      <c r="L157" s="40">
        <v>0</v>
      </c>
      <c r="M157" s="40">
        <v>0</v>
      </c>
      <c r="N157" s="40">
        <v>0</v>
      </c>
      <c r="O157" s="40">
        <v>0</v>
      </c>
      <c r="P157" s="40">
        <v>0</v>
      </c>
      <c r="Q157" s="40">
        <v>0</v>
      </c>
      <c r="R157" s="40">
        <v>0</v>
      </c>
      <c r="S157" s="40">
        <v>0</v>
      </c>
      <c r="T157" s="40">
        <v>0</v>
      </c>
      <c r="U157" s="40">
        <v>0</v>
      </c>
      <c r="V157" s="40">
        <v>0</v>
      </c>
      <c r="W157" s="40">
        <v>0</v>
      </c>
      <c r="X157" s="40">
        <v>0</v>
      </c>
      <c r="Y157" s="40">
        <v>0</v>
      </c>
      <c r="Z157" s="40">
        <v>0</v>
      </c>
      <c r="AA157" s="40">
        <v>0</v>
      </c>
      <c r="AB157" s="40">
        <v>0</v>
      </c>
      <c r="AC157" s="40">
        <v>0</v>
      </c>
      <c r="AD157" s="40">
        <v>0</v>
      </c>
      <c r="AE157" s="40">
        <v>0</v>
      </c>
      <c r="AF157" s="40">
        <v>0</v>
      </c>
      <c r="AG157" s="40">
        <v>0</v>
      </c>
      <c r="AH157" s="40">
        <v>0</v>
      </c>
      <c r="AI157" s="40">
        <v>0</v>
      </c>
      <c r="AJ157" s="40">
        <v>1</v>
      </c>
      <c r="AK157" s="40">
        <v>1</v>
      </c>
      <c r="AL157" s="40">
        <v>8</v>
      </c>
      <c r="AM157" s="40">
        <v>8</v>
      </c>
      <c r="AN157" s="40">
        <v>18</v>
      </c>
      <c r="AO157" s="40">
        <v>27</v>
      </c>
      <c r="AP157" s="40">
        <v>42</v>
      </c>
      <c r="AQ157" s="40">
        <v>56</v>
      </c>
      <c r="AR157" s="40">
        <v>90</v>
      </c>
      <c r="AS157" s="40">
        <v>114</v>
      </c>
      <c r="AT157" s="40">
        <v>214</v>
      </c>
      <c r="AU157" s="40">
        <v>268</v>
      </c>
      <c r="AV157" s="40">
        <v>337</v>
      </c>
      <c r="AW157" s="40">
        <v>374</v>
      </c>
      <c r="AX157" s="40">
        <v>491</v>
      </c>
      <c r="AY157" s="40">
        <v>652</v>
      </c>
      <c r="AZ157" s="40">
        <v>652</v>
      </c>
      <c r="BA157" s="40">
        <v>1139</v>
      </c>
      <c r="BB157" s="40">
        <v>1359</v>
      </c>
      <c r="BC157" s="40">
        <v>2200</v>
      </c>
      <c r="BD157" s="40">
        <v>2200</v>
      </c>
      <c r="BE157" s="40">
        <v>2700</v>
      </c>
      <c r="BF157" s="40">
        <v>3028</v>
      </c>
      <c r="BG157" s="40">
        <v>4075</v>
      </c>
      <c r="BH157" s="40">
        <v>5294</v>
      </c>
      <c r="BI157" s="40">
        <v>6575</v>
      </c>
      <c r="BJ157" s="40">
        <v>7474</v>
      </c>
      <c r="BK157" s="40">
        <v>8795</v>
      </c>
      <c r="BL157" s="40">
        <v>9877</v>
      </c>
      <c r="BM157" s="40">
        <v>10897</v>
      </c>
      <c r="BN157" s="40">
        <v>11811</v>
      </c>
      <c r="BO157" s="40">
        <v>12928</v>
      </c>
      <c r="BP157" s="40">
        <v>14076</v>
      </c>
      <c r="BQ157" s="40">
        <v>14829</v>
      </c>
    </row>
    <row r="158" spans="1:69" x14ac:dyDescent="0.25">
      <c r="A158" s="4" t="s">
        <v>207</v>
      </c>
      <c r="B158" s="40">
        <v>0</v>
      </c>
      <c r="C158" s="40">
        <v>0</v>
      </c>
      <c r="D158" s="40">
        <v>0</v>
      </c>
      <c r="E158" s="40">
        <v>0</v>
      </c>
      <c r="F158" s="40">
        <v>0</v>
      </c>
      <c r="G158" s="40">
        <v>0</v>
      </c>
      <c r="H158" s="40">
        <v>0</v>
      </c>
      <c r="I158" s="40">
        <v>0</v>
      </c>
      <c r="J158" s="40">
        <v>0</v>
      </c>
      <c r="K158" s="40">
        <v>0</v>
      </c>
      <c r="L158" s="40">
        <v>0</v>
      </c>
      <c r="M158" s="40">
        <v>0</v>
      </c>
      <c r="N158" s="40">
        <v>0</v>
      </c>
      <c r="O158" s="40">
        <v>0</v>
      </c>
      <c r="P158" s="40">
        <v>0</v>
      </c>
      <c r="Q158" s="40">
        <v>0</v>
      </c>
      <c r="R158" s="40">
        <v>0</v>
      </c>
      <c r="S158" s="40">
        <v>0</v>
      </c>
      <c r="T158" s="40">
        <v>0</v>
      </c>
      <c r="U158" s="40">
        <v>0</v>
      </c>
      <c r="V158" s="40">
        <v>0</v>
      </c>
      <c r="W158" s="40">
        <v>0</v>
      </c>
      <c r="X158" s="40">
        <v>0</v>
      </c>
      <c r="Y158" s="40">
        <v>0</v>
      </c>
      <c r="Z158" s="40">
        <v>0</v>
      </c>
      <c r="AA158" s="40">
        <v>0</v>
      </c>
      <c r="AB158" s="40">
        <v>0</v>
      </c>
      <c r="AC158" s="40">
        <v>0</v>
      </c>
      <c r="AD158" s="40">
        <v>0</v>
      </c>
      <c r="AE158" s="40">
        <v>0</v>
      </c>
      <c r="AF158" s="40">
        <v>0</v>
      </c>
      <c r="AG158" s="40">
        <v>0</v>
      </c>
      <c r="AH158" s="40">
        <v>0</v>
      </c>
      <c r="AI158" s="40">
        <v>0</v>
      </c>
      <c r="AJ158" s="40">
        <v>0</v>
      </c>
      <c r="AK158" s="40">
        <v>0</v>
      </c>
      <c r="AL158" s="40">
        <v>0</v>
      </c>
      <c r="AM158" s="40">
        <v>0</v>
      </c>
      <c r="AN158" s="40">
        <v>0</v>
      </c>
      <c r="AO158" s="40">
        <v>0</v>
      </c>
      <c r="AP158" s="40">
        <v>0</v>
      </c>
      <c r="AQ158" s="40">
        <v>0</v>
      </c>
      <c r="AR158" s="40">
        <v>0</v>
      </c>
      <c r="AS158" s="40">
        <v>0</v>
      </c>
      <c r="AT158" s="40">
        <v>0</v>
      </c>
      <c r="AU158" s="40">
        <v>0</v>
      </c>
      <c r="AV158" s="40">
        <v>0</v>
      </c>
      <c r="AW158" s="40">
        <v>0</v>
      </c>
      <c r="AX158" s="40">
        <v>0</v>
      </c>
      <c r="AY158" s="40">
        <v>0</v>
      </c>
      <c r="AZ158" s="40">
        <v>0</v>
      </c>
      <c r="BA158" s="40">
        <v>0</v>
      </c>
      <c r="BB158" s="40">
        <v>0</v>
      </c>
      <c r="BC158" s="40">
        <v>0</v>
      </c>
      <c r="BD158" s="40">
        <v>0</v>
      </c>
      <c r="BE158" s="40">
        <v>0</v>
      </c>
      <c r="BF158" s="40">
        <v>0</v>
      </c>
      <c r="BG158" s="40">
        <v>0</v>
      </c>
      <c r="BH158" s="40">
        <v>0</v>
      </c>
      <c r="BI158" s="40">
        <v>0</v>
      </c>
      <c r="BJ158" s="40">
        <v>1</v>
      </c>
      <c r="BK158" s="40">
        <v>1</v>
      </c>
      <c r="BL158" s="40">
        <v>1</v>
      </c>
      <c r="BM158" s="40">
        <v>5</v>
      </c>
      <c r="BN158" s="40">
        <v>5</v>
      </c>
      <c r="BO158" s="40">
        <v>5</v>
      </c>
      <c r="BP158" s="40">
        <v>5</v>
      </c>
      <c r="BQ158" s="40">
        <v>9</v>
      </c>
    </row>
    <row r="159" spans="1:69" x14ac:dyDescent="0.25">
      <c r="A159" s="4" t="s">
        <v>200</v>
      </c>
      <c r="B159" s="40">
        <v>1</v>
      </c>
      <c r="C159" s="40">
        <v>1</v>
      </c>
      <c r="D159" s="40">
        <v>3</v>
      </c>
      <c r="E159" s="40">
        <v>3</v>
      </c>
      <c r="F159" s="40">
        <v>4</v>
      </c>
      <c r="G159" s="40">
        <v>5</v>
      </c>
      <c r="H159" s="40">
        <v>8</v>
      </c>
      <c r="I159" s="40">
        <v>8</v>
      </c>
      <c r="J159" s="40">
        <v>9</v>
      </c>
      <c r="K159" s="40">
        <v>10</v>
      </c>
      <c r="L159" s="40">
        <v>10</v>
      </c>
      <c r="M159" s="40">
        <v>10</v>
      </c>
      <c r="N159" s="40">
        <v>10</v>
      </c>
      <c r="O159" s="40">
        <v>11</v>
      </c>
      <c r="P159" s="40">
        <v>11</v>
      </c>
      <c r="Q159" s="40">
        <v>16</v>
      </c>
      <c r="R159" s="40">
        <v>16</v>
      </c>
      <c r="S159" s="40">
        <v>17</v>
      </c>
      <c r="T159" s="40">
        <v>18</v>
      </c>
      <c r="U159" s="40">
        <v>18</v>
      </c>
      <c r="V159" s="40">
        <v>18</v>
      </c>
      <c r="W159" s="40">
        <v>18</v>
      </c>
      <c r="X159" s="40">
        <v>18</v>
      </c>
      <c r="Y159" s="40">
        <v>18</v>
      </c>
      <c r="Z159" s="40">
        <v>18</v>
      </c>
      <c r="AA159" s="40">
        <v>20</v>
      </c>
      <c r="AB159" s="40">
        <v>22</v>
      </c>
      <c r="AC159" s="40">
        <v>22</v>
      </c>
      <c r="AD159" s="40">
        <v>23</v>
      </c>
      <c r="AE159" s="40">
        <v>24</v>
      </c>
      <c r="AF159" s="40">
        <v>26</v>
      </c>
      <c r="AG159" s="40">
        <v>26</v>
      </c>
      <c r="AH159" s="40">
        <v>28</v>
      </c>
      <c r="AI159" s="40">
        <v>30</v>
      </c>
      <c r="AJ159" s="40">
        <v>31</v>
      </c>
      <c r="AK159" s="40">
        <v>32</v>
      </c>
      <c r="AL159" s="40">
        <v>32</v>
      </c>
      <c r="AM159" s="40">
        <v>34</v>
      </c>
      <c r="AN159" s="40">
        <v>39</v>
      </c>
      <c r="AO159" s="40">
        <v>40</v>
      </c>
      <c r="AP159" s="40">
        <v>41</v>
      </c>
      <c r="AQ159" s="40">
        <v>42</v>
      </c>
      <c r="AR159" s="40">
        <v>42</v>
      </c>
      <c r="AS159" s="40">
        <v>44</v>
      </c>
      <c r="AT159" s="40">
        <v>45</v>
      </c>
      <c r="AU159" s="40">
        <v>45</v>
      </c>
      <c r="AV159" s="40">
        <v>45</v>
      </c>
      <c r="AW159" s="40">
        <v>45</v>
      </c>
      <c r="AX159" s="40">
        <v>47</v>
      </c>
      <c r="AY159" s="40">
        <v>48</v>
      </c>
      <c r="AZ159" s="40">
        <v>49</v>
      </c>
      <c r="BA159" s="40">
        <v>50</v>
      </c>
      <c r="BB159" s="40">
        <v>53</v>
      </c>
      <c r="BC159" s="40">
        <v>59</v>
      </c>
      <c r="BD159" s="40">
        <v>67</v>
      </c>
      <c r="BE159" s="40">
        <v>77</v>
      </c>
      <c r="BF159" s="40">
        <v>100</v>
      </c>
      <c r="BG159" s="40">
        <v>108</v>
      </c>
      <c r="BH159" s="40">
        <v>135</v>
      </c>
      <c r="BI159" s="40">
        <v>153</v>
      </c>
      <c r="BJ159" s="40">
        <v>169</v>
      </c>
      <c r="BK159" s="40">
        <v>195</v>
      </c>
      <c r="BL159" s="40">
        <v>215</v>
      </c>
      <c r="BM159" s="40">
        <v>235</v>
      </c>
      <c r="BN159" s="40">
        <v>252</v>
      </c>
      <c r="BO159" s="40">
        <v>267</v>
      </c>
      <c r="BP159" s="40">
        <v>283</v>
      </c>
      <c r="BQ159" s="40">
        <v>298</v>
      </c>
    </row>
    <row r="160" spans="1:69" x14ac:dyDescent="0.25">
      <c r="A160" s="4" t="s">
        <v>201</v>
      </c>
      <c r="B160" s="40">
        <v>0</v>
      </c>
      <c r="C160" s="40">
        <v>0</v>
      </c>
      <c r="D160" s="40">
        <v>0</v>
      </c>
      <c r="E160" s="40">
        <v>0</v>
      </c>
      <c r="F160" s="40">
        <v>0</v>
      </c>
      <c r="G160" s="40">
        <v>0</v>
      </c>
      <c r="H160" s="40">
        <v>0</v>
      </c>
      <c r="I160" s="40">
        <v>0</v>
      </c>
      <c r="J160" s="40">
        <v>0</v>
      </c>
      <c r="K160" s="40">
        <v>0</v>
      </c>
      <c r="L160" s="40">
        <v>0</v>
      </c>
      <c r="M160" s="40">
        <v>0</v>
      </c>
      <c r="N160" s="40">
        <v>0</v>
      </c>
      <c r="O160" s="40">
        <v>0</v>
      </c>
      <c r="P160" s="40">
        <v>0</v>
      </c>
      <c r="Q160" s="40">
        <v>0</v>
      </c>
      <c r="R160" s="40">
        <v>0</v>
      </c>
      <c r="S160" s="40">
        <v>0</v>
      </c>
      <c r="T160" s="40">
        <v>0</v>
      </c>
      <c r="U160" s="40">
        <v>0</v>
      </c>
      <c r="V160" s="40">
        <v>0</v>
      </c>
      <c r="W160" s="40">
        <v>0</v>
      </c>
      <c r="X160" s="40">
        <v>0</v>
      </c>
      <c r="Y160" s="40">
        <v>0</v>
      </c>
      <c r="Z160" s="40">
        <v>0</v>
      </c>
      <c r="AA160" s="40">
        <v>0</v>
      </c>
      <c r="AB160" s="40">
        <v>0</v>
      </c>
      <c r="AC160" s="40">
        <v>0</v>
      </c>
      <c r="AD160" s="40">
        <v>0</v>
      </c>
      <c r="AE160" s="40">
        <v>0</v>
      </c>
      <c r="AF160" s="40">
        <v>0</v>
      </c>
      <c r="AG160" s="40">
        <v>0</v>
      </c>
      <c r="AH160" s="40">
        <v>0</v>
      </c>
      <c r="AI160" s="40">
        <v>0</v>
      </c>
      <c r="AJ160" s="40">
        <v>0</v>
      </c>
      <c r="AK160" s="40">
        <v>0</v>
      </c>
      <c r="AL160" s="40">
        <v>0</v>
      </c>
      <c r="AM160" s="40">
        <v>0</v>
      </c>
      <c r="AN160" s="40">
        <v>0</v>
      </c>
      <c r="AO160" s="40">
        <v>0</v>
      </c>
      <c r="AP160" s="40">
        <v>0</v>
      </c>
      <c r="AQ160" s="40">
        <v>0</v>
      </c>
      <c r="AR160" s="40">
        <v>0</v>
      </c>
      <c r="AS160" s="40">
        <v>0</v>
      </c>
      <c r="AT160" s="40">
        <v>0</v>
      </c>
      <c r="AU160" s="40">
        <v>0</v>
      </c>
      <c r="AV160" s="40">
        <v>0</v>
      </c>
      <c r="AW160" s="40">
        <v>0</v>
      </c>
      <c r="AX160" s="40">
        <v>0</v>
      </c>
      <c r="AY160" s="40">
        <v>0</v>
      </c>
      <c r="AZ160" s="40">
        <v>0</v>
      </c>
      <c r="BA160" s="40">
        <v>0</v>
      </c>
      <c r="BB160" s="40">
        <v>0</v>
      </c>
      <c r="BC160" s="40">
        <v>0</v>
      </c>
      <c r="BD160" s="40">
        <v>1</v>
      </c>
      <c r="BE160" s="40">
        <v>1</v>
      </c>
      <c r="BF160" s="40">
        <v>3</v>
      </c>
      <c r="BG160" s="40">
        <v>6</v>
      </c>
      <c r="BH160" s="40">
        <v>6</v>
      </c>
      <c r="BI160" s="40">
        <v>6</v>
      </c>
      <c r="BJ160" s="40">
        <v>12</v>
      </c>
      <c r="BK160" s="40">
        <v>12</v>
      </c>
      <c r="BL160" s="40">
        <v>12</v>
      </c>
      <c r="BM160" s="40">
        <v>12</v>
      </c>
      <c r="BN160" s="40">
        <v>13</v>
      </c>
      <c r="BO160" s="40">
        <v>13</v>
      </c>
      <c r="BP160" s="40">
        <v>14</v>
      </c>
      <c r="BQ160" s="40">
        <v>14</v>
      </c>
    </row>
    <row r="161" spans="1:69" x14ac:dyDescent="0.25">
      <c r="A161" s="4" t="s">
        <v>2</v>
      </c>
      <c r="B161" s="40">
        <v>2</v>
      </c>
      <c r="C161" s="40">
        <v>3</v>
      </c>
      <c r="D161" s="40">
        <v>5</v>
      </c>
      <c r="E161" s="40">
        <v>7</v>
      </c>
      <c r="F161" s="40">
        <v>8</v>
      </c>
      <c r="G161" s="40">
        <v>8</v>
      </c>
      <c r="H161" s="40">
        <v>14</v>
      </c>
      <c r="I161" s="40">
        <v>14</v>
      </c>
      <c r="J161" s="40">
        <v>14</v>
      </c>
      <c r="K161" s="40">
        <v>19</v>
      </c>
      <c r="L161" s="40">
        <v>19</v>
      </c>
      <c r="M161" s="40">
        <v>19</v>
      </c>
      <c r="N161" s="40">
        <v>19</v>
      </c>
      <c r="O161" s="40">
        <v>25</v>
      </c>
      <c r="P161" s="40">
        <v>25</v>
      </c>
      <c r="Q161" s="40">
        <v>25</v>
      </c>
      <c r="R161" s="40">
        <v>25</v>
      </c>
      <c r="S161" s="40">
        <v>32</v>
      </c>
      <c r="T161" s="40">
        <v>32</v>
      </c>
      <c r="U161" s="40">
        <v>32</v>
      </c>
      <c r="V161" s="40">
        <v>33</v>
      </c>
      <c r="W161" s="40">
        <v>33</v>
      </c>
      <c r="X161" s="40">
        <v>33</v>
      </c>
      <c r="Y161" s="40">
        <v>33</v>
      </c>
      <c r="Z161" s="40">
        <v>33</v>
      </c>
      <c r="AA161" s="40">
        <v>34</v>
      </c>
      <c r="AB161" s="40">
        <v>35</v>
      </c>
      <c r="AC161" s="40">
        <v>35</v>
      </c>
      <c r="AD161" s="40">
        <v>35</v>
      </c>
      <c r="AE161" s="40">
        <v>35</v>
      </c>
      <c r="AF161" s="40">
        <v>35</v>
      </c>
      <c r="AG161" s="40">
        <v>35</v>
      </c>
      <c r="AH161" s="40">
        <v>35</v>
      </c>
      <c r="AI161" s="40">
        <v>35</v>
      </c>
      <c r="AJ161" s="40">
        <v>37</v>
      </c>
      <c r="AK161" s="40">
        <v>40</v>
      </c>
      <c r="AL161" s="40">
        <v>40</v>
      </c>
      <c r="AM161" s="40">
        <v>41</v>
      </c>
      <c r="AN161" s="40">
        <v>42</v>
      </c>
      <c r="AO161" s="40">
        <v>42</v>
      </c>
      <c r="AP161" s="40">
        <v>43</v>
      </c>
      <c r="AQ161" s="40">
        <v>43</v>
      </c>
      <c r="AR161" s="40">
        <v>43</v>
      </c>
      <c r="AS161" s="40">
        <v>47</v>
      </c>
      <c r="AT161" s="40">
        <v>48</v>
      </c>
      <c r="AU161" s="40">
        <v>50</v>
      </c>
      <c r="AV161" s="40">
        <v>50</v>
      </c>
      <c r="AW161" s="40">
        <v>50</v>
      </c>
      <c r="AX161" s="40">
        <v>53</v>
      </c>
      <c r="AY161" s="40">
        <v>59</v>
      </c>
      <c r="AZ161" s="40">
        <v>70</v>
      </c>
      <c r="BA161" s="40">
        <v>75</v>
      </c>
      <c r="BB161" s="40">
        <v>82</v>
      </c>
      <c r="BC161" s="40">
        <v>114</v>
      </c>
      <c r="BD161" s="40">
        <v>147</v>
      </c>
      <c r="BE161" s="40">
        <v>177</v>
      </c>
      <c r="BF161" s="40">
        <v>212</v>
      </c>
      <c r="BG161" s="40">
        <v>272</v>
      </c>
      <c r="BH161" s="40">
        <v>322</v>
      </c>
      <c r="BI161" s="40">
        <v>411</v>
      </c>
      <c r="BJ161" s="40">
        <v>599</v>
      </c>
      <c r="BK161" s="40">
        <v>721</v>
      </c>
      <c r="BL161" s="40">
        <v>827</v>
      </c>
      <c r="BM161" s="40">
        <v>934</v>
      </c>
      <c r="BN161" s="40">
        <v>1045</v>
      </c>
      <c r="BO161" s="40">
        <v>1136</v>
      </c>
      <c r="BP161" s="40">
        <v>1245</v>
      </c>
      <c r="BQ161" s="40">
        <v>1388</v>
      </c>
    </row>
    <row r="162" spans="1:69" x14ac:dyDescent="0.25">
      <c r="A162" s="4" t="s">
        <v>140</v>
      </c>
      <c r="B162" s="40">
        <v>0</v>
      </c>
      <c r="C162" s="40">
        <v>0</v>
      </c>
      <c r="D162" s="40">
        <v>0</v>
      </c>
      <c r="E162" s="40">
        <v>0</v>
      </c>
      <c r="F162" s="40">
        <v>0</v>
      </c>
      <c r="G162" s="40">
        <v>0</v>
      </c>
      <c r="H162" s="40">
        <v>0</v>
      </c>
      <c r="I162" s="40">
        <v>0</v>
      </c>
      <c r="J162" s="40">
        <v>0</v>
      </c>
      <c r="K162" s="40">
        <v>0</v>
      </c>
      <c r="L162" s="40">
        <v>0</v>
      </c>
      <c r="M162" s="40">
        <v>0</v>
      </c>
      <c r="N162" s="40">
        <v>0</v>
      </c>
      <c r="O162" s="40">
        <v>0</v>
      </c>
      <c r="P162" s="40">
        <v>0</v>
      </c>
      <c r="Q162" s="40">
        <v>0</v>
      </c>
      <c r="R162" s="40">
        <v>0</v>
      </c>
      <c r="S162" s="40">
        <v>0</v>
      </c>
      <c r="T162" s="40">
        <v>0</v>
      </c>
      <c r="U162" s="40">
        <v>0</v>
      </c>
      <c r="V162" s="40">
        <v>0</v>
      </c>
      <c r="W162" s="40">
        <v>0</v>
      </c>
      <c r="X162" s="40">
        <v>0</v>
      </c>
      <c r="Y162" s="40">
        <v>0</v>
      </c>
      <c r="Z162" s="40">
        <v>0</v>
      </c>
      <c r="AA162" s="40">
        <v>0</v>
      </c>
      <c r="AB162" s="40">
        <v>0</v>
      </c>
      <c r="AC162" s="40">
        <v>0</v>
      </c>
      <c r="AD162" s="40">
        <v>0</v>
      </c>
      <c r="AE162" s="40">
        <v>0</v>
      </c>
      <c r="AF162" s="40">
        <v>0</v>
      </c>
      <c r="AG162" s="40">
        <v>0</v>
      </c>
      <c r="AH162" s="40">
        <v>0</v>
      </c>
      <c r="AI162" s="40">
        <v>0</v>
      </c>
      <c r="AJ162" s="40">
        <v>0</v>
      </c>
      <c r="AK162" s="40">
        <v>0</v>
      </c>
      <c r="AL162" s="40">
        <v>0</v>
      </c>
      <c r="AM162" s="40">
        <v>0</v>
      </c>
      <c r="AN162" s="40">
        <v>0</v>
      </c>
      <c r="AO162" s="40">
        <v>0</v>
      </c>
      <c r="AP162" s="40">
        <v>0</v>
      </c>
      <c r="AQ162" s="40">
        <v>0</v>
      </c>
      <c r="AR162" s="40">
        <v>0</v>
      </c>
      <c r="AS162" s="40">
        <v>0</v>
      </c>
      <c r="AT162" s="40">
        <v>0</v>
      </c>
      <c r="AU162" s="40">
        <v>0</v>
      </c>
      <c r="AV162" s="40">
        <v>0</v>
      </c>
      <c r="AW162" s="40">
        <v>0</v>
      </c>
      <c r="AX162" s="40">
        <v>0</v>
      </c>
      <c r="AY162" s="40">
        <v>0</v>
      </c>
      <c r="AZ162" s="40">
        <v>0</v>
      </c>
      <c r="BA162" s="40">
        <v>0</v>
      </c>
      <c r="BB162" s="40">
        <v>0</v>
      </c>
      <c r="BC162" s="40">
        <v>0</v>
      </c>
      <c r="BD162" s="40">
        <v>0</v>
      </c>
      <c r="BE162" s="40">
        <v>0</v>
      </c>
      <c r="BF162" s="40">
        <v>0</v>
      </c>
      <c r="BG162" s="40">
        <v>0</v>
      </c>
      <c r="BH162" s="40">
        <v>0</v>
      </c>
      <c r="BI162" s="40">
        <v>0</v>
      </c>
      <c r="BJ162" s="40">
        <v>1</v>
      </c>
      <c r="BK162" s="40">
        <v>1</v>
      </c>
      <c r="BL162" s="40">
        <v>1</v>
      </c>
      <c r="BM162" s="40">
        <v>1</v>
      </c>
      <c r="BN162" s="40">
        <v>1</v>
      </c>
      <c r="BO162" s="40">
        <v>1</v>
      </c>
      <c r="BP162" s="40">
        <v>1</v>
      </c>
      <c r="BQ162" s="40">
        <v>1</v>
      </c>
    </row>
    <row r="163" spans="1:69" x14ac:dyDescent="0.25">
      <c r="A163" s="4" t="s">
        <v>85</v>
      </c>
      <c r="B163" s="40">
        <v>0</v>
      </c>
      <c r="C163" s="40">
        <v>0</v>
      </c>
      <c r="D163" s="40">
        <v>0</v>
      </c>
      <c r="E163" s="40">
        <v>0</v>
      </c>
      <c r="F163" s="40">
        <v>0</v>
      </c>
      <c r="G163" s="40">
        <v>0</v>
      </c>
      <c r="H163" s="40">
        <v>0</v>
      </c>
      <c r="I163" s="40">
        <v>0</v>
      </c>
      <c r="J163" s="40">
        <v>0</v>
      </c>
      <c r="K163" s="40">
        <v>0</v>
      </c>
      <c r="L163" s="40">
        <v>0</v>
      </c>
      <c r="M163" s="40">
        <v>0</v>
      </c>
      <c r="N163" s="40">
        <v>0</v>
      </c>
      <c r="O163" s="40">
        <v>0</v>
      </c>
      <c r="P163" s="40">
        <v>0</v>
      </c>
      <c r="Q163" s="40">
        <v>0</v>
      </c>
      <c r="R163" s="40">
        <v>0</v>
      </c>
      <c r="S163" s="40">
        <v>0</v>
      </c>
      <c r="T163" s="40">
        <v>0</v>
      </c>
      <c r="U163" s="40">
        <v>0</v>
      </c>
      <c r="V163" s="40">
        <v>0</v>
      </c>
      <c r="W163" s="40">
        <v>0</v>
      </c>
      <c r="X163" s="40">
        <v>0</v>
      </c>
      <c r="Y163" s="40">
        <v>0</v>
      </c>
      <c r="Z163" s="40">
        <v>0</v>
      </c>
      <c r="AA163" s="40">
        <v>0</v>
      </c>
      <c r="AB163" s="40">
        <v>0</v>
      </c>
      <c r="AC163" s="40">
        <v>0</v>
      </c>
      <c r="AD163" s="40">
        <v>0</v>
      </c>
      <c r="AE163" s="40">
        <v>0</v>
      </c>
      <c r="AF163" s="40">
        <v>0</v>
      </c>
      <c r="AG163" s="40">
        <v>0</v>
      </c>
      <c r="AH163" s="40">
        <v>0</v>
      </c>
      <c r="AI163" s="40">
        <v>0</v>
      </c>
      <c r="AJ163" s="40">
        <v>0</v>
      </c>
      <c r="AK163" s="40">
        <v>0</v>
      </c>
      <c r="AL163" s="40">
        <v>0</v>
      </c>
      <c r="AM163" s="40">
        <v>0</v>
      </c>
      <c r="AN163" s="40">
        <v>0</v>
      </c>
      <c r="AO163" s="40">
        <v>0</v>
      </c>
      <c r="AP163" s="40">
        <v>0</v>
      </c>
      <c r="AQ163" s="40">
        <v>0</v>
      </c>
      <c r="AR163" s="40">
        <v>0</v>
      </c>
      <c r="AS163" s="40">
        <v>0</v>
      </c>
      <c r="AT163" s="40">
        <v>1</v>
      </c>
      <c r="AU163" s="40">
        <v>1</v>
      </c>
      <c r="AV163" s="40">
        <v>1</v>
      </c>
      <c r="AW163" s="40">
        <v>1</v>
      </c>
      <c r="AX163" s="40">
        <v>1</v>
      </c>
      <c r="AY163" s="40">
        <v>1</v>
      </c>
      <c r="AZ163" s="40">
        <v>1</v>
      </c>
      <c r="BA163" s="40">
        <v>1</v>
      </c>
      <c r="BB163" s="40">
        <v>1</v>
      </c>
      <c r="BC163" s="40">
        <v>1</v>
      </c>
      <c r="BD163" s="40">
        <v>1</v>
      </c>
      <c r="BE163" s="40">
        <v>1</v>
      </c>
      <c r="BF163" s="40">
        <v>1</v>
      </c>
      <c r="BG163" s="40">
        <v>1</v>
      </c>
      <c r="BH163" s="40">
        <v>9</v>
      </c>
      <c r="BI163" s="40">
        <v>16</v>
      </c>
      <c r="BJ163" s="40">
        <v>16</v>
      </c>
      <c r="BK163" s="40">
        <v>18</v>
      </c>
      <c r="BL163" s="40">
        <v>20</v>
      </c>
      <c r="BM163" s="40">
        <v>23</v>
      </c>
      <c r="BN163" s="40">
        <v>23</v>
      </c>
      <c r="BO163" s="40">
        <v>25</v>
      </c>
      <c r="BP163" s="40">
        <v>25</v>
      </c>
      <c r="BQ163" s="40">
        <v>25</v>
      </c>
    </row>
    <row r="164" spans="1:69" x14ac:dyDescent="0.25">
      <c r="A164" s="4" t="s">
        <v>106</v>
      </c>
      <c r="B164" s="40">
        <v>0</v>
      </c>
      <c r="C164" s="40">
        <v>0</v>
      </c>
      <c r="D164" s="40">
        <v>0</v>
      </c>
      <c r="E164" s="40">
        <v>0</v>
      </c>
      <c r="F164" s="40">
        <v>0</v>
      </c>
      <c r="G164" s="40">
        <v>0</v>
      </c>
      <c r="H164" s="40">
        <v>0</v>
      </c>
      <c r="I164" s="40">
        <v>0</v>
      </c>
      <c r="J164" s="40">
        <v>0</v>
      </c>
      <c r="K164" s="40">
        <v>0</v>
      </c>
      <c r="L164" s="40">
        <v>0</v>
      </c>
      <c r="M164" s="40">
        <v>0</v>
      </c>
      <c r="N164" s="40">
        <v>0</v>
      </c>
      <c r="O164" s="40">
        <v>0</v>
      </c>
      <c r="P164" s="40">
        <v>0</v>
      </c>
      <c r="Q164" s="40">
        <v>0</v>
      </c>
      <c r="R164" s="40">
        <v>0</v>
      </c>
      <c r="S164" s="40">
        <v>0</v>
      </c>
      <c r="T164" s="40">
        <v>0</v>
      </c>
      <c r="U164" s="40">
        <v>0</v>
      </c>
      <c r="V164" s="40">
        <v>0</v>
      </c>
      <c r="W164" s="40">
        <v>0</v>
      </c>
      <c r="X164" s="40">
        <v>0</v>
      </c>
      <c r="Y164" s="40">
        <v>0</v>
      </c>
      <c r="Z164" s="40">
        <v>0</v>
      </c>
      <c r="AA164" s="40">
        <v>0</v>
      </c>
      <c r="AB164" s="40">
        <v>0</v>
      </c>
      <c r="AC164" s="40">
        <v>0</v>
      </c>
      <c r="AD164" s="40">
        <v>0</v>
      </c>
      <c r="AE164" s="40">
        <v>0</v>
      </c>
      <c r="AF164" s="40">
        <v>0</v>
      </c>
      <c r="AG164" s="40">
        <v>0</v>
      </c>
      <c r="AH164" s="40">
        <v>0</v>
      </c>
      <c r="AI164" s="40">
        <v>0</v>
      </c>
      <c r="AJ164" s="40">
        <v>0</v>
      </c>
      <c r="AK164" s="40">
        <v>0</v>
      </c>
      <c r="AL164" s="40">
        <v>0</v>
      </c>
      <c r="AM164" s="40">
        <v>0</v>
      </c>
      <c r="AN164" s="40">
        <v>0</v>
      </c>
      <c r="AO164" s="40">
        <v>0</v>
      </c>
      <c r="AP164" s="40">
        <v>0</v>
      </c>
      <c r="AQ164" s="40">
        <v>0</v>
      </c>
      <c r="AR164" s="40">
        <v>0</v>
      </c>
      <c r="AS164" s="40">
        <v>0</v>
      </c>
      <c r="AT164" s="40">
        <v>0</v>
      </c>
      <c r="AU164" s="40">
        <v>0</v>
      </c>
      <c r="AV164" s="40">
        <v>0</v>
      </c>
      <c r="AW164" s="40">
        <v>0</v>
      </c>
      <c r="AX164" s="40">
        <v>0</v>
      </c>
      <c r="AY164" s="40">
        <v>0</v>
      </c>
      <c r="AZ164" s="40">
        <v>0</v>
      </c>
      <c r="BA164" s="40">
        <v>0</v>
      </c>
      <c r="BB164" s="40">
        <v>2</v>
      </c>
      <c r="BC164" s="40">
        <v>2</v>
      </c>
      <c r="BD164" s="40">
        <v>4</v>
      </c>
      <c r="BE164" s="40">
        <v>5</v>
      </c>
      <c r="BF164" s="40">
        <v>7</v>
      </c>
      <c r="BG164" s="40">
        <v>9</v>
      </c>
      <c r="BH164" s="40">
        <v>9</v>
      </c>
      <c r="BI164" s="40">
        <v>49</v>
      </c>
      <c r="BJ164" s="40">
        <v>50</v>
      </c>
      <c r="BK164" s="40">
        <v>51</v>
      </c>
      <c r="BL164" s="40">
        <v>57</v>
      </c>
      <c r="BM164" s="40">
        <v>60</v>
      </c>
      <c r="BN164" s="40">
        <v>65</v>
      </c>
      <c r="BO164" s="40">
        <v>66</v>
      </c>
      <c r="BP164" s="40">
        <v>74</v>
      </c>
      <c r="BQ164" s="40">
        <v>78</v>
      </c>
    </row>
    <row r="165" spans="1:69" x14ac:dyDescent="0.25">
      <c r="A165" s="4" t="s">
        <v>68</v>
      </c>
      <c r="B165" s="40">
        <v>0</v>
      </c>
      <c r="C165" s="40">
        <v>0</v>
      </c>
      <c r="D165" s="40">
        <v>0</v>
      </c>
      <c r="E165" s="40">
        <v>0</v>
      </c>
      <c r="F165" s="40">
        <v>0</v>
      </c>
      <c r="G165" s="40">
        <v>0</v>
      </c>
      <c r="H165" s="40">
        <v>0</v>
      </c>
      <c r="I165" s="40">
        <v>0</v>
      </c>
      <c r="J165" s="40">
        <v>0</v>
      </c>
      <c r="K165" s="40">
        <v>0</v>
      </c>
      <c r="L165" s="40">
        <v>0</v>
      </c>
      <c r="M165" s="40">
        <v>0</v>
      </c>
      <c r="N165" s="40">
        <v>0</v>
      </c>
      <c r="O165" s="40">
        <v>0</v>
      </c>
      <c r="P165" s="40">
        <v>0</v>
      </c>
      <c r="Q165" s="40">
        <v>0</v>
      </c>
      <c r="R165" s="40">
        <v>0</v>
      </c>
      <c r="S165" s="40">
        <v>0</v>
      </c>
      <c r="T165" s="40">
        <v>0</v>
      </c>
      <c r="U165" s="40">
        <v>0</v>
      </c>
      <c r="V165" s="40">
        <v>0</v>
      </c>
      <c r="W165" s="40">
        <v>0</v>
      </c>
      <c r="X165" s="40">
        <v>0</v>
      </c>
      <c r="Y165" s="40">
        <v>0</v>
      </c>
      <c r="Z165" s="40">
        <v>0</v>
      </c>
      <c r="AA165" s="40">
        <v>0</v>
      </c>
      <c r="AB165" s="40">
        <v>0</v>
      </c>
      <c r="AC165" s="40">
        <v>0</v>
      </c>
      <c r="AD165" s="40">
        <v>0</v>
      </c>
      <c r="AE165" s="40">
        <v>0</v>
      </c>
      <c r="AF165" s="40">
        <v>0</v>
      </c>
      <c r="AG165" s="40">
        <v>0</v>
      </c>
      <c r="AH165" s="40">
        <v>0</v>
      </c>
      <c r="AI165" s="40">
        <v>0</v>
      </c>
      <c r="AJ165" s="40">
        <v>0</v>
      </c>
      <c r="AK165" s="40">
        <v>0</v>
      </c>
      <c r="AL165" s="40">
        <v>0</v>
      </c>
      <c r="AM165" s="40">
        <v>0</v>
      </c>
      <c r="AN165" s="40">
        <v>0</v>
      </c>
      <c r="AO165" s="40">
        <v>0</v>
      </c>
      <c r="AP165" s="40">
        <v>0</v>
      </c>
      <c r="AQ165" s="40">
        <v>0</v>
      </c>
      <c r="AR165" s="40">
        <v>1</v>
      </c>
      <c r="AS165" s="40">
        <v>1</v>
      </c>
      <c r="AT165" s="40">
        <v>1</v>
      </c>
      <c r="AU165" s="40">
        <v>1</v>
      </c>
      <c r="AV165" s="40">
        <v>2</v>
      </c>
      <c r="AW165" s="40">
        <v>2</v>
      </c>
      <c r="AX165" s="40">
        <v>5</v>
      </c>
      <c r="AY165" s="40">
        <v>7</v>
      </c>
      <c r="AZ165" s="40">
        <v>7</v>
      </c>
      <c r="BA165" s="40">
        <v>16</v>
      </c>
      <c r="BB165" s="40">
        <v>18</v>
      </c>
      <c r="BC165" s="40">
        <v>18</v>
      </c>
      <c r="BD165" s="40">
        <v>20</v>
      </c>
      <c r="BE165" s="40">
        <v>24</v>
      </c>
      <c r="BF165" s="40">
        <v>29</v>
      </c>
      <c r="BG165" s="40">
        <v>39</v>
      </c>
      <c r="BH165" s="40">
        <v>54</v>
      </c>
      <c r="BI165" s="40">
        <v>60</v>
      </c>
      <c r="BJ165" s="40">
        <v>75</v>
      </c>
      <c r="BK165" s="40">
        <v>89</v>
      </c>
      <c r="BL165" s="40">
        <v>114</v>
      </c>
      <c r="BM165" s="40">
        <v>173</v>
      </c>
      <c r="BN165" s="40">
        <v>197</v>
      </c>
      <c r="BO165" s="40">
        <v>227</v>
      </c>
      <c r="BP165" s="40">
        <v>278</v>
      </c>
      <c r="BQ165" s="40">
        <v>312</v>
      </c>
    </row>
    <row r="166" spans="1:69" x14ac:dyDescent="0.25">
      <c r="A166" s="4" t="s">
        <v>99</v>
      </c>
      <c r="B166" s="40">
        <v>0</v>
      </c>
      <c r="C166" s="40">
        <v>0</v>
      </c>
      <c r="D166" s="40">
        <v>0</v>
      </c>
      <c r="E166" s="40">
        <v>0</v>
      </c>
      <c r="F166" s="40">
        <v>0</v>
      </c>
      <c r="G166" s="40">
        <v>0</v>
      </c>
      <c r="H166" s="40">
        <v>0</v>
      </c>
      <c r="I166" s="40">
        <v>0</v>
      </c>
      <c r="J166" s="40">
        <v>0</v>
      </c>
      <c r="K166" s="40">
        <v>0</v>
      </c>
      <c r="L166" s="40">
        <v>0</v>
      </c>
      <c r="M166" s="40">
        <v>0</v>
      </c>
      <c r="N166" s="40">
        <v>0</v>
      </c>
      <c r="O166" s="40">
        <v>0</v>
      </c>
      <c r="P166" s="40">
        <v>0</v>
      </c>
      <c r="Q166" s="40">
        <v>0</v>
      </c>
      <c r="R166" s="40">
        <v>0</v>
      </c>
      <c r="S166" s="40">
        <v>0</v>
      </c>
      <c r="T166" s="40">
        <v>0</v>
      </c>
      <c r="U166" s="40">
        <v>0</v>
      </c>
      <c r="V166" s="40">
        <v>0</v>
      </c>
      <c r="W166" s="40">
        <v>0</v>
      </c>
      <c r="X166" s="40">
        <v>0</v>
      </c>
      <c r="Y166" s="40">
        <v>0</v>
      </c>
      <c r="Z166" s="40">
        <v>0</v>
      </c>
      <c r="AA166" s="40">
        <v>0</v>
      </c>
      <c r="AB166" s="40">
        <v>0</v>
      </c>
      <c r="AC166" s="40">
        <v>0</v>
      </c>
      <c r="AD166" s="40">
        <v>0</v>
      </c>
      <c r="AE166" s="40">
        <v>0</v>
      </c>
      <c r="AF166" s="40">
        <v>0</v>
      </c>
      <c r="AG166" s="40">
        <v>0</v>
      </c>
      <c r="AH166" s="40">
        <v>0</v>
      </c>
      <c r="AI166" s="40">
        <v>0</v>
      </c>
      <c r="AJ166" s="40">
        <v>0</v>
      </c>
      <c r="AK166" s="40">
        <v>0</v>
      </c>
      <c r="AL166" s="40">
        <v>0</v>
      </c>
      <c r="AM166" s="40">
        <v>0</v>
      </c>
      <c r="AN166" s="40">
        <v>0</v>
      </c>
      <c r="AO166" s="40">
        <v>0</v>
      </c>
      <c r="AP166" s="40">
        <v>0</v>
      </c>
      <c r="AQ166" s="40">
        <v>0</v>
      </c>
      <c r="AR166" s="40">
        <v>0</v>
      </c>
      <c r="AS166" s="40">
        <v>0</v>
      </c>
      <c r="AT166" s="40">
        <v>0</v>
      </c>
      <c r="AU166" s="40">
        <v>0</v>
      </c>
      <c r="AV166" s="40">
        <v>0</v>
      </c>
      <c r="AW166" s="40">
        <v>0</v>
      </c>
      <c r="AX166" s="40">
        <v>0</v>
      </c>
      <c r="AY166" s="40">
        <v>1</v>
      </c>
      <c r="AZ166" s="40">
        <v>1</v>
      </c>
      <c r="BA166" s="40">
        <v>5</v>
      </c>
      <c r="BB166" s="40">
        <v>5</v>
      </c>
      <c r="BC166" s="40">
        <v>6</v>
      </c>
      <c r="BD166" s="40">
        <v>18</v>
      </c>
      <c r="BE166" s="40">
        <v>47</v>
      </c>
      <c r="BF166" s="40">
        <v>98</v>
      </c>
      <c r="BG166" s="40">
        <v>192</v>
      </c>
      <c r="BH166" s="40">
        <v>359</v>
      </c>
      <c r="BI166" s="40">
        <v>670</v>
      </c>
      <c r="BJ166" s="40">
        <v>1236</v>
      </c>
      <c r="BK166" s="40">
        <v>1529</v>
      </c>
      <c r="BL166" s="40">
        <v>1872</v>
      </c>
      <c r="BM166" s="40">
        <v>2433</v>
      </c>
      <c r="BN166" s="40">
        <v>3629</v>
      </c>
      <c r="BO166" s="40">
        <v>5698</v>
      </c>
      <c r="BP166" s="40">
        <v>7402</v>
      </c>
      <c r="BQ166" s="40">
        <v>9217</v>
      </c>
    </row>
    <row r="167" spans="1:69" x14ac:dyDescent="0.25">
      <c r="A167" s="4" t="s">
        <v>202</v>
      </c>
      <c r="B167" s="40">
        <v>0</v>
      </c>
      <c r="C167" s="40">
        <v>0</v>
      </c>
      <c r="D167" s="40">
        <v>0</v>
      </c>
      <c r="E167" s="40">
        <v>0</v>
      </c>
      <c r="F167" s="40">
        <v>0</v>
      </c>
      <c r="G167" s="40">
        <v>0</v>
      </c>
      <c r="H167" s="40">
        <v>0</v>
      </c>
      <c r="I167" s="40">
        <v>0</v>
      </c>
      <c r="J167" s="40">
        <v>0</v>
      </c>
      <c r="K167" s="40">
        <v>0</v>
      </c>
      <c r="L167" s="40">
        <v>0</v>
      </c>
      <c r="M167" s="40">
        <v>0</v>
      </c>
      <c r="N167" s="40">
        <v>0</v>
      </c>
      <c r="O167" s="40">
        <v>0</v>
      </c>
      <c r="P167" s="40">
        <v>0</v>
      </c>
      <c r="Q167" s="40">
        <v>0</v>
      </c>
      <c r="R167" s="40">
        <v>0</v>
      </c>
      <c r="S167" s="40">
        <v>0</v>
      </c>
      <c r="T167" s="40">
        <v>0</v>
      </c>
      <c r="U167" s="40">
        <v>0</v>
      </c>
      <c r="V167" s="40">
        <v>0</v>
      </c>
      <c r="W167" s="40">
        <v>0</v>
      </c>
      <c r="X167" s="40">
        <v>0</v>
      </c>
      <c r="Y167" s="40">
        <v>0</v>
      </c>
      <c r="Z167" s="40">
        <v>0</v>
      </c>
      <c r="AA167" s="40">
        <v>0</v>
      </c>
      <c r="AB167" s="40">
        <v>0</v>
      </c>
      <c r="AC167" s="40">
        <v>0</v>
      </c>
      <c r="AD167" s="40">
        <v>0</v>
      </c>
      <c r="AE167" s="40">
        <v>0</v>
      </c>
      <c r="AF167" s="40">
        <v>0</v>
      </c>
      <c r="AG167" s="40">
        <v>0</v>
      </c>
      <c r="AH167" s="40">
        <v>0</v>
      </c>
      <c r="AI167" s="40">
        <v>0</v>
      </c>
      <c r="AJ167" s="40">
        <v>0</v>
      </c>
      <c r="AK167" s="40">
        <v>0</v>
      </c>
      <c r="AL167" s="40">
        <v>0</v>
      </c>
      <c r="AM167" s="40">
        <v>0</v>
      </c>
      <c r="AN167" s="40">
        <v>0</v>
      </c>
      <c r="AO167" s="40">
        <v>0</v>
      </c>
      <c r="AP167" s="40">
        <v>0</v>
      </c>
      <c r="AQ167" s="40">
        <v>0</v>
      </c>
      <c r="AR167" s="40">
        <v>0</v>
      </c>
      <c r="AS167" s="40">
        <v>0</v>
      </c>
      <c r="AT167" s="40">
        <v>0</v>
      </c>
      <c r="AU167" s="40">
        <v>0</v>
      </c>
      <c r="AV167" s="40">
        <v>0</v>
      </c>
      <c r="AW167" s="40">
        <v>0</v>
      </c>
      <c r="AX167" s="40">
        <v>0</v>
      </c>
      <c r="AY167" s="40">
        <v>0</v>
      </c>
      <c r="AZ167" s="40">
        <v>0</v>
      </c>
      <c r="BA167" s="40">
        <v>0</v>
      </c>
      <c r="BB167" s="40">
        <v>0</v>
      </c>
      <c r="BC167" s="40">
        <v>0</v>
      </c>
      <c r="BD167" s="40">
        <v>0</v>
      </c>
      <c r="BE167" s="40">
        <v>0</v>
      </c>
      <c r="BF167" s="40">
        <v>0</v>
      </c>
      <c r="BG167" s="40">
        <v>0</v>
      </c>
      <c r="BH167" s="40">
        <v>0</v>
      </c>
      <c r="BI167" s="40">
        <v>1</v>
      </c>
      <c r="BJ167" s="40">
        <v>1</v>
      </c>
      <c r="BK167" s="40">
        <v>9</v>
      </c>
      <c r="BL167" s="40">
        <v>9</v>
      </c>
      <c r="BM167" s="40">
        <v>14</v>
      </c>
      <c r="BN167" s="40">
        <v>14</v>
      </c>
      <c r="BO167" s="40">
        <v>23</v>
      </c>
      <c r="BP167" s="40">
        <v>30</v>
      </c>
      <c r="BQ167" s="40">
        <v>33</v>
      </c>
    </row>
    <row r="168" spans="1:69" x14ac:dyDescent="0.25">
      <c r="A168" s="4" t="s">
        <v>71</v>
      </c>
      <c r="B168" s="40">
        <v>0</v>
      </c>
      <c r="C168" s="40">
        <v>0</v>
      </c>
      <c r="D168" s="40">
        <v>0</v>
      </c>
      <c r="E168" s="40">
        <v>0</v>
      </c>
      <c r="F168" s="40">
        <v>0</v>
      </c>
      <c r="G168" s="40">
        <v>0</v>
      </c>
      <c r="H168" s="40">
        <v>0</v>
      </c>
      <c r="I168" s="40">
        <v>0</v>
      </c>
      <c r="J168" s="40">
        <v>0</v>
      </c>
      <c r="K168" s="40">
        <v>0</v>
      </c>
      <c r="L168" s="40">
        <v>0</v>
      </c>
      <c r="M168" s="40">
        <v>0</v>
      </c>
      <c r="N168" s="40">
        <v>0</v>
      </c>
      <c r="O168" s="40">
        <v>0</v>
      </c>
      <c r="P168" s="40">
        <v>0</v>
      </c>
      <c r="Q168" s="40">
        <v>0</v>
      </c>
      <c r="R168" s="40">
        <v>0</v>
      </c>
      <c r="S168" s="40">
        <v>0</v>
      </c>
      <c r="T168" s="40">
        <v>0</v>
      </c>
      <c r="U168" s="40">
        <v>0</v>
      </c>
      <c r="V168" s="40">
        <v>0</v>
      </c>
      <c r="W168" s="40">
        <v>0</v>
      </c>
      <c r="X168" s="40">
        <v>0</v>
      </c>
      <c r="Y168" s="40">
        <v>0</v>
      </c>
      <c r="Z168" s="40">
        <v>0</v>
      </c>
      <c r="AA168" s="40">
        <v>0</v>
      </c>
      <c r="AB168" s="40">
        <v>0</v>
      </c>
      <c r="AC168" s="40">
        <v>0</v>
      </c>
      <c r="AD168" s="40">
        <v>0</v>
      </c>
      <c r="AE168" s="40">
        <v>0</v>
      </c>
      <c r="AF168" s="40">
        <v>0</v>
      </c>
      <c r="AG168" s="40">
        <v>0</v>
      </c>
      <c r="AH168" s="40">
        <v>0</v>
      </c>
      <c r="AI168" s="40">
        <v>0</v>
      </c>
      <c r="AJ168" s="40">
        <v>0</v>
      </c>
      <c r="AK168" s="40">
        <v>0</v>
      </c>
      <c r="AL168" s="40">
        <v>0</v>
      </c>
      <c r="AM168" s="40">
        <v>0</v>
      </c>
      <c r="AN168" s="40">
        <v>0</v>
      </c>
      <c r="AO168" s="40">
        <v>0</v>
      </c>
      <c r="AP168" s="40">
        <v>0</v>
      </c>
      <c r="AQ168" s="40">
        <v>1</v>
      </c>
      <c r="AR168" s="40">
        <v>1</v>
      </c>
      <c r="AS168" s="40">
        <v>1</v>
      </c>
      <c r="AT168" s="40">
        <v>1</v>
      </c>
      <c r="AU168" s="40">
        <v>1</v>
      </c>
      <c r="AV168" s="40">
        <v>1</v>
      </c>
      <c r="AW168" s="40">
        <v>1</v>
      </c>
      <c r="AX168" s="40">
        <v>1</v>
      </c>
      <c r="AY168" s="40">
        <v>1</v>
      </c>
      <c r="AZ168" s="40">
        <v>1</v>
      </c>
      <c r="BA168" s="40">
        <v>3</v>
      </c>
      <c r="BB168" s="40">
        <v>3</v>
      </c>
      <c r="BC168" s="40">
        <v>3</v>
      </c>
      <c r="BD168" s="40">
        <v>7</v>
      </c>
      <c r="BE168" s="40">
        <v>14</v>
      </c>
      <c r="BF168" s="40">
        <v>14</v>
      </c>
      <c r="BG168" s="40">
        <v>16</v>
      </c>
      <c r="BH168" s="40">
        <v>29</v>
      </c>
      <c r="BI168" s="40">
        <v>47</v>
      </c>
      <c r="BJ168" s="40">
        <v>73</v>
      </c>
      <c r="BK168" s="40">
        <v>73</v>
      </c>
      <c r="BL168" s="40">
        <v>97</v>
      </c>
      <c r="BM168" s="40">
        <v>145</v>
      </c>
      <c r="BN168" s="40">
        <v>196</v>
      </c>
      <c r="BO168" s="40">
        <v>310</v>
      </c>
      <c r="BP168" s="40">
        <v>356</v>
      </c>
      <c r="BQ168" s="40">
        <v>475</v>
      </c>
    </row>
    <row r="169" spans="1:69" x14ac:dyDescent="0.25">
      <c r="A169" s="4" t="s">
        <v>25</v>
      </c>
      <c r="B169" s="40">
        <v>0</v>
      </c>
      <c r="C169" s="40">
        <v>0</v>
      </c>
      <c r="D169" s="40">
        <v>0</v>
      </c>
      <c r="E169" s="40">
        <v>0</v>
      </c>
      <c r="F169" s="40">
        <v>0</v>
      </c>
      <c r="G169" s="40">
        <v>0</v>
      </c>
      <c r="H169" s="40">
        <v>0</v>
      </c>
      <c r="I169" s="40">
        <v>4</v>
      </c>
      <c r="J169" s="40">
        <v>4</v>
      </c>
      <c r="K169" s="40">
        <v>4</v>
      </c>
      <c r="L169" s="40">
        <v>4</v>
      </c>
      <c r="M169" s="40">
        <v>5</v>
      </c>
      <c r="N169" s="40">
        <v>5</v>
      </c>
      <c r="O169" s="40">
        <v>5</v>
      </c>
      <c r="P169" s="40">
        <v>5</v>
      </c>
      <c r="Q169" s="40">
        <v>5</v>
      </c>
      <c r="R169" s="40">
        <v>5</v>
      </c>
      <c r="S169" s="40">
        <v>7</v>
      </c>
      <c r="T169" s="40">
        <v>7</v>
      </c>
      <c r="U169" s="40">
        <v>8</v>
      </c>
      <c r="V169" s="40">
        <v>8</v>
      </c>
      <c r="W169" s="40">
        <v>8</v>
      </c>
      <c r="X169" s="40">
        <v>8</v>
      </c>
      <c r="Y169" s="40">
        <v>8</v>
      </c>
      <c r="Z169" s="40">
        <v>8</v>
      </c>
      <c r="AA169" s="40">
        <v>9</v>
      </c>
      <c r="AB169" s="40">
        <v>9</v>
      </c>
      <c r="AC169" s="40">
        <v>9</v>
      </c>
      <c r="AD169" s="40">
        <v>9</v>
      </c>
      <c r="AE169" s="40">
        <v>9</v>
      </c>
      <c r="AF169" s="40">
        <v>9</v>
      </c>
      <c r="AG169" s="40">
        <v>13</v>
      </c>
      <c r="AH169" s="40">
        <v>13</v>
      </c>
      <c r="AI169" s="40">
        <v>13</v>
      </c>
      <c r="AJ169" s="40">
        <v>13</v>
      </c>
      <c r="AK169" s="40">
        <v>13</v>
      </c>
      <c r="AL169" s="40">
        <v>13</v>
      </c>
      <c r="AM169" s="40">
        <v>19</v>
      </c>
      <c r="AN169" s="40">
        <v>21</v>
      </c>
      <c r="AO169" s="40">
        <v>21</v>
      </c>
      <c r="AP169" s="40">
        <v>21</v>
      </c>
      <c r="AQ169" s="40">
        <v>27</v>
      </c>
      <c r="AR169" s="40">
        <v>27</v>
      </c>
      <c r="AS169" s="40">
        <v>29</v>
      </c>
      <c r="AT169" s="40">
        <v>29</v>
      </c>
      <c r="AU169" s="40">
        <v>45</v>
      </c>
      <c r="AV169" s="40">
        <v>45</v>
      </c>
      <c r="AW169" s="40">
        <v>45</v>
      </c>
      <c r="AX169" s="40">
        <v>74</v>
      </c>
      <c r="AY169" s="40">
        <v>74</v>
      </c>
      <c r="AZ169" s="40">
        <v>85</v>
      </c>
      <c r="BA169" s="40">
        <v>85</v>
      </c>
      <c r="BB169" s="40">
        <v>85</v>
      </c>
      <c r="BC169" s="40">
        <v>98</v>
      </c>
      <c r="BD169" s="40">
        <v>98</v>
      </c>
      <c r="BE169" s="40">
        <v>98</v>
      </c>
      <c r="BF169" s="40">
        <v>113</v>
      </c>
      <c r="BG169" s="40">
        <v>140</v>
      </c>
      <c r="BH169" s="40">
        <v>140</v>
      </c>
      <c r="BI169" s="40">
        <v>153</v>
      </c>
      <c r="BJ169" s="40">
        <v>153</v>
      </c>
      <c r="BK169" s="40">
        <v>198</v>
      </c>
      <c r="BL169" s="40">
        <v>248</v>
      </c>
      <c r="BM169" s="40">
        <v>333</v>
      </c>
      <c r="BN169" s="40">
        <v>333</v>
      </c>
      <c r="BO169" s="40">
        <v>405</v>
      </c>
      <c r="BP169" s="40">
        <v>468</v>
      </c>
      <c r="BQ169" s="40">
        <v>570</v>
      </c>
    </row>
    <row r="170" spans="1:69" x14ac:dyDescent="0.25">
      <c r="A170" s="4" t="s">
        <v>18</v>
      </c>
      <c r="B170" s="40">
        <v>0</v>
      </c>
      <c r="C170" s="40">
        <v>0</v>
      </c>
      <c r="D170" s="40">
        <v>0</v>
      </c>
      <c r="E170" s="40">
        <v>0</v>
      </c>
      <c r="F170" s="40">
        <v>0</v>
      </c>
      <c r="G170" s="40">
        <v>0</v>
      </c>
      <c r="H170" s="40">
        <v>0</v>
      </c>
      <c r="I170" s="40">
        <v>0</v>
      </c>
      <c r="J170" s="40">
        <v>0</v>
      </c>
      <c r="K170" s="40">
        <v>2</v>
      </c>
      <c r="L170" s="40">
        <v>2</v>
      </c>
      <c r="M170" s="40">
        <v>2</v>
      </c>
      <c r="N170" s="40">
        <v>2</v>
      </c>
      <c r="O170" s="40">
        <v>2</v>
      </c>
      <c r="P170" s="40">
        <v>2</v>
      </c>
      <c r="Q170" s="40">
        <v>2</v>
      </c>
      <c r="R170" s="40">
        <v>3</v>
      </c>
      <c r="S170" s="40">
        <v>3</v>
      </c>
      <c r="T170" s="40">
        <v>3</v>
      </c>
      <c r="U170" s="40">
        <v>8</v>
      </c>
      <c r="V170" s="40">
        <v>8</v>
      </c>
      <c r="W170" s="40">
        <v>9</v>
      </c>
      <c r="X170" s="40">
        <v>9</v>
      </c>
      <c r="Y170" s="40">
        <v>9</v>
      </c>
      <c r="Z170" s="40">
        <v>9</v>
      </c>
      <c r="AA170" s="40">
        <v>9</v>
      </c>
      <c r="AB170" s="40">
        <v>9</v>
      </c>
      <c r="AC170" s="40">
        <v>9</v>
      </c>
      <c r="AD170" s="40">
        <v>9</v>
      </c>
      <c r="AE170" s="40">
        <v>9</v>
      </c>
      <c r="AF170" s="40">
        <v>9</v>
      </c>
      <c r="AG170" s="40">
        <v>9</v>
      </c>
      <c r="AH170" s="40">
        <v>9</v>
      </c>
      <c r="AI170" s="40">
        <v>13</v>
      </c>
      <c r="AJ170" s="40">
        <v>13</v>
      </c>
      <c r="AK170" s="40">
        <v>13</v>
      </c>
      <c r="AL170" s="40">
        <v>15</v>
      </c>
      <c r="AM170" s="40">
        <v>20</v>
      </c>
      <c r="AN170" s="40">
        <v>23</v>
      </c>
      <c r="AO170" s="40">
        <v>36</v>
      </c>
      <c r="AP170" s="40">
        <v>40</v>
      </c>
      <c r="AQ170" s="40">
        <v>51</v>
      </c>
      <c r="AR170" s="40">
        <v>86</v>
      </c>
      <c r="AS170" s="40">
        <v>116</v>
      </c>
      <c r="AT170" s="40">
        <v>164</v>
      </c>
      <c r="AU170" s="40">
        <v>207</v>
      </c>
      <c r="AV170" s="40">
        <v>274</v>
      </c>
      <c r="AW170" s="40">
        <v>322</v>
      </c>
      <c r="AX170" s="40">
        <v>384</v>
      </c>
      <c r="AY170" s="40">
        <v>459</v>
      </c>
      <c r="AZ170" s="40">
        <v>459</v>
      </c>
      <c r="BA170" s="40">
        <v>802</v>
      </c>
      <c r="BB170" s="40">
        <v>1144</v>
      </c>
      <c r="BC170" s="40">
        <v>1145</v>
      </c>
      <c r="BD170" s="40">
        <v>1551</v>
      </c>
      <c r="BE170" s="40">
        <v>1960</v>
      </c>
      <c r="BF170" s="40">
        <v>2642</v>
      </c>
      <c r="BG170" s="40">
        <v>2716</v>
      </c>
      <c r="BH170" s="40">
        <v>4014</v>
      </c>
      <c r="BI170" s="40">
        <v>5067</v>
      </c>
      <c r="BJ170" s="40">
        <v>5745</v>
      </c>
      <c r="BK170" s="40">
        <v>6726</v>
      </c>
      <c r="BL170" s="40">
        <v>8164</v>
      </c>
      <c r="BM170" s="40">
        <v>9640</v>
      </c>
      <c r="BN170" s="40">
        <v>11812</v>
      </c>
      <c r="BO170" s="40">
        <v>14745</v>
      </c>
      <c r="BP170" s="40">
        <v>17304</v>
      </c>
      <c r="BQ170" s="40">
        <v>19772</v>
      </c>
    </row>
    <row r="171" spans="1:69" x14ac:dyDescent="0.25">
      <c r="A171" s="4" t="s">
        <v>120</v>
      </c>
      <c r="B171" s="40">
        <v>0</v>
      </c>
      <c r="C171" s="40">
        <v>0</v>
      </c>
      <c r="D171" s="40">
        <v>0</v>
      </c>
      <c r="E171" s="40">
        <v>0</v>
      </c>
      <c r="F171" s="40">
        <v>0</v>
      </c>
      <c r="G171" s="40">
        <v>0</v>
      </c>
      <c r="H171" s="40">
        <v>0</v>
      </c>
      <c r="I171" s="40">
        <v>0</v>
      </c>
      <c r="J171" s="40">
        <v>0</v>
      </c>
      <c r="K171" s="40">
        <v>0</v>
      </c>
      <c r="L171" s="40">
        <v>0</v>
      </c>
      <c r="M171" s="40">
        <v>0</v>
      </c>
      <c r="N171" s="40">
        <v>0</v>
      </c>
      <c r="O171" s="40">
        <v>0</v>
      </c>
      <c r="P171" s="40">
        <v>0</v>
      </c>
      <c r="Q171" s="40">
        <v>0</v>
      </c>
      <c r="R171" s="40">
        <v>0</v>
      </c>
      <c r="S171" s="40">
        <v>0</v>
      </c>
      <c r="T171" s="40">
        <v>0</v>
      </c>
      <c r="U171" s="40">
        <v>0</v>
      </c>
      <c r="V171" s="40">
        <v>0</v>
      </c>
      <c r="W171" s="40">
        <v>0</v>
      </c>
      <c r="X171" s="40">
        <v>0</v>
      </c>
      <c r="Y171" s="40">
        <v>0</v>
      </c>
      <c r="Z171" s="40">
        <v>0</v>
      </c>
      <c r="AA171" s="40">
        <v>0</v>
      </c>
      <c r="AB171" s="40">
        <v>0</v>
      </c>
      <c r="AC171" s="40">
        <v>0</v>
      </c>
      <c r="AD171" s="40">
        <v>0</v>
      </c>
      <c r="AE171" s="40">
        <v>0</v>
      </c>
      <c r="AF171" s="40">
        <v>0</v>
      </c>
      <c r="AG171" s="40">
        <v>0</v>
      </c>
      <c r="AH171" s="40">
        <v>0</v>
      </c>
      <c r="AI171" s="40">
        <v>0</v>
      </c>
      <c r="AJ171" s="40">
        <v>0</v>
      </c>
      <c r="AK171" s="40">
        <v>0</v>
      </c>
      <c r="AL171" s="40">
        <v>0</v>
      </c>
      <c r="AM171" s="40">
        <v>0</v>
      </c>
      <c r="AN171" s="40">
        <v>0</v>
      </c>
      <c r="AO171" s="40">
        <v>0</v>
      </c>
      <c r="AP171" s="40">
        <v>0</v>
      </c>
      <c r="AQ171" s="40">
        <v>0</v>
      </c>
      <c r="AR171" s="40">
        <v>0</v>
      </c>
      <c r="AS171" s="40">
        <v>0</v>
      </c>
      <c r="AT171" s="40">
        <v>0</v>
      </c>
      <c r="AU171" s="40">
        <v>0</v>
      </c>
      <c r="AV171" s="40">
        <v>0</v>
      </c>
      <c r="AW171" s="40">
        <v>0</v>
      </c>
      <c r="AX171" s="40">
        <v>0</v>
      </c>
      <c r="AY171" s="40">
        <v>0</v>
      </c>
      <c r="AZ171" s="40">
        <v>0</v>
      </c>
      <c r="BA171" s="40">
        <v>0</v>
      </c>
      <c r="BB171" s="40">
        <v>4</v>
      </c>
      <c r="BC171" s="40">
        <v>4</v>
      </c>
      <c r="BD171" s="40">
        <v>8</v>
      </c>
      <c r="BE171" s="40">
        <v>29</v>
      </c>
      <c r="BF171" s="40">
        <v>50</v>
      </c>
      <c r="BG171" s="40">
        <v>79</v>
      </c>
      <c r="BH171" s="40">
        <v>94</v>
      </c>
      <c r="BI171" s="40">
        <v>110</v>
      </c>
      <c r="BJ171" s="40">
        <v>158</v>
      </c>
      <c r="BK171" s="40">
        <v>162</v>
      </c>
      <c r="BL171" s="40">
        <v>162</v>
      </c>
      <c r="BM171" s="40">
        <v>189</v>
      </c>
      <c r="BN171" s="40">
        <v>217</v>
      </c>
      <c r="BO171" s="40">
        <v>238</v>
      </c>
      <c r="BP171" s="40">
        <v>274</v>
      </c>
      <c r="BQ171" s="40">
        <v>304</v>
      </c>
    </row>
    <row r="172" spans="1:69" x14ac:dyDescent="0.25">
      <c r="A172" s="4" t="s">
        <v>203</v>
      </c>
      <c r="B172" s="40">
        <v>1</v>
      </c>
      <c r="C172" s="40">
        <v>1</v>
      </c>
      <c r="D172" s="40">
        <v>2</v>
      </c>
      <c r="E172" s="40">
        <v>2</v>
      </c>
      <c r="F172" s="40">
        <v>5</v>
      </c>
      <c r="G172" s="40">
        <v>5</v>
      </c>
      <c r="H172" s="40">
        <v>5</v>
      </c>
      <c r="I172" s="40">
        <v>5</v>
      </c>
      <c r="J172" s="40">
        <v>5</v>
      </c>
      <c r="K172" s="40">
        <v>7</v>
      </c>
      <c r="L172" s="40">
        <v>8</v>
      </c>
      <c r="M172" s="40">
        <v>8</v>
      </c>
      <c r="N172" s="40">
        <v>11</v>
      </c>
      <c r="O172" s="40">
        <v>11</v>
      </c>
      <c r="P172" s="40">
        <v>11</v>
      </c>
      <c r="Q172" s="40">
        <v>11</v>
      </c>
      <c r="R172" s="40">
        <v>11</v>
      </c>
      <c r="S172" s="40">
        <v>11</v>
      </c>
      <c r="T172" s="40">
        <v>11</v>
      </c>
      <c r="U172" s="40">
        <v>11</v>
      </c>
      <c r="V172" s="40">
        <v>12</v>
      </c>
      <c r="W172" s="40">
        <v>12</v>
      </c>
      <c r="X172" s="40">
        <v>13</v>
      </c>
      <c r="Y172" s="40">
        <v>13</v>
      </c>
      <c r="Z172" s="40">
        <v>13</v>
      </c>
      <c r="AA172" s="40">
        <v>13</v>
      </c>
      <c r="AB172" s="40">
        <v>13</v>
      </c>
      <c r="AC172" s="40">
        <v>13</v>
      </c>
      <c r="AD172" s="40">
        <v>13</v>
      </c>
      <c r="AE172" s="40">
        <v>13</v>
      </c>
      <c r="AF172" s="40">
        <v>15</v>
      </c>
      <c r="AG172" s="40">
        <v>15</v>
      </c>
      <c r="AH172" s="40">
        <v>15</v>
      </c>
      <c r="AI172" s="40">
        <v>51</v>
      </c>
      <c r="AJ172" s="40">
        <v>51</v>
      </c>
      <c r="AK172" s="40">
        <v>57</v>
      </c>
      <c r="AL172" s="40">
        <v>58</v>
      </c>
      <c r="AM172" s="40">
        <v>60</v>
      </c>
      <c r="AN172" s="40">
        <v>68</v>
      </c>
      <c r="AO172" s="40">
        <v>74</v>
      </c>
      <c r="AP172" s="40">
        <v>98</v>
      </c>
      <c r="AQ172" s="40">
        <v>118</v>
      </c>
      <c r="AR172" s="40">
        <v>149</v>
      </c>
      <c r="AS172" s="40">
        <v>217</v>
      </c>
      <c r="AT172" s="40">
        <v>262</v>
      </c>
      <c r="AU172" s="40">
        <v>402</v>
      </c>
      <c r="AV172" s="40">
        <v>518</v>
      </c>
      <c r="AW172" s="40">
        <v>583</v>
      </c>
      <c r="AX172" s="40">
        <v>959</v>
      </c>
      <c r="AY172" s="40">
        <v>1281</v>
      </c>
      <c r="AZ172" s="40">
        <v>1663</v>
      </c>
      <c r="BA172" s="40">
        <v>2179</v>
      </c>
      <c r="BB172" s="40">
        <v>2727</v>
      </c>
      <c r="BC172" s="40">
        <v>3499</v>
      </c>
      <c r="BD172" s="40">
        <v>4632</v>
      </c>
      <c r="BE172" s="40">
        <v>6421</v>
      </c>
      <c r="BF172" s="40">
        <v>7783</v>
      </c>
      <c r="BG172" s="40">
        <v>13677</v>
      </c>
      <c r="BH172" s="40">
        <v>19100</v>
      </c>
      <c r="BI172" s="40">
        <v>25489</v>
      </c>
      <c r="BJ172" s="40">
        <v>33276</v>
      </c>
      <c r="BK172" s="40">
        <v>43847</v>
      </c>
      <c r="BL172" s="40">
        <v>53740</v>
      </c>
      <c r="BM172" s="40">
        <v>65778</v>
      </c>
      <c r="BN172" s="40">
        <v>83836</v>
      </c>
      <c r="BO172" s="40">
        <v>101657</v>
      </c>
      <c r="BP172" s="40">
        <v>121478</v>
      </c>
      <c r="BQ172" s="40">
        <v>140886</v>
      </c>
    </row>
    <row r="173" spans="1:69" x14ac:dyDescent="0.25">
      <c r="A173" s="4" t="s">
        <v>119</v>
      </c>
      <c r="B173" s="40">
        <v>0</v>
      </c>
      <c r="C173" s="40">
        <v>0</v>
      </c>
      <c r="D173" s="40">
        <v>0</v>
      </c>
      <c r="E173" s="40">
        <v>0</v>
      </c>
      <c r="F173" s="40">
        <v>0</v>
      </c>
      <c r="G173" s="40">
        <v>0</v>
      </c>
      <c r="H173" s="40">
        <v>0</v>
      </c>
      <c r="I173" s="40">
        <v>0</v>
      </c>
      <c r="J173" s="40">
        <v>0</v>
      </c>
      <c r="K173" s="40">
        <v>0</v>
      </c>
      <c r="L173" s="40">
        <v>0</v>
      </c>
      <c r="M173" s="40">
        <v>0</v>
      </c>
      <c r="N173" s="40">
        <v>0</v>
      </c>
      <c r="O173" s="40">
        <v>0</v>
      </c>
      <c r="P173" s="40">
        <v>0</v>
      </c>
      <c r="Q173" s="40">
        <v>0</v>
      </c>
      <c r="R173" s="40">
        <v>0</v>
      </c>
      <c r="S173" s="40">
        <v>0</v>
      </c>
      <c r="T173" s="40">
        <v>0</v>
      </c>
      <c r="U173" s="40">
        <v>0</v>
      </c>
      <c r="V173" s="40">
        <v>0</v>
      </c>
      <c r="W173" s="40">
        <v>0</v>
      </c>
      <c r="X173" s="40">
        <v>0</v>
      </c>
      <c r="Y173" s="40">
        <v>0</v>
      </c>
      <c r="Z173" s="40">
        <v>0</v>
      </c>
      <c r="AA173" s="40">
        <v>0</v>
      </c>
      <c r="AB173" s="40">
        <v>0</v>
      </c>
      <c r="AC173" s="40">
        <v>0</v>
      </c>
      <c r="AD173" s="40">
        <v>0</v>
      </c>
      <c r="AE173" s="40">
        <v>0</v>
      </c>
      <c r="AF173" s="40">
        <v>0</v>
      </c>
      <c r="AG173" s="40">
        <v>0</v>
      </c>
      <c r="AH173" s="40">
        <v>0</v>
      </c>
      <c r="AI173" s="40">
        <v>0</v>
      </c>
      <c r="AJ173" s="40">
        <v>0</v>
      </c>
      <c r="AK173" s="40">
        <v>0</v>
      </c>
      <c r="AL173" s="40">
        <v>0</v>
      </c>
      <c r="AM173" s="40">
        <v>0</v>
      </c>
      <c r="AN173" s="40">
        <v>0</v>
      </c>
      <c r="AO173" s="40">
        <v>0</v>
      </c>
      <c r="AP173" s="40">
        <v>0</v>
      </c>
      <c r="AQ173" s="40">
        <v>0</v>
      </c>
      <c r="AR173" s="40">
        <v>0</v>
      </c>
      <c r="AS173" s="40">
        <v>0</v>
      </c>
      <c r="AT173" s="40">
        <v>0</v>
      </c>
      <c r="AU173" s="40">
        <v>0</v>
      </c>
      <c r="AV173" s="40">
        <v>0</v>
      </c>
      <c r="AW173" s="40">
        <v>0</v>
      </c>
      <c r="AX173" s="40">
        <v>0</v>
      </c>
      <c r="AY173" s="40">
        <v>0</v>
      </c>
      <c r="AZ173" s="40">
        <v>0</v>
      </c>
      <c r="BA173" s="40">
        <v>0</v>
      </c>
      <c r="BB173" s="40">
        <v>0</v>
      </c>
      <c r="BC173" s="40">
        <v>1</v>
      </c>
      <c r="BD173" s="40">
        <v>6</v>
      </c>
      <c r="BE173" s="40">
        <v>10</v>
      </c>
      <c r="BF173" s="40">
        <v>15</v>
      </c>
      <c r="BG173" s="40">
        <v>23</v>
      </c>
      <c r="BH173" s="40">
        <v>33</v>
      </c>
      <c r="BI173" s="40">
        <v>43</v>
      </c>
      <c r="BJ173" s="40">
        <v>43</v>
      </c>
      <c r="BK173" s="40">
        <v>46</v>
      </c>
      <c r="BL173" s="40">
        <v>50</v>
      </c>
      <c r="BM173" s="40">
        <v>60</v>
      </c>
      <c r="BN173" s="40">
        <v>75</v>
      </c>
      <c r="BO173" s="40">
        <v>88</v>
      </c>
      <c r="BP173" s="40">
        <v>104</v>
      </c>
      <c r="BQ173" s="40">
        <v>144</v>
      </c>
    </row>
    <row r="174" spans="1:69" x14ac:dyDescent="0.25">
      <c r="A174" s="4" t="s">
        <v>104</v>
      </c>
      <c r="B174" s="40">
        <v>0</v>
      </c>
      <c r="C174" s="40">
        <v>0</v>
      </c>
      <c r="D174" s="40">
        <v>0</v>
      </c>
      <c r="E174" s="40">
        <v>0</v>
      </c>
      <c r="F174" s="40">
        <v>0</v>
      </c>
      <c r="G174" s="40">
        <v>0</v>
      </c>
      <c r="H174" s="40">
        <v>0</v>
      </c>
      <c r="I174" s="40">
        <v>0</v>
      </c>
      <c r="J174" s="40">
        <v>0</v>
      </c>
      <c r="K174" s="40">
        <v>0</v>
      </c>
      <c r="L174" s="40">
        <v>0</v>
      </c>
      <c r="M174" s="40">
        <v>0</v>
      </c>
      <c r="N174" s="40">
        <v>0</v>
      </c>
      <c r="O174" s="40">
        <v>0</v>
      </c>
      <c r="P174" s="40">
        <v>0</v>
      </c>
      <c r="Q174" s="40">
        <v>0</v>
      </c>
      <c r="R174" s="40">
        <v>0</v>
      </c>
      <c r="S174" s="40">
        <v>0</v>
      </c>
      <c r="T174" s="40">
        <v>0</v>
      </c>
      <c r="U174" s="40">
        <v>0</v>
      </c>
      <c r="V174" s="40">
        <v>0</v>
      </c>
      <c r="W174" s="40">
        <v>0</v>
      </c>
      <c r="X174" s="40">
        <v>0</v>
      </c>
      <c r="Y174" s="40">
        <v>0</v>
      </c>
      <c r="Z174" s="40">
        <v>0</v>
      </c>
      <c r="AA174" s="40">
        <v>0</v>
      </c>
      <c r="AB174" s="40">
        <v>0</v>
      </c>
      <c r="AC174" s="40">
        <v>0</v>
      </c>
      <c r="AD174" s="40">
        <v>0</v>
      </c>
      <c r="AE174" s="40">
        <v>0</v>
      </c>
      <c r="AF174" s="40">
        <v>0</v>
      </c>
      <c r="AG174" s="40">
        <v>0</v>
      </c>
      <c r="AH174" s="40">
        <v>0</v>
      </c>
      <c r="AI174" s="40">
        <v>0</v>
      </c>
      <c r="AJ174" s="40">
        <v>0</v>
      </c>
      <c r="AK174" s="40">
        <v>0</v>
      </c>
      <c r="AL174" s="40">
        <v>0</v>
      </c>
      <c r="AM174" s="40">
        <v>0</v>
      </c>
      <c r="AN174" s="40">
        <v>0</v>
      </c>
      <c r="AO174" s="40">
        <v>0</v>
      </c>
      <c r="AP174" s="40">
        <v>0</v>
      </c>
      <c r="AQ174" s="40">
        <v>0</v>
      </c>
      <c r="AR174" s="40">
        <v>0</v>
      </c>
      <c r="AS174" s="40">
        <v>0</v>
      </c>
      <c r="AT174" s="40">
        <v>0</v>
      </c>
      <c r="AU174" s="40">
        <v>0</v>
      </c>
      <c r="AV174" s="40">
        <v>0</v>
      </c>
      <c r="AW174" s="40">
        <v>0</v>
      </c>
      <c r="AX174" s="40">
        <v>0</v>
      </c>
      <c r="AY174" s="40">
        <v>0</v>
      </c>
      <c r="AZ174" s="40">
        <v>0</v>
      </c>
      <c r="BA174" s="40">
        <v>0</v>
      </c>
      <c r="BB174" s="40">
        <v>2</v>
      </c>
      <c r="BC174" s="40">
        <v>10</v>
      </c>
      <c r="BD174" s="40">
        <v>17</v>
      </c>
      <c r="BE174" s="40">
        <v>33</v>
      </c>
      <c r="BF174" s="40">
        <v>36</v>
      </c>
      <c r="BG174" s="40">
        <v>42</v>
      </c>
      <c r="BH174" s="40">
        <v>42</v>
      </c>
      <c r="BI174" s="40">
        <v>70</v>
      </c>
      <c r="BJ174" s="40">
        <v>70</v>
      </c>
      <c r="BK174" s="40">
        <v>77</v>
      </c>
      <c r="BL174" s="40">
        <v>84</v>
      </c>
      <c r="BM174" s="40">
        <v>91</v>
      </c>
      <c r="BN174" s="40">
        <v>107</v>
      </c>
      <c r="BO174" s="40">
        <v>107</v>
      </c>
      <c r="BP174" s="40">
        <v>119</v>
      </c>
      <c r="BQ174" s="40">
        <v>119</v>
      </c>
    </row>
    <row r="175" spans="1:69" x14ac:dyDescent="0.25">
      <c r="A175" s="4" t="s">
        <v>3</v>
      </c>
      <c r="B175" s="40">
        <v>0</v>
      </c>
      <c r="C175" s="40">
        <v>2</v>
      </c>
      <c r="D175" s="40">
        <v>2</v>
      </c>
      <c r="E175" s="40">
        <v>2</v>
      </c>
      <c r="F175" s="40">
        <v>2</v>
      </c>
      <c r="G175" s="40">
        <v>2</v>
      </c>
      <c r="H175" s="40">
        <v>2</v>
      </c>
      <c r="I175" s="40">
        <v>2</v>
      </c>
      <c r="J175" s="40">
        <v>2</v>
      </c>
      <c r="K175" s="40">
        <v>2</v>
      </c>
      <c r="L175" s="40">
        <v>6</v>
      </c>
      <c r="M175" s="40">
        <v>6</v>
      </c>
      <c r="N175" s="40">
        <v>8</v>
      </c>
      <c r="O175" s="40">
        <v>8</v>
      </c>
      <c r="P175" s="40">
        <v>8</v>
      </c>
      <c r="Q175" s="40">
        <v>10</v>
      </c>
      <c r="R175" s="40">
        <v>10</v>
      </c>
      <c r="S175" s="40">
        <v>13</v>
      </c>
      <c r="T175" s="40">
        <v>13</v>
      </c>
      <c r="U175" s="40">
        <v>14</v>
      </c>
      <c r="V175" s="40">
        <v>15</v>
      </c>
      <c r="W175" s="40">
        <v>15</v>
      </c>
      <c r="X175" s="40">
        <v>16</v>
      </c>
      <c r="Y175" s="40">
        <v>16</v>
      </c>
      <c r="Z175" s="40">
        <v>16</v>
      </c>
      <c r="AA175" s="40">
        <v>16</v>
      </c>
      <c r="AB175" s="40">
        <v>16</v>
      </c>
      <c r="AC175" s="40">
        <v>16</v>
      </c>
      <c r="AD175" s="40">
        <v>16</v>
      </c>
      <c r="AE175" s="40">
        <v>16</v>
      </c>
      <c r="AF175" s="40">
        <v>16</v>
      </c>
      <c r="AG175" s="40">
        <v>16</v>
      </c>
      <c r="AH175" s="40">
        <v>16</v>
      </c>
      <c r="AI175" s="40">
        <v>16</v>
      </c>
      <c r="AJ175" s="40">
        <v>16</v>
      </c>
      <c r="AK175" s="40">
        <v>16</v>
      </c>
      <c r="AL175" s="40">
        <v>16</v>
      </c>
      <c r="AM175" s="40">
        <v>16</v>
      </c>
      <c r="AN175" s="40">
        <v>16</v>
      </c>
      <c r="AO175" s="40">
        <v>16</v>
      </c>
      <c r="AP175" s="40">
        <v>16</v>
      </c>
      <c r="AQ175" s="40">
        <v>16</v>
      </c>
      <c r="AR175" s="40">
        <v>16</v>
      </c>
      <c r="AS175" s="40">
        <v>16</v>
      </c>
      <c r="AT175" s="40">
        <v>16</v>
      </c>
      <c r="AU175" s="40">
        <v>18</v>
      </c>
      <c r="AV175" s="40">
        <v>30</v>
      </c>
      <c r="AW175" s="40">
        <v>30</v>
      </c>
      <c r="AX175" s="40">
        <v>31</v>
      </c>
      <c r="AY175" s="40">
        <v>38</v>
      </c>
      <c r="AZ175" s="40">
        <v>39</v>
      </c>
      <c r="BA175" s="40">
        <v>47</v>
      </c>
      <c r="BB175" s="40">
        <v>53</v>
      </c>
      <c r="BC175" s="40">
        <v>56</v>
      </c>
      <c r="BD175" s="40">
        <v>61</v>
      </c>
      <c r="BE175" s="40">
        <v>66</v>
      </c>
      <c r="BF175" s="40">
        <v>75</v>
      </c>
      <c r="BG175" s="40">
        <v>85</v>
      </c>
      <c r="BH175" s="40">
        <v>91</v>
      </c>
      <c r="BI175" s="40">
        <v>94</v>
      </c>
      <c r="BJ175" s="40">
        <v>113</v>
      </c>
      <c r="BK175" s="40">
        <v>123</v>
      </c>
      <c r="BL175" s="40">
        <v>134</v>
      </c>
      <c r="BM175" s="40">
        <v>141</v>
      </c>
      <c r="BN175" s="40">
        <v>153</v>
      </c>
      <c r="BO175" s="40">
        <v>163</v>
      </c>
      <c r="BP175" s="40">
        <v>174</v>
      </c>
      <c r="BQ175" s="40">
        <v>188</v>
      </c>
    </row>
    <row r="176" spans="1:69" x14ac:dyDescent="0.25">
      <c r="A176" s="4" t="s">
        <v>211</v>
      </c>
      <c r="B176" s="40">
        <v>0</v>
      </c>
      <c r="C176" s="40">
        <v>0</v>
      </c>
      <c r="D176" s="40">
        <v>0</v>
      </c>
      <c r="E176" s="40">
        <v>0</v>
      </c>
      <c r="F176" s="40">
        <v>0</v>
      </c>
      <c r="G176" s="40">
        <v>0</v>
      </c>
      <c r="H176" s="40">
        <v>0</v>
      </c>
      <c r="I176" s="40">
        <v>0</v>
      </c>
      <c r="J176" s="40">
        <v>0</v>
      </c>
      <c r="K176" s="40">
        <v>0</v>
      </c>
      <c r="L176" s="40">
        <v>0</v>
      </c>
      <c r="M176" s="40">
        <v>0</v>
      </c>
      <c r="N176" s="40">
        <v>0</v>
      </c>
      <c r="O176" s="40">
        <v>0</v>
      </c>
      <c r="P176" s="40">
        <v>0</v>
      </c>
      <c r="Q176" s="40">
        <v>0</v>
      </c>
      <c r="R176" s="40">
        <v>0</v>
      </c>
      <c r="S176" s="40">
        <v>0</v>
      </c>
      <c r="T176" s="40">
        <v>0</v>
      </c>
      <c r="U176" s="40">
        <v>0</v>
      </c>
      <c r="V176" s="40">
        <v>0</v>
      </c>
      <c r="W176" s="40">
        <v>0</v>
      </c>
      <c r="X176" s="40">
        <v>0</v>
      </c>
      <c r="Y176" s="40">
        <v>0</v>
      </c>
      <c r="Z176" s="40">
        <v>0</v>
      </c>
      <c r="AA176" s="40">
        <v>0</v>
      </c>
      <c r="AB176" s="40">
        <v>0</v>
      </c>
      <c r="AC176" s="40">
        <v>0</v>
      </c>
      <c r="AD176" s="40">
        <v>0</v>
      </c>
      <c r="AE176" s="40">
        <v>0</v>
      </c>
      <c r="AF176" s="40">
        <v>0</v>
      </c>
      <c r="AG176" s="40">
        <v>0</v>
      </c>
      <c r="AH176" s="40">
        <v>0</v>
      </c>
      <c r="AI176" s="40">
        <v>0</v>
      </c>
      <c r="AJ176" s="40">
        <v>0</v>
      </c>
      <c r="AK176" s="40">
        <v>0</v>
      </c>
      <c r="AL176" s="40">
        <v>0</v>
      </c>
      <c r="AM176" s="40">
        <v>0</v>
      </c>
      <c r="AN176" s="40">
        <v>0</v>
      </c>
      <c r="AO176" s="40">
        <v>0</v>
      </c>
      <c r="AP176" s="40">
        <v>0</v>
      </c>
      <c r="AQ176" s="40">
        <v>0</v>
      </c>
      <c r="AR176" s="40">
        <v>0</v>
      </c>
      <c r="AS176" s="40">
        <v>4</v>
      </c>
      <c r="AT176" s="40">
        <v>7</v>
      </c>
      <c r="AU176" s="40">
        <v>16</v>
      </c>
      <c r="AV176" s="40">
        <v>16</v>
      </c>
      <c r="AW176" s="40">
        <v>19</v>
      </c>
      <c r="AX176" s="40">
        <v>26</v>
      </c>
      <c r="AY176" s="40">
        <v>30</v>
      </c>
      <c r="AZ176" s="40">
        <v>30</v>
      </c>
      <c r="BA176" s="40">
        <v>31</v>
      </c>
      <c r="BB176" s="40">
        <v>35</v>
      </c>
      <c r="BC176" s="40">
        <v>38</v>
      </c>
      <c r="BD176" s="40">
        <v>38</v>
      </c>
      <c r="BE176" s="40">
        <v>39</v>
      </c>
      <c r="BF176" s="40">
        <v>41</v>
      </c>
      <c r="BG176" s="40">
        <v>44</v>
      </c>
      <c r="BH176" s="40">
        <v>47</v>
      </c>
      <c r="BI176" s="40">
        <v>48</v>
      </c>
      <c r="BJ176" s="40">
        <v>52</v>
      </c>
      <c r="BK176" s="40">
        <v>59</v>
      </c>
      <c r="BL176" s="40">
        <v>59</v>
      </c>
      <c r="BM176" s="40">
        <v>59</v>
      </c>
      <c r="BN176" s="40">
        <v>84</v>
      </c>
      <c r="BO176" s="40">
        <v>91</v>
      </c>
      <c r="BP176" s="40">
        <v>98</v>
      </c>
      <c r="BQ176" s="40">
        <v>109</v>
      </c>
    </row>
    <row r="177" spans="1:69" x14ac:dyDescent="0.25">
      <c r="A177" s="4" t="s">
        <v>132</v>
      </c>
      <c r="B177" s="40">
        <v>0</v>
      </c>
      <c r="C177" s="40">
        <v>0</v>
      </c>
      <c r="D177" s="40">
        <v>0</v>
      </c>
      <c r="E177" s="40">
        <v>0</v>
      </c>
      <c r="F177" s="40">
        <v>0</v>
      </c>
      <c r="G177" s="40">
        <v>0</v>
      </c>
      <c r="H177" s="40">
        <v>0</v>
      </c>
      <c r="I177" s="40">
        <v>0</v>
      </c>
      <c r="J177" s="40">
        <v>0</v>
      </c>
      <c r="K177" s="40">
        <v>0</v>
      </c>
      <c r="L177" s="40">
        <v>0</v>
      </c>
      <c r="M177" s="40">
        <v>0</v>
      </c>
      <c r="N177" s="40">
        <v>0</v>
      </c>
      <c r="O177" s="40">
        <v>0</v>
      </c>
      <c r="P177" s="40">
        <v>0</v>
      </c>
      <c r="Q177" s="40">
        <v>0</v>
      </c>
      <c r="R177" s="40">
        <v>0</v>
      </c>
      <c r="S177" s="40">
        <v>0</v>
      </c>
      <c r="T177" s="40">
        <v>0</v>
      </c>
      <c r="U177" s="40">
        <v>0</v>
      </c>
      <c r="V177" s="40">
        <v>0</v>
      </c>
      <c r="W177" s="40">
        <v>0</v>
      </c>
      <c r="X177" s="40">
        <v>0</v>
      </c>
      <c r="Y177" s="40">
        <v>0</v>
      </c>
      <c r="Z177" s="40">
        <v>0</v>
      </c>
      <c r="AA177" s="40">
        <v>0</v>
      </c>
      <c r="AB177" s="40">
        <v>0</v>
      </c>
      <c r="AC177" s="40">
        <v>0</v>
      </c>
      <c r="AD177" s="40">
        <v>0</v>
      </c>
      <c r="AE177" s="40">
        <v>0</v>
      </c>
      <c r="AF177" s="40">
        <v>0</v>
      </c>
      <c r="AG177" s="40">
        <v>0</v>
      </c>
      <c r="AH177" s="40">
        <v>0</v>
      </c>
      <c r="AI177" s="40">
        <v>0</v>
      </c>
      <c r="AJ177" s="40">
        <v>0</v>
      </c>
      <c r="AK177" s="40">
        <v>0</v>
      </c>
      <c r="AL177" s="40">
        <v>0</v>
      </c>
      <c r="AM177" s="40">
        <v>0</v>
      </c>
      <c r="AN177" s="40">
        <v>0</v>
      </c>
      <c r="AO177" s="40">
        <v>0</v>
      </c>
      <c r="AP177" s="40">
        <v>0</v>
      </c>
      <c r="AQ177" s="40">
        <v>0</v>
      </c>
      <c r="AR177" s="40">
        <v>0</v>
      </c>
      <c r="AS177" s="40">
        <v>0</v>
      </c>
      <c r="AT177" s="40">
        <v>0</v>
      </c>
      <c r="AU177" s="40">
        <v>0</v>
      </c>
      <c r="AV177" s="40">
        <v>0</v>
      </c>
      <c r="AW177" s="40">
        <v>0</v>
      </c>
      <c r="AX177" s="40">
        <v>0</v>
      </c>
      <c r="AY177" s="40">
        <v>0</v>
      </c>
      <c r="AZ177" s="40">
        <v>0</v>
      </c>
      <c r="BA177" s="40">
        <v>0</v>
      </c>
      <c r="BB177" s="40">
        <v>0</v>
      </c>
      <c r="BC177" s="40">
        <v>0</v>
      </c>
      <c r="BD177" s="40">
        <v>0</v>
      </c>
      <c r="BE177" s="40">
        <v>0</v>
      </c>
      <c r="BF177" s="40">
        <v>2</v>
      </c>
      <c r="BG177" s="40">
        <v>2</v>
      </c>
      <c r="BH177" s="40">
        <v>2</v>
      </c>
      <c r="BI177" s="40">
        <v>2</v>
      </c>
      <c r="BJ177" s="40">
        <v>3</v>
      </c>
      <c r="BK177" s="40">
        <v>3</v>
      </c>
      <c r="BL177" s="40">
        <v>3</v>
      </c>
      <c r="BM177" s="40">
        <v>12</v>
      </c>
      <c r="BN177" s="40">
        <v>16</v>
      </c>
      <c r="BO177" s="40">
        <v>22</v>
      </c>
      <c r="BP177" s="40">
        <v>28</v>
      </c>
      <c r="BQ177" s="40">
        <v>29</v>
      </c>
    </row>
    <row r="178" spans="1:69" x14ac:dyDescent="0.25">
      <c r="A178" s="4" t="s">
        <v>143</v>
      </c>
      <c r="B178" s="40">
        <v>0</v>
      </c>
      <c r="C178" s="40">
        <v>0</v>
      </c>
      <c r="D178" s="40">
        <v>0</v>
      </c>
      <c r="E178" s="40">
        <v>0</v>
      </c>
      <c r="F178" s="40">
        <v>0</v>
      </c>
      <c r="G178" s="40">
        <v>0</v>
      </c>
      <c r="H178" s="40">
        <v>0</v>
      </c>
      <c r="I178" s="40">
        <v>0</v>
      </c>
      <c r="J178" s="40">
        <v>0</v>
      </c>
      <c r="K178" s="40">
        <v>0</v>
      </c>
      <c r="L178" s="40">
        <v>0</v>
      </c>
      <c r="M178" s="40">
        <v>0</v>
      </c>
      <c r="N178" s="40">
        <v>0</v>
      </c>
      <c r="O178" s="40">
        <v>0</v>
      </c>
      <c r="P178" s="40">
        <v>0</v>
      </c>
      <c r="Q178" s="40">
        <v>0</v>
      </c>
      <c r="R178" s="40">
        <v>0</v>
      </c>
      <c r="S178" s="40">
        <v>0</v>
      </c>
      <c r="T178" s="40">
        <v>0</v>
      </c>
      <c r="U178" s="40">
        <v>0</v>
      </c>
      <c r="V178" s="40">
        <v>0</v>
      </c>
      <c r="W178" s="40">
        <v>0</v>
      </c>
      <c r="X178" s="40">
        <v>0</v>
      </c>
      <c r="Y178" s="40">
        <v>0</v>
      </c>
      <c r="Z178" s="40">
        <v>0</v>
      </c>
      <c r="AA178" s="40">
        <v>0</v>
      </c>
      <c r="AB178" s="40">
        <v>0</v>
      </c>
      <c r="AC178" s="40">
        <v>0</v>
      </c>
      <c r="AD178" s="40">
        <v>0</v>
      </c>
      <c r="AE178" s="40">
        <v>0</v>
      </c>
      <c r="AF178" s="40">
        <v>0</v>
      </c>
      <c r="AG178" s="40">
        <v>0</v>
      </c>
      <c r="AH178" s="40">
        <v>0</v>
      </c>
      <c r="AI178" s="40">
        <v>0</v>
      </c>
      <c r="AJ178" s="40">
        <v>0</v>
      </c>
      <c r="AK178" s="40">
        <v>0</v>
      </c>
      <c r="AL178" s="40">
        <v>0</v>
      </c>
      <c r="AM178" s="40">
        <v>0</v>
      </c>
      <c r="AN178" s="40">
        <v>0</v>
      </c>
      <c r="AO178" s="40">
        <v>0</v>
      </c>
      <c r="AP178" s="40">
        <v>0</v>
      </c>
      <c r="AQ178" s="40">
        <v>0</v>
      </c>
      <c r="AR178" s="40">
        <v>0</v>
      </c>
      <c r="AS178" s="40">
        <v>0</v>
      </c>
      <c r="AT178" s="40">
        <v>0</v>
      </c>
      <c r="AU178" s="40">
        <v>0</v>
      </c>
      <c r="AV178" s="40">
        <v>0</v>
      </c>
      <c r="AW178" s="40">
        <v>0</v>
      </c>
      <c r="AX178" s="40">
        <v>0</v>
      </c>
      <c r="AY178" s="40">
        <v>0</v>
      </c>
      <c r="AZ178" s="40">
        <v>0</v>
      </c>
      <c r="BA178" s="40">
        <v>0</v>
      </c>
      <c r="BB178" s="40">
        <v>0</v>
      </c>
      <c r="BC178" s="40">
        <v>0</v>
      </c>
      <c r="BD178" s="40">
        <v>0</v>
      </c>
      <c r="BE178" s="40">
        <v>0</v>
      </c>
      <c r="BF178" s="40">
        <v>0</v>
      </c>
      <c r="BG178" s="40">
        <v>0</v>
      </c>
      <c r="BH178" s="40">
        <v>1</v>
      </c>
      <c r="BI178" s="40">
        <v>3</v>
      </c>
      <c r="BJ178" s="40">
        <v>3</v>
      </c>
      <c r="BK178" s="40">
        <v>3</v>
      </c>
      <c r="BL178" s="40">
        <v>3</v>
      </c>
      <c r="BM178" s="40">
        <v>3</v>
      </c>
      <c r="BN178" s="40">
        <v>3</v>
      </c>
      <c r="BO178" s="40">
        <v>5</v>
      </c>
      <c r="BP178" s="40">
        <v>7</v>
      </c>
      <c r="BQ178" s="40">
        <v>7</v>
      </c>
    </row>
    <row r="179" spans="1:69" x14ac:dyDescent="0.25">
      <c r="A179" s="4" t="s">
        <v>283</v>
      </c>
      <c r="B179" s="40"/>
      <c r="C179" s="40"/>
      <c r="D179" s="40"/>
      <c r="E179" s="40"/>
      <c r="F179" s="40"/>
      <c r="G179" s="40"/>
      <c r="H179" s="40"/>
      <c r="I179" s="40"/>
      <c r="J179" s="40"/>
      <c r="K179" s="40"/>
      <c r="L179" s="40"/>
      <c r="M179" s="40"/>
      <c r="N179" s="40"/>
      <c r="O179" s="40"/>
      <c r="P179" s="40"/>
      <c r="Q179" s="40"/>
      <c r="R179" s="40"/>
      <c r="S179" s="40"/>
      <c r="T179" s="40"/>
      <c r="U179" s="40"/>
      <c r="V179" s="40"/>
      <c r="W179" s="40"/>
      <c r="X179" s="40"/>
      <c r="Y179" s="40"/>
      <c r="Z179" s="40"/>
      <c r="AA179" s="40"/>
      <c r="AB179" s="40"/>
      <c r="AC179" s="40"/>
      <c r="AD179" s="40"/>
      <c r="AE179" s="40"/>
      <c r="AF179" s="40"/>
      <c r="AG179" s="40"/>
      <c r="AH179" s="40"/>
      <c r="AI179" s="40"/>
      <c r="AJ179" s="40"/>
      <c r="AK179" s="40"/>
      <c r="AL179" s="40"/>
      <c r="AM179" s="40"/>
      <c r="AN179" s="40"/>
      <c r="AO179" s="40"/>
      <c r="AP179" s="40"/>
      <c r="AQ179" s="40"/>
      <c r="AR179" s="40"/>
      <c r="AS179" s="40"/>
      <c r="AT179" s="40"/>
      <c r="AU179" s="40"/>
      <c r="AV179" s="40"/>
      <c r="AW179" s="40"/>
      <c r="AX179" s="40"/>
      <c r="AY179" s="40"/>
      <c r="AZ179" s="40"/>
      <c r="BA179" s="40"/>
      <c r="BB179" s="40"/>
      <c r="BC179" s="40"/>
      <c r="BD179" s="40"/>
      <c r="BE179" s="40"/>
      <c r="BF179" s="40"/>
      <c r="BG179" s="40"/>
      <c r="BH179" s="40"/>
      <c r="BI179" s="40"/>
      <c r="BJ179" s="40"/>
      <c r="BK179" s="40"/>
      <c r="BL179" s="40"/>
      <c r="BM179" s="40"/>
      <c r="BN179" s="40">
        <v>0</v>
      </c>
      <c r="BO179" s="40">
        <v>8</v>
      </c>
      <c r="BP179" s="40">
        <v>18</v>
      </c>
      <c r="BQ179" s="40">
        <v>20</v>
      </c>
    </row>
    <row r="180" spans="1:69" x14ac:dyDescent="0.25">
      <c r="A180" s="4" t="s">
        <v>241</v>
      </c>
      <c r="B180" s="40">
        <v>555</v>
      </c>
      <c r="C180" s="40">
        <v>654</v>
      </c>
      <c r="D180" s="40">
        <v>941</v>
      </c>
      <c r="E180" s="40">
        <v>1434</v>
      </c>
      <c r="F180" s="40">
        <v>2118</v>
      </c>
      <c r="G180" s="40">
        <v>2927</v>
      </c>
      <c r="H180" s="40">
        <v>5578</v>
      </c>
      <c r="I180" s="40">
        <v>6166</v>
      </c>
      <c r="J180" s="40">
        <v>8234</v>
      </c>
      <c r="K180" s="40">
        <v>9927</v>
      </c>
      <c r="L180" s="40">
        <v>12038</v>
      </c>
      <c r="M180" s="40">
        <v>16787</v>
      </c>
      <c r="N180" s="40">
        <v>19881</v>
      </c>
      <c r="O180" s="40">
        <v>23892</v>
      </c>
      <c r="P180" s="40">
        <v>27635</v>
      </c>
      <c r="Q180" s="40">
        <v>30794</v>
      </c>
      <c r="R180" s="40">
        <v>34391</v>
      </c>
      <c r="S180" s="40">
        <v>37120</v>
      </c>
      <c r="T180" s="40">
        <v>40150</v>
      </c>
      <c r="U180" s="40">
        <v>42762</v>
      </c>
      <c r="V180" s="40">
        <v>44802</v>
      </c>
      <c r="W180" s="40">
        <v>45221</v>
      </c>
      <c r="X180" s="40">
        <v>60368</v>
      </c>
      <c r="Y180" s="40">
        <v>66885</v>
      </c>
      <c r="Z180" s="40">
        <v>69030</v>
      </c>
      <c r="AA180" s="40">
        <v>71224</v>
      </c>
      <c r="AB180" s="40">
        <v>73258</v>
      </c>
      <c r="AC180" s="40">
        <v>75136</v>
      </c>
      <c r="AD180" s="40">
        <v>75639</v>
      </c>
      <c r="AE180" s="40">
        <v>76197</v>
      </c>
      <c r="AF180" s="40">
        <v>76819</v>
      </c>
      <c r="AG180" s="40">
        <v>78572</v>
      </c>
      <c r="AH180" s="40">
        <v>78958</v>
      </c>
      <c r="AI180" s="40">
        <v>79561</v>
      </c>
      <c r="AJ180" s="40">
        <v>80406</v>
      </c>
      <c r="AK180" s="40">
        <v>81388</v>
      </c>
      <c r="AL180" s="40">
        <v>82746</v>
      </c>
      <c r="AM180" s="40">
        <v>84112</v>
      </c>
      <c r="AN180" s="40">
        <v>86011</v>
      </c>
      <c r="AO180" s="40">
        <v>88369</v>
      </c>
      <c r="AP180" s="40">
        <v>90306</v>
      </c>
      <c r="AQ180" s="40">
        <v>92840</v>
      </c>
      <c r="AR180" s="40">
        <v>95120</v>
      </c>
      <c r="AS180" s="40">
        <v>97886</v>
      </c>
      <c r="AT180" s="40">
        <v>101801</v>
      </c>
      <c r="AU180" s="40">
        <v>105847</v>
      </c>
      <c r="AV180" s="40">
        <v>109821</v>
      </c>
      <c r="AW180" s="40">
        <v>113590</v>
      </c>
      <c r="AX180" s="40">
        <v>118620</v>
      </c>
      <c r="AY180" s="40">
        <v>125875</v>
      </c>
      <c r="AZ180" s="40">
        <v>128352</v>
      </c>
      <c r="BA180" s="40">
        <v>145205</v>
      </c>
      <c r="BB180" s="40">
        <v>156101</v>
      </c>
      <c r="BC180" s="40">
        <v>167454</v>
      </c>
      <c r="BD180" s="40">
        <v>181574</v>
      </c>
      <c r="BE180" s="40">
        <v>197102</v>
      </c>
      <c r="BF180" s="40">
        <v>214821</v>
      </c>
      <c r="BG180" s="40">
        <v>242500</v>
      </c>
      <c r="BH180" s="40">
        <v>272035</v>
      </c>
      <c r="BI180" s="40">
        <v>304396</v>
      </c>
      <c r="BJ180" s="40">
        <v>336953</v>
      </c>
      <c r="BK180" s="40">
        <v>378235</v>
      </c>
      <c r="BL180" s="40">
        <v>418045</v>
      </c>
      <c r="BM180" s="40">
        <v>467653</v>
      </c>
      <c r="BN180" s="40">
        <v>529591</v>
      </c>
      <c r="BO180" s="40">
        <v>593291</v>
      </c>
      <c r="BP180" s="40">
        <v>660706</v>
      </c>
      <c r="BQ180" s="40">
        <v>720117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3DDCC-B5A5-4E35-8382-81B80C5DF63A}">
  <dimension ref="A1:BQ255"/>
  <sheetViews>
    <sheetView topLeftCell="A2" workbookViewId="0">
      <selection activeCell="A6" sqref="A6"/>
    </sheetView>
  </sheetViews>
  <sheetFormatPr baseColWidth="10" defaultRowHeight="15" x14ac:dyDescent="0.25"/>
  <cols>
    <col min="1" max="1" width="30.85546875" bestFit="1" customWidth="1"/>
    <col min="12" max="23" width="11.85546875" customWidth="1"/>
    <col min="41" max="52" width="11.85546875" customWidth="1"/>
    <col min="67" max="67" width="12" customWidth="1"/>
  </cols>
  <sheetData>
    <row r="1" spans="1:69" x14ac:dyDescent="0.25">
      <c r="A1" t="s">
        <v>216</v>
      </c>
      <c r="B1" t="s">
        <v>144</v>
      </c>
      <c r="C1" t="s">
        <v>145</v>
      </c>
      <c r="D1" t="s">
        <v>146</v>
      </c>
      <c r="E1" t="s">
        <v>147</v>
      </c>
      <c r="F1" t="s">
        <v>148</v>
      </c>
      <c r="G1" t="s">
        <v>149</v>
      </c>
      <c r="H1" t="s">
        <v>150</v>
      </c>
      <c r="I1" t="s">
        <v>151</v>
      </c>
      <c r="J1" t="s">
        <v>152</v>
      </c>
      <c r="K1" t="s">
        <v>153</v>
      </c>
      <c r="L1" s="1" t="s">
        <v>217</v>
      </c>
      <c r="M1" s="1" t="s">
        <v>218</v>
      </c>
      <c r="N1" s="1" t="s">
        <v>219</v>
      </c>
      <c r="O1" s="1" t="s">
        <v>220</v>
      </c>
      <c r="P1" s="1" t="s">
        <v>221</v>
      </c>
      <c r="Q1" s="1" t="s">
        <v>222</v>
      </c>
      <c r="R1" s="1" t="s">
        <v>223</v>
      </c>
      <c r="S1" s="1" t="s">
        <v>224</v>
      </c>
      <c r="T1" s="1" t="s">
        <v>225</v>
      </c>
      <c r="U1" s="1" t="s">
        <v>226</v>
      </c>
      <c r="V1" s="1" t="s">
        <v>227</v>
      </c>
      <c r="W1" s="1" t="s">
        <v>228</v>
      </c>
      <c r="X1" t="s">
        <v>154</v>
      </c>
      <c r="Y1" t="s">
        <v>155</v>
      </c>
      <c r="Z1" t="s">
        <v>156</v>
      </c>
      <c r="AA1" t="s">
        <v>157</v>
      </c>
      <c r="AB1" t="s">
        <v>158</v>
      </c>
      <c r="AC1" t="s">
        <v>159</v>
      </c>
      <c r="AD1" t="s">
        <v>160</v>
      </c>
      <c r="AE1" t="s">
        <v>161</v>
      </c>
      <c r="AF1" t="s">
        <v>162</v>
      </c>
      <c r="AG1" t="s">
        <v>163</v>
      </c>
      <c r="AH1" t="s">
        <v>164</v>
      </c>
      <c r="AI1" t="s">
        <v>165</v>
      </c>
      <c r="AJ1" t="s">
        <v>166</v>
      </c>
      <c r="AK1" t="s">
        <v>167</v>
      </c>
      <c r="AL1" t="s">
        <v>168</v>
      </c>
      <c r="AM1" t="s">
        <v>169</v>
      </c>
      <c r="AN1" t="s">
        <v>170</v>
      </c>
      <c r="AO1" s="1" t="s">
        <v>229</v>
      </c>
      <c r="AP1" s="1" t="s">
        <v>230</v>
      </c>
      <c r="AQ1" s="1" t="s">
        <v>231</v>
      </c>
      <c r="AR1" s="1" t="s">
        <v>232</v>
      </c>
      <c r="AS1" s="1" t="s">
        <v>233</v>
      </c>
      <c r="AT1" s="1" t="s">
        <v>234</v>
      </c>
      <c r="AU1" s="1" t="s">
        <v>235</v>
      </c>
      <c r="AV1" s="1" t="s">
        <v>236</v>
      </c>
      <c r="AW1" s="1" t="s">
        <v>237</v>
      </c>
      <c r="AX1" s="1" t="s">
        <v>238</v>
      </c>
      <c r="AY1" s="1" t="s">
        <v>239</v>
      </c>
      <c r="AZ1" s="1" t="s">
        <v>240</v>
      </c>
      <c r="BA1" t="s">
        <v>171</v>
      </c>
      <c r="BB1" t="s">
        <v>172</v>
      </c>
      <c r="BC1" t="s">
        <v>173</v>
      </c>
      <c r="BD1" t="s">
        <v>174</v>
      </c>
      <c r="BE1" t="s">
        <v>175</v>
      </c>
      <c r="BF1" t="s">
        <v>176</v>
      </c>
      <c r="BG1" t="s">
        <v>177</v>
      </c>
      <c r="BH1" t="s">
        <v>178</v>
      </c>
      <c r="BI1" t="s">
        <v>179</v>
      </c>
      <c r="BJ1" t="s">
        <v>180</v>
      </c>
      <c r="BK1" t="s">
        <v>181</v>
      </c>
      <c r="BL1" t="s">
        <v>182</v>
      </c>
      <c r="BM1" t="s">
        <v>183</v>
      </c>
      <c r="BN1" t="s">
        <v>184</v>
      </c>
      <c r="BO1" t="s">
        <v>257</v>
      </c>
      <c r="BP1" t="s">
        <v>258</v>
      </c>
      <c r="BQ1" t="s">
        <v>259</v>
      </c>
    </row>
    <row r="2" spans="1:69" x14ac:dyDescent="0.25">
      <c r="A2" t="s">
        <v>43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1</v>
      </c>
      <c r="AJ2" s="2">
        <v>1</v>
      </c>
      <c r="AK2" s="2">
        <v>1</v>
      </c>
      <c r="AL2" s="2">
        <v>1</v>
      </c>
      <c r="AM2" s="2">
        <v>1</v>
      </c>
      <c r="AN2" s="2">
        <v>1</v>
      </c>
      <c r="AO2" s="2">
        <v>1</v>
      </c>
      <c r="AP2" s="2">
        <v>1</v>
      </c>
      <c r="AQ2" s="2">
        <v>1</v>
      </c>
      <c r="AR2" s="2">
        <v>1</v>
      </c>
      <c r="AS2" s="2">
        <v>1</v>
      </c>
      <c r="AT2" s="2">
        <v>1</v>
      </c>
      <c r="AU2" s="2">
        <v>1</v>
      </c>
      <c r="AV2" s="2">
        <v>4</v>
      </c>
      <c r="AW2" s="2">
        <v>4</v>
      </c>
      <c r="AX2" s="2">
        <v>5</v>
      </c>
      <c r="AY2" s="2">
        <v>7</v>
      </c>
      <c r="AZ2" s="2">
        <v>7</v>
      </c>
      <c r="BA2" s="2">
        <v>7</v>
      </c>
      <c r="BB2" s="2">
        <v>11</v>
      </c>
      <c r="BC2" s="2">
        <v>16</v>
      </c>
      <c r="BD2" s="2">
        <v>21</v>
      </c>
      <c r="BE2" s="2">
        <v>22</v>
      </c>
      <c r="BF2" s="2">
        <v>22</v>
      </c>
      <c r="BG2" s="2">
        <v>22</v>
      </c>
      <c r="BH2" s="2">
        <v>24</v>
      </c>
      <c r="BI2" s="2">
        <v>24</v>
      </c>
      <c r="BJ2" s="2">
        <v>40</v>
      </c>
      <c r="BK2" s="2">
        <v>40</v>
      </c>
      <c r="BL2" s="2">
        <v>74</v>
      </c>
      <c r="BM2" s="2">
        <v>84</v>
      </c>
      <c r="BN2" s="2">
        <v>94</v>
      </c>
      <c r="BO2" s="2">
        <v>110</v>
      </c>
      <c r="BP2" s="2">
        <v>110</v>
      </c>
      <c r="BQ2" s="2">
        <v>120</v>
      </c>
    </row>
    <row r="3" spans="1:69" x14ac:dyDescent="0.25">
      <c r="A3" t="s">
        <v>90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2</v>
      </c>
      <c r="AX3" s="2">
        <v>10</v>
      </c>
      <c r="AY3" s="2">
        <v>12</v>
      </c>
      <c r="AZ3" s="2">
        <v>23</v>
      </c>
      <c r="BA3" s="2">
        <v>33</v>
      </c>
      <c r="BB3" s="2">
        <v>38</v>
      </c>
      <c r="BC3" s="2">
        <v>42</v>
      </c>
      <c r="BD3" s="2">
        <v>51</v>
      </c>
      <c r="BE3" s="2">
        <v>55</v>
      </c>
      <c r="BF3" s="2">
        <v>59</v>
      </c>
      <c r="BG3" s="2">
        <v>64</v>
      </c>
      <c r="BH3" s="2">
        <v>70</v>
      </c>
      <c r="BI3" s="2">
        <v>76</v>
      </c>
      <c r="BJ3" s="2">
        <v>89</v>
      </c>
      <c r="BK3" s="2">
        <v>104</v>
      </c>
      <c r="BL3" s="2">
        <v>123</v>
      </c>
      <c r="BM3" s="2">
        <v>146</v>
      </c>
      <c r="BN3" s="2">
        <v>174</v>
      </c>
      <c r="BO3" s="2">
        <v>186</v>
      </c>
      <c r="BP3" s="2">
        <v>197</v>
      </c>
      <c r="BQ3" s="2">
        <v>212</v>
      </c>
    </row>
    <row r="4" spans="1:69" x14ac:dyDescent="0.25">
      <c r="A4" t="s">
        <v>35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1</v>
      </c>
      <c r="AK4" s="2">
        <v>1</v>
      </c>
      <c r="AL4" s="2">
        <v>1</v>
      </c>
      <c r="AM4" s="2">
        <v>1</v>
      </c>
      <c r="AN4" s="2">
        <v>1</v>
      </c>
      <c r="AO4" s="2">
        <v>1</v>
      </c>
      <c r="AP4" s="2">
        <v>3</v>
      </c>
      <c r="AQ4" s="2">
        <v>5</v>
      </c>
      <c r="AR4" s="2">
        <v>12</v>
      </c>
      <c r="AS4" s="2">
        <v>12</v>
      </c>
      <c r="AT4" s="2">
        <v>17</v>
      </c>
      <c r="AU4" s="2">
        <v>17</v>
      </c>
      <c r="AV4" s="2">
        <v>19</v>
      </c>
      <c r="AW4" s="2">
        <v>20</v>
      </c>
      <c r="AX4" s="2">
        <v>20</v>
      </c>
      <c r="AY4" s="2">
        <v>20</v>
      </c>
      <c r="AZ4" s="2">
        <v>24</v>
      </c>
      <c r="BA4" s="2">
        <v>26</v>
      </c>
      <c r="BB4" s="2">
        <v>37</v>
      </c>
      <c r="BC4" s="2">
        <v>48</v>
      </c>
      <c r="BD4" s="2">
        <v>54</v>
      </c>
      <c r="BE4" s="2">
        <v>60</v>
      </c>
      <c r="BF4" s="2">
        <v>74</v>
      </c>
      <c r="BG4" s="2">
        <v>87</v>
      </c>
      <c r="BH4" s="2">
        <v>90</v>
      </c>
      <c r="BI4" s="2">
        <v>139</v>
      </c>
      <c r="BJ4" s="2">
        <v>201</v>
      </c>
      <c r="BK4" s="2">
        <v>230</v>
      </c>
      <c r="BL4" s="2">
        <v>264</v>
      </c>
      <c r="BM4" s="2">
        <v>302</v>
      </c>
      <c r="BN4" s="2">
        <v>367</v>
      </c>
      <c r="BO4" s="2">
        <v>409</v>
      </c>
      <c r="BP4" s="2">
        <v>454</v>
      </c>
      <c r="BQ4" s="2">
        <v>511</v>
      </c>
    </row>
    <row r="5" spans="1:69" x14ac:dyDescent="0.25">
      <c r="A5" t="s">
        <v>63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1</v>
      </c>
      <c r="AQ5" s="2">
        <v>1</v>
      </c>
      <c r="AR5" s="2">
        <v>1</v>
      </c>
      <c r="AS5" s="2">
        <v>1</v>
      </c>
      <c r="AT5" s="2">
        <v>1</v>
      </c>
      <c r="AU5" s="2">
        <v>1</v>
      </c>
      <c r="AV5" s="2">
        <v>1</v>
      </c>
      <c r="AW5" s="2">
        <v>1</v>
      </c>
      <c r="AX5" s="2">
        <v>1</v>
      </c>
      <c r="AY5" s="2">
        <v>1</v>
      </c>
      <c r="AZ5" s="2">
        <v>1</v>
      </c>
      <c r="BA5" s="2">
        <v>1</v>
      </c>
      <c r="BB5" s="2">
        <v>1</v>
      </c>
      <c r="BC5" s="2">
        <v>1</v>
      </c>
      <c r="BD5" s="2">
        <v>2</v>
      </c>
      <c r="BE5" s="2">
        <v>39</v>
      </c>
      <c r="BF5" s="2">
        <v>39</v>
      </c>
      <c r="BG5" s="2">
        <v>53</v>
      </c>
      <c r="BH5" s="2">
        <v>75</v>
      </c>
      <c r="BI5" s="2">
        <v>88</v>
      </c>
      <c r="BJ5" s="2">
        <v>113</v>
      </c>
      <c r="BK5" s="2">
        <v>133</v>
      </c>
      <c r="BL5" s="2">
        <v>164</v>
      </c>
      <c r="BM5" s="2">
        <v>188</v>
      </c>
      <c r="BN5" s="2">
        <v>224</v>
      </c>
      <c r="BO5" s="2">
        <v>267</v>
      </c>
      <c r="BP5" s="2">
        <v>308</v>
      </c>
      <c r="BQ5" s="2">
        <v>334</v>
      </c>
    </row>
    <row r="6" spans="1:69" x14ac:dyDescent="0.25">
      <c r="A6" t="s">
        <v>185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1</v>
      </c>
      <c r="BI6" s="2">
        <v>2</v>
      </c>
      <c r="BJ6" s="2">
        <v>2</v>
      </c>
      <c r="BK6" s="2">
        <v>3</v>
      </c>
      <c r="BL6" s="2">
        <v>3</v>
      </c>
      <c r="BM6" s="2">
        <v>3</v>
      </c>
      <c r="BN6" s="2">
        <v>4</v>
      </c>
      <c r="BO6" s="2">
        <v>4</v>
      </c>
      <c r="BP6" s="2">
        <v>5</v>
      </c>
      <c r="BQ6" s="2">
        <v>7</v>
      </c>
    </row>
    <row r="7" spans="1:69" x14ac:dyDescent="0.25">
      <c r="A7" t="s">
        <v>105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1</v>
      </c>
      <c r="BB7" s="2">
        <v>1</v>
      </c>
      <c r="BC7" s="2">
        <v>1</v>
      </c>
      <c r="BD7" s="2">
        <v>1</v>
      </c>
      <c r="BE7" s="2">
        <v>1</v>
      </c>
      <c r="BF7" s="2">
        <v>1</v>
      </c>
      <c r="BG7" s="2">
        <v>1</v>
      </c>
      <c r="BH7" s="2">
        <v>1</v>
      </c>
      <c r="BI7" s="2">
        <v>1</v>
      </c>
      <c r="BJ7" s="2">
        <v>1</v>
      </c>
      <c r="BK7" s="2">
        <v>3</v>
      </c>
      <c r="BL7" s="2">
        <v>3</v>
      </c>
      <c r="BM7" s="2">
        <v>3</v>
      </c>
      <c r="BN7" s="2">
        <v>7</v>
      </c>
      <c r="BO7" s="2">
        <v>7</v>
      </c>
      <c r="BP7" s="2">
        <v>7</v>
      </c>
      <c r="BQ7" s="2">
        <v>7</v>
      </c>
    </row>
    <row r="8" spans="1:69" x14ac:dyDescent="0.25">
      <c r="A8" t="s">
        <v>72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1</v>
      </c>
      <c r="AR8" s="2">
        <v>1</v>
      </c>
      <c r="AS8" s="2">
        <v>1</v>
      </c>
      <c r="AT8" s="2">
        <v>2</v>
      </c>
      <c r="AU8" s="2">
        <v>8</v>
      </c>
      <c r="AV8" s="2">
        <v>12</v>
      </c>
      <c r="AW8" s="2">
        <v>12</v>
      </c>
      <c r="AX8" s="2">
        <v>17</v>
      </c>
      <c r="AY8" s="2">
        <v>19</v>
      </c>
      <c r="AZ8" s="2">
        <v>19</v>
      </c>
      <c r="BA8" s="2">
        <v>31</v>
      </c>
      <c r="BB8" s="2">
        <v>34</v>
      </c>
      <c r="BC8" s="2">
        <v>45</v>
      </c>
      <c r="BD8" s="2">
        <v>56</v>
      </c>
      <c r="BE8" s="2">
        <v>68</v>
      </c>
      <c r="BF8" s="2">
        <v>79</v>
      </c>
      <c r="BG8" s="2">
        <v>97</v>
      </c>
      <c r="BH8" s="2">
        <v>128</v>
      </c>
      <c r="BI8" s="2">
        <v>158</v>
      </c>
      <c r="BJ8" s="2">
        <v>266</v>
      </c>
      <c r="BK8" s="2">
        <v>301</v>
      </c>
      <c r="BL8" s="2">
        <v>387</v>
      </c>
      <c r="BM8" s="2">
        <v>387</v>
      </c>
      <c r="BN8" s="2">
        <v>502</v>
      </c>
      <c r="BO8" s="2">
        <v>589</v>
      </c>
      <c r="BP8" s="2">
        <v>690</v>
      </c>
      <c r="BQ8" s="2">
        <v>745</v>
      </c>
    </row>
    <row r="9" spans="1:69" x14ac:dyDescent="0.25">
      <c r="A9" t="s">
        <v>58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1</v>
      </c>
      <c r="AP9" s="2">
        <v>1</v>
      </c>
      <c r="AQ9" s="2">
        <v>1</v>
      </c>
      <c r="AR9" s="2">
        <v>1</v>
      </c>
      <c r="AS9" s="2">
        <v>1</v>
      </c>
      <c r="AT9" s="2">
        <v>1</v>
      </c>
      <c r="AU9" s="2">
        <v>1</v>
      </c>
      <c r="AV9" s="2">
        <v>1</v>
      </c>
      <c r="AW9" s="2">
        <v>1</v>
      </c>
      <c r="AX9" s="2">
        <v>1</v>
      </c>
      <c r="AY9" s="2">
        <v>1</v>
      </c>
      <c r="AZ9" s="2">
        <v>4</v>
      </c>
      <c r="BA9" s="2">
        <v>8</v>
      </c>
      <c r="BB9" s="2">
        <v>18</v>
      </c>
      <c r="BC9" s="2">
        <v>26</v>
      </c>
      <c r="BD9" s="2">
        <v>52</v>
      </c>
      <c r="BE9" s="2">
        <v>78</v>
      </c>
      <c r="BF9" s="2">
        <v>84</v>
      </c>
      <c r="BG9" s="2">
        <v>115</v>
      </c>
      <c r="BH9" s="2">
        <v>136</v>
      </c>
      <c r="BI9" s="2">
        <v>160</v>
      </c>
      <c r="BJ9" s="2">
        <v>194</v>
      </c>
      <c r="BK9" s="2">
        <v>235</v>
      </c>
      <c r="BL9" s="2">
        <v>249</v>
      </c>
      <c r="BM9" s="2">
        <v>265</v>
      </c>
      <c r="BN9" s="2">
        <v>290</v>
      </c>
      <c r="BO9" s="2">
        <v>329</v>
      </c>
      <c r="BP9" s="2">
        <v>407</v>
      </c>
      <c r="BQ9" s="2">
        <v>424</v>
      </c>
    </row>
    <row r="10" spans="1:69" x14ac:dyDescent="0.25">
      <c r="A10" t="s">
        <v>7</v>
      </c>
      <c r="B10" s="2">
        <v>0</v>
      </c>
      <c r="C10" s="2">
        <v>0</v>
      </c>
      <c r="D10" s="2">
        <v>0</v>
      </c>
      <c r="E10" s="2">
        <v>0</v>
      </c>
      <c r="F10" s="2">
        <v>3</v>
      </c>
      <c r="G10" s="2">
        <v>4</v>
      </c>
      <c r="H10" s="2">
        <v>4</v>
      </c>
      <c r="I10" s="2">
        <v>4</v>
      </c>
      <c r="J10" s="2">
        <v>4</v>
      </c>
      <c r="K10" s="2">
        <v>4</v>
      </c>
      <c r="L10" s="2">
        <v>4</v>
      </c>
      <c r="M10" s="2">
        <v>4</v>
      </c>
      <c r="N10" s="2">
        <v>4</v>
      </c>
      <c r="O10" s="2">
        <v>4</v>
      </c>
      <c r="P10" s="2">
        <v>4</v>
      </c>
      <c r="Q10" s="2">
        <v>4</v>
      </c>
      <c r="R10" s="2">
        <v>4</v>
      </c>
      <c r="S10" s="2">
        <v>4</v>
      </c>
      <c r="T10" s="2">
        <v>4</v>
      </c>
      <c r="U10" s="2">
        <v>4</v>
      </c>
      <c r="V10" s="2">
        <v>4</v>
      </c>
      <c r="W10" s="2">
        <v>4</v>
      </c>
      <c r="X10" s="2">
        <v>4</v>
      </c>
      <c r="Y10" s="2">
        <v>4</v>
      </c>
      <c r="Z10" s="2">
        <v>4</v>
      </c>
      <c r="AA10" s="2">
        <v>4</v>
      </c>
      <c r="AB10" s="2">
        <v>4</v>
      </c>
      <c r="AC10" s="2">
        <v>4</v>
      </c>
      <c r="AD10" s="2">
        <v>4</v>
      </c>
      <c r="AE10" s="2">
        <v>4</v>
      </c>
      <c r="AF10" s="2">
        <v>4</v>
      </c>
      <c r="AG10" s="2">
        <v>4</v>
      </c>
      <c r="AH10" s="2">
        <v>4</v>
      </c>
      <c r="AI10" s="2">
        <v>4</v>
      </c>
      <c r="AJ10" s="2">
        <v>4</v>
      </c>
      <c r="AK10" s="2">
        <v>4</v>
      </c>
      <c r="AL10" s="2">
        <v>4</v>
      </c>
      <c r="AM10" s="2">
        <v>4</v>
      </c>
      <c r="AN10" s="2">
        <v>4</v>
      </c>
      <c r="AO10" s="2">
        <v>6</v>
      </c>
      <c r="AP10" s="2">
        <v>6</v>
      </c>
      <c r="AQ10" s="2">
        <v>13</v>
      </c>
      <c r="AR10" s="2">
        <v>22</v>
      </c>
      <c r="AS10" s="2">
        <v>22</v>
      </c>
      <c r="AT10" s="2">
        <v>26</v>
      </c>
      <c r="AU10" s="2">
        <v>28</v>
      </c>
      <c r="AV10" s="2">
        <v>38</v>
      </c>
      <c r="AW10" s="2">
        <v>48</v>
      </c>
      <c r="AX10" s="2">
        <v>55</v>
      </c>
      <c r="AY10" s="2">
        <v>65</v>
      </c>
      <c r="AZ10" s="2">
        <v>65</v>
      </c>
      <c r="BA10" s="2">
        <v>92</v>
      </c>
      <c r="BB10" s="2">
        <v>112</v>
      </c>
      <c r="BC10" s="2">
        <v>134</v>
      </c>
      <c r="BD10" s="2">
        <v>171</v>
      </c>
      <c r="BE10" s="2">
        <v>210</v>
      </c>
      <c r="BF10" s="2">
        <v>267</v>
      </c>
      <c r="BG10" s="2">
        <v>307</v>
      </c>
      <c r="BH10" s="2">
        <v>353</v>
      </c>
      <c r="BI10" s="2">
        <v>436</v>
      </c>
      <c r="BJ10" s="2">
        <v>669</v>
      </c>
      <c r="BK10" s="2">
        <v>669</v>
      </c>
      <c r="BL10" s="2">
        <v>818</v>
      </c>
      <c r="BM10" s="2">
        <v>1029</v>
      </c>
      <c r="BN10" s="2">
        <v>1219</v>
      </c>
      <c r="BO10" s="2">
        <v>1405</v>
      </c>
      <c r="BP10" s="2">
        <v>1617</v>
      </c>
      <c r="BQ10" s="2">
        <v>1791</v>
      </c>
    </row>
    <row r="11" spans="1:69" x14ac:dyDescent="0.25">
      <c r="A11" t="s">
        <v>7</v>
      </c>
      <c r="B11" s="2">
        <v>0</v>
      </c>
      <c r="C11" s="2">
        <v>0</v>
      </c>
      <c r="D11" s="2">
        <v>0</v>
      </c>
      <c r="E11" s="2">
        <v>0</v>
      </c>
      <c r="F11" s="2">
        <v>1</v>
      </c>
      <c r="G11" s="2">
        <v>1</v>
      </c>
      <c r="H11" s="2">
        <v>1</v>
      </c>
      <c r="I11" s="2">
        <v>1</v>
      </c>
      <c r="J11" s="2">
        <v>2</v>
      </c>
      <c r="K11" s="2">
        <v>3</v>
      </c>
      <c r="L11" s="2">
        <v>4</v>
      </c>
      <c r="M11" s="2">
        <v>4</v>
      </c>
      <c r="N11" s="2">
        <v>4</v>
      </c>
      <c r="O11" s="2">
        <v>4</v>
      </c>
      <c r="P11" s="2">
        <v>4</v>
      </c>
      <c r="Q11" s="2">
        <v>4</v>
      </c>
      <c r="R11" s="2">
        <v>4</v>
      </c>
      <c r="S11" s="2">
        <v>4</v>
      </c>
      <c r="T11" s="2">
        <v>4</v>
      </c>
      <c r="U11" s="2">
        <v>4</v>
      </c>
      <c r="V11" s="2">
        <v>4</v>
      </c>
      <c r="W11" s="2">
        <v>4</v>
      </c>
      <c r="X11" s="2">
        <v>4</v>
      </c>
      <c r="Y11" s="2">
        <v>4</v>
      </c>
      <c r="Z11" s="2">
        <v>4</v>
      </c>
      <c r="AA11" s="2">
        <v>4</v>
      </c>
      <c r="AB11" s="2">
        <v>4</v>
      </c>
      <c r="AC11" s="2">
        <v>4</v>
      </c>
      <c r="AD11" s="2">
        <v>4</v>
      </c>
      <c r="AE11" s="2">
        <v>4</v>
      </c>
      <c r="AF11" s="2">
        <v>4</v>
      </c>
      <c r="AG11" s="2">
        <v>4</v>
      </c>
      <c r="AH11" s="2">
        <v>4</v>
      </c>
      <c r="AI11" s="2">
        <v>4</v>
      </c>
      <c r="AJ11" s="2">
        <v>4</v>
      </c>
      <c r="AK11" s="2">
        <v>4</v>
      </c>
      <c r="AL11" s="2">
        <v>4</v>
      </c>
      <c r="AM11" s="2">
        <v>4</v>
      </c>
      <c r="AN11" s="2">
        <v>7</v>
      </c>
      <c r="AO11" s="2">
        <v>7</v>
      </c>
      <c r="AP11" s="2">
        <v>9</v>
      </c>
      <c r="AQ11" s="2">
        <v>9</v>
      </c>
      <c r="AR11" s="2">
        <v>10</v>
      </c>
      <c r="AS11" s="2">
        <v>10</v>
      </c>
      <c r="AT11" s="2">
        <v>10</v>
      </c>
      <c r="AU11" s="2">
        <v>11</v>
      </c>
      <c r="AV11" s="2">
        <v>11</v>
      </c>
      <c r="AW11" s="2">
        <v>15</v>
      </c>
      <c r="AX11" s="2">
        <v>18</v>
      </c>
      <c r="AY11" s="2">
        <v>21</v>
      </c>
      <c r="AZ11" s="2">
        <v>21</v>
      </c>
      <c r="BA11" s="2">
        <v>36</v>
      </c>
      <c r="BB11" s="2">
        <v>49</v>
      </c>
      <c r="BC11" s="2">
        <v>57</v>
      </c>
      <c r="BD11" s="2">
        <v>71</v>
      </c>
      <c r="BE11" s="2">
        <v>94</v>
      </c>
      <c r="BF11" s="2">
        <v>121</v>
      </c>
      <c r="BG11" s="2">
        <v>121</v>
      </c>
      <c r="BH11" s="2">
        <v>121</v>
      </c>
      <c r="BI11" s="2">
        <v>229</v>
      </c>
      <c r="BJ11" s="2">
        <v>355</v>
      </c>
      <c r="BK11" s="2">
        <v>355</v>
      </c>
      <c r="BL11" s="2">
        <v>411</v>
      </c>
      <c r="BM11" s="2">
        <v>466</v>
      </c>
      <c r="BN11" s="2">
        <v>520</v>
      </c>
      <c r="BO11" s="2">
        <v>574</v>
      </c>
      <c r="BP11" s="2">
        <v>685</v>
      </c>
      <c r="BQ11" s="2">
        <v>769</v>
      </c>
    </row>
    <row r="12" spans="1:69" x14ac:dyDescent="0.25">
      <c r="A12" t="s">
        <v>7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3</v>
      </c>
      <c r="K12" s="2">
        <v>2</v>
      </c>
      <c r="L12" s="2">
        <v>3</v>
      </c>
      <c r="M12" s="2">
        <v>2</v>
      </c>
      <c r="N12" s="2">
        <v>2</v>
      </c>
      <c r="O12" s="2">
        <v>3</v>
      </c>
      <c r="P12" s="2">
        <v>3</v>
      </c>
      <c r="Q12" s="2">
        <v>4</v>
      </c>
      <c r="R12" s="2">
        <v>5</v>
      </c>
      <c r="S12" s="2">
        <v>5</v>
      </c>
      <c r="T12" s="2">
        <v>5</v>
      </c>
      <c r="U12" s="2">
        <v>5</v>
      </c>
      <c r="V12" s="2">
        <v>5</v>
      </c>
      <c r="W12" s="2">
        <v>5</v>
      </c>
      <c r="X12" s="2">
        <v>5</v>
      </c>
      <c r="Y12" s="2">
        <v>5</v>
      </c>
      <c r="Z12" s="2">
        <v>5</v>
      </c>
      <c r="AA12" s="2">
        <v>5</v>
      </c>
      <c r="AB12" s="2">
        <v>5</v>
      </c>
      <c r="AC12" s="2">
        <v>5</v>
      </c>
      <c r="AD12" s="2">
        <v>5</v>
      </c>
      <c r="AE12" s="2">
        <v>5</v>
      </c>
      <c r="AF12" s="2">
        <v>5</v>
      </c>
      <c r="AG12" s="2">
        <v>5</v>
      </c>
      <c r="AH12" s="2">
        <v>5</v>
      </c>
      <c r="AI12" s="2">
        <v>5</v>
      </c>
      <c r="AJ12" s="2">
        <v>5</v>
      </c>
      <c r="AK12" s="2">
        <v>5</v>
      </c>
      <c r="AL12" s="2">
        <v>5</v>
      </c>
      <c r="AM12" s="2">
        <v>5</v>
      </c>
      <c r="AN12" s="2">
        <v>9</v>
      </c>
      <c r="AO12" s="2">
        <v>9</v>
      </c>
      <c r="AP12" s="2">
        <v>9</v>
      </c>
      <c r="AQ12" s="2">
        <v>11</v>
      </c>
      <c r="AR12" s="2">
        <v>11</v>
      </c>
      <c r="AS12" s="2">
        <v>13</v>
      </c>
      <c r="AT12" s="2">
        <v>13</v>
      </c>
      <c r="AU12" s="2">
        <v>13</v>
      </c>
      <c r="AV12" s="2">
        <v>15</v>
      </c>
      <c r="AW12" s="2">
        <v>15</v>
      </c>
      <c r="AX12" s="2">
        <v>18</v>
      </c>
      <c r="AY12" s="2">
        <v>20</v>
      </c>
      <c r="AZ12" s="2">
        <v>20</v>
      </c>
      <c r="BA12" s="2">
        <v>35</v>
      </c>
      <c r="BB12" s="2">
        <v>46</v>
      </c>
      <c r="BC12" s="2">
        <v>61</v>
      </c>
      <c r="BD12" s="2">
        <v>68</v>
      </c>
      <c r="BE12" s="2">
        <v>78</v>
      </c>
      <c r="BF12" s="2">
        <v>94</v>
      </c>
      <c r="BG12" s="2">
        <v>144</v>
      </c>
      <c r="BH12" s="2">
        <v>184</v>
      </c>
      <c r="BI12" s="2">
        <v>221</v>
      </c>
      <c r="BJ12" s="2">
        <v>259</v>
      </c>
      <c r="BK12" s="2">
        <v>319</v>
      </c>
      <c r="BL12" s="2">
        <v>397</v>
      </c>
      <c r="BM12" s="2">
        <v>443</v>
      </c>
      <c r="BN12" s="2">
        <v>493</v>
      </c>
      <c r="BO12" s="2">
        <v>555</v>
      </c>
      <c r="BP12" s="2">
        <v>625</v>
      </c>
      <c r="BQ12" s="2">
        <v>656</v>
      </c>
    </row>
    <row r="13" spans="1:69" x14ac:dyDescent="0.25">
      <c r="A13" t="s">
        <v>7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2</v>
      </c>
      <c r="AO13" s="2">
        <v>2</v>
      </c>
      <c r="AP13" s="2">
        <v>2</v>
      </c>
      <c r="AQ13" s="2">
        <v>2</v>
      </c>
      <c r="AR13" s="2">
        <v>2</v>
      </c>
      <c r="AS13" s="2">
        <v>3</v>
      </c>
      <c r="AT13" s="2">
        <v>3</v>
      </c>
      <c r="AU13" s="2">
        <v>3</v>
      </c>
      <c r="AV13" s="2">
        <v>3</v>
      </c>
      <c r="AW13" s="2">
        <v>4</v>
      </c>
      <c r="AX13" s="2">
        <v>6</v>
      </c>
      <c r="AY13" s="2">
        <v>9</v>
      </c>
      <c r="AZ13" s="2">
        <v>9</v>
      </c>
      <c r="BA13" s="2">
        <v>14</v>
      </c>
      <c r="BB13" s="2">
        <v>17</v>
      </c>
      <c r="BC13" s="2">
        <v>17</v>
      </c>
      <c r="BD13" s="2">
        <v>28</v>
      </c>
      <c r="BE13" s="2">
        <v>31</v>
      </c>
      <c r="BF13" s="2">
        <v>35</v>
      </c>
      <c r="BG13" s="2">
        <v>52</v>
      </c>
      <c r="BH13" s="2">
        <v>64</v>
      </c>
      <c r="BI13" s="2">
        <v>90</v>
      </c>
      <c r="BJ13" s="2">
        <v>120</v>
      </c>
      <c r="BK13" s="2">
        <v>140</v>
      </c>
      <c r="BL13" s="2">
        <v>175</v>
      </c>
      <c r="BM13" s="2">
        <v>175</v>
      </c>
      <c r="BN13" s="2">
        <v>231</v>
      </c>
      <c r="BO13" s="2">
        <v>231</v>
      </c>
      <c r="BP13" s="2">
        <v>278</v>
      </c>
      <c r="BQ13" s="2">
        <v>311</v>
      </c>
    </row>
    <row r="14" spans="1:69" x14ac:dyDescent="0.25">
      <c r="A14" t="s">
        <v>7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1</v>
      </c>
      <c r="M14" s="2">
        <v>2</v>
      </c>
      <c r="N14" s="2">
        <v>2</v>
      </c>
      <c r="O14" s="2">
        <v>2</v>
      </c>
      <c r="P14" s="2">
        <v>2</v>
      </c>
      <c r="Q14" s="2">
        <v>2</v>
      </c>
      <c r="R14" s="2">
        <v>2</v>
      </c>
      <c r="S14" s="2">
        <v>2</v>
      </c>
      <c r="T14" s="2">
        <v>2</v>
      </c>
      <c r="U14" s="2">
        <v>2</v>
      </c>
      <c r="V14" s="2">
        <v>2</v>
      </c>
      <c r="W14" s="2">
        <v>2</v>
      </c>
      <c r="X14" s="2">
        <v>2</v>
      </c>
      <c r="Y14" s="2">
        <v>2</v>
      </c>
      <c r="Z14" s="2">
        <v>2</v>
      </c>
      <c r="AA14" s="2">
        <v>2</v>
      </c>
      <c r="AB14" s="2">
        <v>2</v>
      </c>
      <c r="AC14" s="2">
        <v>2</v>
      </c>
      <c r="AD14" s="2">
        <v>2</v>
      </c>
      <c r="AE14" s="2">
        <v>2</v>
      </c>
      <c r="AF14" s="2">
        <v>2</v>
      </c>
      <c r="AG14" s="2">
        <v>2</v>
      </c>
      <c r="AH14" s="2">
        <v>2</v>
      </c>
      <c r="AI14" s="2">
        <v>2</v>
      </c>
      <c r="AJ14" s="2">
        <v>2</v>
      </c>
      <c r="AK14" s="2">
        <v>2</v>
      </c>
      <c r="AL14" s="2">
        <v>2</v>
      </c>
      <c r="AM14" s="2">
        <v>2</v>
      </c>
      <c r="AN14" s="2">
        <v>3</v>
      </c>
      <c r="AO14" s="2">
        <v>3</v>
      </c>
      <c r="AP14" s="2">
        <v>3</v>
      </c>
      <c r="AQ14" s="2">
        <v>3</v>
      </c>
      <c r="AR14" s="2">
        <v>5</v>
      </c>
      <c r="AS14" s="2">
        <v>5</v>
      </c>
      <c r="AT14" s="2">
        <v>7</v>
      </c>
      <c r="AU14" s="2">
        <v>7</v>
      </c>
      <c r="AV14" s="2">
        <v>7</v>
      </c>
      <c r="AW14" s="2">
        <v>7</v>
      </c>
      <c r="AX14" s="2">
        <v>7</v>
      </c>
      <c r="AY14" s="2">
        <v>9</v>
      </c>
      <c r="AZ14" s="2">
        <v>9</v>
      </c>
      <c r="BA14" s="2">
        <v>16</v>
      </c>
      <c r="BB14" s="2">
        <v>19</v>
      </c>
      <c r="BC14" s="2">
        <v>20</v>
      </c>
      <c r="BD14" s="2">
        <v>29</v>
      </c>
      <c r="BE14" s="2">
        <v>29</v>
      </c>
      <c r="BF14" s="2">
        <v>37</v>
      </c>
      <c r="BG14" s="2">
        <v>42</v>
      </c>
      <c r="BH14" s="2">
        <v>50</v>
      </c>
      <c r="BI14" s="2">
        <v>67</v>
      </c>
      <c r="BJ14" s="2">
        <v>100</v>
      </c>
      <c r="BK14" s="2">
        <v>134</v>
      </c>
      <c r="BL14" s="2">
        <v>170</v>
      </c>
      <c r="BM14" s="2">
        <v>170</v>
      </c>
      <c r="BN14" s="2">
        <v>235</v>
      </c>
      <c r="BO14" s="2">
        <v>257</v>
      </c>
      <c r="BP14" s="2">
        <v>287</v>
      </c>
      <c r="BQ14" s="2">
        <v>299</v>
      </c>
    </row>
    <row r="15" spans="1:69" x14ac:dyDescent="0.25">
      <c r="A15" t="s">
        <v>7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1</v>
      </c>
      <c r="BB15" s="2">
        <v>1</v>
      </c>
      <c r="BC15" s="2">
        <v>1</v>
      </c>
      <c r="BD15" s="2">
        <v>2</v>
      </c>
      <c r="BE15" s="2">
        <v>2</v>
      </c>
      <c r="BF15" s="2">
        <v>3</v>
      </c>
      <c r="BG15" s="2">
        <v>4</v>
      </c>
      <c r="BH15" s="2">
        <v>6</v>
      </c>
      <c r="BI15" s="2">
        <v>9</v>
      </c>
      <c r="BJ15" s="2">
        <v>19</v>
      </c>
      <c r="BK15" s="2">
        <v>32</v>
      </c>
      <c r="BL15" s="2">
        <v>39</v>
      </c>
      <c r="BM15" s="2">
        <v>39</v>
      </c>
      <c r="BN15" s="2">
        <v>53</v>
      </c>
      <c r="BO15" s="2">
        <v>62</v>
      </c>
      <c r="BP15" s="2">
        <v>71</v>
      </c>
      <c r="BQ15" s="2">
        <v>77</v>
      </c>
    </row>
    <row r="16" spans="1:69" x14ac:dyDescent="0.25">
      <c r="A16" t="s">
        <v>7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1</v>
      </c>
      <c r="AQ16" s="2">
        <v>1</v>
      </c>
      <c r="AR16" s="2">
        <v>1</v>
      </c>
      <c r="AS16" s="2">
        <v>1</v>
      </c>
      <c r="AT16" s="2">
        <v>1</v>
      </c>
      <c r="AU16" s="2">
        <v>1</v>
      </c>
      <c r="AV16" s="2">
        <v>2</v>
      </c>
      <c r="AW16" s="2">
        <v>2</v>
      </c>
      <c r="AX16" s="2">
        <v>2</v>
      </c>
      <c r="AY16" s="2">
        <v>3</v>
      </c>
      <c r="AZ16" s="2">
        <v>3</v>
      </c>
      <c r="BA16" s="2">
        <v>5</v>
      </c>
      <c r="BB16" s="2">
        <v>5</v>
      </c>
      <c r="BC16" s="2">
        <v>6</v>
      </c>
      <c r="BD16" s="2">
        <v>7</v>
      </c>
      <c r="BE16" s="2">
        <v>7</v>
      </c>
      <c r="BF16" s="2">
        <v>10</v>
      </c>
      <c r="BG16" s="2">
        <v>10</v>
      </c>
      <c r="BH16" s="2">
        <v>10</v>
      </c>
      <c r="BI16" s="2">
        <v>16</v>
      </c>
      <c r="BJ16" s="2">
        <v>22</v>
      </c>
      <c r="BK16" s="2">
        <v>28</v>
      </c>
      <c r="BL16" s="2">
        <v>28</v>
      </c>
      <c r="BM16" s="2">
        <v>36</v>
      </c>
      <c r="BN16" s="2">
        <v>47</v>
      </c>
      <c r="BO16" s="2">
        <v>47</v>
      </c>
      <c r="BP16" s="2">
        <v>62</v>
      </c>
      <c r="BQ16" s="2">
        <v>66</v>
      </c>
    </row>
    <row r="17" spans="1:69" x14ac:dyDescent="0.25">
      <c r="A17" t="s">
        <v>7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1</v>
      </c>
      <c r="AS17" s="2">
        <v>1</v>
      </c>
      <c r="AT17" s="2">
        <v>0</v>
      </c>
      <c r="AU17" s="2">
        <v>0</v>
      </c>
      <c r="AV17" s="2">
        <v>0</v>
      </c>
      <c r="AW17" s="2">
        <v>0</v>
      </c>
      <c r="AX17" s="2">
        <v>1</v>
      </c>
      <c r="AY17" s="2">
        <v>1</v>
      </c>
      <c r="AZ17" s="2">
        <v>1</v>
      </c>
      <c r="BA17" s="2">
        <v>1</v>
      </c>
      <c r="BB17" s="2">
        <v>1</v>
      </c>
      <c r="BC17" s="2">
        <v>1</v>
      </c>
      <c r="BD17" s="2">
        <v>1</v>
      </c>
      <c r="BE17" s="2">
        <v>1</v>
      </c>
      <c r="BF17" s="2">
        <v>1</v>
      </c>
      <c r="BG17" s="2">
        <v>1</v>
      </c>
      <c r="BH17" s="2">
        <v>3</v>
      </c>
      <c r="BI17" s="2">
        <v>3</v>
      </c>
      <c r="BJ17" s="2">
        <v>5</v>
      </c>
      <c r="BK17" s="2">
        <v>5</v>
      </c>
      <c r="BL17" s="2">
        <v>6</v>
      </c>
      <c r="BM17" s="2">
        <v>6</v>
      </c>
      <c r="BN17" s="2">
        <v>12</v>
      </c>
      <c r="BO17" s="2">
        <v>12</v>
      </c>
      <c r="BP17" s="2">
        <v>15</v>
      </c>
      <c r="BQ17" s="2">
        <v>15</v>
      </c>
    </row>
    <row r="18" spans="1:69" x14ac:dyDescent="0.25">
      <c r="A18" t="s">
        <v>21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2</v>
      </c>
      <c r="AK18" s="2">
        <v>2</v>
      </c>
      <c r="AL18" s="2">
        <v>3</v>
      </c>
      <c r="AM18" s="2">
        <v>3</v>
      </c>
      <c r="AN18" s="2">
        <v>9</v>
      </c>
      <c r="AO18" s="2">
        <v>14</v>
      </c>
      <c r="AP18" s="2">
        <v>18</v>
      </c>
      <c r="AQ18" s="2">
        <v>21</v>
      </c>
      <c r="AR18" s="2">
        <v>29</v>
      </c>
      <c r="AS18" s="2">
        <v>41</v>
      </c>
      <c r="AT18" s="2">
        <v>55</v>
      </c>
      <c r="AU18" s="2">
        <v>79</v>
      </c>
      <c r="AV18" s="2">
        <v>104</v>
      </c>
      <c r="AW18" s="2">
        <v>131</v>
      </c>
      <c r="AX18" s="2">
        <v>182</v>
      </c>
      <c r="AY18" s="2">
        <v>246</v>
      </c>
      <c r="AZ18" s="2">
        <v>302</v>
      </c>
      <c r="BA18" s="2">
        <v>504</v>
      </c>
      <c r="BB18" s="2">
        <v>655</v>
      </c>
      <c r="BC18" s="2">
        <v>860</v>
      </c>
      <c r="BD18" s="2">
        <v>1018</v>
      </c>
      <c r="BE18" s="2">
        <v>1332</v>
      </c>
      <c r="BF18" s="2">
        <v>1646</v>
      </c>
      <c r="BG18" s="2">
        <v>2013</v>
      </c>
      <c r="BH18" s="2">
        <v>2388</v>
      </c>
      <c r="BI18" s="2">
        <v>2814</v>
      </c>
      <c r="BJ18" s="2">
        <v>3582</v>
      </c>
      <c r="BK18" s="2">
        <v>4474</v>
      </c>
      <c r="BL18" s="2">
        <v>5283</v>
      </c>
      <c r="BM18" s="2">
        <v>5588</v>
      </c>
      <c r="BN18" s="2">
        <v>6909</v>
      </c>
      <c r="BO18" s="2">
        <v>7657</v>
      </c>
      <c r="BP18" s="2">
        <v>8271</v>
      </c>
      <c r="BQ18" s="2">
        <v>8788</v>
      </c>
    </row>
    <row r="19" spans="1:69" x14ac:dyDescent="0.25">
      <c r="A19" t="s">
        <v>51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3</v>
      </c>
      <c r="AP19" s="2">
        <v>3</v>
      </c>
      <c r="AQ19" s="2">
        <v>3</v>
      </c>
      <c r="AR19" s="2">
        <v>3</v>
      </c>
      <c r="AS19" s="2">
        <v>6</v>
      </c>
      <c r="AT19" s="2">
        <v>6</v>
      </c>
      <c r="AU19" s="2">
        <v>9</v>
      </c>
      <c r="AV19" s="2">
        <v>9</v>
      </c>
      <c r="AW19" s="2">
        <v>9</v>
      </c>
      <c r="AX19" s="2">
        <v>11</v>
      </c>
      <c r="AY19" s="2">
        <v>11</v>
      </c>
      <c r="AZ19" s="2">
        <v>11</v>
      </c>
      <c r="BA19" s="2">
        <v>15</v>
      </c>
      <c r="BB19" s="2">
        <v>15</v>
      </c>
      <c r="BC19" s="2">
        <v>23</v>
      </c>
      <c r="BD19" s="2">
        <v>28</v>
      </c>
      <c r="BE19" s="2">
        <v>28</v>
      </c>
      <c r="BF19" s="2">
        <v>28</v>
      </c>
      <c r="BG19" s="2">
        <v>44</v>
      </c>
      <c r="BH19" s="2">
        <v>44</v>
      </c>
      <c r="BI19" s="2">
        <v>53</v>
      </c>
      <c r="BJ19" s="2">
        <v>65</v>
      </c>
      <c r="BK19" s="2">
        <v>72</v>
      </c>
      <c r="BL19" s="2">
        <v>87</v>
      </c>
      <c r="BM19" s="2">
        <v>93</v>
      </c>
      <c r="BN19" s="2">
        <v>122</v>
      </c>
      <c r="BO19" s="2">
        <v>165</v>
      </c>
      <c r="BP19" s="2">
        <v>182</v>
      </c>
      <c r="BQ19" s="2">
        <v>209</v>
      </c>
    </row>
    <row r="20" spans="1:69" x14ac:dyDescent="0.25">
      <c r="A20" t="s">
        <v>124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1</v>
      </c>
      <c r="BE20" s="2">
        <v>1</v>
      </c>
      <c r="BF20" s="2">
        <v>1</v>
      </c>
      <c r="BG20" s="2">
        <v>3</v>
      </c>
      <c r="BH20" s="2">
        <v>3</v>
      </c>
      <c r="BI20" s="2">
        <v>4</v>
      </c>
      <c r="BJ20" s="2">
        <v>4</v>
      </c>
      <c r="BK20" s="2">
        <v>4</v>
      </c>
      <c r="BL20" s="2">
        <v>5</v>
      </c>
      <c r="BM20" s="2">
        <v>5</v>
      </c>
      <c r="BN20" s="2">
        <v>9</v>
      </c>
      <c r="BO20" s="2">
        <v>10</v>
      </c>
      <c r="BP20" s="2">
        <v>10</v>
      </c>
      <c r="BQ20" s="2">
        <v>11</v>
      </c>
    </row>
    <row r="21" spans="1:69" x14ac:dyDescent="0.25">
      <c r="A21" t="s">
        <v>24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1</v>
      </c>
      <c r="AJ21" s="2">
        <v>23</v>
      </c>
      <c r="AK21" s="2">
        <v>33</v>
      </c>
      <c r="AL21" s="2">
        <v>33</v>
      </c>
      <c r="AM21" s="2">
        <v>36</v>
      </c>
      <c r="AN21" s="2">
        <v>41</v>
      </c>
      <c r="AO21" s="2">
        <v>47</v>
      </c>
      <c r="AP21" s="2">
        <v>49</v>
      </c>
      <c r="AQ21" s="2">
        <v>49</v>
      </c>
      <c r="AR21" s="2">
        <v>52</v>
      </c>
      <c r="AS21" s="2">
        <v>55</v>
      </c>
      <c r="AT21" s="2">
        <v>60</v>
      </c>
      <c r="AU21" s="2">
        <v>85</v>
      </c>
      <c r="AV21" s="2">
        <v>85</v>
      </c>
      <c r="AW21" s="2">
        <v>95</v>
      </c>
      <c r="AX21" s="2">
        <v>110</v>
      </c>
      <c r="AY21" s="2">
        <v>195</v>
      </c>
      <c r="AZ21" s="2">
        <v>195</v>
      </c>
      <c r="BA21" s="2">
        <v>195</v>
      </c>
      <c r="BB21" s="2">
        <v>210</v>
      </c>
      <c r="BC21" s="2">
        <v>214</v>
      </c>
      <c r="BD21" s="2">
        <v>214</v>
      </c>
      <c r="BE21" s="2">
        <v>228</v>
      </c>
      <c r="BF21" s="2">
        <v>256</v>
      </c>
      <c r="BG21" s="2">
        <v>278</v>
      </c>
      <c r="BH21" s="2">
        <v>285</v>
      </c>
      <c r="BI21" s="2">
        <v>305</v>
      </c>
      <c r="BJ21" s="2">
        <v>334</v>
      </c>
      <c r="BK21" s="2">
        <v>377</v>
      </c>
      <c r="BL21" s="2">
        <v>392</v>
      </c>
      <c r="BM21" s="2">
        <v>419</v>
      </c>
      <c r="BN21" s="2">
        <v>458</v>
      </c>
      <c r="BO21" s="2">
        <v>466</v>
      </c>
      <c r="BP21" s="2">
        <v>476</v>
      </c>
      <c r="BQ21" s="2">
        <v>499</v>
      </c>
    </row>
    <row r="22" spans="1:69" x14ac:dyDescent="0.25">
      <c r="A22" t="s">
        <v>91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3</v>
      </c>
      <c r="AW22" s="2">
        <v>3</v>
      </c>
      <c r="AX22" s="2">
        <v>3</v>
      </c>
      <c r="AY22" s="2">
        <v>3</v>
      </c>
      <c r="AZ22" s="2">
        <v>3</v>
      </c>
      <c r="BA22" s="2">
        <v>3</v>
      </c>
      <c r="BB22" s="2">
        <v>3</v>
      </c>
      <c r="BC22" s="2">
        <v>5</v>
      </c>
      <c r="BD22" s="2">
        <v>8</v>
      </c>
      <c r="BE22" s="2">
        <v>10</v>
      </c>
      <c r="BF22" s="2">
        <v>14</v>
      </c>
      <c r="BG22" s="2">
        <v>17</v>
      </c>
      <c r="BH22" s="2">
        <v>20</v>
      </c>
      <c r="BI22" s="2">
        <v>25</v>
      </c>
      <c r="BJ22" s="2">
        <v>27</v>
      </c>
      <c r="BK22" s="2">
        <v>33</v>
      </c>
      <c r="BL22" s="2">
        <v>39</v>
      </c>
      <c r="BM22" s="2">
        <v>39</v>
      </c>
      <c r="BN22" s="2">
        <v>44</v>
      </c>
      <c r="BO22" s="2">
        <v>48</v>
      </c>
      <c r="BP22" s="2">
        <v>48</v>
      </c>
      <c r="BQ22" s="2">
        <v>48</v>
      </c>
    </row>
    <row r="23" spans="1:69" x14ac:dyDescent="0.25">
      <c r="A23" t="s">
        <v>130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2</v>
      </c>
      <c r="BF23" s="2">
        <v>2</v>
      </c>
      <c r="BG23" s="2">
        <v>5</v>
      </c>
      <c r="BH23" s="2">
        <v>5</v>
      </c>
      <c r="BI23" s="2">
        <v>6</v>
      </c>
      <c r="BJ23" s="2">
        <v>14</v>
      </c>
      <c r="BK23" s="2">
        <v>17</v>
      </c>
      <c r="BL23" s="2">
        <v>18</v>
      </c>
      <c r="BM23" s="2">
        <v>18</v>
      </c>
      <c r="BN23" s="2">
        <v>18</v>
      </c>
      <c r="BO23" s="2">
        <v>24</v>
      </c>
      <c r="BP23" s="2">
        <v>26</v>
      </c>
      <c r="BQ23" s="2">
        <v>33</v>
      </c>
    </row>
    <row r="24" spans="1:69" x14ac:dyDescent="0.25">
      <c r="A24" t="s">
        <v>45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1</v>
      </c>
      <c r="AN24" s="2">
        <v>1</v>
      </c>
      <c r="AO24" s="2">
        <v>1</v>
      </c>
      <c r="AP24" s="2">
        <v>1</v>
      </c>
      <c r="AQ24" s="2">
        <v>1</v>
      </c>
      <c r="AR24" s="2">
        <v>6</v>
      </c>
      <c r="AS24" s="2">
        <v>6</v>
      </c>
      <c r="AT24" s="2">
        <v>6</v>
      </c>
      <c r="AU24" s="2">
        <v>6</v>
      </c>
      <c r="AV24" s="2">
        <v>6</v>
      </c>
      <c r="AW24" s="2">
        <v>6</v>
      </c>
      <c r="AX24" s="2">
        <v>9</v>
      </c>
      <c r="AY24" s="2">
        <v>9</v>
      </c>
      <c r="AZ24" s="2">
        <v>12</v>
      </c>
      <c r="BA24" s="2">
        <v>27</v>
      </c>
      <c r="BB24" s="2">
        <v>27</v>
      </c>
      <c r="BC24" s="2">
        <v>27</v>
      </c>
      <c r="BD24" s="2">
        <v>36</v>
      </c>
      <c r="BE24" s="2">
        <v>36</v>
      </c>
      <c r="BF24" s="2">
        <v>51</v>
      </c>
      <c r="BG24" s="2">
        <v>51</v>
      </c>
      <c r="BH24" s="2">
        <v>69</v>
      </c>
      <c r="BI24" s="2">
        <v>76</v>
      </c>
      <c r="BJ24" s="2">
        <v>76</v>
      </c>
      <c r="BK24" s="2">
        <v>81</v>
      </c>
      <c r="BL24" s="2">
        <v>81</v>
      </c>
      <c r="BM24" s="2">
        <v>86</v>
      </c>
      <c r="BN24" s="2">
        <v>86</v>
      </c>
      <c r="BO24" s="2">
        <v>94</v>
      </c>
      <c r="BP24" s="2">
        <v>94</v>
      </c>
      <c r="BQ24" s="2">
        <v>94</v>
      </c>
    </row>
    <row r="25" spans="1:69" x14ac:dyDescent="0.25">
      <c r="A25" t="s">
        <v>37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1</v>
      </c>
      <c r="P25" s="2">
        <v>1</v>
      </c>
      <c r="Q25" s="2">
        <v>1</v>
      </c>
      <c r="R25" s="2">
        <v>1</v>
      </c>
      <c r="S25" s="2">
        <v>1</v>
      </c>
      <c r="T25" s="2">
        <v>1</v>
      </c>
      <c r="U25" s="2">
        <v>1</v>
      </c>
      <c r="V25" s="2">
        <v>1</v>
      </c>
      <c r="W25" s="2">
        <v>1</v>
      </c>
      <c r="X25" s="2">
        <v>1</v>
      </c>
      <c r="Y25" s="2">
        <v>1</v>
      </c>
      <c r="Z25" s="2">
        <v>1</v>
      </c>
      <c r="AA25" s="2">
        <v>1</v>
      </c>
      <c r="AB25" s="2">
        <v>1</v>
      </c>
      <c r="AC25" s="2">
        <v>1</v>
      </c>
      <c r="AD25" s="2">
        <v>1</v>
      </c>
      <c r="AE25" s="2">
        <v>1</v>
      </c>
      <c r="AF25" s="2">
        <v>1</v>
      </c>
      <c r="AG25" s="2">
        <v>1</v>
      </c>
      <c r="AH25" s="2">
        <v>1</v>
      </c>
      <c r="AI25" s="2">
        <v>1</v>
      </c>
      <c r="AJ25" s="2">
        <v>1</v>
      </c>
      <c r="AK25" s="2">
        <v>1</v>
      </c>
      <c r="AL25" s="2">
        <v>1</v>
      </c>
      <c r="AM25" s="2">
        <v>1</v>
      </c>
      <c r="AN25" s="2">
        <v>1</v>
      </c>
      <c r="AO25" s="2">
        <v>2</v>
      </c>
      <c r="AP25" s="2">
        <v>8</v>
      </c>
      <c r="AQ25" s="2">
        <v>13</v>
      </c>
      <c r="AR25" s="2">
        <v>23</v>
      </c>
      <c r="AS25" s="2">
        <v>50</v>
      </c>
      <c r="AT25" s="2">
        <v>109</v>
      </c>
      <c r="AU25" s="2">
        <v>169</v>
      </c>
      <c r="AV25" s="2">
        <v>200</v>
      </c>
      <c r="AW25" s="2">
        <v>239</v>
      </c>
      <c r="AX25" s="2">
        <v>267</v>
      </c>
      <c r="AY25" s="2">
        <v>314</v>
      </c>
      <c r="AZ25" s="2">
        <v>314</v>
      </c>
      <c r="BA25" s="2">
        <v>559</v>
      </c>
      <c r="BB25" s="2">
        <v>689</v>
      </c>
      <c r="BC25" s="2">
        <v>886</v>
      </c>
      <c r="BD25" s="2">
        <v>1058</v>
      </c>
      <c r="BE25" s="2">
        <v>1243</v>
      </c>
      <c r="BF25" s="2">
        <v>1486</v>
      </c>
      <c r="BG25" s="2">
        <v>1795</v>
      </c>
      <c r="BH25" s="2">
        <v>2257</v>
      </c>
      <c r="BI25" s="2">
        <v>2815</v>
      </c>
      <c r="BJ25" s="2">
        <v>3401</v>
      </c>
      <c r="BK25" s="2">
        <v>3743</v>
      </c>
      <c r="BL25" s="2">
        <v>4269</v>
      </c>
      <c r="BM25" s="2">
        <v>4937</v>
      </c>
      <c r="BN25" s="2">
        <v>6235</v>
      </c>
      <c r="BO25" s="2">
        <v>7284</v>
      </c>
      <c r="BP25" s="2">
        <v>9134</v>
      </c>
      <c r="BQ25" s="2">
        <v>10836</v>
      </c>
    </row>
    <row r="26" spans="1:69" x14ac:dyDescent="0.25">
      <c r="A26" t="s">
        <v>208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1</v>
      </c>
      <c r="BL26" s="2">
        <v>1</v>
      </c>
      <c r="BM26" s="2">
        <v>2</v>
      </c>
      <c r="BN26" s="2">
        <v>2</v>
      </c>
      <c r="BO26" s="2">
        <v>2</v>
      </c>
      <c r="BP26" s="2">
        <v>2</v>
      </c>
      <c r="BQ26" s="2">
        <v>2</v>
      </c>
    </row>
    <row r="27" spans="1:69" x14ac:dyDescent="0.25">
      <c r="A27" t="s">
        <v>125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1</v>
      </c>
      <c r="BE27" s="2">
        <v>1</v>
      </c>
      <c r="BF27" s="2">
        <v>2</v>
      </c>
      <c r="BG27" s="2">
        <v>2</v>
      </c>
      <c r="BH27" s="2">
        <v>2</v>
      </c>
      <c r="BI27" s="2">
        <v>2</v>
      </c>
      <c r="BJ27" s="2">
        <v>2</v>
      </c>
      <c r="BK27" s="2">
        <v>5</v>
      </c>
      <c r="BL27" s="2">
        <v>6</v>
      </c>
      <c r="BM27" s="2">
        <v>6</v>
      </c>
      <c r="BN27" s="2">
        <v>6</v>
      </c>
      <c r="BO27" s="2">
        <v>6</v>
      </c>
      <c r="BP27" s="2">
        <v>6</v>
      </c>
      <c r="BQ27" s="2">
        <v>6</v>
      </c>
    </row>
    <row r="28" spans="1:69" x14ac:dyDescent="0.25">
      <c r="A28" t="s">
        <v>77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1</v>
      </c>
      <c r="AU28" s="2">
        <v>1</v>
      </c>
      <c r="AV28" s="2">
        <v>1</v>
      </c>
      <c r="AW28" s="2">
        <v>1</v>
      </c>
      <c r="AX28" s="2">
        <v>1</v>
      </c>
      <c r="AY28" s="2">
        <v>1</v>
      </c>
      <c r="AZ28" s="2">
        <v>1</v>
      </c>
      <c r="BA28" s="2">
        <v>1</v>
      </c>
      <c r="BB28" s="2">
        <v>1</v>
      </c>
      <c r="BC28" s="2">
        <v>1</v>
      </c>
      <c r="BD28" s="2">
        <v>1</v>
      </c>
      <c r="BE28" s="2">
        <v>1</v>
      </c>
      <c r="BF28" s="2">
        <v>1</v>
      </c>
      <c r="BG28" s="2">
        <v>1</v>
      </c>
      <c r="BH28" s="2">
        <v>2</v>
      </c>
      <c r="BI28" s="2">
        <v>2</v>
      </c>
      <c r="BJ28" s="2">
        <v>2</v>
      </c>
      <c r="BK28" s="2">
        <v>2</v>
      </c>
      <c r="BL28" s="2">
        <v>2</v>
      </c>
      <c r="BM28" s="2">
        <v>2</v>
      </c>
      <c r="BN28" s="2">
        <v>2</v>
      </c>
      <c r="BO28" s="2">
        <v>3</v>
      </c>
      <c r="BP28" s="2">
        <v>3</v>
      </c>
      <c r="BQ28" s="2">
        <v>4</v>
      </c>
    </row>
    <row r="29" spans="1:69" x14ac:dyDescent="0.25">
      <c r="A29" t="s">
        <v>96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2</v>
      </c>
      <c r="AZ29" s="2">
        <v>2</v>
      </c>
      <c r="BA29" s="2">
        <v>3</v>
      </c>
      <c r="BB29" s="2">
        <v>10</v>
      </c>
      <c r="BC29" s="2">
        <v>10</v>
      </c>
      <c r="BD29" s="2">
        <v>11</v>
      </c>
      <c r="BE29" s="2">
        <v>11</v>
      </c>
      <c r="BF29" s="2">
        <v>12</v>
      </c>
      <c r="BG29" s="2">
        <v>12</v>
      </c>
      <c r="BH29" s="2">
        <v>15</v>
      </c>
      <c r="BI29" s="2">
        <v>19</v>
      </c>
      <c r="BJ29" s="2">
        <v>24</v>
      </c>
      <c r="BK29" s="2">
        <v>27</v>
      </c>
      <c r="BL29" s="2">
        <v>29</v>
      </c>
      <c r="BM29" s="2">
        <v>32</v>
      </c>
      <c r="BN29" s="2">
        <v>43</v>
      </c>
      <c r="BO29" s="2">
        <v>61</v>
      </c>
      <c r="BP29" s="2">
        <v>74</v>
      </c>
      <c r="BQ29" s="2">
        <v>81</v>
      </c>
    </row>
    <row r="30" spans="1:69" x14ac:dyDescent="0.25">
      <c r="A30" t="s">
        <v>75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2</v>
      </c>
      <c r="AT30" s="2">
        <v>2</v>
      </c>
      <c r="AU30" s="2">
        <v>3</v>
      </c>
      <c r="AV30" s="2">
        <v>3</v>
      </c>
      <c r="AW30" s="2">
        <v>3</v>
      </c>
      <c r="AX30" s="2">
        <v>5</v>
      </c>
      <c r="AY30" s="2">
        <v>7</v>
      </c>
      <c r="AZ30" s="2">
        <v>11</v>
      </c>
      <c r="BA30" s="2">
        <v>13</v>
      </c>
      <c r="BB30" s="2">
        <v>18</v>
      </c>
      <c r="BC30" s="2">
        <v>24</v>
      </c>
      <c r="BD30" s="2">
        <v>25</v>
      </c>
      <c r="BE30" s="2">
        <v>26</v>
      </c>
      <c r="BF30" s="2">
        <v>38</v>
      </c>
      <c r="BG30" s="2">
        <v>63</v>
      </c>
      <c r="BH30" s="2">
        <v>89</v>
      </c>
      <c r="BI30" s="2">
        <v>93</v>
      </c>
      <c r="BJ30" s="2">
        <v>126</v>
      </c>
      <c r="BK30" s="2">
        <v>136</v>
      </c>
      <c r="BL30" s="2">
        <v>166</v>
      </c>
      <c r="BM30" s="2">
        <v>176</v>
      </c>
      <c r="BN30" s="2">
        <v>191</v>
      </c>
      <c r="BO30" s="2">
        <v>237</v>
      </c>
      <c r="BP30" s="2">
        <v>258</v>
      </c>
      <c r="BQ30" s="2">
        <v>323</v>
      </c>
    </row>
    <row r="31" spans="1:69" x14ac:dyDescent="0.25">
      <c r="A31" t="s">
        <v>36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1</v>
      </c>
      <c r="AL31" s="2">
        <v>1</v>
      </c>
      <c r="AM31" s="2">
        <v>1</v>
      </c>
      <c r="AN31" s="2">
        <v>2</v>
      </c>
      <c r="AO31" s="2">
        <v>2</v>
      </c>
      <c r="AP31" s="2">
        <v>2</v>
      </c>
      <c r="AQ31" s="2">
        <v>2</v>
      </c>
      <c r="AR31" s="2">
        <v>4</v>
      </c>
      <c r="AS31" s="2">
        <v>4</v>
      </c>
      <c r="AT31" s="2">
        <v>13</v>
      </c>
      <c r="AU31" s="2">
        <v>13</v>
      </c>
      <c r="AV31" s="2">
        <v>20</v>
      </c>
      <c r="AW31" s="2">
        <v>25</v>
      </c>
      <c r="AX31" s="2">
        <v>31</v>
      </c>
      <c r="AY31" s="2">
        <v>38</v>
      </c>
      <c r="AZ31" s="2">
        <v>52</v>
      </c>
      <c r="BA31" s="2">
        <v>151</v>
      </c>
      <c r="BB31" s="2">
        <v>151</v>
      </c>
      <c r="BC31" s="2">
        <v>162</v>
      </c>
      <c r="BD31" s="2">
        <v>200</v>
      </c>
      <c r="BE31" s="2">
        <v>321</v>
      </c>
      <c r="BF31" s="2">
        <v>372</v>
      </c>
      <c r="BG31" s="2">
        <v>621</v>
      </c>
      <c r="BH31" s="2">
        <v>793</v>
      </c>
      <c r="BI31" s="2">
        <v>1021</v>
      </c>
      <c r="BJ31" s="2">
        <v>1546</v>
      </c>
      <c r="BK31" s="2">
        <v>1924</v>
      </c>
      <c r="BL31" s="2">
        <v>2247</v>
      </c>
      <c r="BM31" s="2">
        <v>2554</v>
      </c>
      <c r="BN31" s="2">
        <v>2985</v>
      </c>
      <c r="BO31" s="2">
        <v>3417</v>
      </c>
      <c r="BP31" s="2">
        <v>3904</v>
      </c>
      <c r="BQ31" s="2">
        <v>4256</v>
      </c>
    </row>
    <row r="32" spans="1:69" x14ac:dyDescent="0.25">
      <c r="A32" t="s">
        <v>186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1</v>
      </c>
      <c r="AX32" s="2">
        <v>1</v>
      </c>
      <c r="AY32" s="2">
        <v>11</v>
      </c>
      <c r="AZ32" s="2">
        <v>11</v>
      </c>
      <c r="BA32" s="2">
        <v>37</v>
      </c>
      <c r="BB32" s="2">
        <v>40</v>
      </c>
      <c r="BC32" s="2">
        <v>50</v>
      </c>
      <c r="BD32" s="2">
        <v>54</v>
      </c>
      <c r="BE32" s="2">
        <v>56</v>
      </c>
      <c r="BF32" s="2">
        <v>68</v>
      </c>
      <c r="BG32" s="2">
        <v>75</v>
      </c>
      <c r="BH32" s="2">
        <v>78</v>
      </c>
      <c r="BI32" s="2">
        <v>83</v>
      </c>
      <c r="BJ32" s="2">
        <v>88</v>
      </c>
      <c r="BK32" s="2">
        <v>91</v>
      </c>
      <c r="BL32" s="2">
        <v>104</v>
      </c>
      <c r="BM32" s="2">
        <v>109</v>
      </c>
      <c r="BN32" s="2">
        <v>114</v>
      </c>
      <c r="BO32" s="2">
        <v>115</v>
      </c>
      <c r="BP32" s="2">
        <v>120</v>
      </c>
      <c r="BQ32" s="2">
        <v>126</v>
      </c>
    </row>
    <row r="33" spans="1:69" x14ac:dyDescent="0.25">
      <c r="A33" t="s">
        <v>187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4</v>
      </c>
      <c r="AW33" s="2">
        <v>4</v>
      </c>
      <c r="AX33" s="2">
        <v>4</v>
      </c>
      <c r="AY33" s="2">
        <v>7</v>
      </c>
      <c r="AZ33" s="2">
        <v>7</v>
      </c>
      <c r="BA33" s="2">
        <v>23</v>
      </c>
      <c r="BB33" s="2">
        <v>41</v>
      </c>
      <c r="BC33" s="2">
        <v>51</v>
      </c>
      <c r="BD33" s="2">
        <v>52</v>
      </c>
      <c r="BE33" s="2">
        <v>67</v>
      </c>
      <c r="BF33" s="2">
        <v>92</v>
      </c>
      <c r="BG33" s="2">
        <v>94</v>
      </c>
      <c r="BH33" s="2">
        <v>127</v>
      </c>
      <c r="BI33" s="2">
        <v>163</v>
      </c>
      <c r="BJ33" s="2">
        <v>187</v>
      </c>
      <c r="BK33" s="2">
        <v>201</v>
      </c>
      <c r="BL33" s="2">
        <v>218</v>
      </c>
      <c r="BM33" s="2">
        <v>242</v>
      </c>
      <c r="BN33" s="2">
        <v>264</v>
      </c>
      <c r="BO33" s="2">
        <v>293</v>
      </c>
      <c r="BP33" s="2">
        <v>331</v>
      </c>
      <c r="BQ33" s="2">
        <v>346</v>
      </c>
    </row>
    <row r="34" spans="1:69" x14ac:dyDescent="0.25">
      <c r="A34" t="s">
        <v>98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1</v>
      </c>
      <c r="AY34" s="2">
        <v>2</v>
      </c>
      <c r="AZ34" s="2">
        <v>2</v>
      </c>
      <c r="BA34" s="2">
        <v>2</v>
      </c>
      <c r="BB34" s="2">
        <v>2</v>
      </c>
      <c r="BC34" s="2">
        <v>3</v>
      </c>
      <c r="BD34" s="2">
        <v>15</v>
      </c>
      <c r="BE34" s="2">
        <v>15</v>
      </c>
      <c r="BF34" s="2">
        <v>20</v>
      </c>
      <c r="BG34" s="2">
        <v>33</v>
      </c>
      <c r="BH34" s="2">
        <v>40</v>
      </c>
      <c r="BI34" s="2">
        <v>64</v>
      </c>
      <c r="BJ34" s="2">
        <v>75</v>
      </c>
      <c r="BK34" s="2">
        <v>99</v>
      </c>
      <c r="BL34" s="2">
        <v>114</v>
      </c>
      <c r="BM34" s="2">
        <v>146</v>
      </c>
      <c r="BN34" s="2">
        <v>152</v>
      </c>
      <c r="BO34" s="2">
        <v>180</v>
      </c>
      <c r="BP34" s="2">
        <v>207</v>
      </c>
      <c r="BQ34" s="2">
        <v>222</v>
      </c>
    </row>
    <row r="35" spans="1:69" x14ac:dyDescent="0.25">
      <c r="A35" t="s">
        <v>142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1</v>
      </c>
      <c r="BI35" s="2">
        <v>3</v>
      </c>
      <c r="BJ35" s="2">
        <v>3</v>
      </c>
      <c r="BK35" s="2">
        <v>3</v>
      </c>
      <c r="BL35" s="2">
        <v>3</v>
      </c>
      <c r="BM35" s="2">
        <v>4</v>
      </c>
      <c r="BN35" s="2">
        <v>4</v>
      </c>
      <c r="BO35" s="2">
        <v>5</v>
      </c>
      <c r="BP35" s="2">
        <v>5</v>
      </c>
      <c r="BQ35" s="2">
        <v>6</v>
      </c>
    </row>
    <row r="36" spans="1:69" x14ac:dyDescent="0.25">
      <c r="A36" t="s">
        <v>10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1</v>
      </c>
      <c r="H36" s="2">
        <v>1</v>
      </c>
      <c r="I36" s="2">
        <v>1</v>
      </c>
      <c r="J36" s="2">
        <v>1</v>
      </c>
      <c r="K36" s="2">
        <v>1</v>
      </c>
      <c r="L36" s="2">
        <v>1</v>
      </c>
      <c r="M36" s="2">
        <v>1</v>
      </c>
      <c r="N36" s="2">
        <v>1</v>
      </c>
      <c r="O36" s="2">
        <v>1</v>
      </c>
      <c r="P36" s="2">
        <v>1</v>
      </c>
      <c r="Q36" s="2">
        <v>1</v>
      </c>
      <c r="R36" s="2">
        <v>1</v>
      </c>
      <c r="S36" s="2">
        <v>1</v>
      </c>
      <c r="T36" s="2">
        <v>1</v>
      </c>
      <c r="U36" s="2">
        <v>1</v>
      </c>
      <c r="V36" s="2">
        <v>1</v>
      </c>
      <c r="W36" s="2">
        <v>1</v>
      </c>
      <c r="X36" s="2">
        <v>1</v>
      </c>
      <c r="Y36" s="2">
        <v>1</v>
      </c>
      <c r="Z36" s="2">
        <v>1</v>
      </c>
      <c r="AA36" s="2">
        <v>1</v>
      </c>
      <c r="AB36" s="2">
        <v>1</v>
      </c>
      <c r="AC36" s="2">
        <v>1</v>
      </c>
      <c r="AD36" s="2">
        <v>1</v>
      </c>
      <c r="AE36" s="2">
        <v>1</v>
      </c>
      <c r="AF36" s="2">
        <v>1</v>
      </c>
      <c r="AG36" s="2">
        <v>1</v>
      </c>
      <c r="AH36" s="2">
        <v>1</v>
      </c>
      <c r="AI36" s="2">
        <v>1</v>
      </c>
      <c r="AJ36" s="2">
        <v>1</v>
      </c>
      <c r="AK36" s="2">
        <v>1</v>
      </c>
      <c r="AL36" s="2">
        <v>1</v>
      </c>
      <c r="AM36" s="2">
        <v>1</v>
      </c>
      <c r="AN36" s="2">
        <v>1</v>
      </c>
      <c r="AO36" s="2">
        <v>1</v>
      </c>
      <c r="AP36" s="2">
        <v>1</v>
      </c>
      <c r="AQ36" s="2">
        <v>1</v>
      </c>
      <c r="AR36" s="2">
        <v>1</v>
      </c>
      <c r="AS36" s="2">
        <v>1</v>
      </c>
      <c r="AT36" s="2">
        <v>1</v>
      </c>
      <c r="AU36" s="2">
        <v>1</v>
      </c>
      <c r="AV36" s="2">
        <v>2</v>
      </c>
      <c r="AW36" s="2">
        <v>2</v>
      </c>
      <c r="AX36" s="2">
        <v>2</v>
      </c>
      <c r="AY36" s="2">
        <v>3</v>
      </c>
      <c r="AZ36" s="2">
        <v>3</v>
      </c>
      <c r="BA36" s="2">
        <v>5</v>
      </c>
      <c r="BB36" s="2">
        <v>7</v>
      </c>
      <c r="BC36" s="2">
        <v>7</v>
      </c>
      <c r="BD36" s="2">
        <v>7</v>
      </c>
      <c r="BE36" s="2">
        <v>33</v>
      </c>
      <c r="BF36" s="2">
        <v>35</v>
      </c>
      <c r="BG36" s="2">
        <v>37</v>
      </c>
      <c r="BH36" s="2">
        <v>51</v>
      </c>
      <c r="BI36" s="2">
        <v>53</v>
      </c>
      <c r="BJ36" s="2">
        <v>84</v>
      </c>
      <c r="BK36" s="2">
        <v>87</v>
      </c>
      <c r="BL36" s="2">
        <v>91</v>
      </c>
      <c r="BM36" s="2">
        <v>96</v>
      </c>
      <c r="BN36" s="2">
        <v>96</v>
      </c>
      <c r="BO36" s="2">
        <v>99</v>
      </c>
      <c r="BP36" s="2">
        <v>99</v>
      </c>
      <c r="BQ36" s="2">
        <v>103</v>
      </c>
    </row>
    <row r="37" spans="1:69" x14ac:dyDescent="0.25">
      <c r="A37" t="s">
        <v>78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1</v>
      </c>
      <c r="AU37" s="2">
        <v>1</v>
      </c>
      <c r="AV37" s="2">
        <v>2</v>
      </c>
      <c r="AW37" s="2">
        <v>2</v>
      </c>
      <c r="AX37" s="2">
        <v>2</v>
      </c>
      <c r="AY37" s="2">
        <v>2</v>
      </c>
      <c r="AZ37" s="2">
        <v>2</v>
      </c>
      <c r="BA37" s="2">
        <v>2</v>
      </c>
      <c r="BB37" s="2">
        <v>2</v>
      </c>
      <c r="BC37" s="2">
        <v>2</v>
      </c>
      <c r="BD37" s="2">
        <v>4</v>
      </c>
      <c r="BE37" s="2">
        <v>10</v>
      </c>
      <c r="BF37" s="2">
        <v>10</v>
      </c>
      <c r="BG37" s="2">
        <v>13</v>
      </c>
      <c r="BH37" s="2">
        <v>20</v>
      </c>
      <c r="BI37" s="2">
        <v>27</v>
      </c>
      <c r="BJ37" s="2">
        <v>40</v>
      </c>
      <c r="BK37" s="2">
        <v>56</v>
      </c>
      <c r="BL37" s="2">
        <v>66</v>
      </c>
      <c r="BM37" s="2">
        <v>75</v>
      </c>
      <c r="BN37" s="2">
        <v>75</v>
      </c>
      <c r="BO37" s="2">
        <v>91</v>
      </c>
      <c r="BP37" s="2">
        <v>91</v>
      </c>
      <c r="BQ37" s="2">
        <v>139</v>
      </c>
    </row>
    <row r="38" spans="1:69" x14ac:dyDescent="0.25">
      <c r="A38" t="s">
        <v>9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1</v>
      </c>
      <c r="AN38" s="2">
        <v>1</v>
      </c>
      <c r="AO38" s="2">
        <v>1</v>
      </c>
      <c r="AP38" s="2">
        <v>1</v>
      </c>
      <c r="AQ38" s="2">
        <v>1</v>
      </c>
      <c r="AR38" s="2">
        <v>1</v>
      </c>
      <c r="AS38" s="2">
        <v>2</v>
      </c>
      <c r="AT38" s="2">
        <v>2</v>
      </c>
      <c r="AU38" s="2">
        <v>3</v>
      </c>
      <c r="AV38" s="2">
        <v>4</v>
      </c>
      <c r="AW38" s="2">
        <v>4</v>
      </c>
      <c r="AX38" s="2">
        <v>4</v>
      </c>
      <c r="AY38" s="2">
        <v>8</v>
      </c>
      <c r="AZ38" s="2">
        <v>9</v>
      </c>
      <c r="BA38" s="2">
        <v>17</v>
      </c>
      <c r="BB38" s="2">
        <v>17</v>
      </c>
      <c r="BC38" s="2">
        <v>24</v>
      </c>
      <c r="BD38" s="2">
        <v>50</v>
      </c>
      <c r="BE38" s="2">
        <v>74</v>
      </c>
      <c r="BF38" s="2">
        <v>94</v>
      </c>
      <c r="BG38" s="2">
        <v>121</v>
      </c>
      <c r="BH38" s="2">
        <v>139</v>
      </c>
      <c r="BI38" s="2">
        <v>181</v>
      </c>
      <c r="BJ38" s="2">
        <v>219</v>
      </c>
      <c r="BK38" s="2">
        <v>628</v>
      </c>
      <c r="BL38" s="2">
        <v>1013</v>
      </c>
      <c r="BM38" s="2">
        <v>1342</v>
      </c>
      <c r="BN38" s="2">
        <v>1632</v>
      </c>
      <c r="BO38" s="2">
        <v>2024</v>
      </c>
      <c r="BP38" s="2">
        <v>2498</v>
      </c>
      <c r="BQ38" s="2">
        <v>2840</v>
      </c>
    </row>
    <row r="39" spans="1:69" x14ac:dyDescent="0.25">
      <c r="A39" t="s">
        <v>9</v>
      </c>
      <c r="B39" s="2">
        <v>0</v>
      </c>
      <c r="C39" s="2">
        <v>0</v>
      </c>
      <c r="D39" s="2">
        <v>0</v>
      </c>
      <c r="E39" s="2">
        <v>0</v>
      </c>
      <c r="F39" s="2">
        <v>1</v>
      </c>
      <c r="G39" s="2">
        <v>1</v>
      </c>
      <c r="H39" s="2">
        <v>1</v>
      </c>
      <c r="I39" s="2">
        <v>1</v>
      </c>
      <c r="J39" s="2">
        <v>1</v>
      </c>
      <c r="K39" s="2">
        <v>3</v>
      </c>
      <c r="L39" s="2">
        <v>3</v>
      </c>
      <c r="M39" s="2">
        <v>3</v>
      </c>
      <c r="N39" s="2">
        <v>3</v>
      </c>
      <c r="O39" s="2">
        <v>3</v>
      </c>
      <c r="P39" s="2">
        <v>3</v>
      </c>
      <c r="Q39" s="2">
        <v>3</v>
      </c>
      <c r="R39" s="2">
        <v>3</v>
      </c>
      <c r="S39" s="2">
        <v>3</v>
      </c>
      <c r="T39" s="2">
        <v>3</v>
      </c>
      <c r="U39" s="2">
        <v>3</v>
      </c>
      <c r="V39" s="2">
        <v>3</v>
      </c>
      <c r="W39" s="2">
        <v>3</v>
      </c>
      <c r="X39" s="2">
        <v>3</v>
      </c>
      <c r="Y39" s="2">
        <v>3</v>
      </c>
      <c r="Z39" s="2">
        <v>3</v>
      </c>
      <c r="AA39" s="2">
        <v>3</v>
      </c>
      <c r="AB39" s="2">
        <v>3</v>
      </c>
      <c r="AC39" s="2">
        <v>3</v>
      </c>
      <c r="AD39" s="2">
        <v>3</v>
      </c>
      <c r="AE39" s="2">
        <v>3</v>
      </c>
      <c r="AF39" s="2">
        <v>3</v>
      </c>
      <c r="AG39" s="2">
        <v>3</v>
      </c>
      <c r="AH39" s="2">
        <v>3</v>
      </c>
      <c r="AI39" s="2">
        <v>4</v>
      </c>
      <c r="AJ39" s="2">
        <v>4</v>
      </c>
      <c r="AK39" s="2">
        <v>4</v>
      </c>
      <c r="AL39" s="2">
        <v>6</v>
      </c>
      <c r="AM39" s="2">
        <v>6</v>
      </c>
      <c r="AN39" s="2">
        <v>11</v>
      </c>
      <c r="AO39" s="2">
        <v>15</v>
      </c>
      <c r="AP39" s="2">
        <v>18</v>
      </c>
      <c r="AQ39" s="2">
        <v>20</v>
      </c>
      <c r="AR39" s="2">
        <v>20</v>
      </c>
      <c r="AS39" s="2">
        <v>22</v>
      </c>
      <c r="AT39" s="2">
        <v>25</v>
      </c>
      <c r="AU39" s="2">
        <v>28</v>
      </c>
      <c r="AV39" s="2">
        <v>29</v>
      </c>
      <c r="AW39" s="2">
        <v>34</v>
      </c>
      <c r="AX39" s="2">
        <v>36</v>
      </c>
      <c r="AY39" s="2">
        <v>41</v>
      </c>
      <c r="AZ39" s="2">
        <v>42</v>
      </c>
      <c r="BA39" s="2">
        <v>74</v>
      </c>
      <c r="BB39" s="2">
        <v>79</v>
      </c>
      <c r="BC39" s="2">
        <v>104</v>
      </c>
      <c r="BD39" s="2">
        <v>177</v>
      </c>
      <c r="BE39" s="2">
        <v>185</v>
      </c>
      <c r="BF39" s="2">
        <v>221</v>
      </c>
      <c r="BG39" s="2">
        <v>257</v>
      </c>
      <c r="BH39" s="2">
        <v>308</v>
      </c>
      <c r="BI39" s="2">
        <v>377</v>
      </c>
      <c r="BJ39" s="2">
        <v>425</v>
      </c>
      <c r="BK39" s="2">
        <v>503</v>
      </c>
      <c r="BL39" s="2">
        <v>588</v>
      </c>
      <c r="BM39" s="2">
        <v>688</v>
      </c>
      <c r="BN39" s="2">
        <v>858</v>
      </c>
      <c r="BO39" s="2">
        <v>994</v>
      </c>
      <c r="BP39" s="2">
        <v>1144</v>
      </c>
      <c r="BQ39" s="2">
        <v>1355</v>
      </c>
    </row>
    <row r="40" spans="1:69" x14ac:dyDescent="0.25">
      <c r="A40" t="s">
        <v>9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1</v>
      </c>
      <c r="M40" s="2">
        <v>1</v>
      </c>
      <c r="N40" s="2">
        <v>1</v>
      </c>
      <c r="O40" s="2">
        <v>1</v>
      </c>
      <c r="P40" s="2">
        <v>2</v>
      </c>
      <c r="Q40" s="2">
        <v>2</v>
      </c>
      <c r="R40" s="2">
        <v>4</v>
      </c>
      <c r="S40" s="2">
        <v>4</v>
      </c>
      <c r="T40" s="2">
        <v>4</v>
      </c>
      <c r="U40" s="2">
        <v>4</v>
      </c>
      <c r="V40" s="2">
        <v>4</v>
      </c>
      <c r="W40" s="2">
        <v>4</v>
      </c>
      <c r="X40" s="2">
        <v>4</v>
      </c>
      <c r="Y40" s="2">
        <v>4</v>
      </c>
      <c r="Z40" s="2">
        <v>4</v>
      </c>
      <c r="AA40" s="2">
        <v>4</v>
      </c>
      <c r="AB40" s="2">
        <v>5</v>
      </c>
      <c r="AC40" s="2">
        <v>5</v>
      </c>
      <c r="AD40" s="2">
        <v>5</v>
      </c>
      <c r="AE40" s="2">
        <v>5</v>
      </c>
      <c r="AF40" s="2">
        <v>6</v>
      </c>
      <c r="AG40" s="2">
        <v>6</v>
      </c>
      <c r="AH40" s="2">
        <v>6</v>
      </c>
      <c r="AI40" s="2">
        <v>6</v>
      </c>
      <c r="AJ40" s="2">
        <v>7</v>
      </c>
      <c r="AK40" s="2">
        <v>7</v>
      </c>
      <c r="AL40" s="2">
        <v>7</v>
      </c>
      <c r="AM40" s="2">
        <v>7</v>
      </c>
      <c r="AN40" s="2">
        <v>8</v>
      </c>
      <c r="AO40" s="2">
        <v>8</v>
      </c>
      <c r="AP40" s="2">
        <v>8</v>
      </c>
      <c r="AQ40" s="2">
        <v>9</v>
      </c>
      <c r="AR40" s="2">
        <v>12</v>
      </c>
      <c r="AS40" s="2">
        <v>13</v>
      </c>
      <c r="AT40" s="2">
        <v>21</v>
      </c>
      <c r="AU40" s="2">
        <v>21</v>
      </c>
      <c r="AV40" s="2">
        <v>27</v>
      </c>
      <c r="AW40" s="2">
        <v>32</v>
      </c>
      <c r="AX40" s="2">
        <v>32</v>
      </c>
      <c r="AY40" s="2">
        <v>39</v>
      </c>
      <c r="AZ40" s="2">
        <v>46</v>
      </c>
      <c r="BA40" s="2">
        <v>64</v>
      </c>
      <c r="BB40" s="2">
        <v>64</v>
      </c>
      <c r="BC40" s="2">
        <v>73</v>
      </c>
      <c r="BD40" s="2">
        <v>103</v>
      </c>
      <c r="BE40" s="2">
        <v>103</v>
      </c>
      <c r="BF40" s="2">
        <v>186</v>
      </c>
      <c r="BG40" s="2">
        <v>231</v>
      </c>
      <c r="BH40" s="2">
        <v>271</v>
      </c>
      <c r="BI40" s="2">
        <v>424</v>
      </c>
      <c r="BJ40" s="2">
        <v>424</v>
      </c>
      <c r="BK40" s="2">
        <v>472</v>
      </c>
      <c r="BL40" s="2">
        <v>617</v>
      </c>
      <c r="BM40" s="2">
        <v>617</v>
      </c>
      <c r="BN40" s="2">
        <v>725</v>
      </c>
      <c r="BO40" s="2">
        <v>725</v>
      </c>
      <c r="BP40" s="2">
        <v>884</v>
      </c>
      <c r="BQ40" s="2">
        <v>884</v>
      </c>
    </row>
    <row r="41" spans="1:69" x14ac:dyDescent="0.25">
      <c r="A41" t="s">
        <v>9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1</v>
      </c>
      <c r="AU41" s="2">
        <v>2</v>
      </c>
      <c r="AV41" s="2">
        <v>4</v>
      </c>
      <c r="AW41" s="2">
        <v>7</v>
      </c>
      <c r="AX41" s="2">
        <v>7</v>
      </c>
      <c r="AY41" s="2">
        <v>19</v>
      </c>
      <c r="AZ41" s="2">
        <v>19</v>
      </c>
      <c r="BA41" s="2">
        <v>29</v>
      </c>
      <c r="BB41" s="2">
        <v>29</v>
      </c>
      <c r="BC41" s="2">
        <v>39</v>
      </c>
      <c r="BD41" s="2">
        <v>56</v>
      </c>
      <c r="BE41" s="2">
        <v>74</v>
      </c>
      <c r="BF41" s="2">
        <v>97</v>
      </c>
      <c r="BG41" s="2">
        <v>119</v>
      </c>
      <c r="BH41" s="2">
        <v>146</v>
      </c>
      <c r="BI41" s="2">
        <v>195</v>
      </c>
      <c r="BJ41" s="2">
        <v>259</v>
      </c>
      <c r="BK41" s="2">
        <v>301</v>
      </c>
      <c r="BL41" s="2">
        <v>359</v>
      </c>
      <c r="BM41" s="2">
        <v>358</v>
      </c>
      <c r="BN41" s="2">
        <v>486</v>
      </c>
      <c r="BO41" s="2">
        <v>542</v>
      </c>
      <c r="BP41" s="2">
        <v>542</v>
      </c>
      <c r="BQ41" s="2">
        <v>621</v>
      </c>
    </row>
    <row r="42" spans="1:69" x14ac:dyDescent="0.25">
      <c r="A42" t="s">
        <v>9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2</v>
      </c>
      <c r="BB42" s="2">
        <v>2</v>
      </c>
      <c r="BC42" s="2">
        <v>2</v>
      </c>
      <c r="BD42" s="2">
        <v>7</v>
      </c>
      <c r="BE42" s="2">
        <v>7</v>
      </c>
      <c r="BF42" s="2">
        <v>8</v>
      </c>
      <c r="BG42" s="2">
        <v>16</v>
      </c>
      <c r="BH42" s="2">
        <v>20</v>
      </c>
      <c r="BI42" s="2">
        <v>26</v>
      </c>
      <c r="BJ42" s="2">
        <v>52</v>
      </c>
      <c r="BK42" s="2">
        <v>66</v>
      </c>
      <c r="BL42" s="2">
        <v>72</v>
      </c>
      <c r="BM42" s="2">
        <v>72</v>
      </c>
      <c r="BN42" s="2">
        <v>95</v>
      </c>
      <c r="BO42" s="2">
        <v>95</v>
      </c>
      <c r="BP42" s="2">
        <v>134</v>
      </c>
      <c r="BQ42" s="2">
        <v>156</v>
      </c>
    </row>
    <row r="43" spans="1:69" x14ac:dyDescent="0.25">
      <c r="A43" t="s">
        <v>9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1</v>
      </c>
      <c r="BD43" s="2">
        <v>1</v>
      </c>
      <c r="BE43" s="2">
        <v>3</v>
      </c>
      <c r="BF43" s="2">
        <v>3</v>
      </c>
      <c r="BG43" s="2">
        <v>3</v>
      </c>
      <c r="BH43" s="2">
        <v>4</v>
      </c>
      <c r="BI43" s="2">
        <v>6</v>
      </c>
      <c r="BJ43" s="2">
        <v>9</v>
      </c>
      <c r="BK43" s="2">
        <v>24</v>
      </c>
      <c r="BL43" s="2">
        <v>35</v>
      </c>
      <c r="BM43" s="2">
        <v>35</v>
      </c>
      <c r="BN43" s="2">
        <v>82</v>
      </c>
      <c r="BO43" s="2">
        <v>102</v>
      </c>
      <c r="BP43" s="2">
        <v>120</v>
      </c>
      <c r="BQ43" s="2">
        <v>135</v>
      </c>
    </row>
    <row r="44" spans="1:69" x14ac:dyDescent="0.25">
      <c r="A44" t="s">
        <v>9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5</v>
      </c>
      <c r="BE44" s="2">
        <v>7</v>
      </c>
      <c r="BF44" s="2">
        <v>12</v>
      </c>
      <c r="BG44" s="2">
        <v>14</v>
      </c>
      <c r="BH44" s="2">
        <v>15</v>
      </c>
      <c r="BI44" s="2">
        <v>21</v>
      </c>
      <c r="BJ44" s="2">
        <v>28</v>
      </c>
      <c r="BK44" s="2">
        <v>41</v>
      </c>
      <c r="BL44" s="2">
        <v>51</v>
      </c>
      <c r="BM44" s="2">
        <v>68</v>
      </c>
      <c r="BN44" s="2">
        <v>73</v>
      </c>
      <c r="BO44" s="2">
        <v>90</v>
      </c>
      <c r="BP44" s="2">
        <v>110</v>
      </c>
      <c r="BQ44" s="2">
        <v>122</v>
      </c>
    </row>
    <row r="45" spans="1:69" x14ac:dyDescent="0.25">
      <c r="A45" t="s">
        <v>9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4</v>
      </c>
      <c r="BB45" s="2">
        <v>4</v>
      </c>
      <c r="BC45" s="2">
        <v>4</v>
      </c>
      <c r="BD45" s="2">
        <v>7</v>
      </c>
      <c r="BE45" s="2">
        <v>8</v>
      </c>
      <c r="BF45" s="2">
        <v>15</v>
      </c>
      <c r="BG45" s="2">
        <v>17</v>
      </c>
      <c r="BH45" s="2">
        <v>17</v>
      </c>
      <c r="BI45" s="2">
        <v>18</v>
      </c>
      <c r="BJ45" s="2">
        <v>20</v>
      </c>
      <c r="BK45" s="2">
        <v>20</v>
      </c>
      <c r="BL45" s="2">
        <v>21</v>
      </c>
      <c r="BM45" s="2">
        <v>35</v>
      </c>
      <c r="BN45" s="2">
        <v>36</v>
      </c>
      <c r="BO45" s="2">
        <v>39</v>
      </c>
      <c r="BP45" s="2">
        <v>64</v>
      </c>
      <c r="BQ45" s="2">
        <v>72</v>
      </c>
    </row>
    <row r="46" spans="1:69" x14ac:dyDescent="0.25">
      <c r="A46" t="s">
        <v>9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1</v>
      </c>
      <c r="AZ46" s="2">
        <v>1</v>
      </c>
      <c r="BA46" s="2">
        <v>1</v>
      </c>
      <c r="BB46" s="2">
        <v>1</v>
      </c>
      <c r="BC46" s="2">
        <v>2</v>
      </c>
      <c r="BD46" s="2">
        <v>6</v>
      </c>
      <c r="BE46" s="2">
        <v>8</v>
      </c>
      <c r="BF46" s="2">
        <v>11</v>
      </c>
      <c r="BG46" s="2">
        <v>11</v>
      </c>
      <c r="BH46" s="2">
        <v>11</v>
      </c>
      <c r="BI46" s="2">
        <v>17</v>
      </c>
      <c r="BJ46" s="2">
        <v>17</v>
      </c>
      <c r="BK46" s="2">
        <v>17</v>
      </c>
      <c r="BL46" s="2">
        <v>18</v>
      </c>
      <c r="BM46" s="2">
        <v>18</v>
      </c>
      <c r="BN46" s="2">
        <v>33</v>
      </c>
      <c r="BO46" s="2">
        <v>45</v>
      </c>
      <c r="BP46" s="2">
        <v>51</v>
      </c>
      <c r="BQ46" s="2">
        <v>66</v>
      </c>
    </row>
    <row r="47" spans="1:69" x14ac:dyDescent="0.25">
      <c r="A47" t="s">
        <v>9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2</v>
      </c>
      <c r="BB47" s="2">
        <v>2</v>
      </c>
      <c r="BC47" s="2">
        <v>2</v>
      </c>
      <c r="BD47" s="2">
        <v>2</v>
      </c>
      <c r="BE47" s="2">
        <v>8</v>
      </c>
      <c r="BF47" s="2">
        <v>9</v>
      </c>
      <c r="BG47" s="2">
        <v>9</v>
      </c>
      <c r="BH47" s="2">
        <v>10</v>
      </c>
      <c r="BI47" s="2">
        <v>10</v>
      </c>
      <c r="BJ47" s="2">
        <v>13</v>
      </c>
      <c r="BK47" s="2">
        <v>13</v>
      </c>
      <c r="BL47" s="2">
        <v>13</v>
      </c>
      <c r="BM47" s="2">
        <v>13</v>
      </c>
      <c r="BN47" s="2">
        <v>13</v>
      </c>
      <c r="BO47" s="2">
        <v>13</v>
      </c>
      <c r="BP47" s="2">
        <v>13</v>
      </c>
      <c r="BQ47" s="2">
        <v>13</v>
      </c>
    </row>
    <row r="48" spans="1:69" x14ac:dyDescent="0.25">
      <c r="A48" t="s">
        <v>9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1</v>
      </c>
      <c r="BD48" s="2">
        <v>1</v>
      </c>
      <c r="BE48" s="2">
        <v>1</v>
      </c>
      <c r="BF48" s="2">
        <v>1</v>
      </c>
      <c r="BG48" s="2">
        <v>2</v>
      </c>
      <c r="BH48" s="2">
        <v>2</v>
      </c>
      <c r="BI48" s="2">
        <v>2</v>
      </c>
      <c r="BJ48" s="2">
        <v>3</v>
      </c>
      <c r="BK48" s="2">
        <v>3</v>
      </c>
      <c r="BL48" s="2">
        <v>3</v>
      </c>
      <c r="BM48" s="2">
        <v>5</v>
      </c>
      <c r="BN48" s="2">
        <v>5</v>
      </c>
      <c r="BO48" s="2">
        <v>9</v>
      </c>
      <c r="BP48" s="2">
        <v>11</v>
      </c>
      <c r="BQ48" s="2">
        <v>11</v>
      </c>
    </row>
    <row r="49" spans="1:69" x14ac:dyDescent="0.25">
      <c r="A49" t="s">
        <v>9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3</v>
      </c>
      <c r="BO49" s="2">
        <v>3</v>
      </c>
      <c r="BP49" s="2">
        <v>4</v>
      </c>
      <c r="BQ49" s="2">
        <v>4</v>
      </c>
    </row>
    <row r="50" spans="1:69" x14ac:dyDescent="0.25">
      <c r="A50" t="s">
        <v>9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1</v>
      </c>
      <c r="BO50" s="2">
        <v>1</v>
      </c>
      <c r="BP50" s="2">
        <v>1</v>
      </c>
      <c r="BQ50" s="2">
        <v>1</v>
      </c>
    </row>
    <row r="51" spans="1:69" x14ac:dyDescent="0.25">
      <c r="A51" t="s">
        <v>9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</row>
    <row r="52" spans="1:69" x14ac:dyDescent="0.25">
      <c r="A52" t="s">
        <v>9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</row>
    <row r="53" spans="1:69" x14ac:dyDescent="0.25">
      <c r="A53" t="s">
        <v>115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1</v>
      </c>
      <c r="BD53" s="2">
        <v>1</v>
      </c>
      <c r="BE53" s="2">
        <v>1</v>
      </c>
      <c r="BF53" s="2">
        <v>1</v>
      </c>
      <c r="BG53" s="2">
        <v>1</v>
      </c>
      <c r="BH53" s="2">
        <v>3</v>
      </c>
      <c r="BI53" s="2">
        <v>3</v>
      </c>
      <c r="BJ53" s="2">
        <v>3</v>
      </c>
      <c r="BK53" s="2">
        <v>3</v>
      </c>
      <c r="BL53" s="2">
        <v>3</v>
      </c>
      <c r="BM53" s="2">
        <v>3</v>
      </c>
      <c r="BN53" s="2">
        <v>3</v>
      </c>
      <c r="BO53" s="2">
        <v>3</v>
      </c>
      <c r="BP53" s="2">
        <v>3</v>
      </c>
      <c r="BQ53" s="2">
        <v>3</v>
      </c>
    </row>
    <row r="54" spans="1:69" x14ac:dyDescent="0.25">
      <c r="A54" t="s">
        <v>137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1</v>
      </c>
      <c r="BH54" s="2">
        <v>1</v>
      </c>
      <c r="BI54" s="2">
        <v>1</v>
      </c>
      <c r="BJ54" s="2">
        <v>1</v>
      </c>
      <c r="BK54" s="2">
        <v>1</v>
      </c>
      <c r="BL54" s="2">
        <v>3</v>
      </c>
      <c r="BM54" s="2">
        <v>3</v>
      </c>
      <c r="BN54" s="2">
        <v>3</v>
      </c>
      <c r="BO54" s="2">
        <v>3</v>
      </c>
      <c r="BP54" s="2">
        <v>3</v>
      </c>
      <c r="BQ54" s="2">
        <v>3</v>
      </c>
    </row>
    <row r="55" spans="1:69" x14ac:dyDescent="0.25">
      <c r="A55" t="s">
        <v>73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1</v>
      </c>
      <c r="AR55" s="2">
        <v>1</v>
      </c>
      <c r="AS55" s="2">
        <v>4</v>
      </c>
      <c r="AT55" s="2">
        <v>4</v>
      </c>
      <c r="AU55" s="2">
        <v>4</v>
      </c>
      <c r="AV55" s="2">
        <v>8</v>
      </c>
      <c r="AW55" s="2">
        <v>8</v>
      </c>
      <c r="AX55" s="2">
        <v>13</v>
      </c>
      <c r="AY55" s="2">
        <v>23</v>
      </c>
      <c r="AZ55" s="2">
        <v>23</v>
      </c>
      <c r="BA55" s="2">
        <v>43</v>
      </c>
      <c r="BB55" s="2">
        <v>61</v>
      </c>
      <c r="BC55" s="2">
        <v>74</v>
      </c>
      <c r="BD55" s="2">
        <v>155</v>
      </c>
      <c r="BE55" s="2">
        <v>201</v>
      </c>
      <c r="BF55" s="2">
        <v>238</v>
      </c>
      <c r="BG55" s="2">
        <v>238</v>
      </c>
      <c r="BH55" s="2">
        <v>434</v>
      </c>
      <c r="BI55" s="2">
        <v>537</v>
      </c>
      <c r="BJ55" s="2">
        <v>632</v>
      </c>
      <c r="BK55" s="2">
        <v>746</v>
      </c>
      <c r="BL55" s="2">
        <v>922</v>
      </c>
      <c r="BM55" s="2">
        <v>1142</v>
      </c>
      <c r="BN55" s="2">
        <v>1306</v>
      </c>
      <c r="BO55" s="2">
        <v>1610</v>
      </c>
      <c r="BP55" s="2">
        <v>1909</v>
      </c>
      <c r="BQ55" s="2">
        <v>2139</v>
      </c>
    </row>
    <row r="56" spans="1:69" x14ac:dyDescent="0.25">
      <c r="A56" t="s">
        <v>0</v>
      </c>
      <c r="B56" s="2">
        <v>444</v>
      </c>
      <c r="C56" s="2">
        <v>444</v>
      </c>
      <c r="D56" s="2">
        <v>549</v>
      </c>
      <c r="E56" s="2">
        <v>761</v>
      </c>
      <c r="F56" s="2">
        <v>1058</v>
      </c>
      <c r="G56" s="2">
        <v>1423</v>
      </c>
      <c r="H56" s="2">
        <v>3554</v>
      </c>
      <c r="I56" s="2">
        <v>3554</v>
      </c>
      <c r="J56" s="2">
        <v>4903</v>
      </c>
      <c r="K56" s="2">
        <v>5806</v>
      </c>
      <c r="L56" s="2">
        <v>7153</v>
      </c>
      <c r="M56" s="2">
        <v>11177</v>
      </c>
      <c r="N56" s="2">
        <v>13522</v>
      </c>
      <c r="O56" s="2">
        <v>16678</v>
      </c>
      <c r="P56" s="2">
        <v>19665</v>
      </c>
      <c r="Q56" s="2">
        <v>22112</v>
      </c>
      <c r="R56" s="2">
        <v>24953</v>
      </c>
      <c r="S56" s="2">
        <v>27100</v>
      </c>
      <c r="T56" s="2">
        <v>29631</v>
      </c>
      <c r="U56" s="2">
        <v>31728</v>
      </c>
      <c r="V56" s="2">
        <v>33366</v>
      </c>
      <c r="W56" s="2">
        <v>33366</v>
      </c>
      <c r="X56" s="2">
        <v>48206</v>
      </c>
      <c r="Y56" s="2">
        <v>54406</v>
      </c>
      <c r="Z56" s="2">
        <v>56249</v>
      </c>
      <c r="AA56" s="2">
        <v>58182</v>
      </c>
      <c r="AB56" s="2">
        <v>59989</v>
      </c>
      <c r="AC56" s="2">
        <v>61682</v>
      </c>
      <c r="AD56" s="2">
        <v>62031</v>
      </c>
      <c r="AE56" s="2">
        <v>62442</v>
      </c>
      <c r="AF56" s="2">
        <v>62662</v>
      </c>
      <c r="AG56" s="2">
        <v>64084</v>
      </c>
      <c r="AH56" s="2">
        <v>64084</v>
      </c>
      <c r="AI56" s="2">
        <v>64287</v>
      </c>
      <c r="AJ56" s="2">
        <v>64786</v>
      </c>
      <c r="AK56" s="2">
        <v>65187</v>
      </c>
      <c r="AL56" s="2">
        <v>65596</v>
      </c>
      <c r="AM56" s="2">
        <v>65914</v>
      </c>
      <c r="AN56" s="2">
        <v>66337</v>
      </c>
      <c r="AO56" s="2">
        <v>66907</v>
      </c>
      <c r="AP56" s="2">
        <v>67103</v>
      </c>
      <c r="AQ56" s="2">
        <v>67217</v>
      </c>
      <c r="AR56" s="2">
        <v>67332</v>
      </c>
      <c r="AS56" s="2">
        <v>67466</v>
      </c>
      <c r="AT56" s="2">
        <v>67592</v>
      </c>
      <c r="AU56" s="2">
        <v>67666</v>
      </c>
      <c r="AV56" s="2">
        <v>67707</v>
      </c>
      <c r="AW56" s="2">
        <v>67743</v>
      </c>
      <c r="AX56" s="2">
        <v>67760</v>
      </c>
      <c r="AY56" s="2">
        <v>67773</v>
      </c>
      <c r="AZ56" s="2">
        <v>67781</v>
      </c>
      <c r="BA56" s="2">
        <v>67786</v>
      </c>
      <c r="BB56" s="2">
        <v>67790</v>
      </c>
      <c r="BC56" s="2">
        <v>67794</v>
      </c>
      <c r="BD56" s="2">
        <v>67798</v>
      </c>
      <c r="BE56" s="2">
        <v>67799</v>
      </c>
      <c r="BF56" s="2">
        <v>67800</v>
      </c>
      <c r="BG56" s="2">
        <v>67800</v>
      </c>
      <c r="BH56" s="2">
        <v>67800</v>
      </c>
      <c r="BI56" s="2">
        <v>67800</v>
      </c>
      <c r="BJ56" s="2">
        <v>67800</v>
      </c>
      <c r="BK56" s="2">
        <v>67800</v>
      </c>
      <c r="BL56" s="2">
        <v>67801</v>
      </c>
      <c r="BM56" s="2">
        <v>67801</v>
      </c>
      <c r="BN56" s="2">
        <v>67801</v>
      </c>
      <c r="BO56" s="2">
        <v>67801</v>
      </c>
      <c r="BP56" s="2">
        <v>67801</v>
      </c>
      <c r="BQ56" s="2">
        <v>67801</v>
      </c>
    </row>
    <row r="57" spans="1:69" x14ac:dyDescent="0.25">
      <c r="A57" t="s">
        <v>0</v>
      </c>
      <c r="B57" s="2">
        <v>26</v>
      </c>
      <c r="C57" s="2">
        <v>32</v>
      </c>
      <c r="D57" s="2">
        <v>53</v>
      </c>
      <c r="E57" s="2">
        <v>78</v>
      </c>
      <c r="F57" s="2">
        <v>111</v>
      </c>
      <c r="G57" s="2">
        <v>151</v>
      </c>
      <c r="H57" s="2">
        <v>207</v>
      </c>
      <c r="I57" s="2">
        <v>277</v>
      </c>
      <c r="J57" s="2">
        <v>354</v>
      </c>
      <c r="K57" s="2">
        <v>436</v>
      </c>
      <c r="L57" s="2">
        <v>535</v>
      </c>
      <c r="M57" s="2">
        <v>632</v>
      </c>
      <c r="N57" s="2">
        <v>725</v>
      </c>
      <c r="O57" s="2">
        <v>813</v>
      </c>
      <c r="P57" s="2">
        <v>895</v>
      </c>
      <c r="Q57" s="2">
        <v>970</v>
      </c>
      <c r="R57" s="2">
        <v>1034</v>
      </c>
      <c r="S57" s="2">
        <v>1095</v>
      </c>
      <c r="T57" s="2">
        <v>1131</v>
      </c>
      <c r="U57" s="2">
        <v>1159</v>
      </c>
      <c r="V57" s="2">
        <v>1177</v>
      </c>
      <c r="W57" s="2">
        <v>1219</v>
      </c>
      <c r="X57" s="2">
        <v>1241</v>
      </c>
      <c r="Y57" s="2">
        <v>1261</v>
      </c>
      <c r="Z57" s="2">
        <v>1294</v>
      </c>
      <c r="AA57" s="2">
        <v>1316</v>
      </c>
      <c r="AB57" s="2">
        <v>1322</v>
      </c>
      <c r="AC57" s="2">
        <v>1328</v>
      </c>
      <c r="AD57" s="2">
        <v>1331</v>
      </c>
      <c r="AE57" s="2">
        <v>1332</v>
      </c>
      <c r="AF57" s="2">
        <v>1333</v>
      </c>
      <c r="AG57" s="2">
        <v>1339</v>
      </c>
      <c r="AH57" s="2">
        <v>1342</v>
      </c>
      <c r="AI57" s="2">
        <v>1345</v>
      </c>
      <c r="AJ57" s="2">
        <v>1347</v>
      </c>
      <c r="AK57" s="2">
        <v>1347</v>
      </c>
      <c r="AL57" s="2">
        <v>1347</v>
      </c>
      <c r="AM57" s="2">
        <v>1348</v>
      </c>
      <c r="AN57" s="2">
        <v>1349</v>
      </c>
      <c r="AO57" s="2">
        <v>1349</v>
      </c>
      <c r="AP57" s="2">
        <v>1350</v>
      </c>
      <c r="AQ57" s="2">
        <v>1350</v>
      </c>
      <c r="AR57" s="2">
        <v>1350</v>
      </c>
      <c r="AS57" s="2">
        <v>1351</v>
      </c>
      <c r="AT57" s="2">
        <v>1352</v>
      </c>
      <c r="AU57" s="2">
        <v>1352</v>
      </c>
      <c r="AV57" s="2">
        <v>1352</v>
      </c>
      <c r="AW57" s="2">
        <v>1352</v>
      </c>
      <c r="AX57" s="2">
        <v>1353</v>
      </c>
      <c r="AY57" s="2">
        <v>1356</v>
      </c>
      <c r="AZ57" s="2">
        <v>1356</v>
      </c>
      <c r="BA57" s="2">
        <v>1356</v>
      </c>
      <c r="BB57" s="2">
        <v>1356</v>
      </c>
      <c r="BC57" s="2">
        <v>1360</v>
      </c>
      <c r="BD57" s="2">
        <v>1361</v>
      </c>
      <c r="BE57" s="2">
        <v>1364</v>
      </c>
      <c r="BF57" s="2">
        <v>1370</v>
      </c>
      <c r="BG57" s="2">
        <v>1378</v>
      </c>
      <c r="BH57" s="2">
        <v>1395</v>
      </c>
      <c r="BI57" s="2">
        <v>1400</v>
      </c>
      <c r="BJ57" s="2">
        <v>1413</v>
      </c>
      <c r="BK57" s="2">
        <v>1415</v>
      </c>
      <c r="BL57" s="2">
        <v>1428</v>
      </c>
      <c r="BM57" s="2">
        <v>1433</v>
      </c>
      <c r="BN57" s="2">
        <v>1448</v>
      </c>
      <c r="BO57" s="2">
        <v>1456</v>
      </c>
      <c r="BP57" s="2">
        <v>1467</v>
      </c>
      <c r="BQ57" s="2">
        <v>1475</v>
      </c>
    </row>
    <row r="58" spans="1:69" x14ac:dyDescent="0.25">
      <c r="A58" t="s">
        <v>0</v>
      </c>
      <c r="B58" s="2">
        <v>5</v>
      </c>
      <c r="C58" s="2">
        <v>5</v>
      </c>
      <c r="D58" s="2">
        <v>9</v>
      </c>
      <c r="E58" s="2">
        <v>32</v>
      </c>
      <c r="F58" s="2">
        <v>83</v>
      </c>
      <c r="G58" s="2">
        <v>128</v>
      </c>
      <c r="H58" s="2">
        <v>168</v>
      </c>
      <c r="I58" s="2">
        <v>206</v>
      </c>
      <c r="J58" s="2">
        <v>278</v>
      </c>
      <c r="K58" s="2">
        <v>352</v>
      </c>
      <c r="L58" s="2">
        <v>422</v>
      </c>
      <c r="M58" s="2">
        <v>493</v>
      </c>
      <c r="N58" s="2">
        <v>566</v>
      </c>
      <c r="O58" s="2">
        <v>675</v>
      </c>
      <c r="P58" s="2">
        <v>764</v>
      </c>
      <c r="Q58" s="2">
        <v>851</v>
      </c>
      <c r="R58" s="2">
        <v>914</v>
      </c>
      <c r="S58" s="2">
        <v>981</v>
      </c>
      <c r="T58" s="2">
        <v>1033</v>
      </c>
      <c r="U58" s="2">
        <v>1073</v>
      </c>
      <c r="V58" s="2">
        <v>1105</v>
      </c>
      <c r="W58" s="2">
        <v>1135</v>
      </c>
      <c r="X58" s="2">
        <v>1169</v>
      </c>
      <c r="Y58" s="2">
        <v>1184</v>
      </c>
      <c r="Z58" s="2">
        <v>1212</v>
      </c>
      <c r="AA58" s="2">
        <v>1231</v>
      </c>
      <c r="AB58" s="2">
        <v>1246</v>
      </c>
      <c r="AC58" s="2">
        <v>1257</v>
      </c>
      <c r="AD58" s="2">
        <v>1262</v>
      </c>
      <c r="AE58" s="2">
        <v>1265</v>
      </c>
      <c r="AF58" s="2">
        <v>1267</v>
      </c>
      <c r="AG58" s="2">
        <v>1270</v>
      </c>
      <c r="AH58" s="2">
        <v>1271</v>
      </c>
      <c r="AI58" s="2">
        <v>1271</v>
      </c>
      <c r="AJ58" s="2">
        <v>1271</v>
      </c>
      <c r="AK58" s="2">
        <v>1271</v>
      </c>
      <c r="AL58" s="2">
        <v>1272</v>
      </c>
      <c r="AM58" s="2">
        <v>1272</v>
      </c>
      <c r="AN58" s="2">
        <v>1272</v>
      </c>
      <c r="AO58" s="2">
        <v>1272</v>
      </c>
      <c r="AP58" s="2">
        <v>1272</v>
      </c>
      <c r="AQ58" s="2">
        <v>1272</v>
      </c>
      <c r="AR58" s="2">
        <v>1272</v>
      </c>
      <c r="AS58" s="2">
        <v>1272</v>
      </c>
      <c r="AT58" s="2">
        <v>1272</v>
      </c>
      <c r="AU58" s="2">
        <v>1272</v>
      </c>
      <c r="AV58" s="2">
        <v>1272</v>
      </c>
      <c r="AW58" s="2">
        <v>1272</v>
      </c>
      <c r="AX58" s="2">
        <v>1272</v>
      </c>
      <c r="AY58" s="2">
        <v>1273</v>
      </c>
      <c r="AZ58" s="2">
        <v>1273</v>
      </c>
      <c r="BA58" s="2">
        <v>1273</v>
      </c>
      <c r="BB58" s="2">
        <v>1273</v>
      </c>
      <c r="BC58" s="2">
        <v>1273</v>
      </c>
      <c r="BD58" s="2">
        <v>1273</v>
      </c>
      <c r="BE58" s="2">
        <v>1273</v>
      </c>
      <c r="BF58" s="2">
        <v>1273</v>
      </c>
      <c r="BG58" s="2">
        <v>1273</v>
      </c>
      <c r="BH58" s="2">
        <v>1273</v>
      </c>
      <c r="BI58" s="2">
        <v>1273</v>
      </c>
      <c r="BJ58" s="2">
        <v>1274</v>
      </c>
      <c r="BK58" s="2">
        <v>1274</v>
      </c>
      <c r="BL58" s="2">
        <v>1274</v>
      </c>
      <c r="BM58" s="2">
        <v>1274</v>
      </c>
      <c r="BN58" s="2">
        <v>1275</v>
      </c>
      <c r="BO58" s="2">
        <v>1275</v>
      </c>
      <c r="BP58" s="2">
        <v>1275</v>
      </c>
      <c r="BQ58" s="2">
        <v>1276</v>
      </c>
    </row>
    <row r="59" spans="1:69" x14ac:dyDescent="0.25">
      <c r="A59" t="s">
        <v>0</v>
      </c>
      <c r="B59" s="2">
        <v>10</v>
      </c>
      <c r="C59" s="2">
        <v>27</v>
      </c>
      <c r="D59" s="2">
        <v>43</v>
      </c>
      <c r="E59" s="2">
        <v>62</v>
      </c>
      <c r="F59" s="2">
        <v>104</v>
      </c>
      <c r="G59" s="2">
        <v>128</v>
      </c>
      <c r="H59" s="2">
        <v>173</v>
      </c>
      <c r="I59" s="2">
        <v>296</v>
      </c>
      <c r="J59" s="2">
        <v>428</v>
      </c>
      <c r="K59" s="2">
        <v>538</v>
      </c>
      <c r="L59" s="2">
        <v>599</v>
      </c>
      <c r="M59" s="2">
        <v>661</v>
      </c>
      <c r="N59" s="2">
        <v>724</v>
      </c>
      <c r="O59" s="2">
        <v>829</v>
      </c>
      <c r="P59" s="2">
        <v>895</v>
      </c>
      <c r="Q59" s="2">
        <v>954</v>
      </c>
      <c r="R59" s="2">
        <v>1006</v>
      </c>
      <c r="S59" s="2">
        <v>1048</v>
      </c>
      <c r="T59" s="2">
        <v>1075</v>
      </c>
      <c r="U59" s="2">
        <v>1092</v>
      </c>
      <c r="V59" s="2">
        <v>1117</v>
      </c>
      <c r="W59" s="2">
        <v>1131</v>
      </c>
      <c r="X59" s="2">
        <v>1145</v>
      </c>
      <c r="Y59" s="2">
        <v>1155</v>
      </c>
      <c r="Z59" s="2">
        <v>1162</v>
      </c>
      <c r="AA59" s="2">
        <v>1167</v>
      </c>
      <c r="AB59" s="2">
        <v>1171</v>
      </c>
      <c r="AC59" s="2">
        <v>1172</v>
      </c>
      <c r="AD59" s="2">
        <v>1174</v>
      </c>
      <c r="AE59" s="2">
        <v>1175</v>
      </c>
      <c r="AF59" s="2">
        <v>1203</v>
      </c>
      <c r="AG59" s="2">
        <v>1205</v>
      </c>
      <c r="AH59" s="2">
        <v>1205</v>
      </c>
      <c r="AI59" s="2">
        <v>1205</v>
      </c>
      <c r="AJ59" s="2">
        <v>1205</v>
      </c>
      <c r="AK59" s="2">
        <v>1205</v>
      </c>
      <c r="AL59" s="2">
        <v>1205</v>
      </c>
      <c r="AM59" s="2">
        <v>1205</v>
      </c>
      <c r="AN59" s="2">
        <v>1205</v>
      </c>
      <c r="AO59" s="2">
        <v>1205</v>
      </c>
      <c r="AP59" s="2">
        <v>1206</v>
      </c>
      <c r="AQ59" s="2">
        <v>1213</v>
      </c>
      <c r="AR59" s="2">
        <v>1213</v>
      </c>
      <c r="AS59" s="2">
        <v>1215</v>
      </c>
      <c r="AT59" s="2">
        <v>1215</v>
      </c>
      <c r="AU59" s="2">
        <v>1215</v>
      </c>
      <c r="AV59" s="2">
        <v>1215</v>
      </c>
      <c r="AW59" s="2">
        <v>1215</v>
      </c>
      <c r="AX59" s="2">
        <v>1215</v>
      </c>
      <c r="AY59" s="2">
        <v>1215</v>
      </c>
      <c r="AZ59" s="2">
        <v>1215</v>
      </c>
      <c r="BA59" s="2">
        <v>1215</v>
      </c>
      <c r="BB59" s="2">
        <v>1227</v>
      </c>
      <c r="BC59" s="2">
        <v>1231</v>
      </c>
      <c r="BD59" s="2">
        <v>1231</v>
      </c>
      <c r="BE59" s="2">
        <v>1232</v>
      </c>
      <c r="BF59" s="2">
        <v>1232</v>
      </c>
      <c r="BG59" s="2">
        <v>1233</v>
      </c>
      <c r="BH59" s="2">
        <v>1234</v>
      </c>
      <c r="BI59" s="2">
        <v>1236</v>
      </c>
      <c r="BJ59" s="2">
        <v>1238</v>
      </c>
      <c r="BK59" s="2">
        <v>1238</v>
      </c>
      <c r="BL59" s="2">
        <v>1240</v>
      </c>
      <c r="BM59" s="2">
        <v>1241</v>
      </c>
      <c r="BN59" s="2">
        <v>1243</v>
      </c>
      <c r="BO59" s="2">
        <v>1247</v>
      </c>
      <c r="BP59" s="2">
        <v>1251</v>
      </c>
      <c r="BQ59" s="2">
        <v>1254</v>
      </c>
    </row>
    <row r="60" spans="1:69" x14ac:dyDescent="0.25">
      <c r="A60" t="s">
        <v>0</v>
      </c>
      <c r="B60" s="2">
        <v>4</v>
      </c>
      <c r="C60" s="2">
        <v>9</v>
      </c>
      <c r="D60" s="2">
        <v>24</v>
      </c>
      <c r="E60" s="2">
        <v>43</v>
      </c>
      <c r="F60" s="2">
        <v>69</v>
      </c>
      <c r="G60" s="2">
        <v>100</v>
      </c>
      <c r="H60" s="2">
        <v>143</v>
      </c>
      <c r="I60" s="2">
        <v>221</v>
      </c>
      <c r="J60" s="2">
        <v>277</v>
      </c>
      <c r="K60" s="2">
        <v>332</v>
      </c>
      <c r="L60" s="2">
        <v>389</v>
      </c>
      <c r="M60" s="2">
        <v>463</v>
      </c>
      <c r="N60" s="2">
        <v>521</v>
      </c>
      <c r="O60" s="2">
        <v>593</v>
      </c>
      <c r="P60" s="2">
        <v>661</v>
      </c>
      <c r="Q60" s="2">
        <v>711</v>
      </c>
      <c r="R60" s="2">
        <v>772</v>
      </c>
      <c r="S60" s="2">
        <v>803</v>
      </c>
      <c r="T60" s="2">
        <v>838</v>
      </c>
      <c r="U60" s="2">
        <v>879</v>
      </c>
      <c r="V60" s="2">
        <v>912</v>
      </c>
      <c r="W60" s="2">
        <v>946</v>
      </c>
      <c r="X60" s="2">
        <v>968</v>
      </c>
      <c r="Y60" s="2">
        <v>988</v>
      </c>
      <c r="Z60" s="2">
        <v>1001</v>
      </c>
      <c r="AA60" s="2">
        <v>1004</v>
      </c>
      <c r="AB60" s="2">
        <v>1006</v>
      </c>
      <c r="AC60" s="2">
        <v>1007</v>
      </c>
      <c r="AD60" s="2">
        <v>1008</v>
      </c>
      <c r="AE60" s="2">
        <v>1010</v>
      </c>
      <c r="AF60" s="2">
        <v>1011</v>
      </c>
      <c r="AG60" s="2">
        <v>1013</v>
      </c>
      <c r="AH60" s="2">
        <v>1016</v>
      </c>
      <c r="AI60" s="2">
        <v>1016</v>
      </c>
      <c r="AJ60" s="2">
        <v>1016</v>
      </c>
      <c r="AK60" s="2">
        <v>1016</v>
      </c>
      <c r="AL60" s="2">
        <v>1017</v>
      </c>
      <c r="AM60" s="2">
        <v>1017</v>
      </c>
      <c r="AN60" s="2">
        <v>1018</v>
      </c>
      <c r="AO60" s="2">
        <v>1018</v>
      </c>
      <c r="AP60" s="2">
        <v>1018</v>
      </c>
      <c r="AQ60" s="2">
        <v>1018</v>
      </c>
      <c r="AR60" s="2">
        <v>1018</v>
      </c>
      <c r="AS60" s="2">
        <v>1018</v>
      </c>
      <c r="AT60" s="2">
        <v>1018</v>
      </c>
      <c r="AU60" s="2">
        <v>1018</v>
      </c>
      <c r="AV60" s="2">
        <v>1018</v>
      </c>
      <c r="AW60" s="2">
        <v>1018</v>
      </c>
      <c r="AX60" s="2">
        <v>1018</v>
      </c>
      <c r="AY60" s="2">
        <v>1018</v>
      </c>
      <c r="AZ60" s="2">
        <v>1018</v>
      </c>
      <c r="BA60" s="2">
        <v>1018</v>
      </c>
      <c r="BB60" s="2">
        <v>1018</v>
      </c>
      <c r="BC60" s="2">
        <v>1018</v>
      </c>
      <c r="BD60" s="2">
        <v>1018</v>
      </c>
      <c r="BE60" s="2">
        <v>1018</v>
      </c>
      <c r="BF60" s="2">
        <v>1018</v>
      </c>
      <c r="BG60" s="2">
        <v>1018</v>
      </c>
      <c r="BH60" s="2">
        <v>1018</v>
      </c>
      <c r="BI60" s="2">
        <v>1018</v>
      </c>
      <c r="BJ60" s="2">
        <v>1018</v>
      </c>
      <c r="BK60" s="2">
        <v>1018</v>
      </c>
      <c r="BL60" s="2">
        <v>1018</v>
      </c>
      <c r="BM60" s="2">
        <v>1018</v>
      </c>
      <c r="BN60" s="2">
        <v>1018</v>
      </c>
      <c r="BO60" s="2">
        <v>1018</v>
      </c>
      <c r="BP60" s="2">
        <v>1018</v>
      </c>
      <c r="BQ60" s="2">
        <v>1018</v>
      </c>
    </row>
    <row r="61" spans="1:69" x14ac:dyDescent="0.25">
      <c r="A61" t="s">
        <v>0</v>
      </c>
      <c r="B61" s="2">
        <v>1</v>
      </c>
      <c r="C61" s="2">
        <v>9</v>
      </c>
      <c r="D61" s="2">
        <v>15</v>
      </c>
      <c r="E61" s="2">
        <v>39</v>
      </c>
      <c r="F61" s="2">
        <v>60</v>
      </c>
      <c r="G61" s="2">
        <v>70</v>
      </c>
      <c r="H61" s="2">
        <v>106</v>
      </c>
      <c r="I61" s="2">
        <v>152</v>
      </c>
      <c r="J61" s="2">
        <v>200</v>
      </c>
      <c r="K61" s="2">
        <v>237</v>
      </c>
      <c r="L61" s="2">
        <v>297</v>
      </c>
      <c r="M61" s="2">
        <v>340</v>
      </c>
      <c r="N61" s="2">
        <v>408</v>
      </c>
      <c r="O61" s="2">
        <v>480</v>
      </c>
      <c r="P61" s="2">
        <v>530</v>
      </c>
      <c r="Q61" s="2">
        <v>591</v>
      </c>
      <c r="R61" s="2">
        <v>665</v>
      </c>
      <c r="S61" s="2">
        <v>733</v>
      </c>
      <c r="T61" s="2">
        <v>779</v>
      </c>
      <c r="U61" s="2">
        <v>830</v>
      </c>
      <c r="V61" s="2">
        <v>860</v>
      </c>
      <c r="W61" s="2">
        <v>889</v>
      </c>
      <c r="X61" s="2">
        <v>910</v>
      </c>
      <c r="Y61" s="2">
        <v>934</v>
      </c>
      <c r="Z61" s="2">
        <v>950</v>
      </c>
      <c r="AA61" s="2">
        <v>962</v>
      </c>
      <c r="AB61" s="2">
        <v>973</v>
      </c>
      <c r="AC61" s="2">
        <v>982</v>
      </c>
      <c r="AD61" s="2">
        <v>986</v>
      </c>
      <c r="AE61" s="2">
        <v>987</v>
      </c>
      <c r="AF61" s="2">
        <v>988</v>
      </c>
      <c r="AG61" s="2">
        <v>989</v>
      </c>
      <c r="AH61" s="2">
        <v>989</v>
      </c>
      <c r="AI61" s="2">
        <v>989</v>
      </c>
      <c r="AJ61" s="2">
        <v>989</v>
      </c>
      <c r="AK61" s="2">
        <v>989</v>
      </c>
      <c r="AL61" s="2">
        <v>989</v>
      </c>
      <c r="AM61" s="2">
        <v>990</v>
      </c>
      <c r="AN61" s="2">
        <v>990</v>
      </c>
      <c r="AO61" s="2">
        <v>990</v>
      </c>
      <c r="AP61" s="2">
        <v>990</v>
      </c>
      <c r="AQ61" s="2">
        <v>990</v>
      </c>
      <c r="AR61" s="2">
        <v>990</v>
      </c>
      <c r="AS61" s="2">
        <v>990</v>
      </c>
      <c r="AT61" s="2">
        <v>990</v>
      </c>
      <c r="AU61" s="2">
        <v>990</v>
      </c>
      <c r="AV61" s="2">
        <v>990</v>
      </c>
      <c r="AW61" s="2">
        <v>990</v>
      </c>
      <c r="AX61" s="2">
        <v>990</v>
      </c>
      <c r="AY61" s="2">
        <v>990</v>
      </c>
      <c r="AZ61" s="2">
        <v>990</v>
      </c>
      <c r="BA61" s="2">
        <v>990</v>
      </c>
      <c r="BB61" s="2">
        <v>990</v>
      </c>
      <c r="BC61" s="2">
        <v>990</v>
      </c>
      <c r="BD61" s="2">
        <v>990</v>
      </c>
      <c r="BE61" s="2">
        <v>990</v>
      </c>
      <c r="BF61" s="2">
        <v>990</v>
      </c>
      <c r="BG61" s="2">
        <v>990</v>
      </c>
      <c r="BH61" s="2">
        <v>990</v>
      </c>
      <c r="BI61" s="2">
        <v>990</v>
      </c>
      <c r="BJ61" s="2">
        <v>990</v>
      </c>
      <c r="BK61" s="2">
        <v>990</v>
      </c>
      <c r="BL61" s="2">
        <v>990</v>
      </c>
      <c r="BM61" s="2">
        <v>990</v>
      </c>
      <c r="BN61" s="2">
        <v>990</v>
      </c>
      <c r="BO61" s="2">
        <v>990</v>
      </c>
      <c r="BP61" s="2">
        <v>990</v>
      </c>
      <c r="BQ61" s="2">
        <v>990</v>
      </c>
    </row>
    <row r="62" spans="1:69" x14ac:dyDescent="0.25">
      <c r="A62" t="s">
        <v>0</v>
      </c>
      <c r="B62" s="2">
        <v>2</v>
      </c>
      <c r="C62" s="2">
        <v>7</v>
      </c>
      <c r="D62" s="2">
        <v>18</v>
      </c>
      <c r="E62" s="2">
        <v>18</v>
      </c>
      <c r="F62" s="2">
        <v>36</v>
      </c>
      <c r="G62" s="2">
        <v>72</v>
      </c>
      <c r="H62" s="2">
        <v>109</v>
      </c>
      <c r="I62" s="2">
        <v>109</v>
      </c>
      <c r="J62" s="2">
        <v>162</v>
      </c>
      <c r="K62" s="2">
        <v>240</v>
      </c>
      <c r="L62" s="2">
        <v>286</v>
      </c>
      <c r="M62" s="2">
        <v>333</v>
      </c>
      <c r="N62" s="2">
        <v>391</v>
      </c>
      <c r="O62" s="2">
        <v>476</v>
      </c>
      <c r="P62" s="2">
        <v>548</v>
      </c>
      <c r="Q62" s="2">
        <v>600</v>
      </c>
      <c r="R62" s="2">
        <v>661</v>
      </c>
      <c r="S62" s="2">
        <v>698</v>
      </c>
      <c r="T62" s="2">
        <v>740</v>
      </c>
      <c r="U62" s="2">
        <v>771</v>
      </c>
      <c r="V62" s="2">
        <v>804</v>
      </c>
      <c r="W62" s="2">
        <v>844</v>
      </c>
      <c r="X62" s="2">
        <v>872</v>
      </c>
      <c r="Y62" s="2">
        <v>900</v>
      </c>
      <c r="Z62" s="2">
        <v>913</v>
      </c>
      <c r="AA62" s="2">
        <v>925</v>
      </c>
      <c r="AB62" s="2">
        <v>930</v>
      </c>
      <c r="AC62" s="2">
        <v>933</v>
      </c>
      <c r="AD62" s="2">
        <v>934</v>
      </c>
      <c r="AE62" s="2">
        <v>934</v>
      </c>
      <c r="AF62" s="2">
        <v>934</v>
      </c>
      <c r="AG62" s="2">
        <v>934</v>
      </c>
      <c r="AH62" s="2">
        <v>934</v>
      </c>
      <c r="AI62" s="2">
        <v>934</v>
      </c>
      <c r="AJ62" s="2">
        <v>934</v>
      </c>
      <c r="AK62" s="2">
        <v>934</v>
      </c>
      <c r="AL62" s="2">
        <v>934</v>
      </c>
      <c r="AM62" s="2">
        <v>935</v>
      </c>
      <c r="AN62" s="2">
        <v>935</v>
      </c>
      <c r="AO62" s="2">
        <v>935</v>
      </c>
      <c r="AP62" s="2">
        <v>935</v>
      </c>
      <c r="AQ62" s="2">
        <v>935</v>
      </c>
      <c r="AR62" s="2">
        <v>935</v>
      </c>
      <c r="AS62" s="2">
        <v>935</v>
      </c>
      <c r="AT62" s="2">
        <v>935</v>
      </c>
      <c r="AU62" s="2">
        <v>935</v>
      </c>
      <c r="AV62" s="2">
        <v>935</v>
      </c>
      <c r="AW62" s="2">
        <v>935</v>
      </c>
      <c r="AX62" s="2">
        <v>935</v>
      </c>
      <c r="AY62" s="2">
        <v>935</v>
      </c>
      <c r="AZ62" s="2">
        <v>935</v>
      </c>
      <c r="BA62" s="2">
        <v>935</v>
      </c>
      <c r="BB62" s="2">
        <v>935</v>
      </c>
      <c r="BC62" s="2">
        <v>935</v>
      </c>
      <c r="BD62" s="2">
        <v>935</v>
      </c>
      <c r="BE62" s="2">
        <v>935</v>
      </c>
      <c r="BF62" s="2">
        <v>935</v>
      </c>
      <c r="BG62" s="2">
        <v>935</v>
      </c>
      <c r="BH62" s="2">
        <v>935</v>
      </c>
      <c r="BI62" s="2">
        <v>935</v>
      </c>
      <c r="BJ62" s="2">
        <v>936</v>
      </c>
      <c r="BK62" s="2">
        <v>936</v>
      </c>
      <c r="BL62" s="2">
        <v>936</v>
      </c>
      <c r="BM62" s="2">
        <v>936</v>
      </c>
      <c r="BN62" s="2">
        <v>936</v>
      </c>
      <c r="BO62" s="2">
        <v>936</v>
      </c>
      <c r="BP62" s="2">
        <v>936</v>
      </c>
      <c r="BQ62" s="2">
        <v>937</v>
      </c>
    </row>
    <row r="63" spans="1:69" x14ac:dyDescent="0.25">
      <c r="A63" t="s">
        <v>0</v>
      </c>
      <c r="B63" s="2">
        <v>2</v>
      </c>
      <c r="C63" s="2">
        <v>6</v>
      </c>
      <c r="D63" s="2">
        <v>15</v>
      </c>
      <c r="E63" s="2">
        <v>27</v>
      </c>
      <c r="F63" s="2">
        <v>46</v>
      </c>
      <c r="G63" s="2">
        <v>75</v>
      </c>
      <c r="H63" s="2">
        <v>95</v>
      </c>
      <c r="I63" s="2">
        <v>130</v>
      </c>
      <c r="J63" s="2">
        <v>158</v>
      </c>
      <c r="K63" s="2">
        <v>184</v>
      </c>
      <c r="L63" s="2">
        <v>206</v>
      </c>
      <c r="M63" s="2">
        <v>230</v>
      </c>
      <c r="N63" s="2">
        <v>259</v>
      </c>
      <c r="O63" s="2">
        <v>275</v>
      </c>
      <c r="P63" s="2">
        <v>307</v>
      </c>
      <c r="Q63" s="2">
        <v>347</v>
      </c>
      <c r="R63" s="2">
        <v>386</v>
      </c>
      <c r="S63" s="2">
        <v>416</v>
      </c>
      <c r="T63" s="2">
        <v>444</v>
      </c>
      <c r="U63" s="2">
        <v>466</v>
      </c>
      <c r="V63" s="2">
        <v>487</v>
      </c>
      <c r="W63" s="2">
        <v>497</v>
      </c>
      <c r="X63" s="2">
        <v>509</v>
      </c>
      <c r="Y63" s="2">
        <v>523</v>
      </c>
      <c r="Z63" s="2">
        <v>532</v>
      </c>
      <c r="AA63" s="2">
        <v>537</v>
      </c>
      <c r="AB63" s="2">
        <v>541</v>
      </c>
      <c r="AC63" s="2">
        <v>543</v>
      </c>
      <c r="AD63" s="2">
        <v>544</v>
      </c>
      <c r="AE63" s="2">
        <v>546</v>
      </c>
      <c r="AF63" s="2">
        <v>749</v>
      </c>
      <c r="AG63" s="2">
        <v>750</v>
      </c>
      <c r="AH63" s="2">
        <v>754</v>
      </c>
      <c r="AI63" s="2">
        <v>755</v>
      </c>
      <c r="AJ63" s="2">
        <v>756</v>
      </c>
      <c r="AK63" s="2">
        <v>756</v>
      </c>
      <c r="AL63" s="2">
        <v>756</v>
      </c>
      <c r="AM63" s="2">
        <v>756</v>
      </c>
      <c r="AN63" s="2">
        <v>756</v>
      </c>
      <c r="AO63" s="2">
        <v>758</v>
      </c>
      <c r="AP63" s="2">
        <v>758</v>
      </c>
      <c r="AQ63" s="2">
        <v>758</v>
      </c>
      <c r="AR63" s="2">
        <v>758</v>
      </c>
      <c r="AS63" s="2">
        <v>758</v>
      </c>
      <c r="AT63" s="2">
        <v>758</v>
      </c>
      <c r="AU63" s="2">
        <v>758</v>
      </c>
      <c r="AV63" s="2">
        <v>758</v>
      </c>
      <c r="AW63" s="2">
        <v>758</v>
      </c>
      <c r="AX63" s="2">
        <v>758</v>
      </c>
      <c r="AY63" s="2">
        <v>760</v>
      </c>
      <c r="AZ63" s="2">
        <v>760</v>
      </c>
      <c r="BA63" s="2">
        <v>760</v>
      </c>
      <c r="BB63" s="2">
        <v>760</v>
      </c>
      <c r="BC63" s="2">
        <v>760</v>
      </c>
      <c r="BD63" s="2">
        <v>760</v>
      </c>
      <c r="BE63" s="2">
        <v>761</v>
      </c>
      <c r="BF63" s="2">
        <v>761</v>
      </c>
      <c r="BG63" s="2">
        <v>761</v>
      </c>
      <c r="BH63" s="2">
        <v>762</v>
      </c>
      <c r="BI63" s="2">
        <v>764</v>
      </c>
      <c r="BJ63" s="2">
        <v>767</v>
      </c>
      <c r="BK63" s="2">
        <v>768</v>
      </c>
      <c r="BL63" s="2">
        <v>768</v>
      </c>
      <c r="BM63" s="2">
        <v>769</v>
      </c>
      <c r="BN63" s="2">
        <v>771</v>
      </c>
      <c r="BO63" s="2">
        <v>772</v>
      </c>
      <c r="BP63" s="2">
        <v>772</v>
      </c>
      <c r="BQ63" s="2">
        <v>772</v>
      </c>
    </row>
    <row r="64" spans="1:69" x14ac:dyDescent="0.25">
      <c r="A64" t="s">
        <v>0</v>
      </c>
      <c r="B64" s="2">
        <v>1</v>
      </c>
      <c r="C64" s="2">
        <v>5</v>
      </c>
      <c r="D64" s="2">
        <v>9</v>
      </c>
      <c r="E64" s="2">
        <v>18</v>
      </c>
      <c r="F64" s="2">
        <v>33</v>
      </c>
      <c r="G64" s="2">
        <v>47</v>
      </c>
      <c r="H64" s="2">
        <v>70</v>
      </c>
      <c r="I64" s="2">
        <v>99</v>
      </c>
      <c r="J64" s="2">
        <v>129</v>
      </c>
      <c r="K64" s="2">
        <v>168</v>
      </c>
      <c r="L64" s="2">
        <v>202</v>
      </c>
      <c r="M64" s="2">
        <v>236</v>
      </c>
      <c r="N64" s="2">
        <v>271</v>
      </c>
      <c r="O64" s="2">
        <v>308</v>
      </c>
      <c r="P64" s="2">
        <v>341</v>
      </c>
      <c r="Q64" s="2">
        <v>373</v>
      </c>
      <c r="R64" s="2">
        <v>408</v>
      </c>
      <c r="S64" s="2">
        <v>439</v>
      </c>
      <c r="T64" s="2">
        <v>468</v>
      </c>
      <c r="U64" s="2">
        <v>492</v>
      </c>
      <c r="V64" s="2">
        <v>515</v>
      </c>
      <c r="W64" s="2">
        <v>543</v>
      </c>
      <c r="X64" s="2">
        <v>570</v>
      </c>
      <c r="Y64" s="2">
        <v>593</v>
      </c>
      <c r="Z64" s="2">
        <v>604</v>
      </c>
      <c r="AA64" s="2">
        <v>617</v>
      </c>
      <c r="AB64" s="2">
        <v>626</v>
      </c>
      <c r="AC64" s="2">
        <v>629</v>
      </c>
      <c r="AD64" s="2">
        <v>631</v>
      </c>
      <c r="AE64" s="2">
        <v>631</v>
      </c>
      <c r="AF64" s="2">
        <v>631</v>
      </c>
      <c r="AG64" s="2">
        <v>631</v>
      </c>
      <c r="AH64" s="2">
        <v>631</v>
      </c>
      <c r="AI64" s="2">
        <v>631</v>
      </c>
      <c r="AJ64" s="2">
        <v>631</v>
      </c>
      <c r="AK64" s="2">
        <v>631</v>
      </c>
      <c r="AL64" s="2">
        <v>631</v>
      </c>
      <c r="AM64" s="2">
        <v>631</v>
      </c>
      <c r="AN64" s="2">
        <v>631</v>
      </c>
      <c r="AO64" s="2">
        <v>631</v>
      </c>
      <c r="AP64" s="2">
        <v>631</v>
      </c>
      <c r="AQ64" s="2">
        <v>631</v>
      </c>
      <c r="AR64" s="2">
        <v>631</v>
      </c>
      <c r="AS64" s="2">
        <v>631</v>
      </c>
      <c r="AT64" s="2">
        <v>631</v>
      </c>
      <c r="AU64" s="2">
        <v>631</v>
      </c>
      <c r="AV64" s="2">
        <v>631</v>
      </c>
      <c r="AW64" s="2">
        <v>631</v>
      </c>
      <c r="AX64" s="2">
        <v>631</v>
      </c>
      <c r="AY64" s="2">
        <v>631</v>
      </c>
      <c r="AZ64" s="2">
        <v>631</v>
      </c>
      <c r="BA64" s="2">
        <v>631</v>
      </c>
      <c r="BB64" s="2">
        <v>631</v>
      </c>
      <c r="BC64" s="2">
        <v>631</v>
      </c>
      <c r="BD64" s="2">
        <v>631</v>
      </c>
      <c r="BE64" s="2">
        <v>631</v>
      </c>
      <c r="BF64" s="2">
        <v>631</v>
      </c>
      <c r="BG64" s="2">
        <v>631</v>
      </c>
      <c r="BH64" s="2">
        <v>631</v>
      </c>
      <c r="BI64" s="2">
        <v>631</v>
      </c>
      <c r="BJ64" s="2">
        <v>633</v>
      </c>
      <c r="BK64" s="2">
        <v>633</v>
      </c>
      <c r="BL64" s="2">
        <v>636</v>
      </c>
      <c r="BM64" s="2">
        <v>638</v>
      </c>
      <c r="BN64" s="2">
        <v>640</v>
      </c>
      <c r="BO64" s="2">
        <v>641</v>
      </c>
      <c r="BP64" s="2">
        <v>641</v>
      </c>
      <c r="BQ64" s="2">
        <v>644</v>
      </c>
    </row>
    <row r="65" spans="1:69" x14ac:dyDescent="0.25">
      <c r="A65" t="s">
        <v>0</v>
      </c>
      <c r="B65" s="2">
        <v>0</v>
      </c>
      <c r="C65" s="2">
        <v>2</v>
      </c>
      <c r="D65" s="2">
        <v>2</v>
      </c>
      <c r="E65" s="2">
        <v>5</v>
      </c>
      <c r="F65" s="2">
        <v>8</v>
      </c>
      <c r="G65" s="2">
        <v>8</v>
      </c>
      <c r="H65" s="2">
        <v>8</v>
      </c>
      <c r="I65" s="2">
        <v>10</v>
      </c>
      <c r="J65" s="2">
        <v>10</v>
      </c>
      <c r="K65" s="2">
        <v>12</v>
      </c>
      <c r="L65" s="2">
        <v>13</v>
      </c>
      <c r="M65" s="2">
        <v>15</v>
      </c>
      <c r="N65" s="2">
        <v>15</v>
      </c>
      <c r="O65" s="2">
        <v>17</v>
      </c>
      <c r="P65" s="2">
        <v>21</v>
      </c>
      <c r="Q65" s="2">
        <v>24</v>
      </c>
      <c r="R65" s="2">
        <v>25</v>
      </c>
      <c r="S65" s="2">
        <v>26</v>
      </c>
      <c r="T65" s="2">
        <v>29</v>
      </c>
      <c r="U65" s="2">
        <v>38</v>
      </c>
      <c r="V65" s="2">
        <v>49</v>
      </c>
      <c r="W65" s="2">
        <v>50</v>
      </c>
      <c r="X65" s="2">
        <v>53</v>
      </c>
      <c r="Y65" s="2">
        <v>56</v>
      </c>
      <c r="Z65" s="2">
        <v>56</v>
      </c>
      <c r="AA65" s="2">
        <v>57</v>
      </c>
      <c r="AB65" s="2">
        <v>60</v>
      </c>
      <c r="AC65" s="2">
        <v>62</v>
      </c>
      <c r="AD65" s="2">
        <v>63</v>
      </c>
      <c r="AE65" s="2">
        <v>68</v>
      </c>
      <c r="AF65" s="2">
        <v>68</v>
      </c>
      <c r="AG65" s="2">
        <v>69</v>
      </c>
      <c r="AH65" s="2">
        <v>74</v>
      </c>
      <c r="AI65" s="2">
        <v>79</v>
      </c>
      <c r="AJ65" s="2">
        <v>84</v>
      </c>
      <c r="AK65" s="2">
        <v>91</v>
      </c>
      <c r="AL65" s="2">
        <v>92</v>
      </c>
      <c r="AM65" s="2">
        <v>94</v>
      </c>
      <c r="AN65" s="2">
        <v>95</v>
      </c>
      <c r="AO65" s="2">
        <v>96</v>
      </c>
      <c r="AP65" s="2">
        <v>100</v>
      </c>
      <c r="AQ65" s="2">
        <v>100</v>
      </c>
      <c r="AR65" s="2">
        <v>105</v>
      </c>
      <c r="AS65" s="2">
        <v>105</v>
      </c>
      <c r="AT65" s="2">
        <v>107</v>
      </c>
      <c r="AU65" s="2">
        <v>108</v>
      </c>
      <c r="AV65" s="2">
        <v>114</v>
      </c>
      <c r="AW65" s="2">
        <v>115</v>
      </c>
      <c r="AX65" s="2">
        <v>120</v>
      </c>
      <c r="AY65" s="2">
        <v>126</v>
      </c>
      <c r="AZ65" s="2">
        <v>129</v>
      </c>
      <c r="BA65" s="2">
        <v>134</v>
      </c>
      <c r="BB65" s="2">
        <v>140</v>
      </c>
      <c r="BC65" s="2">
        <v>145</v>
      </c>
      <c r="BD65" s="2">
        <v>155</v>
      </c>
      <c r="BE65" s="2">
        <v>162</v>
      </c>
      <c r="BF65" s="2">
        <v>181</v>
      </c>
      <c r="BG65" s="2">
        <v>208</v>
      </c>
      <c r="BH65" s="2">
        <v>256</v>
      </c>
      <c r="BI65" s="2">
        <v>273</v>
      </c>
      <c r="BJ65" s="2">
        <v>317</v>
      </c>
      <c r="BK65" s="2">
        <v>356</v>
      </c>
      <c r="BL65" s="2">
        <v>386</v>
      </c>
      <c r="BM65" s="2">
        <v>410</v>
      </c>
      <c r="BN65" s="2">
        <v>453</v>
      </c>
      <c r="BO65" s="2">
        <v>519</v>
      </c>
      <c r="BP65" s="2">
        <v>561</v>
      </c>
      <c r="BQ65" s="2">
        <v>641</v>
      </c>
    </row>
    <row r="66" spans="1:69" x14ac:dyDescent="0.25">
      <c r="A66" t="s">
        <v>0</v>
      </c>
      <c r="B66" s="2">
        <v>6</v>
      </c>
      <c r="C66" s="2">
        <v>9</v>
      </c>
      <c r="D66" s="2">
        <v>27</v>
      </c>
      <c r="E66" s="2">
        <v>57</v>
      </c>
      <c r="F66" s="2">
        <v>75</v>
      </c>
      <c r="G66" s="2">
        <v>110</v>
      </c>
      <c r="H66" s="2">
        <v>132</v>
      </c>
      <c r="I66" s="2">
        <v>147</v>
      </c>
      <c r="J66" s="2">
        <v>182</v>
      </c>
      <c r="K66" s="2">
        <v>211</v>
      </c>
      <c r="L66" s="2">
        <v>247</v>
      </c>
      <c r="M66" s="2">
        <v>300</v>
      </c>
      <c r="N66" s="2">
        <v>337</v>
      </c>
      <c r="O66" s="2">
        <v>366</v>
      </c>
      <c r="P66" s="2">
        <v>389</v>
      </c>
      <c r="Q66" s="2">
        <v>411</v>
      </c>
      <c r="R66" s="2">
        <v>426</v>
      </c>
      <c r="S66" s="2">
        <v>428</v>
      </c>
      <c r="T66" s="2">
        <v>468</v>
      </c>
      <c r="U66" s="2">
        <v>486</v>
      </c>
      <c r="V66" s="2">
        <v>505</v>
      </c>
      <c r="W66" s="2">
        <v>518</v>
      </c>
      <c r="X66" s="2">
        <v>529</v>
      </c>
      <c r="Y66" s="2">
        <v>537</v>
      </c>
      <c r="Z66" s="2">
        <v>544</v>
      </c>
      <c r="AA66" s="2">
        <v>551</v>
      </c>
      <c r="AB66" s="2">
        <v>553</v>
      </c>
      <c r="AC66" s="2">
        <v>555</v>
      </c>
      <c r="AD66" s="2">
        <v>560</v>
      </c>
      <c r="AE66" s="2">
        <v>567</v>
      </c>
      <c r="AF66" s="2">
        <v>572</v>
      </c>
      <c r="AG66" s="2">
        <v>573</v>
      </c>
      <c r="AH66" s="2">
        <v>575</v>
      </c>
      <c r="AI66" s="2">
        <v>576</v>
      </c>
      <c r="AJ66" s="2">
        <v>576</v>
      </c>
      <c r="AK66" s="2">
        <v>576</v>
      </c>
      <c r="AL66" s="2">
        <v>576</v>
      </c>
      <c r="AM66" s="2">
        <v>576</v>
      </c>
      <c r="AN66" s="2">
        <v>576</v>
      </c>
      <c r="AO66" s="2">
        <v>576</v>
      </c>
      <c r="AP66" s="2">
        <v>576</v>
      </c>
      <c r="AQ66" s="2">
        <v>576</v>
      </c>
      <c r="AR66" s="2">
        <v>576</v>
      </c>
      <c r="AS66" s="2">
        <v>576</v>
      </c>
      <c r="AT66" s="2">
        <v>576</v>
      </c>
      <c r="AU66" s="2">
        <v>576</v>
      </c>
      <c r="AV66" s="2">
        <v>576</v>
      </c>
      <c r="AW66" s="2">
        <v>576</v>
      </c>
      <c r="AX66" s="2">
        <v>576</v>
      </c>
      <c r="AY66" s="2">
        <v>576</v>
      </c>
      <c r="AZ66" s="2">
        <v>576</v>
      </c>
      <c r="BA66" s="2">
        <v>576</v>
      </c>
      <c r="BB66" s="2">
        <v>576</v>
      </c>
      <c r="BC66" s="2">
        <v>576</v>
      </c>
      <c r="BD66" s="2">
        <v>576</v>
      </c>
      <c r="BE66" s="2">
        <v>576</v>
      </c>
      <c r="BF66" s="2">
        <v>576</v>
      </c>
      <c r="BG66" s="2">
        <v>576</v>
      </c>
      <c r="BH66" s="2">
        <v>576</v>
      </c>
      <c r="BI66" s="2">
        <v>576</v>
      </c>
      <c r="BJ66" s="2">
        <v>577</v>
      </c>
      <c r="BK66" s="2">
        <v>578</v>
      </c>
      <c r="BL66" s="2">
        <v>578</v>
      </c>
      <c r="BM66" s="2">
        <v>578</v>
      </c>
      <c r="BN66" s="2">
        <v>578</v>
      </c>
      <c r="BO66" s="2">
        <v>578</v>
      </c>
      <c r="BP66" s="2">
        <v>578</v>
      </c>
      <c r="BQ66" s="2">
        <v>579</v>
      </c>
    </row>
    <row r="67" spans="1:69" x14ac:dyDescent="0.25">
      <c r="A67" t="s">
        <v>0</v>
      </c>
      <c r="B67" s="2">
        <v>14</v>
      </c>
      <c r="C67" s="2">
        <v>22</v>
      </c>
      <c r="D67" s="2">
        <v>36</v>
      </c>
      <c r="E67" s="2">
        <v>41</v>
      </c>
      <c r="F67" s="2">
        <v>68</v>
      </c>
      <c r="G67" s="2">
        <v>80</v>
      </c>
      <c r="H67" s="2">
        <v>91</v>
      </c>
      <c r="I67" s="2">
        <v>111</v>
      </c>
      <c r="J67" s="2">
        <v>114</v>
      </c>
      <c r="K67" s="2">
        <v>139</v>
      </c>
      <c r="L67" s="2">
        <v>168</v>
      </c>
      <c r="M67" s="2">
        <v>191</v>
      </c>
      <c r="N67" s="2">
        <v>212</v>
      </c>
      <c r="O67" s="2">
        <v>228</v>
      </c>
      <c r="P67" s="2">
        <v>253</v>
      </c>
      <c r="Q67" s="2">
        <v>274</v>
      </c>
      <c r="R67" s="2">
        <v>297</v>
      </c>
      <c r="S67" s="2">
        <v>315</v>
      </c>
      <c r="T67" s="2">
        <v>326</v>
      </c>
      <c r="U67" s="2">
        <v>337</v>
      </c>
      <c r="V67" s="2">
        <v>342</v>
      </c>
      <c r="W67" s="2">
        <v>352</v>
      </c>
      <c r="X67" s="2">
        <v>366</v>
      </c>
      <c r="Y67" s="2">
        <v>372</v>
      </c>
      <c r="Z67" s="2">
        <v>375</v>
      </c>
      <c r="AA67" s="2">
        <v>380</v>
      </c>
      <c r="AB67" s="2">
        <v>381</v>
      </c>
      <c r="AC67" s="2">
        <v>387</v>
      </c>
      <c r="AD67" s="2">
        <v>393</v>
      </c>
      <c r="AE67" s="2">
        <v>395</v>
      </c>
      <c r="AF67" s="2">
        <v>396</v>
      </c>
      <c r="AG67" s="2">
        <v>399</v>
      </c>
      <c r="AH67" s="2">
        <v>399</v>
      </c>
      <c r="AI67" s="2">
        <v>399</v>
      </c>
      <c r="AJ67" s="2">
        <v>400</v>
      </c>
      <c r="AK67" s="2">
        <v>400</v>
      </c>
      <c r="AL67" s="2">
        <v>410</v>
      </c>
      <c r="AM67" s="2">
        <v>410</v>
      </c>
      <c r="AN67" s="2">
        <v>411</v>
      </c>
      <c r="AO67" s="2">
        <v>413</v>
      </c>
      <c r="AP67" s="2">
        <v>414</v>
      </c>
      <c r="AQ67" s="2">
        <v>414</v>
      </c>
      <c r="AR67" s="2">
        <v>418</v>
      </c>
      <c r="AS67" s="2">
        <v>418</v>
      </c>
      <c r="AT67" s="2">
        <v>422</v>
      </c>
      <c r="AU67" s="2">
        <v>426</v>
      </c>
      <c r="AV67" s="2">
        <v>428</v>
      </c>
      <c r="AW67" s="2">
        <v>428</v>
      </c>
      <c r="AX67" s="2">
        <v>429</v>
      </c>
      <c r="AY67" s="2">
        <v>435</v>
      </c>
      <c r="AZ67" s="2">
        <v>435</v>
      </c>
      <c r="BA67" s="2">
        <v>436</v>
      </c>
      <c r="BB67" s="2">
        <v>437</v>
      </c>
      <c r="BC67" s="2">
        <v>442</v>
      </c>
      <c r="BD67" s="2">
        <v>452</v>
      </c>
      <c r="BE67" s="2">
        <v>456</v>
      </c>
      <c r="BF67" s="2">
        <v>469</v>
      </c>
      <c r="BG67" s="2">
        <v>480</v>
      </c>
      <c r="BH67" s="2">
        <v>491</v>
      </c>
      <c r="BI67" s="2">
        <v>504</v>
      </c>
      <c r="BJ67" s="2">
        <v>522</v>
      </c>
      <c r="BK67" s="2">
        <v>537</v>
      </c>
      <c r="BL67" s="2">
        <v>558</v>
      </c>
      <c r="BM67" s="2">
        <v>561</v>
      </c>
      <c r="BN67" s="2">
        <v>566</v>
      </c>
      <c r="BO67" s="2">
        <v>569</v>
      </c>
      <c r="BP67" s="2">
        <v>573</v>
      </c>
      <c r="BQ67" s="2">
        <v>577</v>
      </c>
    </row>
    <row r="68" spans="1:69" x14ac:dyDescent="0.25">
      <c r="A68" t="s">
        <v>0</v>
      </c>
      <c r="B68" s="2">
        <v>5</v>
      </c>
      <c r="C68" s="2">
        <v>8</v>
      </c>
      <c r="D68" s="2">
        <v>15</v>
      </c>
      <c r="E68" s="2">
        <v>28</v>
      </c>
      <c r="F68" s="2">
        <v>44</v>
      </c>
      <c r="G68" s="2">
        <v>69</v>
      </c>
      <c r="H68" s="2">
        <v>90</v>
      </c>
      <c r="I68" s="2">
        <v>108</v>
      </c>
      <c r="J68" s="2">
        <v>142</v>
      </c>
      <c r="K68" s="2">
        <v>177</v>
      </c>
      <c r="L68" s="2">
        <v>207</v>
      </c>
      <c r="M68" s="2">
        <v>231</v>
      </c>
      <c r="N68" s="2">
        <v>254</v>
      </c>
      <c r="O68" s="2">
        <v>282</v>
      </c>
      <c r="P68" s="2">
        <v>301</v>
      </c>
      <c r="Q68" s="2">
        <v>321</v>
      </c>
      <c r="R68" s="2">
        <v>344</v>
      </c>
      <c r="S68" s="2">
        <v>364</v>
      </c>
      <c r="T68" s="2">
        <v>386</v>
      </c>
      <c r="U68" s="2">
        <v>405</v>
      </c>
      <c r="V68" s="2">
        <v>417</v>
      </c>
      <c r="W68" s="2">
        <v>436</v>
      </c>
      <c r="X68" s="2">
        <v>451</v>
      </c>
      <c r="Y68" s="2">
        <v>463</v>
      </c>
      <c r="Z68" s="2">
        <v>470</v>
      </c>
      <c r="AA68" s="2">
        <v>481</v>
      </c>
      <c r="AB68" s="2">
        <v>495</v>
      </c>
      <c r="AC68" s="2">
        <v>508</v>
      </c>
      <c r="AD68" s="2">
        <v>514</v>
      </c>
      <c r="AE68" s="2">
        <v>520</v>
      </c>
      <c r="AF68" s="2">
        <v>525</v>
      </c>
      <c r="AG68" s="2">
        <v>526</v>
      </c>
      <c r="AH68" s="2">
        <v>526</v>
      </c>
      <c r="AI68" s="2">
        <v>527</v>
      </c>
      <c r="AJ68" s="2">
        <v>529</v>
      </c>
      <c r="AK68" s="2">
        <v>531</v>
      </c>
      <c r="AL68" s="2">
        <v>534</v>
      </c>
      <c r="AM68" s="2">
        <v>538</v>
      </c>
      <c r="AN68" s="2">
        <v>538</v>
      </c>
      <c r="AO68" s="2">
        <v>538</v>
      </c>
      <c r="AP68" s="2">
        <v>538</v>
      </c>
      <c r="AQ68" s="2">
        <v>538</v>
      </c>
      <c r="AR68" s="2">
        <v>538</v>
      </c>
      <c r="AS68" s="2">
        <v>539</v>
      </c>
      <c r="AT68" s="2">
        <v>539</v>
      </c>
      <c r="AU68" s="2">
        <v>539</v>
      </c>
      <c r="AV68" s="2">
        <v>539</v>
      </c>
      <c r="AW68" s="2">
        <v>539</v>
      </c>
      <c r="AX68" s="2">
        <v>539</v>
      </c>
      <c r="AY68" s="2">
        <v>539</v>
      </c>
      <c r="AZ68" s="2">
        <v>539</v>
      </c>
      <c r="BA68" s="2">
        <v>539</v>
      </c>
      <c r="BB68" s="2">
        <v>539</v>
      </c>
      <c r="BC68" s="2">
        <v>539</v>
      </c>
      <c r="BD68" s="2">
        <v>539</v>
      </c>
      <c r="BE68" s="2">
        <v>540</v>
      </c>
      <c r="BF68" s="2">
        <v>540</v>
      </c>
      <c r="BG68" s="2">
        <v>540</v>
      </c>
      <c r="BH68" s="2">
        <v>541</v>
      </c>
      <c r="BI68" s="2">
        <v>542</v>
      </c>
      <c r="BJ68" s="2">
        <v>543</v>
      </c>
      <c r="BK68" s="2">
        <v>543</v>
      </c>
      <c r="BL68" s="2">
        <v>545</v>
      </c>
      <c r="BM68" s="2">
        <v>547</v>
      </c>
      <c r="BN68" s="2">
        <v>547</v>
      </c>
      <c r="BO68" s="2">
        <v>548</v>
      </c>
      <c r="BP68" s="2">
        <v>548</v>
      </c>
      <c r="BQ68" s="2">
        <v>550</v>
      </c>
    </row>
    <row r="69" spans="1:69" x14ac:dyDescent="0.25">
      <c r="A69" t="s">
        <v>0</v>
      </c>
      <c r="B69" s="2">
        <v>9</v>
      </c>
      <c r="C69" s="2">
        <v>16</v>
      </c>
      <c r="D69" s="2">
        <v>20</v>
      </c>
      <c r="E69" s="2">
        <v>33</v>
      </c>
      <c r="F69" s="2">
        <v>40</v>
      </c>
      <c r="G69" s="2">
        <v>53</v>
      </c>
      <c r="H69" s="2">
        <v>66</v>
      </c>
      <c r="I69" s="2">
        <v>96</v>
      </c>
      <c r="J69" s="2">
        <v>112</v>
      </c>
      <c r="K69" s="2">
        <v>135</v>
      </c>
      <c r="L69" s="2">
        <v>169</v>
      </c>
      <c r="M69" s="2">
        <v>182</v>
      </c>
      <c r="N69" s="2">
        <v>203</v>
      </c>
      <c r="O69" s="2">
        <v>219</v>
      </c>
      <c r="P69" s="2">
        <v>243</v>
      </c>
      <c r="Q69" s="2">
        <v>257</v>
      </c>
      <c r="R69" s="2">
        <v>277</v>
      </c>
      <c r="S69" s="2">
        <v>286</v>
      </c>
      <c r="T69" s="2">
        <v>293</v>
      </c>
      <c r="U69" s="2">
        <v>299</v>
      </c>
      <c r="V69" s="2">
        <v>303</v>
      </c>
      <c r="W69" s="2">
        <v>311</v>
      </c>
      <c r="X69" s="2">
        <v>315</v>
      </c>
      <c r="Y69" s="2">
        <v>318</v>
      </c>
      <c r="Z69" s="2">
        <v>326</v>
      </c>
      <c r="AA69" s="2">
        <v>328</v>
      </c>
      <c r="AB69" s="2">
        <v>333</v>
      </c>
      <c r="AC69" s="2">
        <v>333</v>
      </c>
      <c r="AD69" s="2">
        <v>333</v>
      </c>
      <c r="AE69" s="2">
        <v>334</v>
      </c>
      <c r="AF69" s="2">
        <v>334</v>
      </c>
      <c r="AG69" s="2">
        <v>335</v>
      </c>
      <c r="AH69" s="2">
        <v>335</v>
      </c>
      <c r="AI69" s="2">
        <v>335</v>
      </c>
      <c r="AJ69" s="2">
        <v>336</v>
      </c>
      <c r="AK69" s="2">
        <v>337</v>
      </c>
      <c r="AL69" s="2">
        <v>337</v>
      </c>
      <c r="AM69" s="2">
        <v>337</v>
      </c>
      <c r="AN69" s="2">
        <v>337</v>
      </c>
      <c r="AO69" s="2">
        <v>337</v>
      </c>
      <c r="AP69" s="2">
        <v>337</v>
      </c>
      <c r="AQ69" s="2">
        <v>338</v>
      </c>
      <c r="AR69" s="2">
        <v>338</v>
      </c>
      <c r="AS69" s="2">
        <v>339</v>
      </c>
      <c r="AT69" s="2">
        <v>342</v>
      </c>
      <c r="AU69" s="2">
        <v>342</v>
      </c>
      <c r="AV69" s="2">
        <v>342</v>
      </c>
      <c r="AW69" s="2">
        <v>342</v>
      </c>
      <c r="AX69" s="2">
        <v>344</v>
      </c>
      <c r="AY69" s="2">
        <v>344</v>
      </c>
      <c r="AZ69" s="2">
        <v>344</v>
      </c>
      <c r="BA69" s="2">
        <v>346</v>
      </c>
      <c r="BB69" s="2">
        <v>353</v>
      </c>
      <c r="BC69" s="2">
        <v>353</v>
      </c>
      <c r="BD69" s="2">
        <v>355</v>
      </c>
      <c r="BE69" s="2">
        <v>358</v>
      </c>
      <c r="BF69" s="2">
        <v>361</v>
      </c>
      <c r="BG69" s="2">
        <v>363</v>
      </c>
      <c r="BH69" s="2">
        <v>371</v>
      </c>
      <c r="BI69" s="2">
        <v>380</v>
      </c>
      <c r="BJ69" s="2">
        <v>404</v>
      </c>
      <c r="BK69" s="2">
        <v>404</v>
      </c>
      <c r="BL69" s="2">
        <v>414</v>
      </c>
      <c r="BM69" s="2">
        <v>433</v>
      </c>
      <c r="BN69" s="2">
        <v>451</v>
      </c>
      <c r="BO69" s="2">
        <v>468</v>
      </c>
      <c r="BP69" s="2">
        <v>485</v>
      </c>
      <c r="BQ69" s="2">
        <v>492</v>
      </c>
    </row>
    <row r="70" spans="1:69" x14ac:dyDescent="0.25">
      <c r="A70" t="s">
        <v>0</v>
      </c>
      <c r="B70" s="2">
        <v>0</v>
      </c>
      <c r="C70" s="2">
        <v>2</v>
      </c>
      <c r="D70" s="2">
        <v>4</v>
      </c>
      <c r="E70" s="2">
        <v>9</v>
      </c>
      <c r="F70" s="2">
        <v>15</v>
      </c>
      <c r="G70" s="2">
        <v>21</v>
      </c>
      <c r="H70" s="2">
        <v>33</v>
      </c>
      <c r="I70" s="2">
        <v>38</v>
      </c>
      <c r="J70" s="2">
        <v>44</v>
      </c>
      <c r="K70" s="2">
        <v>59</v>
      </c>
      <c r="L70" s="2">
        <v>80</v>
      </c>
      <c r="M70" s="2">
        <v>95</v>
      </c>
      <c r="N70" s="2">
        <v>121</v>
      </c>
      <c r="O70" s="2">
        <v>155</v>
      </c>
      <c r="P70" s="2">
        <v>190</v>
      </c>
      <c r="Q70" s="2">
        <v>227</v>
      </c>
      <c r="R70" s="2">
        <v>277</v>
      </c>
      <c r="S70" s="2">
        <v>295</v>
      </c>
      <c r="T70" s="2">
        <v>307</v>
      </c>
      <c r="U70" s="2">
        <v>331</v>
      </c>
      <c r="V70" s="2">
        <v>360</v>
      </c>
      <c r="W70" s="2">
        <v>378</v>
      </c>
      <c r="X70" s="2">
        <v>395</v>
      </c>
      <c r="Y70" s="2">
        <v>419</v>
      </c>
      <c r="Z70" s="2">
        <v>425</v>
      </c>
      <c r="AA70" s="2">
        <v>445</v>
      </c>
      <c r="AB70" s="2">
        <v>457</v>
      </c>
      <c r="AC70" s="2">
        <v>464</v>
      </c>
      <c r="AD70" s="2">
        <v>470</v>
      </c>
      <c r="AE70" s="2">
        <v>476</v>
      </c>
      <c r="AF70" s="2">
        <v>479</v>
      </c>
      <c r="AG70" s="2">
        <v>479</v>
      </c>
      <c r="AH70" s="2">
        <v>480</v>
      </c>
      <c r="AI70" s="2">
        <v>480</v>
      </c>
      <c r="AJ70" s="2">
        <v>480</v>
      </c>
      <c r="AK70" s="2">
        <v>480</v>
      </c>
      <c r="AL70" s="2">
        <v>480</v>
      </c>
      <c r="AM70" s="2">
        <v>480</v>
      </c>
      <c r="AN70" s="2">
        <v>480</v>
      </c>
      <c r="AO70" s="2">
        <v>480</v>
      </c>
      <c r="AP70" s="2">
        <v>480</v>
      </c>
      <c r="AQ70" s="2">
        <v>480</v>
      </c>
      <c r="AR70" s="2">
        <v>480</v>
      </c>
      <c r="AS70" s="2">
        <v>481</v>
      </c>
      <c r="AT70" s="2">
        <v>481</v>
      </c>
      <c r="AU70" s="2">
        <v>481</v>
      </c>
      <c r="AV70" s="2">
        <v>481</v>
      </c>
      <c r="AW70" s="2">
        <v>481</v>
      </c>
      <c r="AX70" s="2">
        <v>481</v>
      </c>
      <c r="AY70" s="2">
        <v>482</v>
      </c>
      <c r="AZ70" s="2">
        <v>482</v>
      </c>
      <c r="BA70" s="2">
        <v>482</v>
      </c>
      <c r="BB70" s="2">
        <v>482</v>
      </c>
      <c r="BC70" s="2">
        <v>482</v>
      </c>
      <c r="BD70" s="2">
        <v>482</v>
      </c>
      <c r="BE70" s="2">
        <v>482</v>
      </c>
      <c r="BF70" s="2">
        <v>482</v>
      </c>
      <c r="BG70" s="2">
        <v>483</v>
      </c>
      <c r="BH70" s="2">
        <v>484</v>
      </c>
      <c r="BI70" s="2">
        <v>484</v>
      </c>
      <c r="BJ70" s="2">
        <v>484</v>
      </c>
      <c r="BK70" s="2">
        <v>484</v>
      </c>
      <c r="BL70" s="2">
        <v>484</v>
      </c>
      <c r="BM70" s="2">
        <v>484</v>
      </c>
      <c r="BN70" s="2">
        <v>484</v>
      </c>
      <c r="BO70" s="2">
        <v>484</v>
      </c>
      <c r="BP70" s="2">
        <v>484</v>
      </c>
      <c r="BQ70" s="2">
        <v>484</v>
      </c>
    </row>
    <row r="71" spans="1:69" x14ac:dyDescent="0.25">
      <c r="A71" t="s">
        <v>0</v>
      </c>
      <c r="B71" s="2">
        <v>1</v>
      </c>
      <c r="C71" s="2">
        <v>5</v>
      </c>
      <c r="D71" s="2">
        <v>10</v>
      </c>
      <c r="E71" s="2">
        <v>18</v>
      </c>
      <c r="F71" s="2">
        <v>35</v>
      </c>
      <c r="G71" s="2">
        <v>59</v>
      </c>
      <c r="H71" s="2">
        <v>80</v>
      </c>
      <c r="I71" s="2">
        <v>84</v>
      </c>
      <c r="J71" s="2">
        <v>101</v>
      </c>
      <c r="K71" s="2">
        <v>120</v>
      </c>
      <c r="L71" s="2">
        <v>144</v>
      </c>
      <c r="M71" s="2">
        <v>159</v>
      </c>
      <c r="N71" s="2">
        <v>179</v>
      </c>
      <c r="O71" s="2">
        <v>194</v>
      </c>
      <c r="P71" s="2">
        <v>205</v>
      </c>
      <c r="Q71" s="2">
        <v>215</v>
      </c>
      <c r="R71" s="2">
        <v>224</v>
      </c>
      <c r="S71" s="2">
        <v>239</v>
      </c>
      <c r="T71" s="2">
        <v>250</v>
      </c>
      <c r="U71" s="2">
        <v>261</v>
      </c>
      <c r="V71" s="2">
        <v>267</v>
      </c>
      <c r="W71" s="2">
        <v>272</v>
      </c>
      <c r="X71" s="2">
        <v>279</v>
      </c>
      <c r="Y71" s="2">
        <v>281</v>
      </c>
      <c r="Z71" s="2">
        <v>285</v>
      </c>
      <c r="AA71" s="2">
        <v>287</v>
      </c>
      <c r="AB71" s="2">
        <v>290</v>
      </c>
      <c r="AC71" s="2">
        <v>292</v>
      </c>
      <c r="AD71" s="2">
        <v>293</v>
      </c>
      <c r="AE71" s="2">
        <v>293</v>
      </c>
      <c r="AF71" s="2">
        <v>293</v>
      </c>
      <c r="AG71" s="2">
        <v>293</v>
      </c>
      <c r="AH71" s="2">
        <v>293</v>
      </c>
      <c r="AI71" s="2">
        <v>293</v>
      </c>
      <c r="AJ71" s="2">
        <v>294</v>
      </c>
      <c r="AK71" s="2">
        <v>294</v>
      </c>
      <c r="AL71" s="2">
        <v>296</v>
      </c>
      <c r="AM71" s="2">
        <v>296</v>
      </c>
      <c r="AN71" s="2">
        <v>296</v>
      </c>
      <c r="AO71" s="2">
        <v>296</v>
      </c>
      <c r="AP71" s="2">
        <v>296</v>
      </c>
      <c r="AQ71" s="2">
        <v>296</v>
      </c>
      <c r="AR71" s="2">
        <v>296</v>
      </c>
      <c r="AS71" s="2">
        <v>296</v>
      </c>
      <c r="AT71" s="2">
        <v>296</v>
      </c>
      <c r="AU71" s="2">
        <v>296</v>
      </c>
      <c r="AV71" s="2">
        <v>296</v>
      </c>
      <c r="AW71" s="2">
        <v>296</v>
      </c>
      <c r="AX71" s="2">
        <v>296</v>
      </c>
      <c r="AY71" s="2">
        <v>296</v>
      </c>
      <c r="AZ71" s="2">
        <v>296</v>
      </c>
      <c r="BA71" s="2">
        <v>296</v>
      </c>
      <c r="BB71" s="2">
        <v>296</v>
      </c>
      <c r="BC71" s="2">
        <v>296</v>
      </c>
      <c r="BD71" s="2">
        <v>296</v>
      </c>
      <c r="BE71" s="2">
        <v>296</v>
      </c>
      <c r="BF71" s="2">
        <v>296</v>
      </c>
      <c r="BG71" s="2">
        <v>296</v>
      </c>
      <c r="BH71" s="2">
        <v>299</v>
      </c>
      <c r="BI71" s="2">
        <v>303</v>
      </c>
      <c r="BJ71" s="2">
        <v>313</v>
      </c>
      <c r="BK71" s="2">
        <v>313</v>
      </c>
      <c r="BL71" s="2">
        <v>318</v>
      </c>
      <c r="BM71" s="2">
        <v>322</v>
      </c>
      <c r="BN71" s="2">
        <v>328</v>
      </c>
      <c r="BO71" s="2">
        <v>331</v>
      </c>
      <c r="BP71" s="2">
        <v>337</v>
      </c>
      <c r="BQ71" s="2">
        <v>338</v>
      </c>
    </row>
    <row r="72" spans="1:69" x14ac:dyDescent="0.25">
      <c r="A72" t="s">
        <v>0</v>
      </c>
      <c r="B72" s="2">
        <v>1</v>
      </c>
      <c r="C72" s="2">
        <v>1</v>
      </c>
      <c r="D72" s="2">
        <v>2</v>
      </c>
      <c r="E72" s="2">
        <v>8</v>
      </c>
      <c r="F72" s="2">
        <v>13</v>
      </c>
      <c r="G72" s="2">
        <v>18</v>
      </c>
      <c r="H72" s="2">
        <v>33</v>
      </c>
      <c r="I72" s="2">
        <v>48</v>
      </c>
      <c r="J72" s="2">
        <v>65</v>
      </c>
      <c r="K72" s="2">
        <v>82</v>
      </c>
      <c r="L72" s="2">
        <v>96</v>
      </c>
      <c r="M72" s="2">
        <v>104</v>
      </c>
      <c r="N72" s="2">
        <v>113</v>
      </c>
      <c r="O72" s="2">
        <v>126</v>
      </c>
      <c r="P72" s="2">
        <v>135</v>
      </c>
      <c r="Q72" s="2">
        <v>157</v>
      </c>
      <c r="R72" s="2">
        <v>172</v>
      </c>
      <c r="S72" s="2">
        <v>195</v>
      </c>
      <c r="T72" s="2">
        <v>206</v>
      </c>
      <c r="U72" s="2">
        <v>218</v>
      </c>
      <c r="V72" s="2">
        <v>239</v>
      </c>
      <c r="W72" s="2">
        <v>251</v>
      </c>
      <c r="X72" s="2">
        <v>265</v>
      </c>
      <c r="Y72" s="2">
        <v>283</v>
      </c>
      <c r="Z72" s="2">
        <v>291</v>
      </c>
      <c r="AA72" s="2">
        <v>300</v>
      </c>
      <c r="AB72" s="2">
        <v>301</v>
      </c>
      <c r="AC72" s="2">
        <v>306</v>
      </c>
      <c r="AD72" s="2">
        <v>306</v>
      </c>
      <c r="AE72" s="2">
        <v>307</v>
      </c>
      <c r="AF72" s="2">
        <v>308</v>
      </c>
      <c r="AG72" s="2">
        <v>309</v>
      </c>
      <c r="AH72" s="2">
        <v>311</v>
      </c>
      <c r="AI72" s="2">
        <v>311</v>
      </c>
      <c r="AJ72" s="2">
        <v>311</v>
      </c>
      <c r="AK72" s="2">
        <v>312</v>
      </c>
      <c r="AL72" s="2">
        <v>317</v>
      </c>
      <c r="AM72" s="2">
        <v>318</v>
      </c>
      <c r="AN72" s="2">
        <v>318</v>
      </c>
      <c r="AO72" s="2">
        <v>318</v>
      </c>
      <c r="AP72" s="2">
        <v>318</v>
      </c>
      <c r="AQ72" s="2">
        <v>318</v>
      </c>
      <c r="AR72" s="2">
        <v>318</v>
      </c>
      <c r="AS72" s="2">
        <v>318</v>
      </c>
      <c r="AT72" s="2">
        <v>318</v>
      </c>
      <c r="AU72" s="2">
        <v>318</v>
      </c>
      <c r="AV72" s="2">
        <v>318</v>
      </c>
      <c r="AW72" s="2">
        <v>318</v>
      </c>
      <c r="AX72" s="2">
        <v>318</v>
      </c>
      <c r="AY72" s="2">
        <v>318</v>
      </c>
      <c r="AZ72" s="2">
        <v>318</v>
      </c>
      <c r="BA72" s="2">
        <v>318</v>
      </c>
      <c r="BB72" s="2">
        <v>318</v>
      </c>
      <c r="BC72" s="2">
        <v>318</v>
      </c>
      <c r="BD72" s="2">
        <v>318</v>
      </c>
      <c r="BE72" s="2">
        <v>318</v>
      </c>
      <c r="BF72" s="2">
        <v>318</v>
      </c>
      <c r="BG72" s="2">
        <v>318</v>
      </c>
      <c r="BH72" s="2">
        <v>318</v>
      </c>
      <c r="BI72" s="2">
        <v>318</v>
      </c>
      <c r="BJ72" s="2">
        <v>319</v>
      </c>
      <c r="BK72" s="2">
        <v>319</v>
      </c>
      <c r="BL72" s="2">
        <v>319</v>
      </c>
      <c r="BM72" s="2">
        <v>319</v>
      </c>
      <c r="BN72" s="2">
        <v>319</v>
      </c>
      <c r="BO72" s="2">
        <v>319</v>
      </c>
      <c r="BP72" s="2">
        <v>319</v>
      </c>
      <c r="BQ72" s="2">
        <v>319</v>
      </c>
    </row>
    <row r="73" spans="1:69" x14ac:dyDescent="0.25">
      <c r="A73" t="s">
        <v>0</v>
      </c>
      <c r="B73" s="2">
        <v>2</v>
      </c>
      <c r="C73" s="2">
        <v>5</v>
      </c>
      <c r="D73" s="2">
        <v>23</v>
      </c>
      <c r="E73" s="2">
        <v>23</v>
      </c>
      <c r="F73" s="2">
        <v>36</v>
      </c>
      <c r="G73" s="2">
        <v>46</v>
      </c>
      <c r="H73" s="2">
        <v>51</v>
      </c>
      <c r="I73" s="2">
        <v>58</v>
      </c>
      <c r="J73" s="2">
        <v>78</v>
      </c>
      <c r="K73" s="2">
        <v>87</v>
      </c>
      <c r="L73" s="2">
        <v>100</v>
      </c>
      <c r="M73" s="2">
        <v>111</v>
      </c>
      <c r="N73" s="2">
        <v>127</v>
      </c>
      <c r="O73" s="2">
        <v>139</v>
      </c>
      <c r="P73" s="2">
        <v>150</v>
      </c>
      <c r="Q73" s="2">
        <v>168</v>
      </c>
      <c r="R73" s="2">
        <v>172</v>
      </c>
      <c r="S73" s="2">
        <v>183</v>
      </c>
      <c r="T73" s="2">
        <v>195</v>
      </c>
      <c r="U73" s="2">
        <v>210</v>
      </c>
      <c r="V73" s="2">
        <v>215</v>
      </c>
      <c r="W73" s="2">
        <v>222</v>
      </c>
      <c r="X73" s="2">
        <v>222</v>
      </c>
      <c r="Y73" s="2">
        <v>226</v>
      </c>
      <c r="Z73" s="2">
        <v>235</v>
      </c>
      <c r="AA73" s="2">
        <v>237</v>
      </c>
      <c r="AB73" s="2">
        <v>238</v>
      </c>
      <c r="AC73" s="2">
        <v>242</v>
      </c>
      <c r="AD73" s="2">
        <v>244</v>
      </c>
      <c r="AE73" s="2">
        <v>245</v>
      </c>
      <c r="AF73" s="2">
        <v>246</v>
      </c>
      <c r="AG73" s="2">
        <v>249</v>
      </c>
      <c r="AH73" s="2">
        <v>249</v>
      </c>
      <c r="AI73" s="2">
        <v>251</v>
      </c>
      <c r="AJ73" s="2">
        <v>252</v>
      </c>
      <c r="AK73" s="2">
        <v>252</v>
      </c>
      <c r="AL73" s="2">
        <v>252</v>
      </c>
      <c r="AM73" s="2">
        <v>252</v>
      </c>
      <c r="AN73" s="2">
        <v>252</v>
      </c>
      <c r="AO73" s="2">
        <v>252</v>
      </c>
      <c r="AP73" s="2">
        <v>252</v>
      </c>
      <c r="AQ73" s="2">
        <v>252</v>
      </c>
      <c r="AR73" s="2">
        <v>252</v>
      </c>
      <c r="AS73" s="2">
        <v>252</v>
      </c>
      <c r="AT73" s="2">
        <v>252</v>
      </c>
      <c r="AU73" s="2">
        <v>252</v>
      </c>
      <c r="AV73" s="2">
        <v>252</v>
      </c>
      <c r="AW73" s="2">
        <v>252</v>
      </c>
      <c r="AX73" s="2">
        <v>252</v>
      </c>
      <c r="AY73" s="2">
        <v>252</v>
      </c>
      <c r="AZ73" s="2">
        <v>252</v>
      </c>
      <c r="BA73" s="2">
        <v>252</v>
      </c>
      <c r="BB73" s="2">
        <v>252</v>
      </c>
      <c r="BC73" s="2">
        <v>252</v>
      </c>
      <c r="BD73" s="2">
        <v>252</v>
      </c>
      <c r="BE73" s="2">
        <v>253</v>
      </c>
      <c r="BF73" s="2">
        <v>253</v>
      </c>
      <c r="BG73" s="2">
        <v>253</v>
      </c>
      <c r="BH73" s="2">
        <v>254</v>
      </c>
      <c r="BI73" s="2">
        <v>254</v>
      </c>
      <c r="BJ73" s="2">
        <v>254</v>
      </c>
      <c r="BK73" s="2">
        <v>254</v>
      </c>
      <c r="BL73" s="2">
        <v>254</v>
      </c>
      <c r="BM73" s="2">
        <v>254</v>
      </c>
      <c r="BN73" s="2">
        <v>254</v>
      </c>
      <c r="BO73" s="2">
        <v>254</v>
      </c>
      <c r="BP73" s="2">
        <v>254</v>
      </c>
      <c r="BQ73" s="2">
        <v>254</v>
      </c>
    </row>
    <row r="74" spans="1:69" x14ac:dyDescent="0.25">
      <c r="A74" t="s">
        <v>0</v>
      </c>
      <c r="B74" s="2">
        <v>0</v>
      </c>
      <c r="C74" s="2">
        <v>3</v>
      </c>
      <c r="D74" s="2">
        <v>5</v>
      </c>
      <c r="E74" s="2">
        <v>15</v>
      </c>
      <c r="F74" s="2">
        <v>22</v>
      </c>
      <c r="G74" s="2">
        <v>35</v>
      </c>
      <c r="H74" s="2">
        <v>46</v>
      </c>
      <c r="I74" s="2">
        <v>56</v>
      </c>
      <c r="J74" s="2">
        <v>63</v>
      </c>
      <c r="K74" s="2">
        <v>87</v>
      </c>
      <c r="L74" s="2">
        <v>101</v>
      </c>
      <c r="M74" s="2">
        <v>116</v>
      </c>
      <c r="N74" s="2">
        <v>128</v>
      </c>
      <c r="O74" s="2">
        <v>142</v>
      </c>
      <c r="P74" s="2">
        <v>165</v>
      </c>
      <c r="Q74" s="2">
        <v>173</v>
      </c>
      <c r="R74" s="2">
        <v>184</v>
      </c>
      <c r="S74" s="2">
        <v>195</v>
      </c>
      <c r="T74" s="2">
        <v>208</v>
      </c>
      <c r="U74" s="2">
        <v>213</v>
      </c>
      <c r="V74" s="2">
        <v>219</v>
      </c>
      <c r="W74" s="2">
        <v>225</v>
      </c>
      <c r="X74" s="2">
        <v>229</v>
      </c>
      <c r="Y74" s="2">
        <v>230</v>
      </c>
      <c r="Z74" s="2">
        <v>232</v>
      </c>
      <c r="AA74" s="2">
        <v>236</v>
      </c>
      <c r="AB74" s="2">
        <v>240</v>
      </c>
      <c r="AC74" s="2">
        <v>240</v>
      </c>
      <c r="AD74" s="2">
        <v>242</v>
      </c>
      <c r="AE74" s="2">
        <v>245</v>
      </c>
      <c r="AF74" s="2">
        <v>245</v>
      </c>
      <c r="AG74" s="2">
        <v>245</v>
      </c>
      <c r="AH74" s="2">
        <v>245</v>
      </c>
      <c r="AI74" s="2">
        <v>245</v>
      </c>
      <c r="AJ74" s="2">
        <v>245</v>
      </c>
      <c r="AK74" s="2">
        <v>245</v>
      </c>
      <c r="AL74" s="2">
        <v>245</v>
      </c>
      <c r="AM74" s="2">
        <v>245</v>
      </c>
      <c r="AN74" s="2">
        <v>245</v>
      </c>
      <c r="AO74" s="2">
        <v>245</v>
      </c>
      <c r="AP74" s="2">
        <v>245</v>
      </c>
      <c r="AQ74" s="2">
        <v>245</v>
      </c>
      <c r="AR74" s="2">
        <v>245</v>
      </c>
      <c r="AS74" s="2">
        <v>245</v>
      </c>
      <c r="AT74" s="2">
        <v>245</v>
      </c>
      <c r="AU74" s="2">
        <v>245</v>
      </c>
      <c r="AV74" s="2">
        <v>245</v>
      </c>
      <c r="AW74" s="2">
        <v>245</v>
      </c>
      <c r="AX74" s="2">
        <v>245</v>
      </c>
      <c r="AY74" s="2">
        <v>245</v>
      </c>
      <c r="AZ74" s="2">
        <v>245</v>
      </c>
      <c r="BA74" s="2">
        <v>245</v>
      </c>
      <c r="BB74" s="2">
        <v>245</v>
      </c>
      <c r="BC74" s="2">
        <v>245</v>
      </c>
      <c r="BD74" s="2">
        <v>245</v>
      </c>
      <c r="BE74" s="2">
        <v>246</v>
      </c>
      <c r="BF74" s="2">
        <v>246</v>
      </c>
      <c r="BG74" s="2">
        <v>246</v>
      </c>
      <c r="BH74" s="2">
        <v>247</v>
      </c>
      <c r="BI74" s="2">
        <v>248</v>
      </c>
      <c r="BJ74" s="2">
        <v>248</v>
      </c>
      <c r="BK74" s="2">
        <v>248</v>
      </c>
      <c r="BL74" s="2">
        <v>249</v>
      </c>
      <c r="BM74" s="2">
        <v>250</v>
      </c>
      <c r="BN74" s="2">
        <v>253</v>
      </c>
      <c r="BO74" s="2">
        <v>253</v>
      </c>
      <c r="BP74" s="2">
        <v>253</v>
      </c>
      <c r="BQ74" s="2">
        <v>253</v>
      </c>
    </row>
    <row r="75" spans="1:69" x14ac:dyDescent="0.25">
      <c r="A75" t="s">
        <v>0</v>
      </c>
      <c r="B75" s="2">
        <v>1</v>
      </c>
      <c r="C75" s="2">
        <v>2</v>
      </c>
      <c r="D75" s="2">
        <v>5</v>
      </c>
      <c r="E75" s="2">
        <v>11</v>
      </c>
      <c r="F75" s="2">
        <v>16</v>
      </c>
      <c r="G75" s="2">
        <v>26</v>
      </c>
      <c r="H75" s="2">
        <v>44</v>
      </c>
      <c r="I75" s="2">
        <v>55</v>
      </c>
      <c r="J75" s="2">
        <v>70</v>
      </c>
      <c r="K75" s="2">
        <v>83</v>
      </c>
      <c r="L75" s="2">
        <v>93</v>
      </c>
      <c r="M75" s="2">
        <v>105</v>
      </c>
      <c r="N75" s="2">
        <v>117</v>
      </c>
      <c r="O75" s="2">
        <v>122</v>
      </c>
      <c r="P75" s="2">
        <v>128</v>
      </c>
      <c r="Q75" s="2">
        <v>133</v>
      </c>
      <c r="R75" s="2">
        <v>138</v>
      </c>
      <c r="S75" s="2">
        <v>138</v>
      </c>
      <c r="T75" s="2">
        <v>141</v>
      </c>
      <c r="U75" s="2">
        <v>149</v>
      </c>
      <c r="V75" s="2">
        <v>153</v>
      </c>
      <c r="W75" s="2">
        <v>154</v>
      </c>
      <c r="X75" s="2">
        <v>156</v>
      </c>
      <c r="Y75" s="2">
        <v>162</v>
      </c>
      <c r="Z75" s="2">
        <v>168</v>
      </c>
      <c r="AA75" s="2">
        <v>171</v>
      </c>
      <c r="AB75" s="2">
        <v>171</v>
      </c>
      <c r="AC75" s="2">
        <v>172</v>
      </c>
      <c r="AD75" s="2">
        <v>172</v>
      </c>
      <c r="AE75" s="2">
        <v>174</v>
      </c>
      <c r="AF75" s="2">
        <v>174</v>
      </c>
      <c r="AG75" s="2">
        <v>174</v>
      </c>
      <c r="AH75" s="2">
        <v>174</v>
      </c>
      <c r="AI75" s="2">
        <v>174</v>
      </c>
      <c r="AJ75" s="2">
        <v>174</v>
      </c>
      <c r="AK75" s="2">
        <v>174</v>
      </c>
      <c r="AL75" s="2">
        <v>174</v>
      </c>
      <c r="AM75" s="2">
        <v>174</v>
      </c>
      <c r="AN75" s="2">
        <v>174</v>
      </c>
      <c r="AO75" s="2">
        <v>174</v>
      </c>
      <c r="AP75" s="2">
        <v>174</v>
      </c>
      <c r="AQ75" s="2">
        <v>174</v>
      </c>
      <c r="AR75" s="2">
        <v>174</v>
      </c>
      <c r="AS75" s="2">
        <v>174</v>
      </c>
      <c r="AT75" s="2">
        <v>174</v>
      </c>
      <c r="AU75" s="2">
        <v>174</v>
      </c>
      <c r="AV75" s="2">
        <v>174</v>
      </c>
      <c r="AW75" s="2">
        <v>174</v>
      </c>
      <c r="AX75" s="2">
        <v>174</v>
      </c>
      <c r="AY75" s="2">
        <v>174</v>
      </c>
      <c r="AZ75" s="2">
        <v>174</v>
      </c>
      <c r="BA75" s="2">
        <v>174</v>
      </c>
      <c r="BB75" s="2">
        <v>174</v>
      </c>
      <c r="BC75" s="2">
        <v>174</v>
      </c>
      <c r="BD75" s="2">
        <v>176</v>
      </c>
      <c r="BE75" s="2">
        <v>176</v>
      </c>
      <c r="BF75" s="2">
        <v>176</v>
      </c>
      <c r="BG75" s="2">
        <v>176</v>
      </c>
      <c r="BH75" s="2">
        <v>176</v>
      </c>
      <c r="BI75" s="2">
        <v>176</v>
      </c>
      <c r="BJ75" s="2">
        <v>176</v>
      </c>
      <c r="BK75" s="2">
        <v>176</v>
      </c>
      <c r="BL75" s="2">
        <v>176</v>
      </c>
      <c r="BM75" s="2">
        <v>176</v>
      </c>
      <c r="BN75" s="2">
        <v>178</v>
      </c>
      <c r="BO75" s="2">
        <v>180</v>
      </c>
      <c r="BP75" s="2">
        <v>180</v>
      </c>
      <c r="BQ75" s="2">
        <v>180</v>
      </c>
    </row>
    <row r="76" spans="1:69" x14ac:dyDescent="0.25">
      <c r="A76" t="s">
        <v>0</v>
      </c>
      <c r="B76" s="2">
        <v>4</v>
      </c>
      <c r="C76" s="2">
        <v>5</v>
      </c>
      <c r="D76" s="2">
        <v>8</v>
      </c>
      <c r="E76" s="2">
        <v>19</v>
      </c>
      <c r="F76" s="2">
        <v>22</v>
      </c>
      <c r="G76" s="2">
        <v>33</v>
      </c>
      <c r="H76" s="2">
        <v>40</v>
      </c>
      <c r="I76" s="2">
        <v>43</v>
      </c>
      <c r="J76" s="2">
        <v>46</v>
      </c>
      <c r="K76" s="2">
        <v>52</v>
      </c>
      <c r="L76" s="2">
        <v>62</v>
      </c>
      <c r="M76" s="2">
        <v>64</v>
      </c>
      <c r="N76" s="2">
        <v>72</v>
      </c>
      <c r="O76" s="2">
        <v>80</v>
      </c>
      <c r="P76" s="2">
        <v>99</v>
      </c>
      <c r="Q76" s="2">
        <v>106</v>
      </c>
      <c r="R76" s="2">
        <v>117</v>
      </c>
      <c r="S76" s="2">
        <v>124</v>
      </c>
      <c r="T76" s="2">
        <v>131</v>
      </c>
      <c r="U76" s="2">
        <v>138</v>
      </c>
      <c r="V76" s="2">
        <v>144</v>
      </c>
      <c r="W76" s="2">
        <v>157</v>
      </c>
      <c r="X76" s="2">
        <v>157</v>
      </c>
      <c r="Y76" s="2">
        <v>159</v>
      </c>
      <c r="Z76" s="2">
        <v>162</v>
      </c>
      <c r="AA76" s="2">
        <v>162</v>
      </c>
      <c r="AB76" s="2">
        <v>163</v>
      </c>
      <c r="AC76" s="2">
        <v>163</v>
      </c>
      <c r="AD76" s="2">
        <v>168</v>
      </c>
      <c r="AE76" s="2">
        <v>168</v>
      </c>
      <c r="AF76" s="2">
        <v>168</v>
      </c>
      <c r="AG76" s="2">
        <v>168</v>
      </c>
      <c r="AH76" s="2">
        <v>168</v>
      </c>
      <c r="AI76" s="2">
        <v>168</v>
      </c>
      <c r="AJ76" s="2">
        <v>168</v>
      </c>
      <c r="AK76" s="2">
        <v>168</v>
      </c>
      <c r="AL76" s="2">
        <v>168</v>
      </c>
      <c r="AM76" s="2">
        <v>168</v>
      </c>
      <c r="AN76" s="2">
        <v>168</v>
      </c>
      <c r="AO76" s="2">
        <v>168</v>
      </c>
      <c r="AP76" s="2">
        <v>168</v>
      </c>
      <c r="AQ76" s="2">
        <v>168</v>
      </c>
      <c r="AR76" s="2">
        <v>168</v>
      </c>
      <c r="AS76" s="2">
        <v>168</v>
      </c>
      <c r="AT76" s="2">
        <v>168</v>
      </c>
      <c r="AU76" s="2">
        <v>168</v>
      </c>
      <c r="AV76" s="2">
        <v>168</v>
      </c>
      <c r="AW76" s="2">
        <v>168</v>
      </c>
      <c r="AX76" s="2">
        <v>168</v>
      </c>
      <c r="AY76" s="2">
        <v>168</v>
      </c>
      <c r="AZ76" s="2">
        <v>168</v>
      </c>
      <c r="BA76" s="2">
        <v>168</v>
      </c>
      <c r="BB76" s="2">
        <v>168</v>
      </c>
      <c r="BC76" s="2">
        <v>168</v>
      </c>
      <c r="BD76" s="2">
        <v>168</v>
      </c>
      <c r="BE76" s="2">
        <v>168</v>
      </c>
      <c r="BF76" s="2">
        <v>168</v>
      </c>
      <c r="BG76" s="2">
        <v>168</v>
      </c>
      <c r="BH76" s="2">
        <v>168</v>
      </c>
      <c r="BI76" s="2">
        <v>168</v>
      </c>
      <c r="BJ76" s="2">
        <v>168</v>
      </c>
      <c r="BK76" s="2">
        <v>168</v>
      </c>
      <c r="BL76" s="2">
        <v>168</v>
      </c>
      <c r="BM76" s="2">
        <v>168</v>
      </c>
      <c r="BN76" s="2">
        <v>168</v>
      </c>
      <c r="BO76" s="2">
        <v>168</v>
      </c>
      <c r="BP76" s="2">
        <v>168</v>
      </c>
      <c r="BQ76" s="2">
        <v>168</v>
      </c>
    </row>
    <row r="77" spans="1:69" x14ac:dyDescent="0.25">
      <c r="A77" t="s">
        <v>0</v>
      </c>
      <c r="B77" s="2">
        <v>4</v>
      </c>
      <c r="C77" s="2">
        <v>4</v>
      </c>
      <c r="D77" s="2">
        <v>8</v>
      </c>
      <c r="E77" s="2">
        <v>10</v>
      </c>
      <c r="F77" s="2">
        <v>14</v>
      </c>
      <c r="G77" s="2">
        <v>23</v>
      </c>
      <c r="H77" s="2">
        <v>24</v>
      </c>
      <c r="I77" s="2">
        <v>27</v>
      </c>
      <c r="J77" s="2">
        <v>31</v>
      </c>
      <c r="K77" s="2">
        <v>32</v>
      </c>
      <c r="L77" s="2">
        <v>41</v>
      </c>
      <c r="M77" s="2">
        <v>48</v>
      </c>
      <c r="N77" s="2">
        <v>60</v>
      </c>
      <c r="O77" s="2">
        <v>67</v>
      </c>
      <c r="P77" s="2">
        <v>69</v>
      </c>
      <c r="Q77" s="2">
        <v>79</v>
      </c>
      <c r="R77" s="2">
        <v>81</v>
      </c>
      <c r="S77" s="2">
        <v>88</v>
      </c>
      <c r="T77" s="2">
        <v>91</v>
      </c>
      <c r="U77" s="2">
        <v>95</v>
      </c>
      <c r="V77" s="2">
        <v>106</v>
      </c>
      <c r="W77" s="2">
        <v>112</v>
      </c>
      <c r="X77" s="2">
        <v>119</v>
      </c>
      <c r="Y77" s="2">
        <v>120</v>
      </c>
      <c r="Z77" s="2">
        <v>122</v>
      </c>
      <c r="AA77" s="2">
        <v>124</v>
      </c>
      <c r="AB77" s="2">
        <v>125</v>
      </c>
      <c r="AC77" s="2">
        <v>128</v>
      </c>
      <c r="AD77" s="2">
        <v>130</v>
      </c>
      <c r="AE77" s="2">
        <v>131</v>
      </c>
      <c r="AF77" s="2">
        <v>132</v>
      </c>
      <c r="AG77" s="2">
        <v>135</v>
      </c>
      <c r="AH77" s="2">
        <v>135</v>
      </c>
      <c r="AI77" s="2">
        <v>135</v>
      </c>
      <c r="AJ77" s="2">
        <v>135</v>
      </c>
      <c r="AK77" s="2">
        <v>135</v>
      </c>
      <c r="AL77" s="2">
        <v>136</v>
      </c>
      <c r="AM77" s="2">
        <v>136</v>
      </c>
      <c r="AN77" s="2">
        <v>136</v>
      </c>
      <c r="AO77" s="2">
        <v>136</v>
      </c>
      <c r="AP77" s="2">
        <v>136</v>
      </c>
      <c r="AQ77" s="2">
        <v>136</v>
      </c>
      <c r="AR77" s="2">
        <v>136</v>
      </c>
      <c r="AS77" s="2">
        <v>136</v>
      </c>
      <c r="AT77" s="2">
        <v>136</v>
      </c>
      <c r="AU77" s="2">
        <v>136</v>
      </c>
      <c r="AV77" s="2">
        <v>136</v>
      </c>
      <c r="AW77" s="2">
        <v>136</v>
      </c>
      <c r="AX77" s="2">
        <v>136</v>
      </c>
      <c r="AY77" s="2">
        <v>136</v>
      </c>
      <c r="AZ77" s="2">
        <v>136</v>
      </c>
      <c r="BA77" s="2">
        <v>136</v>
      </c>
      <c r="BB77" s="2">
        <v>136</v>
      </c>
      <c r="BC77" s="2">
        <v>136</v>
      </c>
      <c r="BD77" s="2">
        <v>136</v>
      </c>
      <c r="BE77" s="2">
        <v>136</v>
      </c>
      <c r="BF77" s="2">
        <v>136</v>
      </c>
      <c r="BG77" s="2">
        <v>137</v>
      </c>
      <c r="BH77" s="2">
        <v>137</v>
      </c>
      <c r="BI77" s="2">
        <v>137</v>
      </c>
      <c r="BJ77" s="2">
        <v>137</v>
      </c>
      <c r="BK77" s="2">
        <v>141</v>
      </c>
      <c r="BL77" s="2">
        <v>145</v>
      </c>
      <c r="BM77" s="2">
        <v>145</v>
      </c>
      <c r="BN77" s="2">
        <v>151</v>
      </c>
      <c r="BO77" s="2">
        <v>155</v>
      </c>
      <c r="BP77" s="2">
        <v>161</v>
      </c>
      <c r="BQ77" s="2">
        <v>166</v>
      </c>
    </row>
    <row r="78" spans="1:69" x14ac:dyDescent="0.25">
      <c r="A78" t="s">
        <v>0</v>
      </c>
      <c r="B78" s="2">
        <v>1</v>
      </c>
      <c r="C78" s="2">
        <v>3</v>
      </c>
      <c r="D78" s="2">
        <v>3</v>
      </c>
      <c r="E78" s="2">
        <v>4</v>
      </c>
      <c r="F78" s="2">
        <v>5</v>
      </c>
      <c r="G78" s="2">
        <v>7</v>
      </c>
      <c r="H78" s="2">
        <v>9</v>
      </c>
      <c r="I78" s="2">
        <v>9</v>
      </c>
      <c r="J78" s="2">
        <v>12</v>
      </c>
      <c r="K78" s="2">
        <v>29</v>
      </c>
      <c r="L78" s="2">
        <v>29</v>
      </c>
      <c r="M78" s="2">
        <v>38</v>
      </c>
      <c r="N78" s="2">
        <v>46</v>
      </c>
      <c r="O78" s="2">
        <v>58</v>
      </c>
      <c r="P78" s="2">
        <v>64</v>
      </c>
      <c r="Q78" s="2">
        <v>71</v>
      </c>
      <c r="R78" s="2">
        <v>81</v>
      </c>
      <c r="S78" s="2">
        <v>89</v>
      </c>
      <c r="T78" s="2">
        <v>99</v>
      </c>
      <c r="U78" s="2">
        <v>109</v>
      </c>
      <c r="V78" s="2">
        <v>127</v>
      </c>
      <c r="W78" s="2">
        <v>133</v>
      </c>
      <c r="X78" s="2">
        <v>135</v>
      </c>
      <c r="Y78" s="2">
        <v>140</v>
      </c>
      <c r="Z78" s="2">
        <v>143</v>
      </c>
      <c r="AA78" s="2">
        <v>144</v>
      </c>
      <c r="AB78" s="2">
        <v>146</v>
      </c>
      <c r="AC78" s="2">
        <v>146</v>
      </c>
      <c r="AD78" s="2">
        <v>146</v>
      </c>
      <c r="AE78" s="2">
        <v>146</v>
      </c>
      <c r="AF78" s="2">
        <v>146</v>
      </c>
      <c r="AG78" s="2">
        <v>146</v>
      </c>
      <c r="AH78" s="2">
        <v>146</v>
      </c>
      <c r="AI78" s="2">
        <v>146</v>
      </c>
      <c r="AJ78" s="2">
        <v>146</v>
      </c>
      <c r="AK78" s="2">
        <v>146</v>
      </c>
      <c r="AL78" s="2">
        <v>146</v>
      </c>
      <c r="AM78" s="2">
        <v>146</v>
      </c>
      <c r="AN78" s="2">
        <v>146</v>
      </c>
      <c r="AO78" s="2">
        <v>146</v>
      </c>
      <c r="AP78" s="2">
        <v>146</v>
      </c>
      <c r="AQ78" s="2">
        <v>146</v>
      </c>
      <c r="AR78" s="2">
        <v>146</v>
      </c>
      <c r="AS78" s="2">
        <v>146</v>
      </c>
      <c r="AT78" s="2">
        <v>146</v>
      </c>
      <c r="AU78" s="2">
        <v>146</v>
      </c>
      <c r="AV78" s="2">
        <v>146</v>
      </c>
      <c r="AW78" s="2">
        <v>146</v>
      </c>
      <c r="AX78" s="2">
        <v>146</v>
      </c>
      <c r="AY78" s="2">
        <v>146</v>
      </c>
      <c r="AZ78" s="2">
        <v>146</v>
      </c>
      <c r="BA78" s="2">
        <v>146</v>
      </c>
      <c r="BB78" s="2">
        <v>146</v>
      </c>
      <c r="BC78" s="2">
        <v>146</v>
      </c>
      <c r="BD78" s="2">
        <v>146</v>
      </c>
      <c r="BE78" s="2">
        <v>147</v>
      </c>
      <c r="BF78" s="2">
        <v>146</v>
      </c>
      <c r="BG78" s="2">
        <v>146</v>
      </c>
      <c r="BH78" s="2">
        <v>146</v>
      </c>
      <c r="BI78" s="2">
        <v>146</v>
      </c>
      <c r="BJ78" s="2">
        <v>146</v>
      </c>
      <c r="BK78" s="2">
        <v>146</v>
      </c>
      <c r="BL78" s="2">
        <v>146</v>
      </c>
      <c r="BM78" s="2">
        <v>146</v>
      </c>
      <c r="BN78" s="2">
        <v>146</v>
      </c>
      <c r="BO78" s="2">
        <v>146</v>
      </c>
      <c r="BP78" s="2">
        <v>146</v>
      </c>
      <c r="BQ78" s="2">
        <v>146</v>
      </c>
    </row>
    <row r="79" spans="1:69" x14ac:dyDescent="0.25">
      <c r="A79" t="s">
        <v>0</v>
      </c>
      <c r="B79" s="2">
        <v>0</v>
      </c>
      <c r="C79" s="2">
        <v>2</v>
      </c>
      <c r="D79" s="2">
        <v>2</v>
      </c>
      <c r="E79" s="2">
        <v>4</v>
      </c>
      <c r="F79" s="2">
        <v>7</v>
      </c>
      <c r="G79" s="2">
        <v>14</v>
      </c>
      <c r="H79" s="2">
        <v>19</v>
      </c>
      <c r="I79" s="2">
        <v>24</v>
      </c>
      <c r="J79" s="2">
        <v>26</v>
      </c>
      <c r="K79" s="2">
        <v>29</v>
      </c>
      <c r="L79" s="2">
        <v>40</v>
      </c>
      <c r="M79" s="2">
        <v>51</v>
      </c>
      <c r="N79" s="2">
        <v>55</v>
      </c>
      <c r="O79" s="2">
        <v>57</v>
      </c>
      <c r="P79" s="2">
        <v>62</v>
      </c>
      <c r="Q79" s="2">
        <v>62</v>
      </c>
      <c r="R79" s="2">
        <v>67</v>
      </c>
      <c r="S79" s="2">
        <v>79</v>
      </c>
      <c r="T79" s="2">
        <v>83</v>
      </c>
      <c r="U79" s="2">
        <v>83</v>
      </c>
      <c r="V79" s="2">
        <v>86</v>
      </c>
      <c r="W79" s="2">
        <v>87</v>
      </c>
      <c r="X79" s="2">
        <v>90</v>
      </c>
      <c r="Y79" s="2">
        <v>90</v>
      </c>
      <c r="Z79" s="2">
        <v>90</v>
      </c>
      <c r="AA79" s="2">
        <v>90</v>
      </c>
      <c r="AB79" s="2">
        <v>91</v>
      </c>
      <c r="AC79" s="2">
        <v>91</v>
      </c>
      <c r="AD79" s="2">
        <v>91</v>
      </c>
      <c r="AE79" s="2">
        <v>91</v>
      </c>
      <c r="AF79" s="2">
        <v>91</v>
      </c>
      <c r="AG79" s="2">
        <v>91</v>
      </c>
      <c r="AH79" s="2">
        <v>91</v>
      </c>
      <c r="AI79" s="2">
        <v>91</v>
      </c>
      <c r="AJ79" s="2">
        <v>91</v>
      </c>
      <c r="AK79" s="2">
        <v>91</v>
      </c>
      <c r="AL79" s="2">
        <v>91</v>
      </c>
      <c r="AM79" s="2">
        <v>91</v>
      </c>
      <c r="AN79" s="2">
        <v>91</v>
      </c>
      <c r="AO79" s="2">
        <v>91</v>
      </c>
      <c r="AP79" s="2">
        <v>91</v>
      </c>
      <c r="AQ79" s="2">
        <v>91</v>
      </c>
      <c r="AR79" s="2">
        <v>91</v>
      </c>
      <c r="AS79" s="2">
        <v>102</v>
      </c>
      <c r="AT79" s="2">
        <v>119</v>
      </c>
      <c r="AU79" s="2">
        <v>120</v>
      </c>
      <c r="AV79" s="2">
        <v>124</v>
      </c>
      <c r="AW79" s="2">
        <v>124</v>
      </c>
      <c r="AX79" s="2">
        <v>125</v>
      </c>
      <c r="AY79" s="2">
        <v>127</v>
      </c>
      <c r="AZ79" s="2">
        <v>127</v>
      </c>
      <c r="BA79" s="2">
        <v>127</v>
      </c>
      <c r="BB79" s="2">
        <v>129</v>
      </c>
      <c r="BC79" s="2">
        <v>133</v>
      </c>
      <c r="BD79" s="2">
        <v>133</v>
      </c>
      <c r="BE79" s="2">
        <v>133</v>
      </c>
      <c r="BF79" s="2">
        <v>133</v>
      </c>
      <c r="BG79" s="2">
        <v>134</v>
      </c>
      <c r="BH79" s="2">
        <v>134</v>
      </c>
      <c r="BI79" s="2">
        <v>134</v>
      </c>
      <c r="BJ79" s="2">
        <v>136</v>
      </c>
      <c r="BK79" s="2">
        <v>136</v>
      </c>
      <c r="BL79" s="2">
        <v>136</v>
      </c>
      <c r="BM79" s="2">
        <v>136</v>
      </c>
      <c r="BN79" s="2">
        <v>136</v>
      </c>
      <c r="BO79" s="2">
        <v>136</v>
      </c>
      <c r="BP79" s="2">
        <v>136</v>
      </c>
      <c r="BQ79" s="2">
        <v>138</v>
      </c>
    </row>
    <row r="80" spans="1:69" x14ac:dyDescent="0.25">
      <c r="A80" t="s">
        <v>0</v>
      </c>
      <c r="B80" s="2">
        <v>1</v>
      </c>
      <c r="C80" s="2">
        <v>1</v>
      </c>
      <c r="D80" s="2">
        <v>1</v>
      </c>
      <c r="E80" s="2">
        <v>6</v>
      </c>
      <c r="F80" s="2">
        <v>9</v>
      </c>
      <c r="G80" s="2">
        <v>13</v>
      </c>
      <c r="H80" s="2">
        <v>27</v>
      </c>
      <c r="I80" s="2">
        <v>27</v>
      </c>
      <c r="J80" s="2">
        <v>35</v>
      </c>
      <c r="K80" s="2">
        <v>39</v>
      </c>
      <c r="L80" s="2">
        <v>47</v>
      </c>
      <c r="M80" s="2">
        <v>66</v>
      </c>
      <c r="N80" s="2">
        <v>74</v>
      </c>
      <c r="O80" s="2">
        <v>81</v>
      </c>
      <c r="P80" s="2">
        <v>81</v>
      </c>
      <c r="Q80" s="2">
        <v>96</v>
      </c>
      <c r="R80" s="2">
        <v>104</v>
      </c>
      <c r="S80" s="2">
        <v>115</v>
      </c>
      <c r="T80" s="2">
        <v>119</v>
      </c>
      <c r="U80" s="2">
        <v>119</v>
      </c>
      <c r="V80" s="2">
        <v>124</v>
      </c>
      <c r="W80" s="2">
        <v>126</v>
      </c>
      <c r="X80" s="2">
        <v>126</v>
      </c>
      <c r="Y80" s="2">
        <v>127</v>
      </c>
      <c r="Z80" s="2">
        <v>128</v>
      </c>
      <c r="AA80" s="2">
        <v>129</v>
      </c>
      <c r="AB80" s="2">
        <v>130</v>
      </c>
      <c r="AC80" s="2">
        <v>131</v>
      </c>
      <c r="AD80" s="2">
        <v>131</v>
      </c>
      <c r="AE80" s="2">
        <v>132</v>
      </c>
      <c r="AF80" s="2">
        <v>132</v>
      </c>
      <c r="AG80" s="2">
        <v>132</v>
      </c>
      <c r="AH80" s="2">
        <v>132</v>
      </c>
      <c r="AI80" s="2">
        <v>133</v>
      </c>
      <c r="AJ80" s="2">
        <v>133</v>
      </c>
      <c r="AK80" s="2">
        <v>133</v>
      </c>
      <c r="AL80" s="2">
        <v>133</v>
      </c>
      <c r="AM80" s="2">
        <v>133</v>
      </c>
      <c r="AN80" s="2">
        <v>133</v>
      </c>
      <c r="AO80" s="2">
        <v>133</v>
      </c>
      <c r="AP80" s="2">
        <v>133</v>
      </c>
      <c r="AQ80" s="2">
        <v>133</v>
      </c>
      <c r="AR80" s="2">
        <v>133</v>
      </c>
      <c r="AS80" s="2">
        <v>133</v>
      </c>
      <c r="AT80" s="2">
        <v>133</v>
      </c>
      <c r="AU80" s="2">
        <v>133</v>
      </c>
      <c r="AV80" s="2">
        <v>133</v>
      </c>
      <c r="AW80" s="2">
        <v>133</v>
      </c>
      <c r="AX80" s="2">
        <v>133</v>
      </c>
      <c r="AY80" s="2">
        <v>133</v>
      </c>
      <c r="AZ80" s="2">
        <v>133</v>
      </c>
      <c r="BA80" s="2">
        <v>133</v>
      </c>
      <c r="BB80" s="2">
        <v>133</v>
      </c>
      <c r="BC80" s="2">
        <v>133</v>
      </c>
      <c r="BD80" s="2">
        <v>133</v>
      </c>
      <c r="BE80" s="2">
        <v>133</v>
      </c>
      <c r="BF80" s="2">
        <v>133</v>
      </c>
      <c r="BG80" s="2">
        <v>133</v>
      </c>
      <c r="BH80" s="2">
        <v>133</v>
      </c>
      <c r="BI80" s="2">
        <v>133</v>
      </c>
      <c r="BJ80" s="2">
        <v>133</v>
      </c>
      <c r="BK80" s="2">
        <v>134</v>
      </c>
      <c r="BL80" s="2">
        <v>134</v>
      </c>
      <c r="BM80" s="2">
        <v>134</v>
      </c>
      <c r="BN80" s="2">
        <v>135</v>
      </c>
      <c r="BO80" s="2">
        <v>135</v>
      </c>
      <c r="BP80" s="2">
        <v>135</v>
      </c>
      <c r="BQ80" s="2">
        <v>136</v>
      </c>
    </row>
    <row r="81" spans="1:69" x14ac:dyDescent="0.25">
      <c r="A81" t="s">
        <v>0</v>
      </c>
      <c r="B81" s="2">
        <v>2</v>
      </c>
      <c r="C81" s="2">
        <v>3</v>
      </c>
      <c r="D81" s="2">
        <v>4</v>
      </c>
      <c r="E81" s="2">
        <v>17</v>
      </c>
      <c r="F81" s="2">
        <v>21</v>
      </c>
      <c r="G81" s="2">
        <v>27</v>
      </c>
      <c r="H81" s="2">
        <v>34</v>
      </c>
      <c r="I81" s="2">
        <v>39</v>
      </c>
      <c r="J81" s="2">
        <v>41</v>
      </c>
      <c r="K81" s="2">
        <v>48</v>
      </c>
      <c r="L81" s="2">
        <v>64</v>
      </c>
      <c r="M81" s="2">
        <v>70</v>
      </c>
      <c r="N81" s="2">
        <v>74</v>
      </c>
      <c r="O81" s="2">
        <v>81</v>
      </c>
      <c r="P81" s="2">
        <v>89</v>
      </c>
      <c r="Q81" s="2">
        <v>94</v>
      </c>
      <c r="R81" s="2">
        <v>99</v>
      </c>
      <c r="S81" s="2">
        <v>105</v>
      </c>
      <c r="T81" s="2">
        <v>107</v>
      </c>
      <c r="U81" s="2">
        <v>108</v>
      </c>
      <c r="V81" s="2">
        <v>111</v>
      </c>
      <c r="W81" s="2">
        <v>116</v>
      </c>
      <c r="X81" s="2">
        <v>117</v>
      </c>
      <c r="Y81" s="2">
        <v>119</v>
      </c>
      <c r="Z81" s="2">
        <v>119</v>
      </c>
      <c r="AA81" s="2">
        <v>121</v>
      </c>
      <c r="AB81" s="2">
        <v>121</v>
      </c>
      <c r="AC81" s="2">
        <v>121</v>
      </c>
      <c r="AD81" s="2">
        <v>121</v>
      </c>
      <c r="AE81" s="2">
        <v>121</v>
      </c>
      <c r="AF81" s="2">
        <v>121</v>
      </c>
      <c r="AG81" s="2">
        <v>121</v>
      </c>
      <c r="AH81" s="2">
        <v>121</v>
      </c>
      <c r="AI81" s="2">
        <v>121</v>
      </c>
      <c r="AJ81" s="2">
        <v>121</v>
      </c>
      <c r="AK81" s="2">
        <v>121</v>
      </c>
      <c r="AL81" s="2">
        <v>121</v>
      </c>
      <c r="AM81" s="2">
        <v>121</v>
      </c>
      <c r="AN81" s="2">
        <v>121</v>
      </c>
      <c r="AO81" s="2">
        <v>122</v>
      </c>
      <c r="AP81" s="2">
        <v>122</v>
      </c>
      <c r="AQ81" s="2">
        <v>125</v>
      </c>
      <c r="AR81" s="2">
        <v>125</v>
      </c>
      <c r="AS81" s="2">
        <v>125</v>
      </c>
      <c r="AT81" s="2">
        <v>125</v>
      </c>
      <c r="AU81" s="2">
        <v>125</v>
      </c>
      <c r="AV81" s="2">
        <v>125</v>
      </c>
      <c r="AW81" s="2">
        <v>125</v>
      </c>
      <c r="AX81" s="2">
        <v>125</v>
      </c>
      <c r="AY81" s="2">
        <v>125</v>
      </c>
      <c r="AZ81" s="2">
        <v>125</v>
      </c>
      <c r="BA81" s="2">
        <v>125</v>
      </c>
      <c r="BB81" s="2">
        <v>125</v>
      </c>
      <c r="BC81" s="2">
        <v>125</v>
      </c>
      <c r="BD81" s="2">
        <v>125</v>
      </c>
      <c r="BE81" s="2">
        <v>125</v>
      </c>
      <c r="BF81" s="2">
        <v>125</v>
      </c>
      <c r="BG81" s="2">
        <v>125</v>
      </c>
      <c r="BH81" s="2">
        <v>126</v>
      </c>
      <c r="BI81" s="2">
        <v>126</v>
      </c>
      <c r="BJ81" s="2">
        <v>127</v>
      </c>
      <c r="BK81" s="2">
        <v>127</v>
      </c>
      <c r="BL81" s="2">
        <v>127</v>
      </c>
      <c r="BM81" s="2">
        <v>127</v>
      </c>
      <c r="BN81" s="2">
        <v>128</v>
      </c>
      <c r="BO81" s="2">
        <v>128</v>
      </c>
      <c r="BP81" s="2">
        <v>132</v>
      </c>
      <c r="BQ81" s="2">
        <v>134</v>
      </c>
    </row>
    <row r="82" spans="1:69" x14ac:dyDescent="0.25">
      <c r="A82" t="s">
        <v>0</v>
      </c>
      <c r="B82" s="2">
        <v>0</v>
      </c>
      <c r="C82" s="2">
        <v>1</v>
      </c>
      <c r="D82" s="2">
        <v>3</v>
      </c>
      <c r="E82" s="2">
        <v>4</v>
      </c>
      <c r="F82" s="2">
        <v>4</v>
      </c>
      <c r="G82" s="2">
        <v>6</v>
      </c>
      <c r="H82" s="2">
        <v>8</v>
      </c>
      <c r="I82" s="2">
        <v>9</v>
      </c>
      <c r="J82" s="2">
        <v>14</v>
      </c>
      <c r="K82" s="2">
        <v>14</v>
      </c>
      <c r="L82" s="2">
        <v>17</v>
      </c>
      <c r="M82" s="2">
        <v>23</v>
      </c>
      <c r="N82" s="2">
        <v>31</v>
      </c>
      <c r="O82" s="2">
        <v>42</v>
      </c>
      <c r="P82" s="2">
        <v>54</v>
      </c>
      <c r="Q82" s="2">
        <v>59</v>
      </c>
      <c r="R82" s="2">
        <v>65</v>
      </c>
      <c r="S82" s="2">
        <v>69</v>
      </c>
      <c r="T82" s="2">
        <v>78</v>
      </c>
      <c r="U82" s="2">
        <v>80</v>
      </c>
      <c r="V82" s="2">
        <v>81</v>
      </c>
      <c r="W82" s="2">
        <v>83</v>
      </c>
      <c r="X82" s="2">
        <v>84</v>
      </c>
      <c r="Y82" s="2">
        <v>86</v>
      </c>
      <c r="Z82" s="2">
        <v>88</v>
      </c>
      <c r="AA82" s="2">
        <v>89</v>
      </c>
      <c r="AB82" s="2">
        <v>89</v>
      </c>
      <c r="AC82" s="2">
        <v>89</v>
      </c>
      <c r="AD82" s="2">
        <v>90</v>
      </c>
      <c r="AE82" s="2">
        <v>91</v>
      </c>
      <c r="AF82" s="2">
        <v>91</v>
      </c>
      <c r="AG82" s="2">
        <v>91</v>
      </c>
      <c r="AH82" s="2">
        <v>91</v>
      </c>
      <c r="AI82" s="2">
        <v>93</v>
      </c>
      <c r="AJ82" s="2">
        <v>93</v>
      </c>
      <c r="AK82" s="2">
        <v>93</v>
      </c>
      <c r="AL82" s="2">
        <v>93</v>
      </c>
      <c r="AM82" s="2">
        <v>93</v>
      </c>
      <c r="AN82" s="2">
        <v>93</v>
      </c>
      <c r="AO82" s="2">
        <v>93</v>
      </c>
      <c r="AP82" s="2">
        <v>93</v>
      </c>
      <c r="AQ82" s="2">
        <v>93</v>
      </c>
      <c r="AR82" s="2">
        <v>93</v>
      </c>
      <c r="AS82" s="2">
        <v>93</v>
      </c>
      <c r="AT82" s="2">
        <v>93</v>
      </c>
      <c r="AU82" s="2">
        <v>93</v>
      </c>
      <c r="AV82" s="2">
        <v>93</v>
      </c>
      <c r="AW82" s="2">
        <v>93</v>
      </c>
      <c r="AX82" s="2">
        <v>93</v>
      </c>
      <c r="AY82" s="2">
        <v>93</v>
      </c>
      <c r="AZ82" s="2">
        <v>93</v>
      </c>
      <c r="BA82" s="2">
        <v>93</v>
      </c>
      <c r="BB82" s="2">
        <v>93</v>
      </c>
      <c r="BC82" s="2">
        <v>93</v>
      </c>
      <c r="BD82" s="2">
        <v>93</v>
      </c>
      <c r="BE82" s="2">
        <v>93</v>
      </c>
      <c r="BF82" s="2">
        <v>93</v>
      </c>
      <c r="BG82" s="2">
        <v>93</v>
      </c>
      <c r="BH82" s="2">
        <v>93</v>
      </c>
      <c r="BI82" s="2">
        <v>93</v>
      </c>
      <c r="BJ82" s="2">
        <v>93</v>
      </c>
      <c r="BK82" s="2">
        <v>93</v>
      </c>
      <c r="BL82" s="2">
        <v>93</v>
      </c>
      <c r="BM82" s="2">
        <v>94</v>
      </c>
      <c r="BN82" s="2">
        <v>95</v>
      </c>
      <c r="BO82" s="2">
        <v>95</v>
      </c>
      <c r="BP82" s="2">
        <v>97</v>
      </c>
      <c r="BQ82" s="2">
        <v>98</v>
      </c>
    </row>
    <row r="83" spans="1:69" x14ac:dyDescent="0.25">
      <c r="A83" t="s">
        <v>0</v>
      </c>
      <c r="B83" s="2">
        <v>0</v>
      </c>
      <c r="C83" s="2">
        <v>0</v>
      </c>
      <c r="D83" s="2">
        <v>1</v>
      </c>
      <c r="E83" s="2">
        <v>7</v>
      </c>
      <c r="F83" s="2">
        <v>7</v>
      </c>
      <c r="G83" s="2">
        <v>11</v>
      </c>
      <c r="H83" s="2">
        <v>15</v>
      </c>
      <c r="I83" s="2">
        <v>16</v>
      </c>
      <c r="J83" s="2">
        <v>19</v>
      </c>
      <c r="K83" s="2">
        <v>20</v>
      </c>
      <c r="L83" s="2">
        <v>23</v>
      </c>
      <c r="M83" s="2">
        <v>27</v>
      </c>
      <c r="N83" s="2">
        <v>34</v>
      </c>
      <c r="O83" s="2">
        <v>35</v>
      </c>
      <c r="P83" s="2">
        <v>42</v>
      </c>
      <c r="Q83" s="2">
        <v>46</v>
      </c>
      <c r="R83" s="2">
        <v>50</v>
      </c>
      <c r="S83" s="2">
        <v>52</v>
      </c>
      <c r="T83" s="2">
        <v>54</v>
      </c>
      <c r="U83" s="2">
        <v>58</v>
      </c>
      <c r="V83" s="2">
        <v>58</v>
      </c>
      <c r="W83" s="2">
        <v>60</v>
      </c>
      <c r="X83" s="2">
        <v>61</v>
      </c>
      <c r="Y83" s="2">
        <v>65</v>
      </c>
      <c r="Z83" s="2">
        <v>68</v>
      </c>
      <c r="AA83" s="2">
        <v>70</v>
      </c>
      <c r="AB83" s="2">
        <v>72</v>
      </c>
      <c r="AC83" s="2">
        <v>73</v>
      </c>
      <c r="AD83" s="2">
        <v>75</v>
      </c>
      <c r="AE83" s="2">
        <v>75</v>
      </c>
      <c r="AF83" s="2">
        <v>75</v>
      </c>
      <c r="AG83" s="2">
        <v>75</v>
      </c>
      <c r="AH83" s="2">
        <v>75</v>
      </c>
      <c r="AI83" s="2">
        <v>75</v>
      </c>
      <c r="AJ83" s="2">
        <v>75</v>
      </c>
      <c r="AK83" s="2">
        <v>75</v>
      </c>
      <c r="AL83" s="2">
        <v>75</v>
      </c>
      <c r="AM83" s="2">
        <v>75</v>
      </c>
      <c r="AN83" s="2">
        <v>75</v>
      </c>
      <c r="AO83" s="2">
        <v>75</v>
      </c>
      <c r="AP83" s="2">
        <v>75</v>
      </c>
      <c r="AQ83" s="2">
        <v>75</v>
      </c>
      <c r="AR83" s="2">
        <v>75</v>
      </c>
      <c r="AS83" s="2">
        <v>75</v>
      </c>
      <c r="AT83" s="2">
        <v>75</v>
      </c>
      <c r="AU83" s="2">
        <v>75</v>
      </c>
      <c r="AV83" s="2">
        <v>75</v>
      </c>
      <c r="AW83" s="2">
        <v>75</v>
      </c>
      <c r="AX83" s="2">
        <v>75</v>
      </c>
      <c r="AY83" s="2">
        <v>75</v>
      </c>
      <c r="AZ83" s="2">
        <v>75</v>
      </c>
      <c r="BA83" s="2">
        <v>75</v>
      </c>
      <c r="BB83" s="2">
        <v>75</v>
      </c>
      <c r="BC83" s="2">
        <v>75</v>
      </c>
      <c r="BD83" s="2">
        <v>75</v>
      </c>
      <c r="BE83" s="2">
        <v>75</v>
      </c>
      <c r="BF83" s="2">
        <v>75</v>
      </c>
      <c r="BG83" s="2">
        <v>75</v>
      </c>
      <c r="BH83" s="2">
        <v>75</v>
      </c>
      <c r="BI83" s="2">
        <v>75</v>
      </c>
      <c r="BJ83" s="2">
        <v>75</v>
      </c>
      <c r="BK83" s="2">
        <v>75</v>
      </c>
      <c r="BL83" s="2">
        <v>75</v>
      </c>
      <c r="BM83" s="2">
        <v>77</v>
      </c>
      <c r="BN83" s="2">
        <v>89</v>
      </c>
      <c r="BO83" s="2">
        <v>92</v>
      </c>
      <c r="BP83" s="2">
        <v>94</v>
      </c>
      <c r="BQ83" s="2">
        <v>95</v>
      </c>
    </row>
    <row r="84" spans="1:69" x14ac:dyDescent="0.25">
      <c r="A84" t="s">
        <v>0</v>
      </c>
      <c r="B84" s="2">
        <v>0</v>
      </c>
      <c r="C84" s="2">
        <v>2</v>
      </c>
      <c r="D84" s="2">
        <v>2</v>
      </c>
      <c r="E84" s="2">
        <v>3</v>
      </c>
      <c r="F84" s="2">
        <v>4</v>
      </c>
      <c r="G84" s="2">
        <v>5</v>
      </c>
      <c r="H84" s="2">
        <v>10</v>
      </c>
      <c r="I84" s="2">
        <v>13</v>
      </c>
      <c r="J84" s="2">
        <v>14</v>
      </c>
      <c r="K84" s="2">
        <v>17</v>
      </c>
      <c r="L84" s="2">
        <v>18</v>
      </c>
      <c r="M84" s="2">
        <v>21</v>
      </c>
      <c r="N84" s="2">
        <v>24</v>
      </c>
      <c r="O84" s="2">
        <v>29</v>
      </c>
      <c r="P84" s="2">
        <v>32</v>
      </c>
      <c r="Q84" s="2">
        <v>36</v>
      </c>
      <c r="R84" s="2">
        <v>39</v>
      </c>
      <c r="S84" s="2">
        <v>42</v>
      </c>
      <c r="T84" s="2">
        <v>45</v>
      </c>
      <c r="U84" s="2">
        <v>49</v>
      </c>
      <c r="V84" s="2">
        <v>55</v>
      </c>
      <c r="W84" s="2">
        <v>59</v>
      </c>
      <c r="X84" s="2">
        <v>63</v>
      </c>
      <c r="Y84" s="2">
        <v>65</v>
      </c>
      <c r="Z84" s="2">
        <v>70</v>
      </c>
      <c r="AA84" s="2">
        <v>71</v>
      </c>
      <c r="AB84" s="2">
        <v>75</v>
      </c>
      <c r="AC84" s="2">
        <v>76</v>
      </c>
      <c r="AD84" s="2">
        <v>76</v>
      </c>
      <c r="AE84" s="2">
        <v>76</v>
      </c>
      <c r="AF84" s="2">
        <v>76</v>
      </c>
      <c r="AG84" s="2">
        <v>76</v>
      </c>
      <c r="AH84" s="2">
        <v>76</v>
      </c>
      <c r="AI84" s="2">
        <v>76</v>
      </c>
      <c r="AJ84" s="2">
        <v>76</v>
      </c>
      <c r="AK84" s="2">
        <v>76</v>
      </c>
      <c r="AL84" s="2">
        <v>76</v>
      </c>
      <c r="AM84" s="2">
        <v>76</v>
      </c>
      <c r="AN84" s="2">
        <v>76</v>
      </c>
      <c r="AO84" s="2">
        <v>76</v>
      </c>
      <c r="AP84" s="2">
        <v>76</v>
      </c>
      <c r="AQ84" s="2">
        <v>76</v>
      </c>
      <c r="AR84" s="2">
        <v>76</v>
      </c>
      <c r="AS84" s="2">
        <v>76</v>
      </c>
      <c r="AT84" s="2">
        <v>76</v>
      </c>
      <c r="AU84" s="2">
        <v>76</v>
      </c>
      <c r="AV84" s="2">
        <v>76</v>
      </c>
      <c r="AW84" s="2">
        <v>76</v>
      </c>
      <c r="AX84" s="2">
        <v>76</v>
      </c>
      <c r="AY84" s="2">
        <v>76</v>
      </c>
      <c r="AZ84" s="2">
        <v>76</v>
      </c>
      <c r="BA84" s="2">
        <v>76</v>
      </c>
      <c r="BB84" s="2">
        <v>76</v>
      </c>
      <c r="BC84" s="2">
        <v>76</v>
      </c>
      <c r="BD84" s="2">
        <v>76</v>
      </c>
      <c r="BE84" s="2">
        <v>76</v>
      </c>
      <c r="BF84" s="2">
        <v>76</v>
      </c>
      <c r="BG84" s="2">
        <v>76</v>
      </c>
      <c r="BH84" s="2">
        <v>76</v>
      </c>
      <c r="BI84" s="2">
        <v>76</v>
      </c>
      <c r="BJ84" s="2">
        <v>76</v>
      </c>
      <c r="BK84" s="2">
        <v>76</v>
      </c>
      <c r="BL84" s="2">
        <v>76</v>
      </c>
      <c r="BM84" s="2">
        <v>76</v>
      </c>
      <c r="BN84" s="2">
        <v>76</v>
      </c>
      <c r="BO84" s="2">
        <v>76</v>
      </c>
      <c r="BP84" s="2">
        <v>76</v>
      </c>
      <c r="BQ84" s="2">
        <v>76</v>
      </c>
    </row>
    <row r="85" spans="1:69" x14ac:dyDescent="0.25">
      <c r="A85" t="s">
        <v>0</v>
      </c>
      <c r="B85" s="2">
        <v>1</v>
      </c>
      <c r="C85" s="2">
        <v>1</v>
      </c>
      <c r="D85" s="2">
        <v>2</v>
      </c>
      <c r="E85" s="2">
        <v>3</v>
      </c>
      <c r="F85" s="2">
        <v>4</v>
      </c>
      <c r="G85" s="2">
        <v>7</v>
      </c>
      <c r="H85" s="2">
        <v>11</v>
      </c>
      <c r="I85" s="2">
        <v>12</v>
      </c>
      <c r="J85" s="2">
        <v>17</v>
      </c>
      <c r="K85" s="2">
        <v>21</v>
      </c>
      <c r="L85" s="2">
        <v>26</v>
      </c>
      <c r="M85" s="2">
        <v>28</v>
      </c>
      <c r="N85" s="2">
        <v>31</v>
      </c>
      <c r="O85" s="2">
        <v>34</v>
      </c>
      <c r="P85" s="2">
        <v>34</v>
      </c>
      <c r="Q85" s="2">
        <v>40</v>
      </c>
      <c r="R85" s="2">
        <v>43</v>
      </c>
      <c r="S85" s="2">
        <v>45</v>
      </c>
      <c r="T85" s="2">
        <v>45</v>
      </c>
      <c r="U85" s="2">
        <v>49</v>
      </c>
      <c r="V85" s="2">
        <v>53</v>
      </c>
      <c r="W85" s="2">
        <v>58</v>
      </c>
      <c r="X85" s="2">
        <v>64</v>
      </c>
      <c r="Y85" s="2">
        <v>67</v>
      </c>
      <c r="Z85" s="2">
        <v>70</v>
      </c>
      <c r="AA85" s="2">
        <v>70</v>
      </c>
      <c r="AB85" s="2">
        <v>70</v>
      </c>
      <c r="AC85" s="2">
        <v>70</v>
      </c>
      <c r="AD85" s="2">
        <v>71</v>
      </c>
      <c r="AE85" s="2">
        <v>71</v>
      </c>
      <c r="AF85" s="2">
        <v>71</v>
      </c>
      <c r="AG85" s="2">
        <v>71</v>
      </c>
      <c r="AH85" s="2">
        <v>71</v>
      </c>
      <c r="AI85" s="2">
        <v>71</v>
      </c>
      <c r="AJ85" s="2">
        <v>71</v>
      </c>
      <c r="AK85" s="2">
        <v>71</v>
      </c>
      <c r="AL85" s="2">
        <v>72</v>
      </c>
      <c r="AM85" s="2">
        <v>72</v>
      </c>
      <c r="AN85" s="2">
        <v>73</v>
      </c>
      <c r="AO85" s="2">
        <v>73</v>
      </c>
      <c r="AP85" s="2">
        <v>74</v>
      </c>
      <c r="AQ85" s="2">
        <v>74</v>
      </c>
      <c r="AR85" s="2">
        <v>75</v>
      </c>
      <c r="AS85" s="2">
        <v>75</v>
      </c>
      <c r="AT85" s="2">
        <v>75</v>
      </c>
      <c r="AU85" s="2">
        <v>75</v>
      </c>
      <c r="AV85" s="2">
        <v>75</v>
      </c>
      <c r="AW85" s="2">
        <v>75</v>
      </c>
      <c r="AX85" s="2">
        <v>75</v>
      </c>
      <c r="AY85" s="2">
        <v>75</v>
      </c>
      <c r="AZ85" s="2">
        <v>75</v>
      </c>
      <c r="BA85" s="2">
        <v>75</v>
      </c>
      <c r="BB85" s="2">
        <v>75</v>
      </c>
      <c r="BC85" s="2">
        <v>75</v>
      </c>
      <c r="BD85" s="2">
        <v>75</v>
      </c>
      <c r="BE85" s="2">
        <v>75</v>
      </c>
      <c r="BF85" s="2">
        <v>75</v>
      </c>
      <c r="BG85" s="2">
        <v>75</v>
      </c>
      <c r="BH85" s="2">
        <v>75</v>
      </c>
      <c r="BI85" s="2">
        <v>75</v>
      </c>
      <c r="BJ85" s="2">
        <v>75</v>
      </c>
      <c r="BK85" s="2">
        <v>75</v>
      </c>
      <c r="BL85" s="2">
        <v>75</v>
      </c>
      <c r="BM85" s="2">
        <v>75</v>
      </c>
      <c r="BN85" s="2">
        <v>75</v>
      </c>
      <c r="BO85" s="2">
        <v>75</v>
      </c>
      <c r="BP85" s="2">
        <v>75</v>
      </c>
      <c r="BQ85" s="2">
        <v>75</v>
      </c>
    </row>
    <row r="86" spans="1:69" x14ac:dyDescent="0.25">
      <c r="A86" t="s">
        <v>0</v>
      </c>
      <c r="B86" s="2">
        <v>1</v>
      </c>
      <c r="C86" s="2">
        <v>2</v>
      </c>
      <c r="D86" s="2">
        <v>2</v>
      </c>
      <c r="E86" s="2">
        <v>2</v>
      </c>
      <c r="F86" s="2">
        <v>5</v>
      </c>
      <c r="G86" s="2">
        <v>6</v>
      </c>
      <c r="H86" s="2">
        <v>7</v>
      </c>
      <c r="I86" s="2">
        <v>7</v>
      </c>
      <c r="J86" s="2">
        <v>7</v>
      </c>
      <c r="K86" s="2">
        <v>7</v>
      </c>
      <c r="L86" s="2">
        <v>7</v>
      </c>
      <c r="M86" s="2">
        <v>8</v>
      </c>
      <c r="N86" s="2">
        <v>8</v>
      </c>
      <c r="O86" s="2">
        <v>10</v>
      </c>
      <c r="P86" s="2">
        <v>10</v>
      </c>
      <c r="Q86" s="2">
        <v>10</v>
      </c>
      <c r="R86" s="2">
        <v>10</v>
      </c>
      <c r="S86" s="2">
        <v>10</v>
      </c>
      <c r="T86" s="2">
        <v>10</v>
      </c>
      <c r="U86" s="2">
        <v>10</v>
      </c>
      <c r="V86" s="2">
        <v>10</v>
      </c>
      <c r="W86" s="2">
        <v>10</v>
      </c>
      <c r="X86" s="2">
        <v>10</v>
      </c>
      <c r="Y86" s="2">
        <v>10</v>
      </c>
      <c r="Z86" s="2">
        <v>10</v>
      </c>
      <c r="AA86" s="2">
        <v>10</v>
      </c>
      <c r="AB86" s="2">
        <v>10</v>
      </c>
      <c r="AC86" s="2">
        <v>10</v>
      </c>
      <c r="AD86" s="2">
        <v>10</v>
      </c>
      <c r="AE86" s="2">
        <v>10</v>
      </c>
      <c r="AF86" s="2">
        <v>10</v>
      </c>
      <c r="AG86" s="2">
        <v>10</v>
      </c>
      <c r="AH86" s="2">
        <v>10</v>
      </c>
      <c r="AI86" s="2">
        <v>10</v>
      </c>
      <c r="AJ86" s="2">
        <v>10</v>
      </c>
      <c r="AK86" s="2">
        <v>10</v>
      </c>
      <c r="AL86" s="2">
        <v>10</v>
      </c>
      <c r="AM86" s="2">
        <v>10</v>
      </c>
      <c r="AN86" s="2">
        <v>10</v>
      </c>
      <c r="AO86" s="2">
        <v>10</v>
      </c>
      <c r="AP86" s="2">
        <v>10</v>
      </c>
      <c r="AQ86" s="2">
        <v>10</v>
      </c>
      <c r="AR86" s="2">
        <v>10</v>
      </c>
      <c r="AS86" s="2">
        <v>10</v>
      </c>
      <c r="AT86" s="2">
        <v>10</v>
      </c>
      <c r="AU86" s="2">
        <v>10</v>
      </c>
      <c r="AV86" s="2">
        <v>10</v>
      </c>
      <c r="AW86" s="2">
        <v>10</v>
      </c>
      <c r="AX86" s="2">
        <v>10</v>
      </c>
      <c r="AY86" s="2">
        <v>10</v>
      </c>
      <c r="AZ86" s="2">
        <v>10</v>
      </c>
      <c r="BA86" s="2">
        <v>10</v>
      </c>
      <c r="BB86" s="2">
        <v>10</v>
      </c>
      <c r="BC86" s="2">
        <v>10</v>
      </c>
      <c r="BD86" s="2">
        <v>11</v>
      </c>
      <c r="BE86" s="2">
        <v>12</v>
      </c>
      <c r="BF86" s="2">
        <v>15</v>
      </c>
      <c r="BG86" s="2">
        <v>17</v>
      </c>
      <c r="BH86" s="2">
        <v>17</v>
      </c>
      <c r="BI86" s="2">
        <v>18</v>
      </c>
      <c r="BJ86" s="2">
        <v>24</v>
      </c>
      <c r="BK86" s="2">
        <v>24</v>
      </c>
      <c r="BL86" s="2">
        <v>25</v>
      </c>
      <c r="BM86" s="2">
        <v>30</v>
      </c>
      <c r="BN86" s="2">
        <v>31</v>
      </c>
      <c r="BO86" s="2">
        <v>33</v>
      </c>
      <c r="BP86" s="2">
        <v>37</v>
      </c>
      <c r="BQ86" s="2">
        <v>37</v>
      </c>
    </row>
    <row r="87" spans="1:69" x14ac:dyDescent="0.25">
      <c r="A87" t="s">
        <v>0</v>
      </c>
      <c r="B87" s="2">
        <v>0</v>
      </c>
      <c r="C87" s="2">
        <v>0</v>
      </c>
      <c r="D87" s="2">
        <v>0</v>
      </c>
      <c r="E87" s="2">
        <v>1</v>
      </c>
      <c r="F87" s="2">
        <v>1</v>
      </c>
      <c r="G87" s="2">
        <v>6</v>
      </c>
      <c r="H87" s="2">
        <v>6</v>
      </c>
      <c r="I87" s="2">
        <v>6</v>
      </c>
      <c r="J87" s="2">
        <v>8</v>
      </c>
      <c r="K87" s="2">
        <v>8</v>
      </c>
      <c r="L87" s="2">
        <v>9</v>
      </c>
      <c r="M87" s="2">
        <v>11</v>
      </c>
      <c r="N87" s="2">
        <v>13</v>
      </c>
      <c r="O87" s="2">
        <v>15</v>
      </c>
      <c r="P87" s="2">
        <v>17</v>
      </c>
      <c r="Q87" s="2">
        <v>18</v>
      </c>
      <c r="R87" s="2">
        <v>18</v>
      </c>
      <c r="S87" s="2">
        <v>18</v>
      </c>
      <c r="T87" s="2">
        <v>18</v>
      </c>
      <c r="U87" s="2">
        <v>18</v>
      </c>
      <c r="V87" s="2">
        <v>18</v>
      </c>
      <c r="W87" s="2">
        <v>18</v>
      </c>
      <c r="X87" s="2">
        <v>18</v>
      </c>
      <c r="Y87" s="2">
        <v>18</v>
      </c>
      <c r="Z87" s="2">
        <v>18</v>
      </c>
      <c r="AA87" s="2">
        <v>18</v>
      </c>
      <c r="AB87" s="2">
        <v>18</v>
      </c>
      <c r="AC87" s="2">
        <v>18</v>
      </c>
      <c r="AD87" s="2">
        <v>18</v>
      </c>
      <c r="AE87" s="2">
        <v>18</v>
      </c>
      <c r="AF87" s="2">
        <v>18</v>
      </c>
      <c r="AG87" s="2">
        <v>18</v>
      </c>
      <c r="AH87" s="2">
        <v>18</v>
      </c>
      <c r="AI87" s="2">
        <v>18</v>
      </c>
      <c r="AJ87" s="2">
        <v>18</v>
      </c>
      <c r="AK87" s="2">
        <v>18</v>
      </c>
      <c r="AL87" s="2">
        <v>18</v>
      </c>
      <c r="AM87" s="2">
        <v>18</v>
      </c>
      <c r="AN87" s="2">
        <v>18</v>
      </c>
      <c r="AO87" s="2">
        <v>18</v>
      </c>
      <c r="AP87" s="2">
        <v>18</v>
      </c>
      <c r="AQ87" s="2">
        <v>18</v>
      </c>
      <c r="AR87" s="2">
        <v>18</v>
      </c>
      <c r="AS87" s="2">
        <v>18</v>
      </c>
      <c r="AT87" s="2">
        <v>18</v>
      </c>
      <c r="AU87" s="2">
        <v>18</v>
      </c>
      <c r="AV87" s="2">
        <v>18</v>
      </c>
      <c r="AW87" s="2">
        <v>18</v>
      </c>
      <c r="AX87" s="2">
        <v>18</v>
      </c>
      <c r="AY87" s="2">
        <v>18</v>
      </c>
      <c r="AZ87" s="2">
        <v>18</v>
      </c>
      <c r="BA87" s="2">
        <v>18</v>
      </c>
      <c r="BB87" s="2">
        <v>18</v>
      </c>
      <c r="BC87" s="2">
        <v>18</v>
      </c>
      <c r="BD87" s="2">
        <v>18</v>
      </c>
      <c r="BE87" s="2">
        <v>18</v>
      </c>
      <c r="BF87" s="2">
        <v>18</v>
      </c>
      <c r="BG87" s="2">
        <v>18</v>
      </c>
      <c r="BH87" s="2">
        <v>18</v>
      </c>
      <c r="BI87" s="2">
        <v>18</v>
      </c>
      <c r="BJ87" s="2">
        <v>18</v>
      </c>
      <c r="BK87" s="2">
        <v>18</v>
      </c>
      <c r="BL87" s="2">
        <v>18</v>
      </c>
      <c r="BM87" s="2">
        <v>18</v>
      </c>
      <c r="BN87" s="2">
        <v>18</v>
      </c>
      <c r="BO87" s="2">
        <v>18</v>
      </c>
      <c r="BP87" s="2">
        <v>18</v>
      </c>
      <c r="BQ87" s="2">
        <v>18</v>
      </c>
    </row>
    <row r="88" spans="1:69" x14ac:dyDescent="0.25">
      <c r="A88" t="s">
        <v>0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1</v>
      </c>
      <c r="K88" s="2">
        <v>1</v>
      </c>
      <c r="L88" s="2">
        <v>1</v>
      </c>
      <c r="M88" s="2">
        <v>1</v>
      </c>
      <c r="N88" s="2">
        <v>1</v>
      </c>
      <c r="O88" s="2">
        <v>1</v>
      </c>
      <c r="P88" s="2">
        <v>1</v>
      </c>
      <c r="Q88" s="2">
        <v>1</v>
      </c>
      <c r="R88" s="2">
        <v>1</v>
      </c>
      <c r="S88" s="2">
        <v>1</v>
      </c>
      <c r="T88" s="2">
        <v>1</v>
      </c>
      <c r="U88" s="2">
        <v>1</v>
      </c>
      <c r="V88" s="2">
        <v>1</v>
      </c>
      <c r="W88" s="2">
        <v>1</v>
      </c>
      <c r="X88" s="2">
        <v>1</v>
      </c>
      <c r="Y88" s="2">
        <v>1</v>
      </c>
      <c r="Z88" s="2">
        <v>1</v>
      </c>
      <c r="AA88" s="2">
        <v>1</v>
      </c>
      <c r="AB88" s="2">
        <v>1</v>
      </c>
      <c r="AC88" s="2">
        <v>1</v>
      </c>
      <c r="AD88" s="2">
        <v>1</v>
      </c>
      <c r="AE88" s="2">
        <v>1</v>
      </c>
      <c r="AF88" s="2">
        <v>1</v>
      </c>
      <c r="AG88" s="2">
        <v>1</v>
      </c>
      <c r="AH88" s="2">
        <v>1</v>
      </c>
      <c r="AI88" s="2">
        <v>1</v>
      </c>
      <c r="AJ88" s="2">
        <v>1</v>
      </c>
      <c r="AK88" s="2">
        <v>1</v>
      </c>
      <c r="AL88" s="2">
        <v>1</v>
      </c>
      <c r="AM88" s="2">
        <v>1</v>
      </c>
      <c r="AN88" s="2">
        <v>1</v>
      </c>
      <c r="AO88" s="2">
        <v>1</v>
      </c>
      <c r="AP88" s="2">
        <v>1</v>
      </c>
      <c r="AQ88" s="2">
        <v>1</v>
      </c>
      <c r="AR88" s="2">
        <v>1</v>
      </c>
      <c r="AS88" s="2">
        <v>1</v>
      </c>
      <c r="AT88" s="2">
        <v>1</v>
      </c>
      <c r="AU88" s="2">
        <v>1</v>
      </c>
      <c r="AV88" s="2">
        <v>1</v>
      </c>
      <c r="AW88" s="2">
        <v>1</v>
      </c>
      <c r="AX88" s="2">
        <v>1</v>
      </c>
      <c r="AY88" s="2">
        <v>1</v>
      </c>
      <c r="AZ88" s="2">
        <v>1</v>
      </c>
      <c r="BA88" s="2">
        <v>1</v>
      </c>
      <c r="BB88" s="2">
        <v>1</v>
      </c>
      <c r="BC88" s="2">
        <v>1</v>
      </c>
      <c r="BD88" s="2">
        <v>1</v>
      </c>
      <c r="BE88" s="2">
        <v>1</v>
      </c>
      <c r="BF88" s="2">
        <v>1</v>
      </c>
      <c r="BG88" s="2">
        <v>1</v>
      </c>
      <c r="BH88" s="2">
        <v>1</v>
      </c>
      <c r="BI88" s="2">
        <v>1</v>
      </c>
      <c r="BJ88" s="2">
        <v>1</v>
      </c>
      <c r="BK88" s="2">
        <v>1</v>
      </c>
      <c r="BL88" s="2">
        <v>1</v>
      </c>
      <c r="BM88" s="2">
        <v>1</v>
      </c>
      <c r="BN88" s="2">
        <v>1</v>
      </c>
      <c r="BO88" s="2">
        <v>1</v>
      </c>
      <c r="BP88" s="2">
        <v>1</v>
      </c>
      <c r="BQ88" s="2">
        <v>1</v>
      </c>
    </row>
    <row r="89" spans="1:69" x14ac:dyDescent="0.25">
      <c r="A89" t="s">
        <v>83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1</v>
      </c>
      <c r="AU89" s="2">
        <v>1</v>
      </c>
      <c r="AV89" s="2">
        <v>1</v>
      </c>
      <c r="AW89" s="2">
        <v>1</v>
      </c>
      <c r="AX89" s="2">
        <v>3</v>
      </c>
      <c r="AY89" s="2">
        <v>9</v>
      </c>
      <c r="AZ89" s="2">
        <v>9</v>
      </c>
      <c r="BA89" s="2">
        <v>13</v>
      </c>
      <c r="BB89" s="2">
        <v>22</v>
      </c>
      <c r="BC89" s="2">
        <v>34</v>
      </c>
      <c r="BD89" s="2">
        <v>54</v>
      </c>
      <c r="BE89" s="2">
        <v>65</v>
      </c>
      <c r="BF89" s="2">
        <v>93</v>
      </c>
      <c r="BG89" s="2">
        <v>102</v>
      </c>
      <c r="BH89" s="2">
        <v>128</v>
      </c>
      <c r="BI89" s="2">
        <v>196</v>
      </c>
      <c r="BJ89" s="2">
        <v>231</v>
      </c>
      <c r="BK89" s="2">
        <v>277</v>
      </c>
      <c r="BL89" s="2">
        <v>378</v>
      </c>
      <c r="BM89" s="2">
        <v>470</v>
      </c>
      <c r="BN89" s="2">
        <v>491</v>
      </c>
      <c r="BO89" s="2">
        <v>539</v>
      </c>
      <c r="BP89" s="2">
        <v>608</v>
      </c>
      <c r="BQ89" s="2">
        <v>702</v>
      </c>
    </row>
    <row r="90" spans="1:69" x14ac:dyDescent="0.25">
      <c r="A90" t="s">
        <v>188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1</v>
      </c>
      <c r="BD90" s="2">
        <v>1</v>
      </c>
      <c r="BE90" s="2">
        <v>1</v>
      </c>
      <c r="BF90" s="2">
        <v>1</v>
      </c>
      <c r="BG90" s="2">
        <v>3</v>
      </c>
      <c r="BH90" s="2">
        <v>3</v>
      </c>
      <c r="BI90" s="2">
        <v>3</v>
      </c>
      <c r="BJ90" s="2">
        <v>3</v>
      </c>
      <c r="BK90" s="2">
        <v>4</v>
      </c>
      <c r="BL90" s="2">
        <v>4</v>
      </c>
      <c r="BM90" s="2">
        <v>4</v>
      </c>
      <c r="BN90" s="2">
        <v>4</v>
      </c>
      <c r="BO90" s="2">
        <v>4</v>
      </c>
      <c r="BP90" s="2">
        <v>4</v>
      </c>
      <c r="BQ90" s="2">
        <v>19</v>
      </c>
    </row>
    <row r="91" spans="1:69" x14ac:dyDescent="0.25">
      <c r="A91" t="s">
        <v>189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1</v>
      </c>
      <c r="AZ91" s="2">
        <v>1</v>
      </c>
      <c r="BA91" s="2">
        <v>2</v>
      </c>
      <c r="BB91" s="2">
        <v>2</v>
      </c>
      <c r="BC91" s="2">
        <v>2</v>
      </c>
      <c r="BD91" s="2">
        <v>2</v>
      </c>
      <c r="BE91" s="2">
        <v>3</v>
      </c>
      <c r="BF91" s="2">
        <v>4</v>
      </c>
      <c r="BG91" s="2">
        <v>14</v>
      </c>
      <c r="BH91" s="2">
        <v>18</v>
      </c>
      <c r="BI91" s="2">
        <v>23</v>
      </c>
      <c r="BJ91" s="2">
        <v>30</v>
      </c>
      <c r="BK91" s="2">
        <v>36</v>
      </c>
      <c r="BL91" s="2">
        <v>45</v>
      </c>
      <c r="BM91" s="2">
        <v>48</v>
      </c>
      <c r="BN91" s="2">
        <v>51</v>
      </c>
      <c r="BO91" s="2">
        <v>51</v>
      </c>
      <c r="BP91" s="2">
        <v>65</v>
      </c>
      <c r="BQ91" s="2">
        <v>65</v>
      </c>
    </row>
    <row r="92" spans="1:69" x14ac:dyDescent="0.25">
      <c r="A92" t="s">
        <v>88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1</v>
      </c>
      <c r="AU92" s="2">
        <v>1</v>
      </c>
      <c r="AV92" s="2">
        <v>5</v>
      </c>
      <c r="AW92" s="2">
        <v>9</v>
      </c>
      <c r="AX92" s="2">
        <v>9</v>
      </c>
      <c r="AY92" s="2">
        <v>13</v>
      </c>
      <c r="AZ92" s="2">
        <v>22</v>
      </c>
      <c r="BA92" s="2">
        <v>23</v>
      </c>
      <c r="BB92" s="2">
        <v>26</v>
      </c>
      <c r="BC92" s="2">
        <v>27</v>
      </c>
      <c r="BD92" s="2">
        <v>35</v>
      </c>
      <c r="BE92" s="2">
        <v>41</v>
      </c>
      <c r="BF92" s="2">
        <v>50</v>
      </c>
      <c r="BG92" s="2">
        <v>69</v>
      </c>
      <c r="BH92" s="2">
        <v>89</v>
      </c>
      <c r="BI92" s="2">
        <v>117</v>
      </c>
      <c r="BJ92" s="2">
        <v>134</v>
      </c>
      <c r="BK92" s="2">
        <v>158</v>
      </c>
      <c r="BL92" s="2">
        <v>177</v>
      </c>
      <c r="BM92" s="2">
        <v>201</v>
      </c>
      <c r="BN92" s="2">
        <v>231</v>
      </c>
      <c r="BO92" s="2">
        <v>263</v>
      </c>
      <c r="BP92" s="2">
        <v>295</v>
      </c>
      <c r="BQ92" s="2">
        <v>314</v>
      </c>
    </row>
    <row r="93" spans="1:69" x14ac:dyDescent="0.25">
      <c r="A93" t="s">
        <v>190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1</v>
      </c>
      <c r="AZ93" s="2">
        <v>1</v>
      </c>
      <c r="BA93" s="2">
        <v>1</v>
      </c>
      <c r="BB93" s="2">
        <v>1</v>
      </c>
      <c r="BC93" s="2">
        <v>1</v>
      </c>
      <c r="BD93" s="2">
        <v>1</v>
      </c>
      <c r="BE93" s="2">
        <v>5</v>
      </c>
      <c r="BF93" s="2">
        <v>6</v>
      </c>
      <c r="BG93" s="2">
        <v>9</v>
      </c>
      <c r="BH93" s="2">
        <v>9</v>
      </c>
      <c r="BI93" s="2">
        <v>14</v>
      </c>
      <c r="BJ93" s="2">
        <v>14</v>
      </c>
      <c r="BK93" s="2">
        <v>25</v>
      </c>
      <c r="BL93" s="2">
        <v>73</v>
      </c>
      <c r="BM93" s="2">
        <v>80</v>
      </c>
      <c r="BN93" s="2">
        <v>96</v>
      </c>
      <c r="BO93" s="2">
        <v>101</v>
      </c>
      <c r="BP93" s="2">
        <v>101</v>
      </c>
      <c r="BQ93" s="2">
        <v>165</v>
      </c>
    </row>
    <row r="94" spans="1:69" x14ac:dyDescent="0.25">
      <c r="A94" t="s">
        <v>32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1</v>
      </c>
      <c r="AK94" s="2">
        <v>3</v>
      </c>
      <c r="AL94" s="2">
        <v>3</v>
      </c>
      <c r="AM94" s="2">
        <v>5</v>
      </c>
      <c r="AN94" s="2">
        <v>6</v>
      </c>
      <c r="AO94" s="2">
        <v>7</v>
      </c>
      <c r="AP94" s="2">
        <v>7</v>
      </c>
      <c r="AQ94" s="2">
        <v>9</v>
      </c>
      <c r="AR94" s="2">
        <v>10</v>
      </c>
      <c r="AS94" s="2">
        <v>10</v>
      </c>
      <c r="AT94" s="2">
        <v>11</v>
      </c>
      <c r="AU94" s="2">
        <v>12</v>
      </c>
      <c r="AV94" s="2">
        <v>12</v>
      </c>
      <c r="AW94" s="2">
        <v>12</v>
      </c>
      <c r="AX94" s="2">
        <v>14</v>
      </c>
      <c r="AY94" s="2">
        <v>19</v>
      </c>
      <c r="AZ94" s="2">
        <v>19</v>
      </c>
      <c r="BA94" s="2">
        <v>32</v>
      </c>
      <c r="BB94" s="2">
        <v>38</v>
      </c>
      <c r="BC94" s="2">
        <v>49</v>
      </c>
      <c r="BD94" s="2">
        <v>57</v>
      </c>
      <c r="BE94" s="2">
        <v>65</v>
      </c>
      <c r="BF94" s="2">
        <v>81</v>
      </c>
      <c r="BG94" s="2">
        <v>105</v>
      </c>
      <c r="BH94" s="2">
        <v>128</v>
      </c>
      <c r="BI94" s="2">
        <v>206</v>
      </c>
      <c r="BJ94" s="2">
        <v>254</v>
      </c>
      <c r="BK94" s="2">
        <v>315</v>
      </c>
      <c r="BL94" s="2">
        <v>382</v>
      </c>
      <c r="BM94" s="2">
        <v>442</v>
      </c>
      <c r="BN94" s="2">
        <v>495</v>
      </c>
      <c r="BO94" s="2">
        <v>586</v>
      </c>
      <c r="BP94" s="2">
        <v>657</v>
      </c>
      <c r="BQ94" s="2">
        <v>713</v>
      </c>
    </row>
    <row r="95" spans="1:69" x14ac:dyDescent="0.25">
      <c r="A95" t="s">
        <v>101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  <c r="AY95" s="2">
        <v>0</v>
      </c>
      <c r="AZ95" s="2">
        <v>3</v>
      </c>
      <c r="BA95" s="2">
        <v>4</v>
      </c>
      <c r="BB95" s="2">
        <v>4</v>
      </c>
      <c r="BC95" s="2">
        <v>4</v>
      </c>
      <c r="BD95" s="2">
        <v>4</v>
      </c>
      <c r="BE95" s="2">
        <v>5</v>
      </c>
      <c r="BF95" s="2">
        <v>7</v>
      </c>
      <c r="BG95" s="2">
        <v>11</v>
      </c>
      <c r="BH95" s="2">
        <v>16</v>
      </c>
      <c r="BI95" s="2">
        <v>21</v>
      </c>
      <c r="BJ95" s="2">
        <v>35</v>
      </c>
      <c r="BK95" s="2">
        <v>40</v>
      </c>
      <c r="BL95" s="2">
        <v>48</v>
      </c>
      <c r="BM95" s="2">
        <v>57</v>
      </c>
      <c r="BN95" s="2">
        <v>67</v>
      </c>
      <c r="BO95" s="2">
        <v>80</v>
      </c>
      <c r="BP95" s="2">
        <v>119</v>
      </c>
      <c r="BQ95" s="2">
        <v>139</v>
      </c>
    </row>
    <row r="96" spans="1:69" x14ac:dyDescent="0.25">
      <c r="A96" t="s">
        <v>94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2</v>
      </c>
      <c r="AX96" s="2">
        <v>3</v>
      </c>
      <c r="AY96" s="2">
        <v>6</v>
      </c>
      <c r="AZ96" s="2">
        <v>6</v>
      </c>
      <c r="BA96" s="2">
        <v>14</v>
      </c>
      <c r="BB96" s="2">
        <v>26</v>
      </c>
      <c r="BC96" s="2">
        <v>26</v>
      </c>
      <c r="BD96" s="2">
        <v>33</v>
      </c>
      <c r="BE96" s="2">
        <v>46</v>
      </c>
      <c r="BF96" s="2">
        <v>49</v>
      </c>
      <c r="BG96" s="2">
        <v>67</v>
      </c>
      <c r="BH96" s="2">
        <v>67</v>
      </c>
      <c r="BI96" s="2">
        <v>84</v>
      </c>
      <c r="BJ96" s="2">
        <v>95</v>
      </c>
      <c r="BK96" s="2">
        <v>116</v>
      </c>
      <c r="BL96" s="2">
        <v>124</v>
      </c>
      <c r="BM96" s="2">
        <v>132</v>
      </c>
      <c r="BN96" s="2">
        <v>146</v>
      </c>
      <c r="BO96" s="2">
        <v>162</v>
      </c>
      <c r="BP96" s="2">
        <v>179</v>
      </c>
      <c r="BQ96" s="2">
        <v>214</v>
      </c>
    </row>
    <row r="97" spans="1:69" x14ac:dyDescent="0.25">
      <c r="A97" t="s">
        <v>56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3</v>
      </c>
      <c r="AP97" s="2">
        <v>3</v>
      </c>
      <c r="AQ97" s="2">
        <v>5</v>
      </c>
      <c r="AR97" s="2">
        <v>8</v>
      </c>
      <c r="AS97" s="2">
        <v>12</v>
      </c>
      <c r="AT97" s="2">
        <v>18</v>
      </c>
      <c r="AU97" s="2">
        <v>19</v>
      </c>
      <c r="AV97" s="2">
        <v>31</v>
      </c>
      <c r="AW97" s="2">
        <v>31</v>
      </c>
      <c r="AX97" s="2">
        <v>41</v>
      </c>
      <c r="AY97" s="2">
        <v>91</v>
      </c>
      <c r="AZ97" s="2">
        <v>94</v>
      </c>
      <c r="BA97" s="2">
        <v>141</v>
      </c>
      <c r="BB97" s="2">
        <v>189</v>
      </c>
      <c r="BC97" s="2">
        <v>253</v>
      </c>
      <c r="BD97" s="2">
        <v>298</v>
      </c>
      <c r="BE97" s="2">
        <v>396</v>
      </c>
      <c r="BF97" s="2">
        <v>464</v>
      </c>
      <c r="BG97" s="2">
        <v>694</v>
      </c>
      <c r="BH97" s="2">
        <v>833</v>
      </c>
      <c r="BI97" s="2">
        <v>995</v>
      </c>
      <c r="BJ97" s="2">
        <v>1120</v>
      </c>
      <c r="BK97" s="2">
        <v>1236</v>
      </c>
      <c r="BL97" s="2">
        <v>1394</v>
      </c>
      <c r="BM97" s="2">
        <v>1654</v>
      </c>
      <c r="BN97" s="2">
        <v>1925</v>
      </c>
      <c r="BO97" s="2">
        <v>2279</v>
      </c>
      <c r="BP97" s="2">
        <v>2631</v>
      </c>
      <c r="BQ97" s="2">
        <v>2817</v>
      </c>
    </row>
    <row r="98" spans="1:69" x14ac:dyDescent="0.25">
      <c r="A98" t="s">
        <v>38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1</v>
      </c>
      <c r="AM98" s="2">
        <v>1</v>
      </c>
      <c r="AN98" s="2">
        <v>3</v>
      </c>
      <c r="AO98" s="2">
        <v>4</v>
      </c>
      <c r="AP98" s="2">
        <v>4</v>
      </c>
      <c r="AQ98" s="2">
        <v>6</v>
      </c>
      <c r="AR98" s="2">
        <v>10</v>
      </c>
      <c r="AS98" s="2">
        <v>10</v>
      </c>
      <c r="AT98" s="2">
        <v>23</v>
      </c>
      <c r="AU98" s="2">
        <v>23</v>
      </c>
      <c r="AV98" s="2">
        <v>35</v>
      </c>
      <c r="AW98" s="2">
        <v>90</v>
      </c>
      <c r="AX98" s="2">
        <v>262</v>
      </c>
      <c r="AY98" s="2">
        <v>442</v>
      </c>
      <c r="AZ98" s="2">
        <v>615</v>
      </c>
      <c r="BA98" s="2">
        <v>801</v>
      </c>
      <c r="BB98" s="2">
        <v>827</v>
      </c>
      <c r="BC98" s="2">
        <v>864</v>
      </c>
      <c r="BD98" s="2">
        <v>914</v>
      </c>
      <c r="BE98" s="2">
        <v>977</v>
      </c>
      <c r="BF98" s="2">
        <v>1057</v>
      </c>
      <c r="BG98" s="2">
        <v>1151</v>
      </c>
      <c r="BH98" s="2">
        <v>1255</v>
      </c>
      <c r="BI98" s="2">
        <v>1326</v>
      </c>
      <c r="BJ98" s="2">
        <v>1395</v>
      </c>
      <c r="BK98" s="2">
        <v>1450</v>
      </c>
      <c r="BL98" s="2">
        <v>1591</v>
      </c>
      <c r="BM98" s="2">
        <v>1724</v>
      </c>
      <c r="BN98" s="2">
        <v>1877</v>
      </c>
      <c r="BO98" s="2">
        <v>2046</v>
      </c>
      <c r="BP98" s="2">
        <v>2201</v>
      </c>
      <c r="BQ98" s="2">
        <v>2395</v>
      </c>
    </row>
    <row r="99" spans="1:69" x14ac:dyDescent="0.25">
      <c r="A99" t="s">
        <v>38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1</v>
      </c>
      <c r="AS99" s="2">
        <v>1</v>
      </c>
      <c r="AT99" s="2">
        <v>1</v>
      </c>
      <c r="AU99" s="2">
        <v>1</v>
      </c>
      <c r="AV99" s="2">
        <v>2</v>
      </c>
      <c r="AW99" s="2">
        <v>2</v>
      </c>
      <c r="AX99" s="2">
        <v>2</v>
      </c>
      <c r="AY99" s="2">
        <v>2</v>
      </c>
      <c r="AZ99" s="2">
        <v>2</v>
      </c>
      <c r="BA99" s="2">
        <v>3</v>
      </c>
      <c r="BB99" s="2">
        <v>9</v>
      </c>
      <c r="BC99" s="2">
        <v>11</v>
      </c>
      <c r="BD99" s="2">
        <v>18</v>
      </c>
      <c r="BE99" s="2">
        <v>47</v>
      </c>
      <c r="BF99" s="2">
        <v>58</v>
      </c>
      <c r="BG99" s="2">
        <v>72</v>
      </c>
      <c r="BH99" s="2">
        <v>80</v>
      </c>
      <c r="BI99" s="2">
        <v>92</v>
      </c>
      <c r="BJ99" s="2">
        <v>115</v>
      </c>
      <c r="BK99" s="2">
        <v>118</v>
      </c>
      <c r="BL99" s="2">
        <v>122</v>
      </c>
      <c r="BM99" s="2">
        <v>132</v>
      </c>
      <c r="BN99" s="2">
        <v>140</v>
      </c>
      <c r="BO99" s="2">
        <v>144</v>
      </c>
      <c r="BP99" s="2">
        <v>155</v>
      </c>
      <c r="BQ99" s="2">
        <v>159</v>
      </c>
    </row>
    <row r="100" spans="1:69" x14ac:dyDescent="0.25">
      <c r="A100" t="s">
        <v>38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1</v>
      </c>
      <c r="BE100" s="2">
        <v>1</v>
      </c>
      <c r="BF100" s="2">
        <v>1</v>
      </c>
      <c r="BG100" s="2">
        <v>2</v>
      </c>
      <c r="BH100" s="2">
        <v>2</v>
      </c>
      <c r="BI100" s="2">
        <v>2</v>
      </c>
      <c r="BJ100" s="2">
        <v>4</v>
      </c>
      <c r="BK100" s="2">
        <v>4</v>
      </c>
      <c r="BL100" s="2">
        <v>5</v>
      </c>
      <c r="BM100" s="2">
        <v>6</v>
      </c>
      <c r="BN100" s="2">
        <v>6</v>
      </c>
      <c r="BO100" s="2">
        <v>10</v>
      </c>
      <c r="BP100" s="2">
        <v>10</v>
      </c>
      <c r="BQ100" s="2">
        <v>10</v>
      </c>
    </row>
    <row r="101" spans="1:69" x14ac:dyDescent="0.25">
      <c r="A101" t="s">
        <v>191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61</v>
      </c>
      <c r="S101" s="2">
        <v>61</v>
      </c>
      <c r="T101" s="2">
        <v>64</v>
      </c>
      <c r="U101" s="2">
        <v>135</v>
      </c>
      <c r="V101" s="2">
        <v>135</v>
      </c>
      <c r="W101" s="2">
        <v>175</v>
      </c>
      <c r="X101" s="2">
        <v>175</v>
      </c>
      <c r="Y101" s="2">
        <v>218</v>
      </c>
      <c r="Z101" s="2">
        <v>285</v>
      </c>
      <c r="AA101" s="2">
        <v>355</v>
      </c>
      <c r="AB101" s="2">
        <v>454</v>
      </c>
      <c r="AC101" s="2">
        <v>542</v>
      </c>
      <c r="AD101" s="2">
        <v>621</v>
      </c>
      <c r="AE101" s="2">
        <v>634</v>
      </c>
      <c r="AF101" s="2">
        <v>634</v>
      </c>
      <c r="AG101" s="2">
        <v>634</v>
      </c>
      <c r="AH101" s="2">
        <v>691</v>
      </c>
      <c r="AI101" s="2">
        <v>691</v>
      </c>
      <c r="AJ101" s="2">
        <v>691</v>
      </c>
      <c r="AK101" s="2">
        <v>705</v>
      </c>
      <c r="AL101" s="2">
        <v>705</v>
      </c>
      <c r="AM101" s="2">
        <v>705</v>
      </c>
      <c r="AN101" s="2">
        <v>705</v>
      </c>
      <c r="AO101" s="2">
        <v>705</v>
      </c>
      <c r="AP101" s="2">
        <v>705</v>
      </c>
      <c r="AQ101" s="2">
        <v>706</v>
      </c>
      <c r="AR101" s="2">
        <v>706</v>
      </c>
      <c r="AS101" s="2">
        <v>706</v>
      </c>
      <c r="AT101" s="2">
        <v>706</v>
      </c>
      <c r="AU101" s="2">
        <v>706</v>
      </c>
      <c r="AV101" s="2">
        <v>706</v>
      </c>
      <c r="AW101" s="2">
        <v>706</v>
      </c>
      <c r="AX101" s="2">
        <v>706</v>
      </c>
      <c r="AY101" s="2">
        <v>706</v>
      </c>
      <c r="AZ101" s="2">
        <v>706</v>
      </c>
      <c r="BA101" s="2">
        <v>706</v>
      </c>
      <c r="BB101" s="2">
        <v>706</v>
      </c>
      <c r="BC101" s="2">
        <v>706</v>
      </c>
      <c r="BD101" s="2">
        <v>706</v>
      </c>
      <c r="BE101" s="2">
        <v>706</v>
      </c>
      <c r="BF101" s="2">
        <v>712</v>
      </c>
      <c r="BG101" s="2">
        <v>712</v>
      </c>
      <c r="BH101" s="2">
        <v>712</v>
      </c>
      <c r="BI101" s="2">
        <v>712</v>
      </c>
      <c r="BJ101" s="2">
        <v>712</v>
      </c>
      <c r="BK101" s="2">
        <v>712</v>
      </c>
      <c r="BL101" s="2">
        <v>712</v>
      </c>
      <c r="BM101" s="2">
        <v>712</v>
      </c>
      <c r="BN101" s="2">
        <v>712</v>
      </c>
      <c r="BO101" s="2">
        <v>712</v>
      </c>
      <c r="BP101" s="2">
        <v>712</v>
      </c>
      <c r="BQ101" s="2">
        <v>712</v>
      </c>
    </row>
    <row r="102" spans="1:69" x14ac:dyDescent="0.25">
      <c r="A102" t="s">
        <v>129</v>
      </c>
      <c r="B102" s="2">
        <v>0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1</v>
      </c>
      <c r="BG102" s="2">
        <v>1</v>
      </c>
      <c r="BH102" s="2">
        <v>1</v>
      </c>
      <c r="BI102" s="2">
        <v>1</v>
      </c>
      <c r="BJ102" s="2">
        <v>1</v>
      </c>
      <c r="BK102" s="2">
        <v>3</v>
      </c>
      <c r="BL102" s="2">
        <v>3</v>
      </c>
      <c r="BM102" s="2">
        <v>11</v>
      </c>
      <c r="BN102" s="2">
        <v>11</v>
      </c>
      <c r="BO102" s="2">
        <v>12</v>
      </c>
      <c r="BP102" s="2">
        <v>14</v>
      </c>
      <c r="BQ102" s="2">
        <v>18</v>
      </c>
    </row>
    <row r="103" spans="1:69" x14ac:dyDescent="0.25">
      <c r="A103" t="s">
        <v>204</v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1</v>
      </c>
      <c r="BK103" s="2">
        <v>2</v>
      </c>
      <c r="BL103" s="2">
        <v>2</v>
      </c>
      <c r="BM103" s="2">
        <v>7</v>
      </c>
      <c r="BN103" s="2">
        <v>11</v>
      </c>
      <c r="BO103" s="2">
        <v>11</v>
      </c>
      <c r="BP103" s="2">
        <v>11</v>
      </c>
      <c r="BQ103" s="2">
        <v>11</v>
      </c>
    </row>
    <row r="104" spans="1:69" x14ac:dyDescent="0.25">
      <c r="A104" t="s">
        <v>61</v>
      </c>
      <c r="B104" s="2">
        <v>0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1</v>
      </c>
      <c r="AP104" s="2">
        <v>1</v>
      </c>
      <c r="AQ104" s="2">
        <v>1</v>
      </c>
      <c r="AR104" s="2">
        <v>1</v>
      </c>
      <c r="AS104" s="2">
        <v>1</v>
      </c>
      <c r="AT104" s="2">
        <v>2</v>
      </c>
      <c r="AU104" s="2">
        <v>2</v>
      </c>
      <c r="AV104" s="2">
        <v>5</v>
      </c>
      <c r="AW104" s="2">
        <v>5</v>
      </c>
      <c r="AX104" s="2">
        <v>5</v>
      </c>
      <c r="AY104" s="2">
        <v>5</v>
      </c>
      <c r="AZ104" s="2">
        <v>5</v>
      </c>
      <c r="BA104" s="2">
        <v>5</v>
      </c>
      <c r="BB104" s="2">
        <v>11</v>
      </c>
      <c r="BC104" s="2">
        <v>11</v>
      </c>
      <c r="BD104" s="2">
        <v>11</v>
      </c>
      <c r="BE104" s="2">
        <v>21</v>
      </c>
      <c r="BF104" s="2">
        <v>21</v>
      </c>
      <c r="BG104" s="2">
        <v>34</v>
      </c>
      <c r="BH104" s="2">
        <v>72</v>
      </c>
      <c r="BI104" s="2">
        <v>112</v>
      </c>
      <c r="BJ104" s="2">
        <v>202</v>
      </c>
      <c r="BK104" s="2">
        <v>245</v>
      </c>
      <c r="BL104" s="2">
        <v>312</v>
      </c>
      <c r="BM104" s="2">
        <v>392</v>
      </c>
      <c r="BN104" s="2">
        <v>488</v>
      </c>
      <c r="BO104" s="2">
        <v>581</v>
      </c>
      <c r="BP104" s="2">
        <v>719</v>
      </c>
      <c r="BQ104" s="2">
        <v>859</v>
      </c>
    </row>
    <row r="105" spans="1:69" x14ac:dyDescent="0.25">
      <c r="A105" t="s">
        <v>55</v>
      </c>
      <c r="B105" s="2">
        <v>0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6</v>
      </c>
      <c r="AP105" s="2">
        <v>6</v>
      </c>
      <c r="AQ105" s="2">
        <v>7</v>
      </c>
      <c r="AR105" s="2">
        <v>10</v>
      </c>
      <c r="AS105" s="2">
        <v>13</v>
      </c>
      <c r="AT105" s="2">
        <v>13</v>
      </c>
      <c r="AU105" s="2">
        <v>13</v>
      </c>
      <c r="AV105" s="2">
        <v>14</v>
      </c>
      <c r="AW105" s="2">
        <v>15</v>
      </c>
      <c r="AX105" s="2">
        <v>15</v>
      </c>
      <c r="AY105" s="2">
        <v>17</v>
      </c>
      <c r="AZ105" s="2">
        <v>17</v>
      </c>
      <c r="BA105" s="2">
        <v>17</v>
      </c>
      <c r="BB105" s="2">
        <v>28</v>
      </c>
      <c r="BC105" s="2">
        <v>28</v>
      </c>
      <c r="BD105" s="2">
        <v>37</v>
      </c>
      <c r="BE105" s="2">
        <v>58</v>
      </c>
      <c r="BF105" s="2">
        <v>111</v>
      </c>
      <c r="BG105" s="2">
        <v>199</v>
      </c>
      <c r="BH105" s="2">
        <v>367</v>
      </c>
      <c r="BI105" s="2">
        <v>506</v>
      </c>
      <c r="BJ105" s="2">
        <v>789</v>
      </c>
      <c r="BK105" s="2">
        <v>981</v>
      </c>
      <c r="BL105" s="2">
        <v>1082</v>
      </c>
      <c r="BM105" s="2">
        <v>1173</v>
      </c>
      <c r="BN105" s="2">
        <v>1403</v>
      </c>
      <c r="BO105" s="2">
        <v>1595</v>
      </c>
      <c r="BP105" s="2">
        <v>1823</v>
      </c>
      <c r="BQ105" s="2">
        <v>1924</v>
      </c>
    </row>
    <row r="106" spans="1:69" x14ac:dyDescent="0.25">
      <c r="A106" t="s">
        <v>31</v>
      </c>
      <c r="B106" s="2">
        <v>0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1</v>
      </c>
      <c r="Z106" s="2">
        <v>1</v>
      </c>
      <c r="AA106" s="2">
        <v>1</v>
      </c>
      <c r="AB106" s="2">
        <v>1</v>
      </c>
      <c r="AC106" s="2">
        <v>1</v>
      </c>
      <c r="AD106" s="2">
        <v>1</v>
      </c>
      <c r="AE106" s="2">
        <v>1</v>
      </c>
      <c r="AF106" s="2">
        <v>1</v>
      </c>
      <c r="AG106" s="2">
        <v>1</v>
      </c>
      <c r="AH106" s="2">
        <v>1</v>
      </c>
      <c r="AI106" s="2">
        <v>1</v>
      </c>
      <c r="AJ106" s="2">
        <v>1</v>
      </c>
      <c r="AK106" s="2">
        <v>1</v>
      </c>
      <c r="AL106" s="2">
        <v>1</v>
      </c>
      <c r="AM106" s="2">
        <v>1</v>
      </c>
      <c r="AN106" s="2">
        <v>1</v>
      </c>
      <c r="AO106" s="2">
        <v>2</v>
      </c>
      <c r="AP106" s="2">
        <v>2</v>
      </c>
      <c r="AQ106" s="2">
        <v>2</v>
      </c>
      <c r="AR106" s="2">
        <v>2</v>
      </c>
      <c r="AS106" s="2">
        <v>3</v>
      </c>
      <c r="AT106" s="2">
        <v>15</v>
      </c>
      <c r="AU106" s="2">
        <v>15</v>
      </c>
      <c r="AV106" s="2">
        <v>49</v>
      </c>
      <c r="AW106" s="2">
        <v>55</v>
      </c>
      <c r="AX106" s="2">
        <v>59</v>
      </c>
      <c r="AY106" s="2">
        <v>60</v>
      </c>
      <c r="AZ106" s="2">
        <v>67</v>
      </c>
      <c r="BA106" s="2">
        <v>80</v>
      </c>
      <c r="BB106" s="2">
        <v>109</v>
      </c>
      <c r="BC106" s="2">
        <v>110</v>
      </c>
      <c r="BD106" s="2">
        <v>150</v>
      </c>
      <c r="BE106" s="2">
        <v>196</v>
      </c>
      <c r="BF106" s="2">
        <v>196</v>
      </c>
      <c r="BG106" s="2">
        <v>256</v>
      </c>
      <c r="BH106" s="2">
        <v>285</v>
      </c>
      <c r="BI106" s="2">
        <v>294</v>
      </c>
      <c r="BJ106" s="2">
        <v>327</v>
      </c>
      <c r="BK106" s="2">
        <v>366</v>
      </c>
      <c r="BL106" s="2">
        <v>402</v>
      </c>
      <c r="BM106" s="2">
        <v>456</v>
      </c>
      <c r="BN106" s="2">
        <v>495</v>
      </c>
      <c r="BO106" s="2">
        <v>536</v>
      </c>
      <c r="BP106" s="2">
        <v>576</v>
      </c>
      <c r="BQ106" s="2">
        <v>609</v>
      </c>
    </row>
    <row r="107" spans="1:69" x14ac:dyDescent="0.25">
      <c r="A107" t="s">
        <v>135</v>
      </c>
      <c r="B107" s="2">
        <v>0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1</v>
      </c>
      <c r="BH107" s="2">
        <v>1</v>
      </c>
      <c r="BI107" s="2">
        <v>3</v>
      </c>
      <c r="BJ107" s="2">
        <v>3</v>
      </c>
      <c r="BK107" s="2">
        <v>3</v>
      </c>
      <c r="BL107" s="2">
        <v>5</v>
      </c>
      <c r="BM107" s="2">
        <v>9</v>
      </c>
      <c r="BN107" s="2">
        <v>13</v>
      </c>
      <c r="BO107" s="2">
        <v>13</v>
      </c>
      <c r="BP107" s="2">
        <v>19</v>
      </c>
      <c r="BQ107" s="2">
        <v>24</v>
      </c>
    </row>
    <row r="108" spans="1:69" x14ac:dyDescent="0.25">
      <c r="A108" t="s">
        <v>116</v>
      </c>
      <c r="B108" s="2">
        <v>0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1</v>
      </c>
      <c r="BD108" s="2">
        <v>1</v>
      </c>
      <c r="BE108" s="2">
        <v>1</v>
      </c>
      <c r="BF108" s="2">
        <v>4</v>
      </c>
      <c r="BG108" s="2">
        <v>6</v>
      </c>
      <c r="BH108" s="2">
        <v>6</v>
      </c>
      <c r="BI108" s="2">
        <v>6</v>
      </c>
      <c r="BJ108" s="2">
        <v>6</v>
      </c>
      <c r="BK108" s="2">
        <v>9</v>
      </c>
      <c r="BL108" s="2">
        <v>9</v>
      </c>
      <c r="BM108" s="2">
        <v>9</v>
      </c>
      <c r="BN108" s="2">
        <v>12</v>
      </c>
      <c r="BO108" s="2">
        <v>12</v>
      </c>
      <c r="BP108" s="2">
        <v>12</v>
      </c>
      <c r="BQ108" s="2">
        <v>12</v>
      </c>
    </row>
    <row r="109" spans="1:69" x14ac:dyDescent="0.25">
      <c r="A109" t="s">
        <v>192</v>
      </c>
      <c r="B109" s="2">
        <v>0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1</v>
      </c>
      <c r="BJ109" s="2">
        <v>1</v>
      </c>
      <c r="BK109" s="2">
        <v>1</v>
      </c>
      <c r="BL109" s="2">
        <v>1</v>
      </c>
      <c r="BM109" s="2">
        <v>4</v>
      </c>
      <c r="BN109" s="2">
        <v>6</v>
      </c>
      <c r="BO109" s="2">
        <v>6</v>
      </c>
      <c r="BP109" s="2">
        <v>6</v>
      </c>
      <c r="BQ109" s="2">
        <v>12</v>
      </c>
    </row>
    <row r="110" spans="1:69" x14ac:dyDescent="0.25">
      <c r="A110" t="s">
        <v>39</v>
      </c>
      <c r="B110" s="2">
        <v>0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1</v>
      </c>
      <c r="AM110" s="2">
        <v>1</v>
      </c>
      <c r="AN110" s="2">
        <v>1</v>
      </c>
      <c r="AO110" s="2">
        <v>1</v>
      </c>
      <c r="AP110" s="2">
        <v>1</v>
      </c>
      <c r="AQ110" s="2">
        <v>2</v>
      </c>
      <c r="AR110" s="2">
        <v>2</v>
      </c>
      <c r="AS110" s="2">
        <v>3</v>
      </c>
      <c r="AT110" s="2">
        <v>10</v>
      </c>
      <c r="AU110" s="2">
        <v>10</v>
      </c>
      <c r="AV110" s="2">
        <v>10</v>
      </c>
      <c r="AW110" s="2">
        <v>10</v>
      </c>
      <c r="AX110" s="2">
        <v>12</v>
      </c>
      <c r="AY110" s="2">
        <v>16</v>
      </c>
      <c r="AZ110" s="2">
        <v>16</v>
      </c>
      <c r="BA110" s="2">
        <v>79</v>
      </c>
      <c r="BB110" s="2">
        <v>115</v>
      </c>
      <c r="BC110" s="2">
        <v>171</v>
      </c>
      <c r="BD110" s="2">
        <v>205</v>
      </c>
      <c r="BE110" s="2">
        <v>225</v>
      </c>
      <c r="BF110" s="2">
        <v>258</v>
      </c>
      <c r="BG110" s="2">
        <v>267</v>
      </c>
      <c r="BH110" s="2">
        <v>283</v>
      </c>
      <c r="BI110" s="2">
        <v>306</v>
      </c>
      <c r="BJ110" s="2">
        <v>326</v>
      </c>
      <c r="BK110" s="2">
        <v>352</v>
      </c>
      <c r="BL110" s="2">
        <v>369</v>
      </c>
      <c r="BM110" s="2">
        <v>404</v>
      </c>
      <c r="BN110" s="2">
        <v>538</v>
      </c>
      <c r="BO110" s="2">
        <v>575</v>
      </c>
      <c r="BP110" s="2">
        <v>645</v>
      </c>
      <c r="BQ110" s="2">
        <v>679</v>
      </c>
    </row>
    <row r="111" spans="1:69" x14ac:dyDescent="0.25">
      <c r="A111" t="s">
        <v>117</v>
      </c>
      <c r="B111" s="2">
        <v>0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2">
        <v>0</v>
      </c>
      <c r="AY111" s="2">
        <v>0</v>
      </c>
      <c r="AZ111" s="2">
        <v>0</v>
      </c>
      <c r="BA111" s="2">
        <v>0</v>
      </c>
      <c r="BB111" s="2">
        <v>1</v>
      </c>
      <c r="BC111" s="2">
        <v>1</v>
      </c>
      <c r="BD111" s="2">
        <v>1</v>
      </c>
      <c r="BE111" s="2">
        <v>1</v>
      </c>
      <c r="BF111" s="2">
        <v>1</v>
      </c>
      <c r="BG111" s="2">
        <v>1</v>
      </c>
      <c r="BH111" s="2">
        <v>1</v>
      </c>
      <c r="BI111" s="2">
        <v>1</v>
      </c>
      <c r="BJ111" s="2">
        <v>4</v>
      </c>
      <c r="BK111" s="2">
        <v>4</v>
      </c>
      <c r="BL111" s="2">
        <v>4</v>
      </c>
      <c r="BM111" s="2">
        <v>4</v>
      </c>
      <c r="BN111" s="2">
        <v>6</v>
      </c>
      <c r="BO111" s="2">
        <v>9</v>
      </c>
      <c r="BP111" s="2">
        <v>9</v>
      </c>
      <c r="BQ111" s="2">
        <v>9</v>
      </c>
    </row>
    <row r="112" spans="1:69" x14ac:dyDescent="0.25">
      <c r="A112" t="s">
        <v>107</v>
      </c>
      <c r="B112" s="2">
        <v>0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2">
        <v>1</v>
      </c>
      <c r="BB112" s="2">
        <v>1</v>
      </c>
      <c r="BC112" s="2">
        <v>1</v>
      </c>
      <c r="BD112" s="2">
        <v>5</v>
      </c>
      <c r="BE112" s="2">
        <v>5</v>
      </c>
      <c r="BF112" s="2">
        <v>6</v>
      </c>
      <c r="BG112" s="2">
        <v>6</v>
      </c>
      <c r="BH112" s="2">
        <v>9</v>
      </c>
      <c r="BI112" s="2">
        <v>9</v>
      </c>
      <c r="BJ112" s="2">
        <v>11</v>
      </c>
      <c r="BK112" s="2">
        <v>11</v>
      </c>
      <c r="BL112" s="2">
        <v>12</v>
      </c>
      <c r="BM112" s="2">
        <v>12</v>
      </c>
      <c r="BN112" s="2">
        <v>12</v>
      </c>
      <c r="BO112" s="2">
        <v>16</v>
      </c>
      <c r="BP112" s="2">
        <v>16</v>
      </c>
      <c r="BQ112" s="2">
        <v>21</v>
      </c>
    </row>
    <row r="113" spans="1:69" x14ac:dyDescent="0.25">
      <c r="A113" t="s">
        <v>134</v>
      </c>
      <c r="B113" s="2">
        <v>0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  <c r="AW113" s="2">
        <v>0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1</v>
      </c>
      <c r="BH113" s="2">
        <v>1</v>
      </c>
      <c r="BI113" s="2">
        <v>1</v>
      </c>
      <c r="BJ113" s="2">
        <v>2</v>
      </c>
      <c r="BK113" s="2">
        <v>3</v>
      </c>
      <c r="BL113" s="2">
        <v>4</v>
      </c>
      <c r="BM113" s="2">
        <v>5</v>
      </c>
      <c r="BN113" s="2">
        <v>5</v>
      </c>
      <c r="BO113" s="2">
        <v>5</v>
      </c>
      <c r="BP113" s="2">
        <v>5</v>
      </c>
      <c r="BQ113" s="2">
        <v>5</v>
      </c>
    </row>
    <row r="114" spans="1:69" x14ac:dyDescent="0.25">
      <c r="A114" t="s">
        <v>34</v>
      </c>
      <c r="B114" s="2">
        <v>0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1</v>
      </c>
      <c r="J114" s="2">
        <v>1</v>
      </c>
      <c r="K114" s="2">
        <v>1</v>
      </c>
      <c r="L114" s="2">
        <v>1</v>
      </c>
      <c r="M114" s="2">
        <v>1</v>
      </c>
      <c r="N114" s="2">
        <v>1</v>
      </c>
      <c r="O114" s="2">
        <v>1</v>
      </c>
      <c r="P114" s="2">
        <v>1</v>
      </c>
      <c r="Q114" s="2">
        <v>1</v>
      </c>
      <c r="R114" s="2">
        <v>1</v>
      </c>
      <c r="S114" s="2">
        <v>1</v>
      </c>
      <c r="T114" s="2">
        <v>1</v>
      </c>
      <c r="U114" s="2">
        <v>1</v>
      </c>
      <c r="V114" s="2">
        <v>1</v>
      </c>
      <c r="W114" s="2">
        <v>1</v>
      </c>
      <c r="X114" s="2">
        <v>1</v>
      </c>
      <c r="Y114" s="2">
        <v>1</v>
      </c>
      <c r="Z114" s="2">
        <v>1</v>
      </c>
      <c r="AA114" s="2">
        <v>1</v>
      </c>
      <c r="AB114" s="2">
        <v>1</v>
      </c>
      <c r="AC114" s="2">
        <v>1</v>
      </c>
      <c r="AD114" s="2">
        <v>1</v>
      </c>
      <c r="AE114" s="2">
        <v>1</v>
      </c>
      <c r="AF114" s="2">
        <v>1</v>
      </c>
      <c r="AG114" s="2">
        <v>1</v>
      </c>
      <c r="AH114" s="2">
        <v>1</v>
      </c>
      <c r="AI114" s="2">
        <v>1</v>
      </c>
      <c r="AJ114" s="2">
        <v>1</v>
      </c>
      <c r="AK114" s="2">
        <v>2</v>
      </c>
      <c r="AL114" s="2">
        <v>2</v>
      </c>
      <c r="AM114" s="2">
        <v>2</v>
      </c>
      <c r="AN114" s="2">
        <v>3</v>
      </c>
      <c r="AO114" s="2">
        <v>6</v>
      </c>
      <c r="AP114" s="2">
        <v>6</v>
      </c>
      <c r="AQ114" s="2">
        <v>6</v>
      </c>
      <c r="AR114" s="2">
        <v>6</v>
      </c>
      <c r="AS114" s="2">
        <v>12</v>
      </c>
      <c r="AT114" s="2">
        <v>15</v>
      </c>
      <c r="AU114" s="2">
        <v>15</v>
      </c>
      <c r="AV114" s="2">
        <v>23</v>
      </c>
      <c r="AW114" s="2">
        <v>30</v>
      </c>
      <c r="AX114" s="2">
        <v>40</v>
      </c>
      <c r="AY114" s="2">
        <v>59</v>
      </c>
      <c r="AZ114" s="2">
        <v>59</v>
      </c>
      <c r="BA114" s="2">
        <v>155</v>
      </c>
      <c r="BB114" s="2">
        <v>225</v>
      </c>
      <c r="BC114" s="2">
        <v>244</v>
      </c>
      <c r="BD114" s="2">
        <v>277</v>
      </c>
      <c r="BE114" s="2">
        <v>321</v>
      </c>
      <c r="BF114" s="2">
        <v>336</v>
      </c>
      <c r="BG114" s="2">
        <v>400</v>
      </c>
      <c r="BH114" s="2">
        <v>450</v>
      </c>
      <c r="BI114" s="2">
        <v>523</v>
      </c>
      <c r="BJ114" s="2">
        <v>626</v>
      </c>
      <c r="BK114" s="2">
        <v>700</v>
      </c>
      <c r="BL114" s="2">
        <v>792</v>
      </c>
      <c r="BM114" s="2">
        <v>880</v>
      </c>
      <c r="BN114" s="2">
        <v>958</v>
      </c>
      <c r="BO114" s="2">
        <v>1041</v>
      </c>
      <c r="BP114" s="2">
        <v>1167</v>
      </c>
      <c r="BQ114" s="2">
        <v>1240</v>
      </c>
    </row>
    <row r="115" spans="1:69" x14ac:dyDescent="0.25">
      <c r="A115" t="s">
        <v>11</v>
      </c>
      <c r="B115" s="2">
        <v>0</v>
      </c>
      <c r="C115" s="2">
        <v>0</v>
      </c>
      <c r="D115" s="2">
        <v>2</v>
      </c>
      <c r="E115" s="2">
        <v>3</v>
      </c>
      <c r="F115" s="2">
        <v>3</v>
      </c>
      <c r="G115" s="2">
        <v>3</v>
      </c>
      <c r="H115" s="2">
        <v>4</v>
      </c>
      <c r="I115" s="2">
        <v>5</v>
      </c>
      <c r="J115" s="2">
        <v>5</v>
      </c>
      <c r="K115" s="2">
        <v>5</v>
      </c>
      <c r="L115" s="2">
        <v>6</v>
      </c>
      <c r="M115" s="2">
        <v>6</v>
      </c>
      <c r="N115" s="2">
        <v>6</v>
      </c>
      <c r="O115" s="2">
        <v>6</v>
      </c>
      <c r="P115" s="2">
        <v>6</v>
      </c>
      <c r="Q115" s="2">
        <v>6</v>
      </c>
      <c r="R115" s="2">
        <v>6</v>
      </c>
      <c r="S115" s="2">
        <v>11</v>
      </c>
      <c r="T115" s="2">
        <v>11</v>
      </c>
      <c r="U115" s="2">
        <v>11</v>
      </c>
      <c r="V115" s="2">
        <v>11</v>
      </c>
      <c r="W115" s="2">
        <v>11</v>
      </c>
      <c r="X115" s="2">
        <v>11</v>
      </c>
      <c r="Y115" s="2">
        <v>11</v>
      </c>
      <c r="Z115" s="2">
        <v>12</v>
      </c>
      <c r="AA115" s="2">
        <v>12</v>
      </c>
      <c r="AB115" s="2">
        <v>12</v>
      </c>
      <c r="AC115" s="2">
        <v>12</v>
      </c>
      <c r="AD115" s="2">
        <v>12</v>
      </c>
      <c r="AE115" s="2">
        <v>12</v>
      </c>
      <c r="AF115" s="2">
        <v>12</v>
      </c>
      <c r="AG115" s="2">
        <v>12</v>
      </c>
      <c r="AH115" s="2">
        <v>12</v>
      </c>
      <c r="AI115" s="2">
        <v>12</v>
      </c>
      <c r="AJ115" s="2">
        <v>14</v>
      </c>
      <c r="AK115" s="2">
        <v>18</v>
      </c>
      <c r="AL115" s="2">
        <v>38</v>
      </c>
      <c r="AM115" s="2">
        <v>57</v>
      </c>
      <c r="AN115" s="2">
        <v>100</v>
      </c>
      <c r="AO115" s="2">
        <v>130</v>
      </c>
      <c r="AP115" s="2">
        <v>191</v>
      </c>
      <c r="AQ115" s="2">
        <v>204</v>
      </c>
      <c r="AR115" s="2">
        <v>285</v>
      </c>
      <c r="AS115" s="2">
        <v>377</v>
      </c>
      <c r="AT115" s="2">
        <v>653</v>
      </c>
      <c r="AU115" s="2">
        <v>949</v>
      </c>
      <c r="AV115" s="2">
        <v>1126</v>
      </c>
      <c r="AW115" s="2">
        <v>1209</v>
      </c>
      <c r="AX115" s="2">
        <v>1784</v>
      </c>
      <c r="AY115" s="2">
        <v>2281</v>
      </c>
      <c r="AZ115" s="2">
        <v>2281</v>
      </c>
      <c r="BA115" s="2">
        <v>3661</v>
      </c>
      <c r="BB115" s="2">
        <v>4469</v>
      </c>
      <c r="BC115" s="2">
        <v>4499</v>
      </c>
      <c r="BD115" s="2">
        <v>6633</v>
      </c>
      <c r="BE115" s="2">
        <v>7652</v>
      </c>
      <c r="BF115" s="2">
        <v>9043</v>
      </c>
      <c r="BG115" s="2">
        <v>10871</v>
      </c>
      <c r="BH115" s="2">
        <v>12612</v>
      </c>
      <c r="BI115" s="2">
        <v>14282</v>
      </c>
      <c r="BJ115" s="2">
        <v>16018</v>
      </c>
      <c r="BK115" s="2">
        <v>19856</v>
      </c>
      <c r="BL115" s="2">
        <v>22304</v>
      </c>
      <c r="BM115" s="2">
        <v>25233</v>
      </c>
      <c r="BN115" s="2">
        <v>29155</v>
      </c>
      <c r="BO115" s="2">
        <v>32964</v>
      </c>
      <c r="BP115" s="2">
        <v>37575</v>
      </c>
      <c r="BQ115" s="2">
        <v>40174</v>
      </c>
    </row>
    <row r="116" spans="1:69" x14ac:dyDescent="0.25">
      <c r="A116" t="s">
        <v>11</v>
      </c>
      <c r="B116" s="2">
        <v>0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  <c r="AY116" s="2">
        <v>1</v>
      </c>
      <c r="AZ116" s="2">
        <v>1</v>
      </c>
      <c r="BA116" s="2">
        <v>5</v>
      </c>
      <c r="BB116" s="2">
        <v>6</v>
      </c>
      <c r="BC116" s="2">
        <v>7</v>
      </c>
      <c r="BD116" s="2">
        <v>9</v>
      </c>
      <c r="BE116" s="2">
        <v>9</v>
      </c>
      <c r="BF116" s="2">
        <v>12</v>
      </c>
      <c r="BG116" s="2">
        <v>14</v>
      </c>
      <c r="BH116" s="2">
        <v>28</v>
      </c>
      <c r="BI116" s="2">
        <v>45</v>
      </c>
      <c r="BJ116" s="2">
        <v>64</v>
      </c>
      <c r="BK116" s="2">
        <v>71</v>
      </c>
      <c r="BL116" s="2">
        <v>94</v>
      </c>
      <c r="BM116" s="2">
        <v>111</v>
      </c>
      <c r="BN116" s="2">
        <v>135</v>
      </c>
      <c r="BO116" s="2">
        <v>145</v>
      </c>
      <c r="BP116" s="2">
        <v>183</v>
      </c>
      <c r="BQ116" s="2">
        <v>183</v>
      </c>
    </row>
    <row r="117" spans="1:69" x14ac:dyDescent="0.25">
      <c r="A117" t="s">
        <v>11</v>
      </c>
      <c r="B117" s="2">
        <v>0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  <c r="AQ117" s="2">
        <v>0</v>
      </c>
      <c r="AR117" s="2">
        <v>0</v>
      </c>
      <c r="AS117" s="2">
        <v>0</v>
      </c>
      <c r="AT117" s="2">
        <v>0</v>
      </c>
      <c r="AU117" s="2">
        <v>0</v>
      </c>
      <c r="AV117" s="2">
        <v>0</v>
      </c>
      <c r="AW117" s="2">
        <v>0</v>
      </c>
      <c r="AX117" s="2">
        <v>0</v>
      </c>
      <c r="AY117" s="2">
        <v>0</v>
      </c>
      <c r="AZ117" s="2">
        <v>0</v>
      </c>
      <c r="BA117" s="2">
        <v>1</v>
      </c>
      <c r="BB117" s="2">
        <v>1</v>
      </c>
      <c r="BC117" s="2">
        <v>3</v>
      </c>
      <c r="BD117" s="2">
        <v>6</v>
      </c>
      <c r="BE117" s="2">
        <v>18</v>
      </c>
      <c r="BF117" s="2">
        <v>27</v>
      </c>
      <c r="BG117" s="2">
        <v>33</v>
      </c>
      <c r="BH117" s="2">
        <v>45</v>
      </c>
      <c r="BI117" s="2">
        <v>53</v>
      </c>
      <c r="BJ117" s="2">
        <v>58</v>
      </c>
      <c r="BK117" s="2">
        <v>62</v>
      </c>
      <c r="BL117" s="2">
        <v>62</v>
      </c>
      <c r="BM117" s="2">
        <v>73</v>
      </c>
      <c r="BN117" s="2">
        <v>73</v>
      </c>
      <c r="BO117" s="2">
        <v>73</v>
      </c>
      <c r="BP117" s="2">
        <v>102</v>
      </c>
      <c r="BQ117" s="2">
        <v>106</v>
      </c>
    </row>
    <row r="118" spans="1:69" x14ac:dyDescent="0.25">
      <c r="A118" t="s">
        <v>11</v>
      </c>
      <c r="B118" s="2">
        <v>0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  <c r="AT118" s="2">
        <v>0</v>
      </c>
      <c r="AU118" s="2">
        <v>2</v>
      </c>
      <c r="AV118" s="2">
        <v>2</v>
      </c>
      <c r="AW118" s="2">
        <v>2</v>
      </c>
      <c r="AX118" s="2">
        <v>2</v>
      </c>
      <c r="AY118" s="2">
        <v>3</v>
      </c>
      <c r="AZ118" s="2">
        <v>3</v>
      </c>
      <c r="BA118" s="2">
        <v>3</v>
      </c>
      <c r="BB118" s="2">
        <v>9</v>
      </c>
      <c r="BC118" s="2">
        <v>9</v>
      </c>
      <c r="BD118" s="2">
        <v>15</v>
      </c>
      <c r="BE118" s="2">
        <v>16</v>
      </c>
      <c r="BF118" s="2">
        <v>19</v>
      </c>
      <c r="BG118" s="2">
        <v>23</v>
      </c>
      <c r="BH118" s="2">
        <v>32</v>
      </c>
      <c r="BI118" s="2">
        <v>32</v>
      </c>
      <c r="BJ118" s="2">
        <v>44</v>
      </c>
      <c r="BK118" s="2">
        <v>53</v>
      </c>
      <c r="BL118" s="2">
        <v>57</v>
      </c>
      <c r="BM118" s="2">
        <v>66</v>
      </c>
      <c r="BN118" s="2">
        <v>66</v>
      </c>
      <c r="BO118" s="2">
        <v>81</v>
      </c>
      <c r="BP118" s="2">
        <v>93</v>
      </c>
      <c r="BQ118" s="2">
        <v>93</v>
      </c>
    </row>
    <row r="119" spans="1:69" x14ac:dyDescent="0.25">
      <c r="A119" t="s">
        <v>11</v>
      </c>
      <c r="B119" s="2">
        <v>0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  <c r="AQ119" s="2">
        <v>0</v>
      </c>
      <c r="AR119" s="2">
        <v>0</v>
      </c>
      <c r="AS119" s="2">
        <v>0</v>
      </c>
      <c r="AT119" s="2">
        <v>0</v>
      </c>
      <c r="AU119" s="2">
        <v>0</v>
      </c>
      <c r="AV119" s="2">
        <v>0</v>
      </c>
      <c r="AW119" s="2">
        <v>0</v>
      </c>
      <c r="AX119" s="2">
        <v>0</v>
      </c>
      <c r="AY119" s="2">
        <v>0</v>
      </c>
      <c r="AZ119" s="2">
        <v>0</v>
      </c>
      <c r="BA119" s="2">
        <v>0</v>
      </c>
      <c r="BB119" s="2">
        <v>0</v>
      </c>
      <c r="BC119" s="2">
        <v>1</v>
      </c>
      <c r="BD119" s="2">
        <v>1</v>
      </c>
      <c r="BE119" s="2">
        <v>1</v>
      </c>
      <c r="BF119" s="2">
        <v>3</v>
      </c>
      <c r="BG119" s="2">
        <v>3</v>
      </c>
      <c r="BH119" s="2">
        <v>6</v>
      </c>
      <c r="BI119" s="2">
        <v>7</v>
      </c>
      <c r="BJ119" s="2">
        <v>11</v>
      </c>
      <c r="BK119" s="2">
        <v>24</v>
      </c>
      <c r="BL119" s="2">
        <v>36</v>
      </c>
      <c r="BM119" s="2">
        <v>36</v>
      </c>
      <c r="BN119" s="2">
        <v>36</v>
      </c>
      <c r="BO119" s="2">
        <v>50</v>
      </c>
      <c r="BP119" s="2">
        <v>63</v>
      </c>
      <c r="BQ119" s="2">
        <v>63</v>
      </c>
    </row>
    <row r="120" spans="1:69" x14ac:dyDescent="0.25">
      <c r="A120" t="s">
        <v>11</v>
      </c>
      <c r="B120" s="2">
        <v>0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0</v>
      </c>
      <c r="BA120" s="2">
        <v>3</v>
      </c>
      <c r="BB120" s="2">
        <v>3</v>
      </c>
      <c r="BC120" s="2">
        <v>3</v>
      </c>
      <c r="BD120" s="2">
        <v>3</v>
      </c>
      <c r="BE120" s="2">
        <v>3</v>
      </c>
      <c r="BF120" s="2">
        <v>3</v>
      </c>
      <c r="BG120" s="2">
        <v>6</v>
      </c>
      <c r="BH120" s="2">
        <v>11</v>
      </c>
      <c r="BI120" s="2">
        <v>15</v>
      </c>
      <c r="BJ120" s="2">
        <v>18</v>
      </c>
      <c r="BK120" s="2">
        <v>18</v>
      </c>
      <c r="BL120" s="2">
        <v>25</v>
      </c>
      <c r="BM120" s="2">
        <v>25</v>
      </c>
      <c r="BN120" s="2">
        <v>30</v>
      </c>
      <c r="BO120" s="2">
        <v>30</v>
      </c>
      <c r="BP120" s="2">
        <v>30</v>
      </c>
      <c r="BQ120" s="2">
        <v>30</v>
      </c>
    </row>
    <row r="121" spans="1:69" x14ac:dyDescent="0.25">
      <c r="A121" t="s">
        <v>11</v>
      </c>
      <c r="B121" s="2">
        <v>0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2">
        <v>0</v>
      </c>
      <c r="AR121" s="2">
        <v>0</v>
      </c>
      <c r="AS121" s="2">
        <v>0</v>
      </c>
      <c r="AT121" s="2">
        <v>0</v>
      </c>
      <c r="AU121" s="2">
        <v>5</v>
      </c>
      <c r="AV121" s="2">
        <v>5</v>
      </c>
      <c r="AW121" s="2">
        <v>5</v>
      </c>
      <c r="AX121" s="2">
        <v>5</v>
      </c>
      <c r="AY121" s="2">
        <v>5</v>
      </c>
      <c r="AZ121" s="2">
        <v>5</v>
      </c>
      <c r="BA121" s="2">
        <v>5</v>
      </c>
      <c r="BB121" s="2">
        <v>5</v>
      </c>
      <c r="BC121" s="2">
        <v>7</v>
      </c>
      <c r="BD121" s="2">
        <v>11</v>
      </c>
      <c r="BE121" s="2">
        <v>11</v>
      </c>
      <c r="BF121" s="2">
        <v>11</v>
      </c>
      <c r="BG121" s="2">
        <v>11</v>
      </c>
      <c r="BH121" s="2">
        <v>15</v>
      </c>
      <c r="BI121" s="2">
        <v>18</v>
      </c>
      <c r="BJ121" s="2">
        <v>18</v>
      </c>
      <c r="BK121" s="2">
        <v>20</v>
      </c>
      <c r="BL121" s="2">
        <v>23</v>
      </c>
      <c r="BM121" s="2">
        <v>28</v>
      </c>
      <c r="BN121" s="2">
        <v>28</v>
      </c>
      <c r="BO121" s="2">
        <v>28</v>
      </c>
      <c r="BP121" s="2">
        <v>28</v>
      </c>
      <c r="BQ121" s="2">
        <v>28</v>
      </c>
    </row>
    <row r="122" spans="1:69" x14ac:dyDescent="0.25">
      <c r="A122" t="s">
        <v>11</v>
      </c>
      <c r="B122" s="2">
        <v>0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2">
        <v>0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2</v>
      </c>
      <c r="BH122" s="2">
        <v>2</v>
      </c>
      <c r="BI122" s="2">
        <v>4</v>
      </c>
      <c r="BJ122" s="2">
        <v>4</v>
      </c>
      <c r="BK122" s="2">
        <v>8</v>
      </c>
      <c r="BL122" s="2">
        <v>10</v>
      </c>
      <c r="BM122" s="2">
        <v>14</v>
      </c>
      <c r="BN122" s="2">
        <v>14</v>
      </c>
      <c r="BO122" s="2">
        <v>15</v>
      </c>
      <c r="BP122" s="2">
        <v>15</v>
      </c>
      <c r="BQ122" s="2">
        <v>15</v>
      </c>
    </row>
    <row r="123" spans="1:69" x14ac:dyDescent="0.25">
      <c r="A123" t="s">
        <v>11</v>
      </c>
      <c r="B123" s="2">
        <v>0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  <c r="AR123" s="2">
        <v>0</v>
      </c>
      <c r="AS123" s="2">
        <v>0</v>
      </c>
      <c r="AT123" s="2">
        <v>0</v>
      </c>
      <c r="AU123" s="2">
        <v>0</v>
      </c>
      <c r="AV123" s="2">
        <v>0</v>
      </c>
      <c r="AW123" s="2">
        <v>2</v>
      </c>
      <c r="AX123" s="2">
        <v>2</v>
      </c>
      <c r="AY123" s="2">
        <v>2</v>
      </c>
      <c r="AZ123" s="2">
        <v>2</v>
      </c>
      <c r="BA123" s="2">
        <v>2</v>
      </c>
      <c r="BB123" s="2">
        <v>2</v>
      </c>
      <c r="BC123" s="2">
        <v>2</v>
      </c>
      <c r="BD123" s="2">
        <v>2</v>
      </c>
      <c r="BE123" s="2">
        <v>2</v>
      </c>
      <c r="BF123" s="2">
        <v>3</v>
      </c>
      <c r="BG123" s="2">
        <v>4</v>
      </c>
      <c r="BH123" s="2">
        <v>4</v>
      </c>
      <c r="BI123" s="2">
        <v>4</v>
      </c>
      <c r="BJ123" s="2">
        <v>5</v>
      </c>
      <c r="BK123" s="2">
        <v>8</v>
      </c>
      <c r="BL123" s="2">
        <v>8</v>
      </c>
      <c r="BM123" s="2">
        <v>11</v>
      </c>
      <c r="BN123" s="2">
        <v>11</v>
      </c>
      <c r="BO123" s="2">
        <v>11</v>
      </c>
      <c r="BP123" s="2">
        <v>11</v>
      </c>
      <c r="BQ123" s="2">
        <v>11</v>
      </c>
    </row>
    <row r="124" spans="1:69" x14ac:dyDescent="0.25">
      <c r="A124" t="s">
        <v>11</v>
      </c>
      <c r="B124" s="2">
        <v>0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3</v>
      </c>
      <c r="AS124" s="2">
        <v>3</v>
      </c>
      <c r="AT124" s="2">
        <v>3</v>
      </c>
      <c r="AU124" s="2">
        <v>3</v>
      </c>
      <c r="AV124" s="2">
        <v>3</v>
      </c>
      <c r="AW124" s="2">
        <v>1</v>
      </c>
      <c r="AX124" s="2">
        <v>1</v>
      </c>
      <c r="AY124" s="2">
        <v>1</v>
      </c>
      <c r="AZ124" s="2">
        <v>1</v>
      </c>
      <c r="BA124" s="2">
        <v>1</v>
      </c>
      <c r="BB124" s="2">
        <v>1</v>
      </c>
      <c r="BC124" s="2">
        <v>1</v>
      </c>
      <c r="BD124" s="2">
        <v>3</v>
      </c>
      <c r="BE124" s="2">
        <v>3</v>
      </c>
      <c r="BF124" s="2">
        <v>3</v>
      </c>
      <c r="BG124" s="2">
        <v>3</v>
      </c>
      <c r="BH124" s="2">
        <v>3</v>
      </c>
      <c r="BI124" s="2">
        <v>3</v>
      </c>
      <c r="BJ124" s="2">
        <v>3</v>
      </c>
      <c r="BK124" s="2">
        <v>3</v>
      </c>
      <c r="BL124" s="2">
        <v>3</v>
      </c>
      <c r="BM124" s="2">
        <v>3</v>
      </c>
      <c r="BN124" s="2">
        <v>3</v>
      </c>
      <c r="BO124" s="2">
        <v>5</v>
      </c>
      <c r="BP124" s="2">
        <v>5</v>
      </c>
      <c r="BQ124" s="2">
        <v>5</v>
      </c>
    </row>
    <row r="125" spans="1:69" x14ac:dyDescent="0.25">
      <c r="A125" t="s">
        <v>108</v>
      </c>
      <c r="B125" s="2">
        <v>0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0</v>
      </c>
      <c r="AQ125" s="2">
        <v>0</v>
      </c>
      <c r="AR125" s="2">
        <v>0</v>
      </c>
      <c r="AS125" s="2">
        <v>0</v>
      </c>
      <c r="AT125" s="2">
        <v>0</v>
      </c>
      <c r="AU125" s="2">
        <v>0</v>
      </c>
      <c r="AV125" s="2">
        <v>0</v>
      </c>
      <c r="AW125" s="2">
        <v>0</v>
      </c>
      <c r="AX125" s="2">
        <v>0</v>
      </c>
      <c r="AY125" s="2">
        <v>0</v>
      </c>
      <c r="AZ125" s="2">
        <v>0</v>
      </c>
      <c r="BA125" s="2">
        <v>0</v>
      </c>
      <c r="BB125" s="2">
        <v>1</v>
      </c>
      <c r="BC125" s="2">
        <v>1</v>
      </c>
      <c r="BD125" s="2">
        <v>1</v>
      </c>
      <c r="BE125" s="2">
        <v>1</v>
      </c>
      <c r="BF125" s="2">
        <v>1</v>
      </c>
      <c r="BG125" s="2">
        <v>1</v>
      </c>
      <c r="BH125" s="2">
        <v>3</v>
      </c>
      <c r="BI125" s="2">
        <v>4</v>
      </c>
      <c r="BJ125" s="2">
        <v>5</v>
      </c>
      <c r="BK125" s="2">
        <v>5</v>
      </c>
      <c r="BL125" s="2">
        <v>6</v>
      </c>
      <c r="BM125" s="2">
        <v>6</v>
      </c>
      <c r="BN125" s="2">
        <v>7</v>
      </c>
      <c r="BO125" s="2">
        <v>7</v>
      </c>
      <c r="BP125" s="2">
        <v>7</v>
      </c>
      <c r="BQ125" s="2">
        <v>7</v>
      </c>
    </row>
    <row r="126" spans="1:69" x14ac:dyDescent="0.25">
      <c r="A126" t="s">
        <v>133</v>
      </c>
      <c r="B126" s="2">
        <v>0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  <c r="AT126" s="2">
        <v>0</v>
      </c>
      <c r="AU126" s="2">
        <v>0</v>
      </c>
      <c r="AV126" s="2">
        <v>0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1</v>
      </c>
      <c r="BF126" s="2">
        <v>1</v>
      </c>
      <c r="BG126" s="2">
        <v>1</v>
      </c>
      <c r="BH126" s="2">
        <v>1</v>
      </c>
      <c r="BI126" s="2">
        <v>1</v>
      </c>
      <c r="BJ126" s="2">
        <v>1</v>
      </c>
      <c r="BK126" s="2">
        <v>2</v>
      </c>
      <c r="BL126" s="2">
        <v>3</v>
      </c>
      <c r="BM126" s="2">
        <v>3</v>
      </c>
      <c r="BN126" s="2">
        <v>3</v>
      </c>
      <c r="BO126" s="2">
        <v>3</v>
      </c>
      <c r="BP126" s="2">
        <v>3</v>
      </c>
      <c r="BQ126" s="2">
        <v>4</v>
      </c>
    </row>
    <row r="127" spans="1:69" x14ac:dyDescent="0.25">
      <c r="A127" t="s">
        <v>40</v>
      </c>
      <c r="B127" s="2">
        <v>0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1</v>
      </c>
      <c r="AL127" s="2">
        <v>1</v>
      </c>
      <c r="AM127" s="2">
        <v>1</v>
      </c>
      <c r="AN127" s="2">
        <v>1</v>
      </c>
      <c r="AO127" s="2">
        <v>3</v>
      </c>
      <c r="AP127" s="2">
        <v>3</v>
      </c>
      <c r="AQ127" s="2">
        <v>3</v>
      </c>
      <c r="AR127" s="2">
        <v>3</v>
      </c>
      <c r="AS127" s="2">
        <v>4</v>
      </c>
      <c r="AT127" s="2">
        <v>4</v>
      </c>
      <c r="AU127" s="2">
        <v>4</v>
      </c>
      <c r="AV127" s="2">
        <v>13</v>
      </c>
      <c r="AW127" s="2">
        <v>15</v>
      </c>
      <c r="AX127" s="2">
        <v>15</v>
      </c>
      <c r="AY127" s="2">
        <v>24</v>
      </c>
      <c r="AZ127" s="2">
        <v>24</v>
      </c>
      <c r="BA127" s="2">
        <v>25</v>
      </c>
      <c r="BB127" s="2">
        <v>30</v>
      </c>
      <c r="BC127" s="2">
        <v>33</v>
      </c>
      <c r="BD127" s="2">
        <v>33</v>
      </c>
      <c r="BE127" s="2">
        <v>34</v>
      </c>
      <c r="BF127" s="2">
        <v>38</v>
      </c>
      <c r="BG127" s="2">
        <v>40</v>
      </c>
      <c r="BH127" s="2">
        <v>43</v>
      </c>
      <c r="BI127" s="2">
        <v>49</v>
      </c>
      <c r="BJ127" s="2">
        <v>54</v>
      </c>
      <c r="BK127" s="2">
        <v>61</v>
      </c>
      <c r="BL127" s="2">
        <v>70</v>
      </c>
      <c r="BM127" s="2">
        <v>75</v>
      </c>
      <c r="BN127" s="2">
        <v>79</v>
      </c>
      <c r="BO127" s="2">
        <v>83</v>
      </c>
      <c r="BP127" s="2">
        <v>90</v>
      </c>
      <c r="BQ127" s="2">
        <v>91</v>
      </c>
    </row>
    <row r="128" spans="1:69" x14ac:dyDescent="0.25">
      <c r="A128" t="s">
        <v>15</v>
      </c>
      <c r="B128" s="2">
        <v>0</v>
      </c>
      <c r="C128" s="2">
        <v>0</v>
      </c>
      <c r="D128" s="2">
        <v>0</v>
      </c>
      <c r="E128" s="2">
        <v>0</v>
      </c>
      <c r="F128" s="2">
        <v>0</v>
      </c>
      <c r="G128" s="2">
        <v>1</v>
      </c>
      <c r="H128" s="2">
        <v>4</v>
      </c>
      <c r="I128" s="2">
        <v>4</v>
      </c>
      <c r="J128" s="2">
        <v>4</v>
      </c>
      <c r="K128" s="2">
        <v>5</v>
      </c>
      <c r="L128" s="2">
        <v>8</v>
      </c>
      <c r="M128" s="2">
        <v>10</v>
      </c>
      <c r="N128" s="2">
        <v>12</v>
      </c>
      <c r="O128" s="2">
        <v>12</v>
      </c>
      <c r="P128" s="2">
        <v>12</v>
      </c>
      <c r="Q128" s="2">
        <v>12</v>
      </c>
      <c r="R128" s="2">
        <v>13</v>
      </c>
      <c r="S128" s="2">
        <v>13</v>
      </c>
      <c r="T128" s="2">
        <v>14</v>
      </c>
      <c r="U128" s="2">
        <v>14</v>
      </c>
      <c r="V128" s="2">
        <v>16</v>
      </c>
      <c r="W128" s="2">
        <v>16</v>
      </c>
      <c r="X128" s="2">
        <v>16</v>
      </c>
      <c r="Y128" s="2">
        <v>16</v>
      </c>
      <c r="Z128" s="2">
        <v>16</v>
      </c>
      <c r="AA128" s="2">
        <v>16</v>
      </c>
      <c r="AB128" s="2">
        <v>16</v>
      </c>
      <c r="AC128" s="2">
        <v>16</v>
      </c>
      <c r="AD128" s="2">
        <v>16</v>
      </c>
      <c r="AE128" s="2">
        <v>16</v>
      </c>
      <c r="AF128" s="2">
        <v>16</v>
      </c>
      <c r="AG128" s="2">
        <v>16</v>
      </c>
      <c r="AH128" s="2">
        <v>16</v>
      </c>
      <c r="AI128" s="2">
        <v>16</v>
      </c>
      <c r="AJ128" s="2">
        <v>17</v>
      </c>
      <c r="AK128" s="2">
        <v>27</v>
      </c>
      <c r="AL128" s="2">
        <v>46</v>
      </c>
      <c r="AM128" s="2">
        <v>48</v>
      </c>
      <c r="AN128" s="2">
        <v>79</v>
      </c>
      <c r="AO128" s="2">
        <v>130</v>
      </c>
      <c r="AP128" s="2">
        <v>159</v>
      </c>
      <c r="AQ128" s="2">
        <v>196</v>
      </c>
      <c r="AR128" s="2">
        <v>262</v>
      </c>
      <c r="AS128" s="2">
        <v>482</v>
      </c>
      <c r="AT128" s="2">
        <v>670</v>
      </c>
      <c r="AU128" s="2">
        <v>799</v>
      </c>
      <c r="AV128" s="2">
        <v>1040</v>
      </c>
      <c r="AW128" s="2">
        <v>1176</v>
      </c>
      <c r="AX128" s="2">
        <v>1457</v>
      </c>
      <c r="AY128" s="2">
        <v>1908</v>
      </c>
      <c r="AZ128" s="2">
        <v>2078</v>
      </c>
      <c r="BA128" s="2">
        <v>3675</v>
      </c>
      <c r="BB128" s="2">
        <v>4585</v>
      </c>
      <c r="BC128" s="2">
        <v>5795</v>
      </c>
      <c r="BD128" s="2">
        <v>7272</v>
      </c>
      <c r="BE128" s="2">
        <v>9257</v>
      </c>
      <c r="BF128" s="2">
        <v>12327</v>
      </c>
      <c r="BG128" s="2">
        <v>15320</v>
      </c>
      <c r="BH128" s="2">
        <v>19848</v>
      </c>
      <c r="BI128" s="2">
        <v>22213</v>
      </c>
      <c r="BJ128" s="2">
        <v>24873</v>
      </c>
      <c r="BK128" s="2">
        <v>29056</v>
      </c>
      <c r="BL128" s="2">
        <v>32986</v>
      </c>
      <c r="BM128" s="2">
        <v>37323</v>
      </c>
      <c r="BN128" s="2">
        <v>43938</v>
      </c>
      <c r="BO128" s="2">
        <v>50871</v>
      </c>
      <c r="BP128" s="2">
        <v>57695</v>
      </c>
      <c r="BQ128" s="2">
        <v>62095</v>
      </c>
    </row>
    <row r="129" spans="1:69" x14ac:dyDescent="0.25">
      <c r="A129" t="s">
        <v>109</v>
      </c>
      <c r="B129" s="2">
        <v>0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0</v>
      </c>
      <c r="AR129" s="2">
        <v>0</v>
      </c>
      <c r="AS129" s="2">
        <v>0</v>
      </c>
      <c r="AT129" s="2">
        <v>0</v>
      </c>
      <c r="AU129" s="2">
        <v>0</v>
      </c>
      <c r="AV129" s="2">
        <v>0</v>
      </c>
      <c r="AW129" s="2">
        <v>0</v>
      </c>
      <c r="AX129" s="2">
        <v>0</v>
      </c>
      <c r="AY129" s="2">
        <v>0</v>
      </c>
      <c r="AZ129" s="2">
        <v>0</v>
      </c>
      <c r="BA129" s="2">
        <v>0</v>
      </c>
      <c r="BB129" s="2">
        <v>3</v>
      </c>
      <c r="BC129" s="2">
        <v>6</v>
      </c>
      <c r="BD129" s="2">
        <v>6</v>
      </c>
      <c r="BE129" s="2">
        <v>7</v>
      </c>
      <c r="BF129" s="2">
        <v>7</v>
      </c>
      <c r="BG129" s="2">
        <v>11</v>
      </c>
      <c r="BH129" s="2">
        <v>16</v>
      </c>
      <c r="BI129" s="2">
        <v>19</v>
      </c>
      <c r="BJ129" s="2">
        <v>23</v>
      </c>
      <c r="BK129" s="2">
        <v>27</v>
      </c>
      <c r="BL129" s="2">
        <v>53</v>
      </c>
      <c r="BM129" s="2">
        <v>93</v>
      </c>
      <c r="BN129" s="2">
        <v>132</v>
      </c>
      <c r="BO129" s="2">
        <v>137</v>
      </c>
      <c r="BP129" s="2">
        <v>141</v>
      </c>
      <c r="BQ129" s="2">
        <v>152</v>
      </c>
    </row>
    <row r="130" spans="1:69" x14ac:dyDescent="0.25">
      <c r="A130" t="s">
        <v>33</v>
      </c>
      <c r="B130" s="2">
        <v>0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1</v>
      </c>
      <c r="AL130" s="2">
        <v>3</v>
      </c>
      <c r="AM130" s="2">
        <v>4</v>
      </c>
      <c r="AN130" s="2">
        <v>4</v>
      </c>
      <c r="AO130" s="2">
        <v>7</v>
      </c>
      <c r="AP130" s="2">
        <v>7</v>
      </c>
      <c r="AQ130" s="2">
        <v>7</v>
      </c>
      <c r="AR130" s="2">
        <v>9</v>
      </c>
      <c r="AS130" s="2">
        <v>31</v>
      </c>
      <c r="AT130" s="2">
        <v>45</v>
      </c>
      <c r="AU130" s="2">
        <v>46</v>
      </c>
      <c r="AV130" s="2">
        <v>73</v>
      </c>
      <c r="AW130" s="2">
        <v>73</v>
      </c>
      <c r="AX130" s="2">
        <v>89</v>
      </c>
      <c r="AY130" s="2">
        <v>99</v>
      </c>
      <c r="AZ130" s="2">
        <v>99</v>
      </c>
      <c r="BA130" s="2">
        <v>190</v>
      </c>
      <c r="BB130" s="2">
        <v>228</v>
      </c>
      <c r="BC130" s="2">
        <v>331</v>
      </c>
      <c r="BD130" s="2">
        <v>331</v>
      </c>
      <c r="BE130" s="2">
        <v>387</v>
      </c>
      <c r="BF130" s="2">
        <v>418</v>
      </c>
      <c r="BG130" s="2">
        <v>418</v>
      </c>
      <c r="BH130" s="2">
        <v>495</v>
      </c>
      <c r="BI130" s="2">
        <v>530</v>
      </c>
      <c r="BJ130" s="2">
        <v>624</v>
      </c>
      <c r="BK130" s="2">
        <v>695</v>
      </c>
      <c r="BL130" s="2">
        <v>743</v>
      </c>
      <c r="BM130" s="2">
        <v>821</v>
      </c>
      <c r="BN130" s="2">
        <v>892</v>
      </c>
      <c r="BO130" s="2">
        <v>966</v>
      </c>
      <c r="BP130" s="2">
        <v>1061</v>
      </c>
      <c r="BQ130" s="2">
        <v>1156</v>
      </c>
    </row>
    <row r="131" spans="1:69" x14ac:dyDescent="0.25">
      <c r="A131" t="s">
        <v>205</v>
      </c>
      <c r="B131" s="2">
        <v>0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0</v>
      </c>
      <c r="AQ131" s="2">
        <v>0</v>
      </c>
      <c r="AR131" s="2">
        <v>0</v>
      </c>
      <c r="AS131" s="2">
        <v>0</v>
      </c>
      <c r="AT131" s="2">
        <v>0</v>
      </c>
      <c r="AU131" s="2">
        <v>0</v>
      </c>
      <c r="AV131" s="2">
        <v>0</v>
      </c>
      <c r="AW131" s="2">
        <v>0</v>
      </c>
      <c r="AX131" s="2">
        <v>0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1</v>
      </c>
      <c r="BK131" s="2">
        <v>1</v>
      </c>
      <c r="BL131" s="2">
        <v>1</v>
      </c>
      <c r="BM131" s="2">
        <v>1</v>
      </c>
      <c r="BN131" s="2">
        <v>7</v>
      </c>
      <c r="BO131" s="2">
        <v>7</v>
      </c>
      <c r="BP131" s="2">
        <v>7</v>
      </c>
      <c r="BQ131" s="2">
        <v>9</v>
      </c>
    </row>
    <row r="132" spans="1:69" x14ac:dyDescent="0.25">
      <c r="A132" t="s">
        <v>193</v>
      </c>
      <c r="B132" s="2">
        <v>0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2">
        <v>0</v>
      </c>
      <c r="AS132" s="2">
        <v>0</v>
      </c>
      <c r="AT132" s="2">
        <v>0</v>
      </c>
      <c r="AU132" s="2">
        <v>0</v>
      </c>
      <c r="AV132" s="2">
        <v>0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1</v>
      </c>
      <c r="BC132" s="2">
        <v>1</v>
      </c>
      <c r="BD132" s="2">
        <v>2</v>
      </c>
      <c r="BE132" s="2">
        <v>6</v>
      </c>
      <c r="BF132" s="2">
        <v>6</v>
      </c>
      <c r="BG132" s="2">
        <v>9</v>
      </c>
      <c r="BH132" s="2">
        <v>12</v>
      </c>
      <c r="BI132" s="2">
        <v>17</v>
      </c>
      <c r="BJ132" s="2">
        <v>19</v>
      </c>
      <c r="BK132" s="2">
        <v>20</v>
      </c>
      <c r="BL132" s="2">
        <v>21</v>
      </c>
      <c r="BM132" s="2">
        <v>24</v>
      </c>
      <c r="BN132" s="2">
        <v>25</v>
      </c>
      <c r="BO132" s="2">
        <v>28</v>
      </c>
      <c r="BP132" s="2">
        <v>34</v>
      </c>
      <c r="BQ132" s="2">
        <v>34</v>
      </c>
    </row>
    <row r="133" spans="1:69" x14ac:dyDescent="0.25">
      <c r="A133" t="s">
        <v>110</v>
      </c>
      <c r="B133" s="2">
        <v>0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0</v>
      </c>
      <c r="AR133" s="2">
        <v>0</v>
      </c>
      <c r="AS133" s="2">
        <v>0</v>
      </c>
      <c r="AT133" s="2">
        <v>0</v>
      </c>
      <c r="AU133" s="2">
        <v>0</v>
      </c>
      <c r="AV133" s="2">
        <v>0</v>
      </c>
      <c r="AW133" s="2">
        <v>0</v>
      </c>
      <c r="AX133" s="2">
        <v>0</v>
      </c>
      <c r="AY133" s="2">
        <v>0</v>
      </c>
      <c r="AZ133" s="2">
        <v>0</v>
      </c>
      <c r="BA133" s="2">
        <v>1</v>
      </c>
      <c r="BB133" s="2">
        <v>1</v>
      </c>
      <c r="BC133" s="2">
        <v>1</v>
      </c>
      <c r="BD133" s="2">
        <v>1</v>
      </c>
      <c r="BE133" s="2">
        <v>1</v>
      </c>
      <c r="BF133" s="2">
        <v>1</v>
      </c>
      <c r="BG133" s="2">
        <v>1</v>
      </c>
      <c r="BH133" s="2">
        <v>1</v>
      </c>
      <c r="BI133" s="2">
        <v>2</v>
      </c>
      <c r="BJ133" s="2">
        <v>2</v>
      </c>
      <c r="BK133" s="2">
        <v>4</v>
      </c>
      <c r="BL133" s="2">
        <v>4</v>
      </c>
      <c r="BM133" s="2">
        <v>4</v>
      </c>
      <c r="BN133" s="2">
        <v>4</v>
      </c>
      <c r="BO133" s="2">
        <v>8</v>
      </c>
      <c r="BP133" s="2">
        <v>8</v>
      </c>
      <c r="BQ133" s="2">
        <v>16</v>
      </c>
    </row>
    <row r="134" spans="1:69" x14ac:dyDescent="0.25">
      <c r="A134" t="s">
        <v>212</v>
      </c>
      <c r="B134" s="2">
        <v>0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2">
        <v>0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2</v>
      </c>
      <c r="BN134" s="2">
        <v>2</v>
      </c>
      <c r="BO134" s="2">
        <v>2</v>
      </c>
      <c r="BP134" s="2">
        <v>2</v>
      </c>
      <c r="BQ134" s="2">
        <v>2</v>
      </c>
    </row>
    <row r="135" spans="1:69" x14ac:dyDescent="0.25">
      <c r="A135" t="s">
        <v>102</v>
      </c>
      <c r="B135" s="2">
        <v>0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0</v>
      </c>
      <c r="AR135" s="2">
        <v>0</v>
      </c>
      <c r="AS135" s="2">
        <v>0</v>
      </c>
      <c r="AT135" s="2">
        <v>0</v>
      </c>
      <c r="AU135" s="2">
        <v>0</v>
      </c>
      <c r="AV135" s="2">
        <v>0</v>
      </c>
      <c r="AW135" s="2">
        <v>0</v>
      </c>
      <c r="AX135" s="2">
        <v>0</v>
      </c>
      <c r="AY135" s="2">
        <v>0</v>
      </c>
      <c r="AZ135" s="2">
        <v>1</v>
      </c>
      <c r="BA135" s="2">
        <v>1</v>
      </c>
      <c r="BB135" s="2">
        <v>1</v>
      </c>
      <c r="BC135" s="2">
        <v>4</v>
      </c>
      <c r="BD135" s="2">
        <v>4</v>
      </c>
      <c r="BE135" s="2">
        <v>7</v>
      </c>
      <c r="BF135" s="2">
        <v>7</v>
      </c>
      <c r="BG135" s="2">
        <v>7</v>
      </c>
      <c r="BH135" s="2">
        <v>7</v>
      </c>
      <c r="BI135" s="2">
        <v>7</v>
      </c>
      <c r="BJ135" s="2">
        <v>19</v>
      </c>
      <c r="BK135" s="2">
        <v>20</v>
      </c>
      <c r="BL135" s="2">
        <v>5</v>
      </c>
      <c r="BM135" s="2">
        <v>5</v>
      </c>
      <c r="BN135" s="2">
        <v>5</v>
      </c>
      <c r="BO135" s="2">
        <v>5</v>
      </c>
      <c r="BP135" s="2">
        <v>8</v>
      </c>
      <c r="BQ135" s="2">
        <v>8</v>
      </c>
    </row>
    <row r="136" spans="1:69" x14ac:dyDescent="0.25">
      <c r="A136" t="s">
        <v>141</v>
      </c>
      <c r="B136" s="2">
        <v>0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2</v>
      </c>
      <c r="BI136" s="2">
        <v>2</v>
      </c>
      <c r="BJ136" s="2">
        <v>2</v>
      </c>
      <c r="BK136" s="2">
        <v>6</v>
      </c>
      <c r="BL136" s="2">
        <v>7</v>
      </c>
      <c r="BM136" s="2">
        <v>8</v>
      </c>
      <c r="BN136" s="2">
        <v>8</v>
      </c>
      <c r="BO136" s="2">
        <v>8</v>
      </c>
      <c r="BP136" s="2">
        <v>8</v>
      </c>
      <c r="BQ136" s="2">
        <v>15</v>
      </c>
    </row>
    <row r="137" spans="1:69" x14ac:dyDescent="0.25">
      <c r="A137" t="s">
        <v>81</v>
      </c>
      <c r="B137" s="2">
        <v>0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 s="2">
        <v>1</v>
      </c>
      <c r="AU137" s="2">
        <v>1</v>
      </c>
      <c r="AV137" s="2">
        <v>1</v>
      </c>
      <c r="AW137" s="2">
        <v>1</v>
      </c>
      <c r="AX137" s="2">
        <v>1</v>
      </c>
      <c r="AY137" s="2">
        <v>1</v>
      </c>
      <c r="AZ137" s="2">
        <v>1</v>
      </c>
      <c r="BA137" s="2">
        <v>1</v>
      </c>
      <c r="BB137" s="2">
        <v>1</v>
      </c>
      <c r="BC137" s="2">
        <v>1</v>
      </c>
      <c r="BD137" s="2">
        <v>1</v>
      </c>
      <c r="BE137" s="2">
        <v>1</v>
      </c>
      <c r="BF137" s="2">
        <v>1</v>
      </c>
      <c r="BG137" s="2">
        <v>1</v>
      </c>
      <c r="BH137" s="2">
        <v>1</v>
      </c>
      <c r="BI137" s="2">
        <v>1</v>
      </c>
      <c r="BJ137" s="2">
        <v>1</v>
      </c>
      <c r="BK137" s="2">
        <v>1</v>
      </c>
      <c r="BL137" s="2">
        <v>4</v>
      </c>
      <c r="BM137" s="2">
        <v>4</v>
      </c>
      <c r="BN137" s="2">
        <v>4</v>
      </c>
      <c r="BO137" s="2">
        <v>4</v>
      </c>
      <c r="BP137" s="2">
        <v>6</v>
      </c>
      <c r="BQ137" s="2">
        <v>6</v>
      </c>
    </row>
    <row r="138" spans="1:69" x14ac:dyDescent="0.25">
      <c r="A138" t="s">
        <v>100</v>
      </c>
      <c r="B138" s="2">
        <v>0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>
        <v>0</v>
      </c>
      <c r="AT138" s="2">
        <v>0</v>
      </c>
      <c r="AU138" s="2">
        <v>0</v>
      </c>
      <c r="AV138" s="2">
        <v>0</v>
      </c>
      <c r="AW138" s="2">
        <v>0</v>
      </c>
      <c r="AX138" s="2">
        <v>0</v>
      </c>
      <c r="AY138" s="2">
        <v>2</v>
      </c>
      <c r="AZ138" s="2">
        <v>2</v>
      </c>
      <c r="BA138" s="2">
        <v>2</v>
      </c>
      <c r="BB138" s="2">
        <v>2</v>
      </c>
      <c r="BC138" s="2">
        <v>3</v>
      </c>
      <c r="BD138" s="2">
        <v>6</v>
      </c>
      <c r="BE138" s="2">
        <v>8</v>
      </c>
      <c r="BF138" s="2">
        <v>9</v>
      </c>
      <c r="BG138" s="2">
        <v>12</v>
      </c>
      <c r="BH138" s="2">
        <v>24</v>
      </c>
      <c r="BI138" s="2">
        <v>24</v>
      </c>
      <c r="BJ138" s="2">
        <v>26</v>
      </c>
      <c r="BK138" s="2">
        <v>30</v>
      </c>
      <c r="BL138" s="2">
        <v>30</v>
      </c>
      <c r="BM138" s="2">
        <v>36</v>
      </c>
      <c r="BN138" s="2">
        <v>52</v>
      </c>
      <c r="BO138" s="2">
        <v>68</v>
      </c>
      <c r="BP138" s="2">
        <v>95</v>
      </c>
      <c r="BQ138" s="2">
        <v>110</v>
      </c>
    </row>
    <row r="139" spans="1:69" x14ac:dyDescent="0.25">
      <c r="A139" t="s">
        <v>76</v>
      </c>
      <c r="B139" s="2">
        <v>0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2</v>
      </c>
      <c r="AS139" s="2">
        <v>2</v>
      </c>
      <c r="AT139" s="2">
        <v>2</v>
      </c>
      <c r="AU139" s="2">
        <v>4</v>
      </c>
      <c r="AV139" s="2">
        <v>7</v>
      </c>
      <c r="AW139" s="2">
        <v>9</v>
      </c>
      <c r="AX139" s="2">
        <v>9</v>
      </c>
      <c r="AY139" s="2">
        <v>13</v>
      </c>
      <c r="AZ139" s="2">
        <v>13</v>
      </c>
      <c r="BA139" s="2">
        <v>19</v>
      </c>
      <c r="BB139" s="2">
        <v>30</v>
      </c>
      <c r="BC139" s="2">
        <v>32</v>
      </c>
      <c r="BD139" s="2">
        <v>39</v>
      </c>
      <c r="BE139" s="2">
        <v>50</v>
      </c>
      <c r="BF139" s="2">
        <v>58</v>
      </c>
      <c r="BG139" s="2">
        <v>73</v>
      </c>
      <c r="BH139" s="2">
        <v>85</v>
      </c>
      <c r="BI139" s="2">
        <v>103</v>
      </c>
      <c r="BJ139" s="2">
        <v>131</v>
      </c>
      <c r="BK139" s="2">
        <v>167</v>
      </c>
      <c r="BL139" s="2">
        <v>187</v>
      </c>
      <c r="BM139" s="2">
        <v>226</v>
      </c>
      <c r="BN139" s="2">
        <v>261</v>
      </c>
      <c r="BO139" s="2">
        <v>300</v>
      </c>
      <c r="BP139" s="2">
        <v>343</v>
      </c>
      <c r="BQ139" s="2">
        <v>408</v>
      </c>
    </row>
    <row r="140" spans="1:69" x14ac:dyDescent="0.25">
      <c r="A140" t="s">
        <v>57</v>
      </c>
      <c r="B140" s="2">
        <v>0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1</v>
      </c>
      <c r="AN140" s="2">
        <v>1</v>
      </c>
      <c r="AO140" s="2">
        <v>3</v>
      </c>
      <c r="AP140" s="2">
        <v>6</v>
      </c>
      <c r="AQ140" s="2">
        <v>11</v>
      </c>
      <c r="AR140" s="2">
        <v>26</v>
      </c>
      <c r="AS140" s="2">
        <v>34</v>
      </c>
      <c r="AT140" s="2">
        <v>43</v>
      </c>
      <c r="AU140" s="2">
        <v>50</v>
      </c>
      <c r="AV140" s="2">
        <v>50</v>
      </c>
      <c r="AW140" s="2">
        <v>58</v>
      </c>
      <c r="AX140" s="2">
        <v>69</v>
      </c>
      <c r="AY140" s="2">
        <v>85</v>
      </c>
      <c r="AZ140" s="2">
        <v>103</v>
      </c>
      <c r="BA140" s="2">
        <v>134</v>
      </c>
      <c r="BB140" s="2">
        <v>156</v>
      </c>
      <c r="BC140" s="2">
        <v>171</v>
      </c>
      <c r="BD140" s="2">
        <v>180</v>
      </c>
      <c r="BE140" s="2">
        <v>220</v>
      </c>
      <c r="BF140" s="2">
        <v>250</v>
      </c>
      <c r="BG140" s="2">
        <v>330</v>
      </c>
      <c r="BH140" s="2">
        <v>409</v>
      </c>
      <c r="BI140" s="2">
        <v>473</v>
      </c>
      <c r="BJ140" s="2">
        <v>568</v>
      </c>
      <c r="BK140" s="2">
        <v>588</v>
      </c>
      <c r="BL140" s="2">
        <v>648</v>
      </c>
      <c r="BM140" s="2">
        <v>737</v>
      </c>
      <c r="BN140" s="2">
        <v>802</v>
      </c>
      <c r="BO140" s="2">
        <v>890</v>
      </c>
      <c r="BP140" s="2">
        <v>963</v>
      </c>
      <c r="BQ140" s="2">
        <v>1020</v>
      </c>
    </row>
    <row r="141" spans="1:69" x14ac:dyDescent="0.25">
      <c r="A141" t="s">
        <v>14</v>
      </c>
      <c r="B141" s="2">
        <v>0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1</v>
      </c>
      <c r="K141" s="2">
        <v>1</v>
      </c>
      <c r="L141" s="2">
        <v>1</v>
      </c>
      <c r="M141" s="2">
        <v>2</v>
      </c>
      <c r="N141" s="2">
        <v>3</v>
      </c>
      <c r="O141" s="2">
        <v>3</v>
      </c>
      <c r="P141" s="2">
        <v>3</v>
      </c>
      <c r="Q141" s="2">
        <v>3</v>
      </c>
      <c r="R141" s="2">
        <v>3</v>
      </c>
      <c r="S141" s="2">
        <v>3</v>
      </c>
      <c r="T141" s="2">
        <v>3</v>
      </c>
      <c r="U141" s="2">
        <v>3</v>
      </c>
      <c r="V141" s="2">
        <v>3</v>
      </c>
      <c r="W141" s="2">
        <v>3</v>
      </c>
      <c r="X141" s="2">
        <v>3</v>
      </c>
      <c r="Y141" s="2">
        <v>3</v>
      </c>
      <c r="Z141" s="2">
        <v>3</v>
      </c>
      <c r="AA141" s="2">
        <v>3</v>
      </c>
      <c r="AB141" s="2">
        <v>3</v>
      </c>
      <c r="AC141" s="2">
        <v>3</v>
      </c>
      <c r="AD141" s="2">
        <v>3</v>
      </c>
      <c r="AE141" s="2">
        <v>3</v>
      </c>
      <c r="AF141" s="2">
        <v>3</v>
      </c>
      <c r="AG141" s="2">
        <v>3</v>
      </c>
      <c r="AH141" s="2">
        <v>3</v>
      </c>
      <c r="AI141" s="2">
        <v>3</v>
      </c>
      <c r="AJ141" s="2">
        <v>3</v>
      </c>
      <c r="AK141" s="2">
        <v>3</v>
      </c>
      <c r="AL141" s="2">
        <v>3</v>
      </c>
      <c r="AM141" s="2">
        <v>3</v>
      </c>
      <c r="AN141" s="2">
        <v>3</v>
      </c>
      <c r="AO141" s="2">
        <v>3</v>
      </c>
      <c r="AP141" s="2">
        <v>5</v>
      </c>
      <c r="AQ141" s="2">
        <v>5</v>
      </c>
      <c r="AR141" s="2">
        <v>28</v>
      </c>
      <c r="AS141" s="2">
        <v>30</v>
      </c>
      <c r="AT141" s="2">
        <v>31</v>
      </c>
      <c r="AU141" s="2">
        <v>34</v>
      </c>
      <c r="AV141" s="2">
        <v>39</v>
      </c>
      <c r="AW141" s="2">
        <v>43</v>
      </c>
      <c r="AX141" s="2">
        <v>56</v>
      </c>
      <c r="AY141" s="2">
        <v>62</v>
      </c>
      <c r="AZ141" s="2">
        <v>73</v>
      </c>
      <c r="BA141" s="2">
        <v>82</v>
      </c>
      <c r="BB141" s="2">
        <v>102</v>
      </c>
      <c r="BC141" s="2">
        <v>113</v>
      </c>
      <c r="BD141" s="2">
        <v>119</v>
      </c>
      <c r="BE141" s="2">
        <v>142</v>
      </c>
      <c r="BF141" s="2">
        <v>156</v>
      </c>
      <c r="BG141" s="2">
        <v>194</v>
      </c>
      <c r="BH141" s="2">
        <v>244</v>
      </c>
      <c r="BI141" s="2">
        <v>330</v>
      </c>
      <c r="BJ141" s="2">
        <v>396</v>
      </c>
      <c r="BK141" s="2">
        <v>499</v>
      </c>
      <c r="BL141" s="2">
        <v>536</v>
      </c>
      <c r="BM141" s="2">
        <v>657</v>
      </c>
      <c r="BN141" s="2">
        <v>727</v>
      </c>
      <c r="BO141" s="2">
        <v>887</v>
      </c>
      <c r="BP141" s="2">
        <v>987</v>
      </c>
      <c r="BQ141" s="2">
        <v>1024</v>
      </c>
    </row>
    <row r="142" spans="1:69" x14ac:dyDescent="0.25">
      <c r="A142" t="s">
        <v>60</v>
      </c>
      <c r="B142" s="2">
        <v>0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2</v>
      </c>
      <c r="AQ142" s="2">
        <v>2</v>
      </c>
      <c r="AR142" s="2">
        <v>2</v>
      </c>
      <c r="AS142" s="2">
        <v>2</v>
      </c>
      <c r="AT142" s="2">
        <v>4</v>
      </c>
      <c r="AU142" s="2">
        <v>4</v>
      </c>
      <c r="AV142" s="2">
        <v>6</v>
      </c>
      <c r="AW142" s="2">
        <v>19</v>
      </c>
      <c r="AX142" s="2">
        <v>27</v>
      </c>
      <c r="AY142" s="2">
        <v>34</v>
      </c>
      <c r="AZ142" s="2">
        <v>34</v>
      </c>
      <c r="BA142" s="2">
        <v>69</v>
      </c>
      <c r="BB142" s="2">
        <v>96</v>
      </c>
      <c r="BC142" s="2">
        <v>117</v>
      </c>
      <c r="BD142" s="2">
        <v>134</v>
      </c>
      <c r="BE142" s="2">
        <v>172</v>
      </c>
      <c r="BF142" s="2">
        <v>227</v>
      </c>
      <c r="BG142" s="2">
        <v>311</v>
      </c>
      <c r="BH142" s="2">
        <v>369</v>
      </c>
      <c r="BI142" s="2">
        <v>450</v>
      </c>
      <c r="BJ142" s="2">
        <v>514</v>
      </c>
      <c r="BK142" s="2">
        <v>579</v>
      </c>
      <c r="BL142" s="2">
        <v>686</v>
      </c>
      <c r="BM142" s="2">
        <v>790</v>
      </c>
      <c r="BN142" s="2">
        <v>893</v>
      </c>
      <c r="BO142" s="2">
        <v>1046</v>
      </c>
      <c r="BP142" s="2">
        <v>1155</v>
      </c>
      <c r="BQ142" s="2">
        <v>1285</v>
      </c>
    </row>
    <row r="143" spans="1:69" x14ac:dyDescent="0.25">
      <c r="A143" t="s">
        <v>13</v>
      </c>
      <c r="B143" s="2">
        <v>0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2</v>
      </c>
      <c r="AE143" s="2">
        <v>5</v>
      </c>
      <c r="AF143" s="2">
        <v>18</v>
      </c>
      <c r="AG143" s="2">
        <v>28</v>
      </c>
      <c r="AH143" s="2">
        <v>43</v>
      </c>
      <c r="AI143" s="2">
        <v>61</v>
      </c>
      <c r="AJ143" s="2">
        <v>95</v>
      </c>
      <c r="AK143" s="2">
        <v>139</v>
      </c>
      <c r="AL143" s="2">
        <v>245</v>
      </c>
      <c r="AM143" s="2">
        <v>388</v>
      </c>
      <c r="AN143" s="2">
        <v>593</v>
      </c>
      <c r="AO143" s="2">
        <v>978</v>
      </c>
      <c r="AP143" s="2">
        <v>1501</v>
      </c>
      <c r="AQ143" s="2">
        <v>2336</v>
      </c>
      <c r="AR143" s="2">
        <v>2922</v>
      </c>
      <c r="AS143" s="2">
        <v>3513</v>
      </c>
      <c r="AT143" s="2">
        <v>4747</v>
      </c>
      <c r="AU143" s="2">
        <v>5823</v>
      </c>
      <c r="AV143" s="2">
        <v>6566</v>
      </c>
      <c r="AW143" s="2">
        <v>7161</v>
      </c>
      <c r="AX143" s="2">
        <v>8042</v>
      </c>
      <c r="AY143" s="2">
        <v>9000</v>
      </c>
      <c r="AZ143" s="2">
        <v>10075</v>
      </c>
      <c r="BA143" s="2">
        <v>11364</v>
      </c>
      <c r="BB143" s="2">
        <v>12729</v>
      </c>
      <c r="BC143" s="2">
        <v>13938</v>
      </c>
      <c r="BD143" s="2">
        <v>14991</v>
      </c>
      <c r="BE143" s="2">
        <v>16169</v>
      </c>
      <c r="BF143" s="2">
        <v>17361</v>
      </c>
      <c r="BG143" s="2">
        <v>18407</v>
      </c>
      <c r="BH143" s="2">
        <v>19644</v>
      </c>
      <c r="BI143" s="2">
        <v>20610</v>
      </c>
      <c r="BJ143" s="2">
        <v>21638</v>
      </c>
      <c r="BK143" s="2">
        <v>23049</v>
      </c>
      <c r="BL143" s="2">
        <v>24811</v>
      </c>
      <c r="BM143" s="2">
        <v>27017</v>
      </c>
      <c r="BN143" s="2">
        <v>29406</v>
      </c>
      <c r="BO143" s="2">
        <v>32332</v>
      </c>
      <c r="BP143" s="2">
        <v>35408</v>
      </c>
      <c r="BQ143" s="2">
        <v>38309</v>
      </c>
    </row>
    <row r="144" spans="1:69" x14ac:dyDescent="0.25">
      <c r="A144" t="s">
        <v>27</v>
      </c>
      <c r="B144" s="2">
        <v>0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1</v>
      </c>
      <c r="AJ144" s="2">
        <v>1</v>
      </c>
      <c r="AK144" s="2">
        <v>5</v>
      </c>
      <c r="AL144" s="2">
        <v>7</v>
      </c>
      <c r="AM144" s="2">
        <v>7</v>
      </c>
      <c r="AN144" s="2">
        <v>13</v>
      </c>
      <c r="AO144" s="2">
        <v>19</v>
      </c>
      <c r="AP144" s="2">
        <v>26</v>
      </c>
      <c r="AQ144" s="2">
        <v>32</v>
      </c>
      <c r="AR144" s="2">
        <v>35</v>
      </c>
      <c r="AS144" s="2">
        <v>35</v>
      </c>
      <c r="AT144" s="2">
        <v>40</v>
      </c>
      <c r="AU144" s="2">
        <v>54</v>
      </c>
      <c r="AV144" s="2">
        <v>60</v>
      </c>
      <c r="AW144" s="2">
        <v>60</v>
      </c>
      <c r="AX144" s="2">
        <v>71</v>
      </c>
      <c r="AY144" s="2">
        <v>71</v>
      </c>
      <c r="AZ144" s="2">
        <v>71</v>
      </c>
      <c r="BA144" s="2">
        <v>101</v>
      </c>
      <c r="BB144" s="2">
        <v>110</v>
      </c>
      <c r="BC144" s="2">
        <v>116</v>
      </c>
      <c r="BD144" s="2">
        <v>124</v>
      </c>
      <c r="BE144" s="2">
        <v>154</v>
      </c>
      <c r="BF144" s="2">
        <v>164</v>
      </c>
      <c r="BG144" s="2">
        <v>192</v>
      </c>
      <c r="BH144" s="2">
        <v>208</v>
      </c>
      <c r="BI144" s="2">
        <v>214</v>
      </c>
      <c r="BJ144" s="2">
        <v>233</v>
      </c>
      <c r="BK144" s="2">
        <v>266</v>
      </c>
      <c r="BL144" s="2">
        <v>316</v>
      </c>
      <c r="BM144" s="2">
        <v>346</v>
      </c>
      <c r="BN144" s="2">
        <v>382</v>
      </c>
      <c r="BO144" s="2">
        <v>458</v>
      </c>
      <c r="BP144" s="2">
        <v>506</v>
      </c>
      <c r="BQ144" s="2">
        <v>547</v>
      </c>
    </row>
    <row r="145" spans="1:69" x14ac:dyDescent="0.25">
      <c r="A145" t="s">
        <v>52</v>
      </c>
      <c r="B145" s="2">
        <v>0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1</v>
      </c>
      <c r="AO145" s="2">
        <v>1</v>
      </c>
      <c r="AP145" s="2">
        <v>1</v>
      </c>
      <c r="AQ145" s="2">
        <v>2</v>
      </c>
      <c r="AR145" s="2">
        <v>6</v>
      </c>
      <c r="AS145" s="2">
        <v>6</v>
      </c>
      <c r="AT145" s="2">
        <v>18</v>
      </c>
      <c r="AU145" s="2">
        <v>18</v>
      </c>
      <c r="AV145" s="2">
        <v>19</v>
      </c>
      <c r="AW145" s="2">
        <v>21</v>
      </c>
      <c r="AX145" s="2">
        <v>34</v>
      </c>
      <c r="AY145" s="2">
        <v>43</v>
      </c>
      <c r="AZ145" s="2">
        <v>43</v>
      </c>
      <c r="BA145" s="2">
        <v>90</v>
      </c>
      <c r="BB145" s="2">
        <v>129</v>
      </c>
      <c r="BC145" s="2">
        <v>129</v>
      </c>
      <c r="BD145" s="2">
        <v>169</v>
      </c>
      <c r="BE145" s="2">
        <v>223</v>
      </c>
      <c r="BF145" s="2">
        <v>292</v>
      </c>
      <c r="BG145" s="2">
        <v>557</v>
      </c>
      <c r="BH145" s="2">
        <v>683</v>
      </c>
      <c r="BI145" s="2">
        <v>785</v>
      </c>
      <c r="BJ145" s="2">
        <v>906</v>
      </c>
      <c r="BK145" s="2">
        <v>1125</v>
      </c>
      <c r="BL145" s="2">
        <v>1329</v>
      </c>
      <c r="BM145" s="2">
        <v>1564</v>
      </c>
      <c r="BN145" s="2">
        <v>1819</v>
      </c>
      <c r="BO145" s="2">
        <v>2121</v>
      </c>
      <c r="BP145" s="2">
        <v>2415</v>
      </c>
      <c r="BQ145" s="2">
        <v>2615</v>
      </c>
    </row>
    <row r="146" spans="1:69" x14ac:dyDescent="0.25">
      <c r="A146" t="s">
        <v>26</v>
      </c>
      <c r="B146" s="2">
        <v>0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1</v>
      </c>
      <c r="AG146" s="2">
        <v>1</v>
      </c>
      <c r="AH146" s="2">
        <v>1</v>
      </c>
      <c r="AI146" s="2">
        <v>1</v>
      </c>
      <c r="AJ146" s="2">
        <v>1</v>
      </c>
      <c r="AK146" s="2">
        <v>2</v>
      </c>
      <c r="AL146" s="2">
        <v>3</v>
      </c>
      <c r="AM146" s="2">
        <v>4</v>
      </c>
      <c r="AN146" s="2">
        <v>7</v>
      </c>
      <c r="AO146" s="2">
        <v>10</v>
      </c>
      <c r="AP146" s="2">
        <v>10</v>
      </c>
      <c r="AQ146" s="2">
        <v>12</v>
      </c>
      <c r="AR146" s="2">
        <v>15</v>
      </c>
      <c r="AS146" s="2">
        <v>20</v>
      </c>
      <c r="AT146" s="2">
        <v>37</v>
      </c>
      <c r="AU146" s="2">
        <v>43</v>
      </c>
      <c r="AV146" s="2">
        <v>61</v>
      </c>
      <c r="AW146" s="2">
        <v>61</v>
      </c>
      <c r="AX146" s="2">
        <v>75</v>
      </c>
      <c r="AY146" s="2">
        <v>79</v>
      </c>
      <c r="AZ146" s="2">
        <v>100</v>
      </c>
      <c r="BA146" s="2">
        <v>126</v>
      </c>
      <c r="BB146" s="2">
        <v>155</v>
      </c>
      <c r="BC146" s="2">
        <v>213</v>
      </c>
      <c r="BD146" s="2">
        <v>218</v>
      </c>
      <c r="BE146" s="2">
        <v>250</v>
      </c>
      <c r="BF146" s="2">
        <v>304</v>
      </c>
      <c r="BG146" s="2">
        <v>427</v>
      </c>
      <c r="BH146" s="2">
        <v>529</v>
      </c>
      <c r="BI146" s="2">
        <v>712</v>
      </c>
      <c r="BJ146" s="2">
        <v>883</v>
      </c>
      <c r="BK146" s="2">
        <v>1071</v>
      </c>
      <c r="BL146" s="2">
        <v>1238</v>
      </c>
      <c r="BM146" s="2">
        <v>2369</v>
      </c>
      <c r="BN146" s="2">
        <v>2693</v>
      </c>
      <c r="BO146" s="2">
        <v>3035</v>
      </c>
      <c r="BP146" s="2">
        <v>3619</v>
      </c>
      <c r="BQ146" s="2">
        <v>4247</v>
      </c>
    </row>
    <row r="147" spans="1:69" x14ac:dyDescent="0.25">
      <c r="A147" t="s">
        <v>5</v>
      </c>
      <c r="B147" s="2">
        <v>0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2</v>
      </c>
      <c r="L147" s="2">
        <v>2</v>
      </c>
      <c r="M147" s="2">
        <v>2</v>
      </c>
      <c r="N147" s="2">
        <v>2</v>
      </c>
      <c r="O147" s="2">
        <v>2</v>
      </c>
      <c r="P147" s="2">
        <v>2</v>
      </c>
      <c r="Q147" s="2">
        <v>2</v>
      </c>
      <c r="R147" s="2">
        <v>3</v>
      </c>
      <c r="S147" s="2">
        <v>3</v>
      </c>
      <c r="T147" s="2">
        <v>3</v>
      </c>
      <c r="U147" s="2">
        <v>3</v>
      </c>
      <c r="V147" s="2">
        <v>3</v>
      </c>
      <c r="W147" s="2">
        <v>3</v>
      </c>
      <c r="X147" s="2">
        <v>3</v>
      </c>
      <c r="Y147" s="2">
        <v>3</v>
      </c>
      <c r="Z147" s="2">
        <v>3</v>
      </c>
      <c r="AA147" s="2">
        <v>3</v>
      </c>
      <c r="AB147" s="2">
        <v>3</v>
      </c>
      <c r="AC147" s="2">
        <v>3</v>
      </c>
      <c r="AD147" s="2">
        <v>3</v>
      </c>
      <c r="AE147" s="2">
        <v>3</v>
      </c>
      <c r="AF147" s="2">
        <v>20</v>
      </c>
      <c r="AG147" s="2">
        <v>62</v>
      </c>
      <c r="AH147" s="2">
        <v>155</v>
      </c>
      <c r="AI147" s="2">
        <v>229</v>
      </c>
      <c r="AJ147" s="2">
        <v>322</v>
      </c>
      <c r="AK147" s="2">
        <v>453</v>
      </c>
      <c r="AL147" s="2">
        <v>655</v>
      </c>
      <c r="AM147" s="2">
        <v>888</v>
      </c>
      <c r="AN147" s="2">
        <v>1128</v>
      </c>
      <c r="AO147" s="2">
        <v>1694</v>
      </c>
      <c r="AP147" s="2">
        <v>2036</v>
      </c>
      <c r="AQ147" s="2">
        <v>2502</v>
      </c>
      <c r="AR147" s="2">
        <v>3089</v>
      </c>
      <c r="AS147" s="2">
        <v>3858</v>
      </c>
      <c r="AT147" s="2">
        <v>4636</v>
      </c>
      <c r="AU147" s="2">
        <v>5883</v>
      </c>
      <c r="AV147" s="2">
        <v>7375</v>
      </c>
      <c r="AW147" s="2">
        <v>9172</v>
      </c>
      <c r="AX147" s="2">
        <v>10149</v>
      </c>
      <c r="AY147" s="2">
        <v>12462</v>
      </c>
      <c r="AZ147" s="2">
        <v>12462</v>
      </c>
      <c r="BA147" s="2">
        <v>17660</v>
      </c>
      <c r="BB147" s="2">
        <v>21157</v>
      </c>
      <c r="BC147" s="2">
        <v>24747</v>
      </c>
      <c r="BD147" s="2">
        <v>27980</v>
      </c>
      <c r="BE147" s="2">
        <v>31506</v>
      </c>
      <c r="BF147" s="2">
        <v>35713</v>
      </c>
      <c r="BG147" s="2">
        <v>41035</v>
      </c>
      <c r="BH147" s="2">
        <v>47021</v>
      </c>
      <c r="BI147" s="2">
        <v>53578</v>
      </c>
      <c r="BJ147" s="2">
        <v>59138</v>
      </c>
      <c r="BK147" s="2">
        <v>63927</v>
      </c>
      <c r="BL147" s="2">
        <v>69176</v>
      </c>
      <c r="BM147" s="2">
        <v>74386</v>
      </c>
      <c r="BN147" s="2">
        <v>80589</v>
      </c>
      <c r="BO147" s="2">
        <v>86498</v>
      </c>
      <c r="BP147" s="2">
        <v>92472</v>
      </c>
      <c r="BQ147" s="2">
        <v>97689</v>
      </c>
    </row>
    <row r="148" spans="1:69" x14ac:dyDescent="0.25">
      <c r="A148" t="s">
        <v>97</v>
      </c>
      <c r="B148" s="2">
        <v>0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0</v>
      </c>
      <c r="AR148" s="2">
        <v>0</v>
      </c>
      <c r="AS148" s="2">
        <v>0</v>
      </c>
      <c r="AT148" s="2">
        <v>0</v>
      </c>
      <c r="AU148" s="2">
        <v>0</v>
      </c>
      <c r="AV148" s="2">
        <v>0</v>
      </c>
      <c r="AW148" s="2">
        <v>0</v>
      </c>
      <c r="AX148" s="2">
        <v>0</v>
      </c>
      <c r="AY148" s="2">
        <v>1</v>
      </c>
      <c r="AZ148" s="2">
        <v>2</v>
      </c>
      <c r="BA148" s="2">
        <v>8</v>
      </c>
      <c r="BB148" s="2">
        <v>8</v>
      </c>
      <c r="BC148" s="2">
        <v>10</v>
      </c>
      <c r="BD148" s="2">
        <v>10</v>
      </c>
      <c r="BE148" s="2">
        <v>12</v>
      </c>
      <c r="BF148" s="2">
        <v>13</v>
      </c>
      <c r="BG148" s="2">
        <v>15</v>
      </c>
      <c r="BH148" s="2">
        <v>16</v>
      </c>
      <c r="BI148" s="2">
        <v>16</v>
      </c>
      <c r="BJ148" s="2">
        <v>19</v>
      </c>
      <c r="BK148" s="2">
        <v>19</v>
      </c>
      <c r="BL148" s="2">
        <v>21</v>
      </c>
      <c r="BM148" s="2">
        <v>26</v>
      </c>
      <c r="BN148" s="2">
        <v>26</v>
      </c>
      <c r="BO148" s="2">
        <v>26</v>
      </c>
      <c r="BP148" s="2">
        <v>30</v>
      </c>
      <c r="BQ148" s="2">
        <v>32</v>
      </c>
    </row>
    <row r="149" spans="1:69" x14ac:dyDescent="0.25">
      <c r="A149" t="s">
        <v>1</v>
      </c>
      <c r="B149" s="2">
        <v>2</v>
      </c>
      <c r="C149" s="2">
        <v>2</v>
      </c>
      <c r="D149" s="2">
        <v>2</v>
      </c>
      <c r="E149" s="2">
        <v>2</v>
      </c>
      <c r="F149" s="2">
        <v>4</v>
      </c>
      <c r="G149" s="2">
        <v>4</v>
      </c>
      <c r="H149" s="2">
        <v>7</v>
      </c>
      <c r="I149" s="2">
        <v>7</v>
      </c>
      <c r="J149" s="2">
        <v>11</v>
      </c>
      <c r="K149" s="2">
        <v>15</v>
      </c>
      <c r="L149" s="2">
        <v>20</v>
      </c>
      <c r="M149" s="2">
        <v>20</v>
      </c>
      <c r="N149" s="2">
        <v>20</v>
      </c>
      <c r="O149" s="2">
        <v>22</v>
      </c>
      <c r="P149" s="2">
        <v>22</v>
      </c>
      <c r="Q149" s="2">
        <v>22</v>
      </c>
      <c r="R149" s="2">
        <v>25</v>
      </c>
      <c r="S149" s="2">
        <v>25</v>
      </c>
      <c r="T149" s="2">
        <v>26</v>
      </c>
      <c r="U149" s="2">
        <v>26</v>
      </c>
      <c r="V149" s="2">
        <v>26</v>
      </c>
      <c r="W149" s="2">
        <v>28</v>
      </c>
      <c r="X149" s="2">
        <v>28</v>
      </c>
      <c r="Y149" s="2">
        <v>29</v>
      </c>
      <c r="Z149" s="2">
        <v>43</v>
      </c>
      <c r="AA149" s="2">
        <v>59</v>
      </c>
      <c r="AB149" s="2">
        <v>66</v>
      </c>
      <c r="AC149" s="2">
        <v>74</v>
      </c>
      <c r="AD149" s="2">
        <v>84</v>
      </c>
      <c r="AE149" s="2">
        <v>94</v>
      </c>
      <c r="AF149" s="2">
        <v>105</v>
      </c>
      <c r="AG149" s="2">
        <v>122</v>
      </c>
      <c r="AH149" s="2">
        <v>147</v>
      </c>
      <c r="AI149" s="2">
        <v>159</v>
      </c>
      <c r="AJ149" s="2">
        <v>170</v>
      </c>
      <c r="AK149" s="2">
        <v>189</v>
      </c>
      <c r="AL149" s="2">
        <v>214</v>
      </c>
      <c r="AM149" s="2">
        <v>228</v>
      </c>
      <c r="AN149" s="2">
        <v>241</v>
      </c>
      <c r="AO149" s="2">
        <v>256</v>
      </c>
      <c r="AP149" s="2">
        <v>274</v>
      </c>
      <c r="AQ149" s="2">
        <v>293</v>
      </c>
      <c r="AR149" s="2">
        <v>331</v>
      </c>
      <c r="AS149" s="2">
        <v>360</v>
      </c>
      <c r="AT149" s="2">
        <v>420</v>
      </c>
      <c r="AU149" s="2">
        <v>461</v>
      </c>
      <c r="AV149" s="2">
        <v>502</v>
      </c>
      <c r="AW149" s="2">
        <v>511</v>
      </c>
      <c r="AX149" s="2">
        <v>581</v>
      </c>
      <c r="AY149" s="2">
        <v>639</v>
      </c>
      <c r="AZ149" s="2">
        <v>639</v>
      </c>
      <c r="BA149" s="2">
        <v>701</v>
      </c>
      <c r="BB149" s="2">
        <v>773</v>
      </c>
      <c r="BC149" s="2">
        <v>839</v>
      </c>
      <c r="BD149" s="2">
        <v>839</v>
      </c>
      <c r="BE149" s="2">
        <v>878</v>
      </c>
      <c r="BF149" s="2">
        <v>889</v>
      </c>
      <c r="BG149" s="2">
        <v>924</v>
      </c>
      <c r="BH149" s="2">
        <v>963</v>
      </c>
      <c r="BI149" s="2">
        <v>1007</v>
      </c>
      <c r="BJ149" s="2">
        <v>1101</v>
      </c>
      <c r="BK149" s="2">
        <v>1128</v>
      </c>
      <c r="BL149" s="2">
        <v>1193</v>
      </c>
      <c r="BM149" s="2">
        <v>1307</v>
      </c>
      <c r="BN149" s="2">
        <v>1387</v>
      </c>
      <c r="BO149" s="2">
        <v>1468</v>
      </c>
      <c r="BP149" s="2">
        <v>1693</v>
      </c>
      <c r="BQ149" s="2">
        <v>1866</v>
      </c>
    </row>
    <row r="150" spans="1:69" x14ac:dyDescent="0.25">
      <c r="A150" t="s">
        <v>65</v>
      </c>
      <c r="B150" s="2">
        <v>0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1</v>
      </c>
      <c r="AR150" s="2">
        <v>1</v>
      </c>
      <c r="AS150" s="2">
        <v>1</v>
      </c>
      <c r="AT150" s="2">
        <v>1</v>
      </c>
      <c r="AU150" s="2">
        <v>1</v>
      </c>
      <c r="AV150" s="2">
        <v>1</v>
      </c>
      <c r="AW150" s="2">
        <v>1</v>
      </c>
      <c r="AX150" s="2">
        <v>1</v>
      </c>
      <c r="AY150" s="2">
        <v>1</v>
      </c>
      <c r="AZ150" s="2">
        <v>1</v>
      </c>
      <c r="BA150" s="2">
        <v>1</v>
      </c>
      <c r="BB150" s="2">
        <v>1</v>
      </c>
      <c r="BC150" s="2">
        <v>8</v>
      </c>
      <c r="BD150" s="2">
        <v>17</v>
      </c>
      <c r="BE150" s="2">
        <v>34</v>
      </c>
      <c r="BF150" s="2">
        <v>52</v>
      </c>
      <c r="BG150" s="2">
        <v>69</v>
      </c>
      <c r="BH150" s="2">
        <v>85</v>
      </c>
      <c r="BI150" s="2">
        <v>85</v>
      </c>
      <c r="BJ150" s="2">
        <v>112</v>
      </c>
      <c r="BK150" s="2">
        <v>127</v>
      </c>
      <c r="BL150" s="2">
        <v>154</v>
      </c>
      <c r="BM150" s="2">
        <v>172</v>
      </c>
      <c r="BN150" s="2">
        <v>212</v>
      </c>
      <c r="BO150" s="2">
        <v>235</v>
      </c>
      <c r="BP150" s="2">
        <v>246</v>
      </c>
      <c r="BQ150" s="2">
        <v>259</v>
      </c>
    </row>
    <row r="151" spans="1:69" x14ac:dyDescent="0.25">
      <c r="A151" t="s">
        <v>113</v>
      </c>
      <c r="B151" s="2">
        <v>0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0</v>
      </c>
      <c r="AR151" s="2">
        <v>0</v>
      </c>
      <c r="AS151" s="2">
        <v>0</v>
      </c>
      <c r="AT151" s="2">
        <v>0</v>
      </c>
      <c r="AU151" s="2">
        <v>0</v>
      </c>
      <c r="AV151" s="2">
        <v>0</v>
      </c>
      <c r="AW151" s="2">
        <v>0</v>
      </c>
      <c r="AX151" s="2">
        <v>0</v>
      </c>
      <c r="AY151" s="2">
        <v>0</v>
      </c>
      <c r="AZ151" s="2">
        <v>0</v>
      </c>
      <c r="BA151" s="2">
        <v>4</v>
      </c>
      <c r="BB151" s="2">
        <v>6</v>
      </c>
      <c r="BC151" s="2">
        <v>9</v>
      </c>
      <c r="BD151" s="2">
        <v>10</v>
      </c>
      <c r="BE151" s="2">
        <v>33</v>
      </c>
      <c r="BF151" s="2">
        <v>35</v>
      </c>
      <c r="BG151" s="2">
        <v>44</v>
      </c>
      <c r="BH151" s="2">
        <v>49</v>
      </c>
      <c r="BI151" s="2">
        <v>53</v>
      </c>
      <c r="BJ151" s="2">
        <v>60</v>
      </c>
      <c r="BK151" s="2">
        <v>62</v>
      </c>
      <c r="BL151" s="2">
        <v>72</v>
      </c>
      <c r="BM151" s="2">
        <v>81</v>
      </c>
      <c r="BN151" s="2">
        <v>111</v>
      </c>
      <c r="BO151" s="2">
        <v>150</v>
      </c>
      <c r="BP151" s="2">
        <v>228</v>
      </c>
      <c r="BQ151" s="2">
        <v>284</v>
      </c>
    </row>
    <row r="152" spans="1:69" x14ac:dyDescent="0.25">
      <c r="A152" t="s">
        <v>111</v>
      </c>
      <c r="B152" s="2">
        <v>0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>
        <v>0</v>
      </c>
      <c r="AS152" s="2">
        <v>0</v>
      </c>
      <c r="AT152" s="2">
        <v>0</v>
      </c>
      <c r="AU152" s="2">
        <v>0</v>
      </c>
      <c r="AV152" s="2">
        <v>0</v>
      </c>
      <c r="AW152" s="2">
        <v>0</v>
      </c>
      <c r="AX152" s="2">
        <v>0</v>
      </c>
      <c r="AY152" s="2">
        <v>0</v>
      </c>
      <c r="AZ152" s="2">
        <v>0</v>
      </c>
      <c r="BA152" s="2">
        <v>1</v>
      </c>
      <c r="BB152" s="2">
        <v>1</v>
      </c>
      <c r="BC152" s="2">
        <v>3</v>
      </c>
      <c r="BD152" s="2">
        <v>3</v>
      </c>
      <c r="BE152" s="2">
        <v>3</v>
      </c>
      <c r="BF152" s="2">
        <v>3</v>
      </c>
      <c r="BG152" s="2">
        <v>7</v>
      </c>
      <c r="BH152" s="2">
        <v>7</v>
      </c>
      <c r="BI152" s="2">
        <v>7</v>
      </c>
      <c r="BJ152" s="2">
        <v>15</v>
      </c>
      <c r="BK152" s="2">
        <v>16</v>
      </c>
      <c r="BL152" s="2">
        <v>25</v>
      </c>
      <c r="BM152" s="2">
        <v>28</v>
      </c>
      <c r="BN152" s="2">
        <v>31</v>
      </c>
      <c r="BO152" s="2">
        <v>31</v>
      </c>
      <c r="BP152" s="2">
        <v>38</v>
      </c>
      <c r="BQ152" s="2">
        <v>42</v>
      </c>
    </row>
    <row r="153" spans="1:69" x14ac:dyDescent="0.25">
      <c r="A153" t="s">
        <v>194</v>
      </c>
      <c r="B153" s="2">
        <v>1</v>
      </c>
      <c r="C153" s="2">
        <v>1</v>
      </c>
      <c r="D153" s="2">
        <v>2</v>
      </c>
      <c r="E153" s="2">
        <v>2</v>
      </c>
      <c r="F153" s="2">
        <v>3</v>
      </c>
      <c r="G153" s="2">
        <v>4</v>
      </c>
      <c r="H153" s="2">
        <v>4</v>
      </c>
      <c r="I153" s="2">
        <v>4</v>
      </c>
      <c r="J153" s="2">
        <v>4</v>
      </c>
      <c r="K153" s="2">
        <v>11</v>
      </c>
      <c r="L153" s="2">
        <v>12</v>
      </c>
      <c r="M153" s="2">
        <v>15</v>
      </c>
      <c r="N153" s="2">
        <v>15</v>
      </c>
      <c r="O153" s="2">
        <v>16</v>
      </c>
      <c r="P153" s="2">
        <v>19</v>
      </c>
      <c r="Q153" s="2">
        <v>23</v>
      </c>
      <c r="R153" s="2">
        <v>24</v>
      </c>
      <c r="S153" s="2">
        <v>24</v>
      </c>
      <c r="T153" s="2">
        <v>25</v>
      </c>
      <c r="U153" s="2">
        <v>27</v>
      </c>
      <c r="V153" s="2">
        <v>28</v>
      </c>
      <c r="W153" s="2">
        <v>28</v>
      </c>
      <c r="X153" s="2">
        <v>28</v>
      </c>
      <c r="Y153" s="2">
        <v>28</v>
      </c>
      <c r="Z153" s="2">
        <v>28</v>
      </c>
      <c r="AA153" s="2">
        <v>29</v>
      </c>
      <c r="AB153" s="2">
        <v>30</v>
      </c>
      <c r="AC153" s="2">
        <v>31</v>
      </c>
      <c r="AD153" s="2">
        <v>31</v>
      </c>
      <c r="AE153" s="2">
        <v>104</v>
      </c>
      <c r="AF153" s="2">
        <v>204</v>
      </c>
      <c r="AG153" s="2">
        <v>433</v>
      </c>
      <c r="AH153" s="2">
        <v>602</v>
      </c>
      <c r="AI153" s="2">
        <v>833</v>
      </c>
      <c r="AJ153" s="2">
        <v>977</v>
      </c>
      <c r="AK153" s="2">
        <v>1261</v>
      </c>
      <c r="AL153" s="2">
        <v>1766</v>
      </c>
      <c r="AM153" s="2">
        <v>2337</v>
      </c>
      <c r="AN153" s="2">
        <v>3150</v>
      </c>
      <c r="AO153" s="2">
        <v>3736</v>
      </c>
      <c r="AP153" s="2">
        <v>4335</v>
      </c>
      <c r="AQ153" s="2">
        <v>5186</v>
      </c>
      <c r="AR153" s="2">
        <v>5621</v>
      </c>
      <c r="AS153" s="2">
        <v>6088</v>
      </c>
      <c r="AT153" s="2">
        <v>6593</v>
      </c>
      <c r="AU153" s="2">
        <v>7041</v>
      </c>
      <c r="AV153" s="2">
        <v>7314</v>
      </c>
      <c r="AW153" s="2">
        <v>7478</v>
      </c>
      <c r="AX153" s="2">
        <v>7513</v>
      </c>
      <c r="AY153" s="2">
        <v>7755</v>
      </c>
      <c r="AZ153" s="2">
        <v>7869</v>
      </c>
      <c r="BA153" s="2">
        <v>7979</v>
      </c>
      <c r="BB153" s="2">
        <v>8086</v>
      </c>
      <c r="BC153" s="2">
        <v>8162</v>
      </c>
      <c r="BD153" s="2">
        <v>8236</v>
      </c>
      <c r="BE153" s="2">
        <v>8320</v>
      </c>
      <c r="BF153" s="2">
        <v>8413</v>
      </c>
      <c r="BG153" s="2">
        <v>8565</v>
      </c>
      <c r="BH153" s="2">
        <v>8652</v>
      </c>
      <c r="BI153" s="2">
        <v>8799</v>
      </c>
      <c r="BJ153" s="2">
        <v>8961</v>
      </c>
      <c r="BK153" s="2">
        <v>8961</v>
      </c>
      <c r="BL153" s="2">
        <v>9037</v>
      </c>
      <c r="BM153" s="2">
        <v>9137</v>
      </c>
      <c r="BN153" s="2">
        <v>9241</v>
      </c>
      <c r="BO153" s="2">
        <v>9332</v>
      </c>
      <c r="BP153" s="2">
        <v>9478</v>
      </c>
      <c r="BQ153" s="2">
        <v>9583</v>
      </c>
    </row>
    <row r="154" spans="1:69" x14ac:dyDescent="0.25">
      <c r="A154" t="s">
        <v>215</v>
      </c>
      <c r="B154" s="2">
        <v>0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  <c r="AR154" s="2">
        <v>0</v>
      </c>
      <c r="AS154" s="2">
        <v>0</v>
      </c>
      <c r="AT154" s="2">
        <v>0</v>
      </c>
      <c r="AU154" s="2">
        <v>0</v>
      </c>
      <c r="AV154" s="2">
        <v>0</v>
      </c>
      <c r="AW154" s="2">
        <v>0</v>
      </c>
      <c r="AX154" s="2">
        <v>0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71</v>
      </c>
      <c r="BO154" s="2">
        <v>86</v>
      </c>
      <c r="BP154" s="2">
        <v>91</v>
      </c>
      <c r="BQ154" s="2">
        <v>94</v>
      </c>
    </row>
    <row r="155" spans="1:69" x14ac:dyDescent="0.25">
      <c r="A155" t="s">
        <v>23</v>
      </c>
      <c r="B155" s="2">
        <v>0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1</v>
      </c>
      <c r="AJ155" s="2">
        <v>11</v>
      </c>
      <c r="AK155" s="2">
        <v>26</v>
      </c>
      <c r="AL155" s="2">
        <v>43</v>
      </c>
      <c r="AM155" s="2">
        <v>45</v>
      </c>
      <c r="AN155" s="2">
        <v>45</v>
      </c>
      <c r="AO155" s="2">
        <v>45</v>
      </c>
      <c r="AP155" s="2">
        <v>56</v>
      </c>
      <c r="AQ155" s="2">
        <v>56</v>
      </c>
      <c r="AR155" s="2">
        <v>56</v>
      </c>
      <c r="AS155" s="2">
        <v>58</v>
      </c>
      <c r="AT155" s="2">
        <v>58</v>
      </c>
      <c r="AU155" s="2">
        <v>61</v>
      </c>
      <c r="AV155" s="2">
        <v>64</v>
      </c>
      <c r="AW155" s="2">
        <v>64</v>
      </c>
      <c r="AX155" s="2">
        <v>69</v>
      </c>
      <c r="AY155" s="2">
        <v>72</v>
      </c>
      <c r="AZ155" s="2">
        <v>80</v>
      </c>
      <c r="BA155" s="2">
        <v>80</v>
      </c>
      <c r="BB155" s="2">
        <v>104</v>
      </c>
      <c r="BC155" s="2">
        <v>112</v>
      </c>
      <c r="BD155" s="2">
        <v>123</v>
      </c>
      <c r="BE155" s="2">
        <v>130</v>
      </c>
      <c r="BF155" s="2">
        <v>142</v>
      </c>
      <c r="BG155" s="2">
        <v>148</v>
      </c>
      <c r="BH155" s="2">
        <v>159</v>
      </c>
      <c r="BI155" s="2">
        <v>176</v>
      </c>
      <c r="BJ155" s="2">
        <v>188</v>
      </c>
      <c r="BK155" s="2">
        <v>189</v>
      </c>
      <c r="BL155" s="2">
        <v>191</v>
      </c>
      <c r="BM155" s="2">
        <v>195</v>
      </c>
      <c r="BN155" s="2">
        <v>208</v>
      </c>
      <c r="BO155" s="2">
        <v>225</v>
      </c>
      <c r="BP155" s="2">
        <v>235</v>
      </c>
      <c r="BQ155" s="2">
        <v>255</v>
      </c>
    </row>
    <row r="156" spans="1:69" x14ac:dyDescent="0.25">
      <c r="A156" t="s">
        <v>128</v>
      </c>
      <c r="B156" s="2">
        <v>0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0</v>
      </c>
      <c r="AR156" s="2">
        <v>0</v>
      </c>
      <c r="AS156" s="2">
        <v>0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3</v>
      </c>
      <c r="BG156" s="2">
        <v>3</v>
      </c>
      <c r="BH156" s="2">
        <v>6</v>
      </c>
      <c r="BI156" s="2">
        <v>14</v>
      </c>
      <c r="BJ156" s="2">
        <v>14</v>
      </c>
      <c r="BK156" s="2">
        <v>16</v>
      </c>
      <c r="BL156" s="2">
        <v>42</v>
      </c>
      <c r="BM156" s="2">
        <v>44</v>
      </c>
      <c r="BN156" s="2">
        <v>44</v>
      </c>
      <c r="BO156" s="2">
        <v>58</v>
      </c>
      <c r="BP156" s="2">
        <v>58</v>
      </c>
      <c r="BQ156" s="2">
        <v>84</v>
      </c>
    </row>
    <row r="157" spans="1:69" x14ac:dyDescent="0.25">
      <c r="A157" t="s">
        <v>209</v>
      </c>
      <c r="B157" s="2">
        <v>0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0</v>
      </c>
      <c r="AR157" s="2">
        <v>0</v>
      </c>
      <c r="AS157" s="2">
        <v>0</v>
      </c>
      <c r="AT157" s="2">
        <v>0</v>
      </c>
      <c r="AU157" s="2">
        <v>0</v>
      </c>
      <c r="AV157" s="2">
        <v>0</v>
      </c>
      <c r="AW157" s="2">
        <v>0</v>
      </c>
      <c r="AX157" s="2">
        <v>0</v>
      </c>
      <c r="AY157" s="2">
        <v>0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2</v>
      </c>
      <c r="BM157" s="2">
        <v>3</v>
      </c>
      <c r="BN157" s="2">
        <v>6</v>
      </c>
      <c r="BO157" s="2">
        <v>6</v>
      </c>
      <c r="BP157" s="2">
        <v>8</v>
      </c>
      <c r="BQ157" s="2">
        <v>8</v>
      </c>
    </row>
    <row r="158" spans="1:69" x14ac:dyDescent="0.25">
      <c r="A158" t="s">
        <v>64</v>
      </c>
      <c r="B158" s="2">
        <v>0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1</v>
      </c>
      <c r="AQ158" s="2">
        <v>1</v>
      </c>
      <c r="AR158" s="2">
        <v>1</v>
      </c>
      <c r="AS158" s="2">
        <v>1</v>
      </c>
      <c r="AT158" s="2">
        <v>1</v>
      </c>
      <c r="AU158" s="2">
        <v>1</v>
      </c>
      <c r="AV158" s="2">
        <v>2</v>
      </c>
      <c r="AW158" s="2">
        <v>6</v>
      </c>
      <c r="AX158" s="2">
        <v>8</v>
      </c>
      <c r="AY158" s="2">
        <v>10</v>
      </c>
      <c r="AZ158" s="2">
        <v>10</v>
      </c>
      <c r="BA158" s="2">
        <v>17</v>
      </c>
      <c r="BB158" s="2">
        <v>26</v>
      </c>
      <c r="BC158" s="2">
        <v>30</v>
      </c>
      <c r="BD158" s="2">
        <v>34</v>
      </c>
      <c r="BE158" s="2">
        <v>49</v>
      </c>
      <c r="BF158" s="2">
        <v>71</v>
      </c>
      <c r="BG158" s="2">
        <v>86</v>
      </c>
      <c r="BH158" s="2">
        <v>111</v>
      </c>
      <c r="BI158" s="2">
        <v>124</v>
      </c>
      <c r="BJ158" s="2">
        <v>139</v>
      </c>
      <c r="BK158" s="2">
        <v>180</v>
      </c>
      <c r="BL158" s="2">
        <v>197</v>
      </c>
      <c r="BM158" s="2">
        <v>221</v>
      </c>
      <c r="BN158" s="2">
        <v>244</v>
      </c>
      <c r="BO158" s="2">
        <v>280</v>
      </c>
      <c r="BP158" s="2">
        <v>305</v>
      </c>
      <c r="BQ158" s="2">
        <v>347</v>
      </c>
    </row>
    <row r="159" spans="1:69" x14ac:dyDescent="0.25">
      <c r="A159" t="s">
        <v>29</v>
      </c>
      <c r="B159" s="2">
        <v>0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v>1</v>
      </c>
      <c r="AG159" s="2">
        <v>1</v>
      </c>
      <c r="AH159" s="2">
        <v>1</v>
      </c>
      <c r="AI159" s="2">
        <v>1</v>
      </c>
      <c r="AJ159" s="2">
        <v>1</v>
      </c>
      <c r="AK159" s="2">
        <v>2</v>
      </c>
      <c r="AL159" s="2">
        <v>2</v>
      </c>
      <c r="AM159" s="2">
        <v>2</v>
      </c>
      <c r="AN159" s="2">
        <v>4</v>
      </c>
      <c r="AO159" s="2">
        <v>10</v>
      </c>
      <c r="AP159" s="2">
        <v>13</v>
      </c>
      <c r="AQ159" s="2">
        <v>13</v>
      </c>
      <c r="AR159" s="2">
        <v>13</v>
      </c>
      <c r="AS159" s="2">
        <v>16</v>
      </c>
      <c r="AT159" s="2">
        <v>22</v>
      </c>
      <c r="AU159" s="2">
        <v>22</v>
      </c>
      <c r="AV159" s="2">
        <v>32</v>
      </c>
      <c r="AW159" s="2">
        <v>32</v>
      </c>
      <c r="AX159" s="2">
        <v>41</v>
      </c>
      <c r="AY159" s="2">
        <v>61</v>
      </c>
      <c r="AZ159" s="2">
        <v>61</v>
      </c>
      <c r="BA159" s="2">
        <v>77</v>
      </c>
      <c r="BB159" s="2">
        <v>93</v>
      </c>
      <c r="BC159" s="2">
        <v>110</v>
      </c>
      <c r="BD159" s="2">
        <v>110</v>
      </c>
      <c r="BE159" s="2">
        <v>120</v>
      </c>
      <c r="BF159" s="2">
        <v>133</v>
      </c>
      <c r="BG159" s="2">
        <v>157</v>
      </c>
      <c r="BH159" s="2">
        <v>163</v>
      </c>
      <c r="BI159" s="2">
        <v>187</v>
      </c>
      <c r="BJ159" s="2">
        <v>248</v>
      </c>
      <c r="BK159" s="2">
        <v>267</v>
      </c>
      <c r="BL159" s="2">
        <v>318</v>
      </c>
      <c r="BM159" s="2">
        <v>333</v>
      </c>
      <c r="BN159" s="2">
        <v>368</v>
      </c>
      <c r="BO159" s="2">
        <v>391</v>
      </c>
      <c r="BP159" s="2">
        <v>412</v>
      </c>
      <c r="BQ159" s="2">
        <v>438</v>
      </c>
    </row>
    <row r="160" spans="1:69" x14ac:dyDescent="0.25">
      <c r="A160" t="s">
        <v>126</v>
      </c>
      <c r="B160" s="2">
        <v>0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0</v>
      </c>
      <c r="AR160" s="2">
        <v>0</v>
      </c>
      <c r="AS160" s="2">
        <v>0</v>
      </c>
      <c r="AT160" s="2">
        <v>0</v>
      </c>
      <c r="AU160" s="2">
        <v>0</v>
      </c>
      <c r="AV160" s="2">
        <v>0</v>
      </c>
      <c r="AW160" s="2">
        <v>0</v>
      </c>
      <c r="AX160" s="2">
        <v>0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1</v>
      </c>
      <c r="BE160" s="2">
        <v>1</v>
      </c>
      <c r="BF160" s="2">
        <v>2</v>
      </c>
      <c r="BG160" s="2">
        <v>2</v>
      </c>
      <c r="BH160" s="2">
        <v>2</v>
      </c>
      <c r="BI160" s="2">
        <v>3</v>
      </c>
      <c r="BJ160" s="2">
        <v>3</v>
      </c>
      <c r="BK160" s="2">
        <v>3</v>
      </c>
      <c r="BL160" s="2">
        <v>3</v>
      </c>
      <c r="BM160" s="2">
        <v>3</v>
      </c>
      <c r="BN160" s="2">
        <v>3</v>
      </c>
      <c r="BO160" s="2">
        <v>3</v>
      </c>
      <c r="BP160" s="2">
        <v>3</v>
      </c>
      <c r="BQ160" s="2">
        <v>3</v>
      </c>
    </row>
    <row r="161" spans="1:69" x14ac:dyDescent="0.25">
      <c r="A161" t="s">
        <v>210</v>
      </c>
      <c r="B161" s="2">
        <v>0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0</v>
      </c>
      <c r="AR161" s="2">
        <v>0</v>
      </c>
      <c r="AS161" s="2">
        <v>0</v>
      </c>
      <c r="AT161" s="2">
        <v>0</v>
      </c>
      <c r="AU161" s="2">
        <v>0</v>
      </c>
      <c r="AV161" s="2">
        <v>0</v>
      </c>
      <c r="AW161" s="2">
        <v>0</v>
      </c>
      <c r="AX161" s="2">
        <v>0</v>
      </c>
      <c r="AY161" s="2">
        <v>0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1</v>
      </c>
      <c r="BM161" s="2">
        <v>1</v>
      </c>
      <c r="BN161" s="2">
        <v>1</v>
      </c>
      <c r="BO161" s="2">
        <v>1</v>
      </c>
      <c r="BP161" s="2">
        <v>3</v>
      </c>
      <c r="BQ161" s="2">
        <v>8</v>
      </c>
    </row>
    <row r="162" spans="1:69" x14ac:dyDescent="0.25">
      <c r="A162" t="s">
        <v>87</v>
      </c>
      <c r="B162" s="2">
        <v>0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R162" s="2">
        <v>1</v>
      </c>
      <c r="AS162" s="2">
        <v>1</v>
      </c>
      <c r="AT162" s="2">
        <v>1</v>
      </c>
      <c r="AU162" s="2">
        <v>1</v>
      </c>
      <c r="AV162" s="2">
        <v>1</v>
      </c>
      <c r="AW162" s="2">
        <v>1</v>
      </c>
      <c r="AX162" s="2">
        <v>1</v>
      </c>
      <c r="AY162" s="2">
        <v>1</v>
      </c>
      <c r="AZ162" s="2">
        <v>1</v>
      </c>
      <c r="BA162" s="2">
        <v>1</v>
      </c>
      <c r="BB162" s="2">
        <v>4</v>
      </c>
      <c r="BC162" s="2">
        <v>4</v>
      </c>
      <c r="BD162" s="2">
        <v>4</v>
      </c>
      <c r="BE162" s="2">
        <v>7</v>
      </c>
      <c r="BF162" s="2">
        <v>28</v>
      </c>
      <c r="BG162" s="2">
        <v>28</v>
      </c>
      <c r="BH162" s="2">
        <v>28</v>
      </c>
      <c r="BI162" s="2">
        <v>37</v>
      </c>
      <c r="BJ162" s="2">
        <v>37</v>
      </c>
      <c r="BK162" s="2">
        <v>51</v>
      </c>
      <c r="BL162" s="2">
        <v>51</v>
      </c>
      <c r="BM162" s="2">
        <v>51</v>
      </c>
      <c r="BN162" s="2">
        <v>56</v>
      </c>
      <c r="BO162" s="2">
        <v>56</v>
      </c>
      <c r="BP162" s="2">
        <v>56</v>
      </c>
      <c r="BQ162" s="2">
        <v>56</v>
      </c>
    </row>
    <row r="163" spans="1:69" x14ac:dyDescent="0.25">
      <c r="A163" t="s">
        <v>46</v>
      </c>
      <c r="B163" s="2">
        <v>0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1</v>
      </c>
      <c r="AN163" s="2">
        <v>1</v>
      </c>
      <c r="AO163" s="2">
        <v>1</v>
      </c>
      <c r="AP163" s="2">
        <v>1</v>
      </c>
      <c r="AQ163" s="2">
        <v>1</v>
      </c>
      <c r="AR163" s="2">
        <v>1</v>
      </c>
      <c r="AS163" s="2">
        <v>1</v>
      </c>
      <c r="AT163" s="2">
        <v>1</v>
      </c>
      <c r="AU163" s="2">
        <v>1</v>
      </c>
      <c r="AV163" s="2">
        <v>1</v>
      </c>
      <c r="AW163" s="2">
        <v>1</v>
      </c>
      <c r="AX163" s="2">
        <v>1</v>
      </c>
      <c r="AY163" s="2">
        <v>3</v>
      </c>
      <c r="AZ163" s="2">
        <v>3</v>
      </c>
      <c r="BA163" s="2">
        <v>6</v>
      </c>
      <c r="BB163" s="2">
        <v>8</v>
      </c>
      <c r="BC163" s="2">
        <v>12</v>
      </c>
      <c r="BD163" s="2">
        <v>17</v>
      </c>
      <c r="BE163" s="2">
        <v>25</v>
      </c>
      <c r="BF163" s="2">
        <v>27</v>
      </c>
      <c r="BG163" s="2">
        <v>36</v>
      </c>
      <c r="BH163" s="2">
        <v>49</v>
      </c>
      <c r="BI163" s="2">
        <v>83</v>
      </c>
      <c r="BJ163" s="2">
        <v>143</v>
      </c>
      <c r="BK163" s="2">
        <v>179</v>
      </c>
      <c r="BL163" s="2">
        <v>209</v>
      </c>
      <c r="BM163" s="2">
        <v>274</v>
      </c>
      <c r="BN163" s="2">
        <v>299</v>
      </c>
      <c r="BO163" s="2">
        <v>358</v>
      </c>
      <c r="BP163" s="2">
        <v>394</v>
      </c>
      <c r="BQ163" s="2">
        <v>460</v>
      </c>
    </row>
    <row r="164" spans="1:69" x14ac:dyDescent="0.25">
      <c r="A164" t="s">
        <v>59</v>
      </c>
      <c r="B164" s="2">
        <v>0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1</v>
      </c>
      <c r="AO164" s="2">
        <v>1</v>
      </c>
      <c r="AP164" s="2">
        <v>1</v>
      </c>
      <c r="AQ164" s="2">
        <v>1</v>
      </c>
      <c r="AR164" s="2">
        <v>1</v>
      </c>
      <c r="AS164" s="2">
        <v>1</v>
      </c>
      <c r="AT164" s="2">
        <v>2</v>
      </c>
      <c r="AU164" s="2">
        <v>2</v>
      </c>
      <c r="AV164" s="2">
        <v>3</v>
      </c>
      <c r="AW164" s="2">
        <v>3</v>
      </c>
      <c r="AX164" s="2">
        <v>5</v>
      </c>
      <c r="AY164" s="2">
        <v>7</v>
      </c>
      <c r="AZ164" s="2">
        <v>19</v>
      </c>
      <c r="BA164" s="2">
        <v>34</v>
      </c>
      <c r="BB164" s="2">
        <v>51</v>
      </c>
      <c r="BC164" s="2">
        <v>59</v>
      </c>
      <c r="BD164" s="2">
        <v>77</v>
      </c>
      <c r="BE164" s="2">
        <v>140</v>
      </c>
      <c r="BF164" s="2">
        <v>203</v>
      </c>
      <c r="BG164" s="2">
        <v>335</v>
      </c>
      <c r="BH164" s="2">
        <v>484</v>
      </c>
      <c r="BI164" s="2">
        <v>670</v>
      </c>
      <c r="BJ164" s="2">
        <v>798</v>
      </c>
      <c r="BK164" s="2">
        <v>875</v>
      </c>
      <c r="BL164" s="2">
        <v>1099</v>
      </c>
      <c r="BM164" s="2">
        <v>1333</v>
      </c>
      <c r="BN164" s="2">
        <v>1453</v>
      </c>
      <c r="BO164" s="2">
        <v>1605</v>
      </c>
      <c r="BP164" s="2">
        <v>1831</v>
      </c>
      <c r="BQ164" s="2">
        <v>1950</v>
      </c>
    </row>
    <row r="165" spans="1:69" x14ac:dyDescent="0.25">
      <c r="A165" t="s">
        <v>195</v>
      </c>
      <c r="B165" s="2">
        <v>0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0</v>
      </c>
      <c r="AR165" s="2">
        <v>0</v>
      </c>
      <c r="AS165" s="2">
        <v>0</v>
      </c>
      <c r="AT165" s="2">
        <v>0</v>
      </c>
      <c r="AU165" s="2">
        <v>0</v>
      </c>
      <c r="AV165" s="2">
        <v>0</v>
      </c>
      <c r="AW165" s="2">
        <v>0</v>
      </c>
      <c r="AX165" s="2">
        <v>0</v>
      </c>
      <c r="AY165" s="2">
        <v>0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3</v>
      </c>
      <c r="BI165" s="2">
        <v>3</v>
      </c>
      <c r="BJ165" s="2">
        <v>3</v>
      </c>
      <c r="BK165" s="2">
        <v>12</v>
      </c>
      <c r="BL165" s="2">
        <v>17</v>
      </c>
      <c r="BM165" s="2">
        <v>19</v>
      </c>
      <c r="BN165" s="2">
        <v>23</v>
      </c>
      <c r="BO165" s="2">
        <v>26</v>
      </c>
      <c r="BP165" s="2">
        <v>26</v>
      </c>
      <c r="BQ165" s="2">
        <v>39</v>
      </c>
    </row>
    <row r="166" spans="1:69" x14ac:dyDescent="0.25">
      <c r="A166" t="s">
        <v>8</v>
      </c>
      <c r="B166" s="2">
        <v>0</v>
      </c>
      <c r="C166" s="2">
        <v>0</v>
      </c>
      <c r="D166" s="2">
        <v>0</v>
      </c>
      <c r="E166" s="2">
        <v>3</v>
      </c>
      <c r="F166" s="2">
        <v>4</v>
      </c>
      <c r="G166" s="2">
        <v>4</v>
      </c>
      <c r="H166" s="2">
        <v>4</v>
      </c>
      <c r="I166" s="2">
        <v>7</v>
      </c>
      <c r="J166" s="2">
        <v>8</v>
      </c>
      <c r="K166" s="2">
        <v>8</v>
      </c>
      <c r="L166" s="2">
        <v>8</v>
      </c>
      <c r="M166" s="2">
        <v>8</v>
      </c>
      <c r="N166" s="2">
        <v>8</v>
      </c>
      <c r="O166" s="2">
        <v>10</v>
      </c>
      <c r="P166" s="2">
        <v>12</v>
      </c>
      <c r="Q166" s="2">
        <v>12</v>
      </c>
      <c r="R166" s="2">
        <v>12</v>
      </c>
      <c r="S166" s="2">
        <v>16</v>
      </c>
      <c r="T166" s="2">
        <v>16</v>
      </c>
      <c r="U166" s="2">
        <v>18</v>
      </c>
      <c r="V166" s="2">
        <v>18</v>
      </c>
      <c r="W166" s="2">
        <v>18</v>
      </c>
      <c r="X166" s="2">
        <v>19</v>
      </c>
      <c r="Y166" s="2">
        <v>19</v>
      </c>
      <c r="Z166" s="2">
        <v>22</v>
      </c>
      <c r="AA166" s="2">
        <v>22</v>
      </c>
      <c r="AB166" s="2">
        <v>22</v>
      </c>
      <c r="AC166" s="2">
        <v>22</v>
      </c>
      <c r="AD166" s="2">
        <v>22</v>
      </c>
      <c r="AE166" s="2">
        <v>22</v>
      </c>
      <c r="AF166" s="2">
        <v>22</v>
      </c>
      <c r="AG166" s="2">
        <v>22</v>
      </c>
      <c r="AH166" s="2">
        <v>22</v>
      </c>
      <c r="AI166" s="2">
        <v>22</v>
      </c>
      <c r="AJ166" s="2">
        <v>22</v>
      </c>
      <c r="AK166" s="2">
        <v>22</v>
      </c>
      <c r="AL166" s="2">
        <v>23</v>
      </c>
      <c r="AM166" s="2">
        <v>23</v>
      </c>
      <c r="AN166" s="2">
        <v>25</v>
      </c>
      <c r="AO166" s="2">
        <v>29</v>
      </c>
      <c r="AP166" s="2">
        <v>29</v>
      </c>
      <c r="AQ166" s="2">
        <v>36</v>
      </c>
      <c r="AR166" s="2">
        <v>50</v>
      </c>
      <c r="AS166" s="2">
        <v>50</v>
      </c>
      <c r="AT166" s="2">
        <v>83</v>
      </c>
      <c r="AU166" s="2">
        <v>93</v>
      </c>
      <c r="AV166" s="2">
        <v>99</v>
      </c>
      <c r="AW166" s="2">
        <v>117</v>
      </c>
      <c r="AX166" s="2">
        <v>129</v>
      </c>
      <c r="AY166" s="2">
        <v>149</v>
      </c>
      <c r="AZ166" s="2">
        <v>149</v>
      </c>
      <c r="BA166" s="2">
        <v>197</v>
      </c>
      <c r="BB166" s="2">
        <v>238</v>
      </c>
      <c r="BC166" s="2">
        <v>428</v>
      </c>
      <c r="BD166" s="2">
        <v>566</v>
      </c>
      <c r="BE166" s="2">
        <v>673</v>
      </c>
      <c r="BF166" s="2">
        <v>790</v>
      </c>
      <c r="BG166" s="2">
        <v>900</v>
      </c>
      <c r="BH166" s="2">
        <v>1030</v>
      </c>
      <c r="BI166" s="2">
        <v>1183</v>
      </c>
      <c r="BJ166" s="2">
        <v>1306</v>
      </c>
      <c r="BK166" s="2">
        <v>1518</v>
      </c>
      <c r="BL166" s="2">
        <v>1624</v>
      </c>
      <c r="BM166" s="2">
        <v>1796</v>
      </c>
      <c r="BN166" s="2">
        <v>2031</v>
      </c>
      <c r="BO166" s="2">
        <v>2161</v>
      </c>
      <c r="BP166" s="2">
        <v>2320</v>
      </c>
      <c r="BQ166" s="2">
        <v>2470</v>
      </c>
    </row>
    <row r="167" spans="1:69" x14ac:dyDescent="0.25">
      <c r="A167" t="s">
        <v>86</v>
      </c>
      <c r="B167" s="2">
        <v>0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Q167" s="2">
        <v>0</v>
      </c>
      <c r="AR167" s="2">
        <v>0</v>
      </c>
      <c r="AS167" s="2">
        <v>0</v>
      </c>
      <c r="AT167" s="2">
        <v>0</v>
      </c>
      <c r="AU167" s="2">
        <v>0</v>
      </c>
      <c r="AV167" s="2">
        <v>4</v>
      </c>
      <c r="AW167" s="2">
        <v>4</v>
      </c>
      <c r="AX167" s="2">
        <v>6</v>
      </c>
      <c r="AY167" s="2">
        <v>8</v>
      </c>
      <c r="AZ167" s="2">
        <v>8</v>
      </c>
      <c r="BA167" s="2">
        <v>9</v>
      </c>
      <c r="BB167" s="2">
        <v>10</v>
      </c>
      <c r="BC167" s="2">
        <v>13</v>
      </c>
      <c r="BD167" s="2">
        <v>13</v>
      </c>
      <c r="BE167" s="2">
        <v>13</v>
      </c>
      <c r="BF167" s="2">
        <v>13</v>
      </c>
      <c r="BG167" s="2">
        <v>13</v>
      </c>
      <c r="BH167" s="2">
        <v>13</v>
      </c>
      <c r="BI167" s="2">
        <v>13</v>
      </c>
      <c r="BJ167" s="2">
        <v>13</v>
      </c>
      <c r="BK167" s="2">
        <v>13</v>
      </c>
      <c r="BL167" s="2">
        <v>13</v>
      </c>
      <c r="BM167" s="2">
        <v>13</v>
      </c>
      <c r="BN167" s="2">
        <v>13</v>
      </c>
      <c r="BO167" s="2">
        <v>16</v>
      </c>
      <c r="BP167" s="2">
        <v>16</v>
      </c>
      <c r="BQ167" s="2">
        <v>17</v>
      </c>
    </row>
    <row r="168" spans="1:69" x14ac:dyDescent="0.25">
      <c r="A168" t="s">
        <v>213</v>
      </c>
      <c r="B168" s="2">
        <v>0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2</v>
      </c>
      <c r="BN168" s="2">
        <v>4</v>
      </c>
      <c r="BO168" s="2">
        <v>11</v>
      </c>
      <c r="BP168" s="2">
        <v>18</v>
      </c>
      <c r="BQ168" s="2">
        <v>18</v>
      </c>
    </row>
    <row r="169" spans="1:69" x14ac:dyDescent="0.25">
      <c r="A169" t="s">
        <v>89</v>
      </c>
      <c r="B169" s="2">
        <v>0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0</v>
      </c>
      <c r="AF169" s="2">
        <v>0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>
        <v>0</v>
      </c>
      <c r="AO169" s="2">
        <v>0</v>
      </c>
      <c r="AP169" s="2">
        <v>0</v>
      </c>
      <c r="AQ169" s="2">
        <v>0</v>
      </c>
      <c r="AR169" s="2">
        <v>0</v>
      </c>
      <c r="AS169" s="2">
        <v>0</v>
      </c>
      <c r="AT169" s="2">
        <v>0</v>
      </c>
      <c r="AU169" s="2">
        <v>3</v>
      </c>
      <c r="AV169" s="2">
        <v>3</v>
      </c>
      <c r="AW169" s="2">
        <v>3</v>
      </c>
      <c r="AX169" s="2">
        <v>5</v>
      </c>
      <c r="AY169" s="2">
        <v>6</v>
      </c>
      <c r="AZ169" s="2">
        <v>6</v>
      </c>
      <c r="BA169" s="2">
        <v>12</v>
      </c>
      <c r="BB169" s="2">
        <v>18</v>
      </c>
      <c r="BC169" s="2">
        <v>21</v>
      </c>
      <c r="BD169" s="2">
        <v>30</v>
      </c>
      <c r="BE169" s="2">
        <v>38</v>
      </c>
      <c r="BF169" s="2">
        <v>38</v>
      </c>
      <c r="BG169" s="2">
        <v>53</v>
      </c>
      <c r="BH169" s="2">
        <v>64</v>
      </c>
      <c r="BI169" s="2">
        <v>73</v>
      </c>
      <c r="BJ169" s="2">
        <v>90</v>
      </c>
      <c r="BK169" s="2">
        <v>107</v>
      </c>
      <c r="BL169" s="2">
        <v>110</v>
      </c>
      <c r="BM169" s="2">
        <v>129</v>
      </c>
      <c r="BN169" s="2">
        <v>134</v>
      </c>
      <c r="BO169" s="2">
        <v>139</v>
      </c>
      <c r="BP169" s="2">
        <v>149</v>
      </c>
      <c r="BQ169" s="2">
        <v>151</v>
      </c>
    </row>
    <row r="170" spans="1:69" x14ac:dyDescent="0.25">
      <c r="A170" t="s">
        <v>118</v>
      </c>
      <c r="B170" s="2">
        <v>0</v>
      </c>
      <c r="C170" s="2">
        <v>0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0</v>
      </c>
      <c r="AR170" s="2">
        <v>0</v>
      </c>
      <c r="AS170" s="2">
        <v>0</v>
      </c>
      <c r="AT170" s="2">
        <v>0</v>
      </c>
      <c r="AU170" s="2">
        <v>0</v>
      </c>
      <c r="AV170" s="2">
        <v>0</v>
      </c>
      <c r="AW170" s="2">
        <v>0</v>
      </c>
      <c r="AX170" s="2">
        <v>0</v>
      </c>
      <c r="AY170" s="2">
        <v>0</v>
      </c>
      <c r="AZ170" s="2">
        <v>0</v>
      </c>
      <c r="BA170" s="2">
        <v>0</v>
      </c>
      <c r="BB170" s="2">
        <v>1</v>
      </c>
      <c r="BC170" s="2">
        <v>1</v>
      </c>
      <c r="BD170" s="2">
        <v>1</v>
      </c>
      <c r="BE170" s="2">
        <v>1</v>
      </c>
      <c r="BF170" s="2">
        <v>1</v>
      </c>
      <c r="BG170" s="2">
        <v>2</v>
      </c>
      <c r="BH170" s="2">
        <v>2</v>
      </c>
      <c r="BI170" s="2">
        <v>2</v>
      </c>
      <c r="BJ170" s="2">
        <v>2</v>
      </c>
      <c r="BK170" s="2">
        <v>2</v>
      </c>
      <c r="BL170" s="2">
        <v>2</v>
      </c>
      <c r="BM170" s="2">
        <v>2</v>
      </c>
      <c r="BN170" s="2">
        <v>3</v>
      </c>
      <c r="BO170" s="2">
        <v>3</v>
      </c>
      <c r="BP170" s="2">
        <v>5</v>
      </c>
      <c r="BQ170" s="2">
        <v>5</v>
      </c>
    </row>
    <row r="171" spans="1:69" x14ac:dyDescent="0.25">
      <c r="A171" t="s">
        <v>131</v>
      </c>
      <c r="B171" s="2">
        <v>0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0</v>
      </c>
      <c r="AS171" s="2">
        <v>0</v>
      </c>
      <c r="AT171" s="2">
        <v>0</v>
      </c>
      <c r="AU171" s="2">
        <v>0</v>
      </c>
      <c r="AV171" s="2">
        <v>0</v>
      </c>
      <c r="AW171" s="2">
        <v>0</v>
      </c>
      <c r="AX171" s="2">
        <v>0</v>
      </c>
      <c r="AY171" s="2">
        <v>0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3</v>
      </c>
      <c r="BG171" s="2">
        <v>3</v>
      </c>
      <c r="BH171" s="2">
        <v>12</v>
      </c>
      <c r="BI171" s="2">
        <v>14</v>
      </c>
      <c r="BJ171" s="2">
        <v>28</v>
      </c>
      <c r="BK171" s="2">
        <v>36</v>
      </c>
      <c r="BL171" s="2">
        <v>42</v>
      </c>
      <c r="BM171" s="2">
        <v>48</v>
      </c>
      <c r="BN171" s="2">
        <v>81</v>
      </c>
      <c r="BO171" s="2">
        <v>94</v>
      </c>
      <c r="BP171" s="2">
        <v>102</v>
      </c>
      <c r="BQ171" s="2">
        <v>107</v>
      </c>
    </row>
    <row r="172" spans="1:69" x14ac:dyDescent="0.25">
      <c r="A172" t="s">
        <v>49</v>
      </c>
      <c r="B172" s="2">
        <v>0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1</v>
      </c>
      <c r="AN172" s="2">
        <v>4</v>
      </c>
      <c r="AO172" s="2">
        <v>5</v>
      </c>
      <c r="AP172" s="2">
        <v>5</v>
      </c>
      <c r="AQ172" s="2">
        <v>5</v>
      </c>
      <c r="AR172" s="2">
        <v>5</v>
      </c>
      <c r="AS172" s="2">
        <v>5</v>
      </c>
      <c r="AT172" s="2">
        <v>6</v>
      </c>
      <c r="AU172" s="2">
        <v>6</v>
      </c>
      <c r="AV172" s="2">
        <v>7</v>
      </c>
      <c r="AW172" s="2">
        <v>7</v>
      </c>
      <c r="AX172" s="2">
        <v>7</v>
      </c>
      <c r="AY172" s="2">
        <v>8</v>
      </c>
      <c r="AZ172" s="2">
        <v>12</v>
      </c>
      <c r="BA172" s="2">
        <v>12</v>
      </c>
      <c r="BB172" s="2">
        <v>26</v>
      </c>
      <c r="BC172" s="2">
        <v>41</v>
      </c>
      <c r="BD172" s="2">
        <v>53</v>
      </c>
      <c r="BE172" s="2">
        <v>82</v>
      </c>
      <c r="BF172" s="2">
        <v>93</v>
      </c>
      <c r="BG172" s="2">
        <v>118</v>
      </c>
      <c r="BH172" s="2">
        <v>164</v>
      </c>
      <c r="BI172" s="2">
        <v>203</v>
      </c>
      <c r="BJ172" s="2">
        <v>251</v>
      </c>
      <c r="BK172" s="2">
        <v>316</v>
      </c>
      <c r="BL172" s="2">
        <v>367</v>
      </c>
      <c r="BM172" s="2">
        <v>405</v>
      </c>
      <c r="BN172" s="2">
        <v>475</v>
      </c>
      <c r="BO172" s="2">
        <v>585</v>
      </c>
      <c r="BP172" s="2">
        <v>717</v>
      </c>
      <c r="BQ172" s="2">
        <v>848</v>
      </c>
    </row>
    <row r="173" spans="1:69" x14ac:dyDescent="0.25">
      <c r="A173" t="s">
        <v>196</v>
      </c>
      <c r="B173" s="2">
        <v>0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 s="2">
        <v>0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0</v>
      </c>
      <c r="AR173" s="2">
        <v>0</v>
      </c>
      <c r="AS173" s="2">
        <v>0</v>
      </c>
      <c r="AT173" s="2">
        <v>0</v>
      </c>
      <c r="AU173" s="2">
        <v>0</v>
      </c>
      <c r="AV173" s="2">
        <v>1</v>
      </c>
      <c r="AW173" s="2">
        <v>1</v>
      </c>
      <c r="AX173" s="2">
        <v>3</v>
      </c>
      <c r="AY173" s="2">
        <v>3</v>
      </c>
      <c r="AZ173" s="2">
        <v>3</v>
      </c>
      <c r="BA173" s="2">
        <v>6</v>
      </c>
      <c r="BB173" s="2">
        <v>12</v>
      </c>
      <c r="BC173" s="2">
        <v>23</v>
      </c>
      <c r="BD173" s="2">
        <v>23</v>
      </c>
      <c r="BE173" s="2">
        <v>30</v>
      </c>
      <c r="BF173" s="2">
        <v>30</v>
      </c>
      <c r="BG173" s="2">
        <v>49</v>
      </c>
      <c r="BH173" s="2">
        <v>66</v>
      </c>
      <c r="BI173" s="2">
        <v>80</v>
      </c>
      <c r="BJ173" s="2">
        <v>94</v>
      </c>
      <c r="BK173" s="2">
        <v>109</v>
      </c>
      <c r="BL173" s="2">
        <v>125</v>
      </c>
      <c r="BM173" s="2">
        <v>149</v>
      </c>
      <c r="BN173" s="2">
        <v>177</v>
      </c>
      <c r="BO173" s="2">
        <v>199</v>
      </c>
      <c r="BP173" s="2">
        <v>231</v>
      </c>
      <c r="BQ173" s="2">
        <v>263</v>
      </c>
    </row>
    <row r="174" spans="1:69" x14ac:dyDescent="0.25">
      <c r="A174" t="s">
        <v>53</v>
      </c>
      <c r="B174" s="2">
        <v>0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1</v>
      </c>
      <c r="AO174" s="2">
        <v>1</v>
      </c>
      <c r="AP174" s="2">
        <v>1</v>
      </c>
      <c r="AQ174" s="2">
        <v>1</v>
      </c>
      <c r="AR174" s="2">
        <v>1</v>
      </c>
      <c r="AS174" s="2">
        <v>1</v>
      </c>
      <c r="AT174" s="2">
        <v>1</v>
      </c>
      <c r="AU174" s="2">
        <v>1</v>
      </c>
      <c r="AV174" s="2">
        <v>1</v>
      </c>
      <c r="AW174" s="2">
        <v>1</v>
      </c>
      <c r="AX174" s="2">
        <v>1</v>
      </c>
      <c r="AY174" s="2">
        <v>1</v>
      </c>
      <c r="AZ174" s="2">
        <v>2</v>
      </c>
      <c r="BA174" s="2">
        <v>2</v>
      </c>
      <c r="BB174" s="2">
        <v>2</v>
      </c>
      <c r="BC174" s="2">
        <v>2</v>
      </c>
      <c r="BD174" s="2">
        <v>7</v>
      </c>
      <c r="BE174" s="2">
        <v>7</v>
      </c>
      <c r="BF174" s="2">
        <v>7</v>
      </c>
      <c r="BG174" s="2">
        <v>7</v>
      </c>
      <c r="BH174" s="2">
        <v>11</v>
      </c>
      <c r="BI174" s="2">
        <v>11</v>
      </c>
      <c r="BJ174" s="2">
        <v>23</v>
      </c>
      <c r="BK174" s="2">
        <v>23</v>
      </c>
      <c r="BL174" s="2">
        <v>23</v>
      </c>
      <c r="BM174" s="2">
        <v>31</v>
      </c>
      <c r="BN174" s="2">
        <v>33</v>
      </c>
      <c r="BO174" s="2">
        <v>42</v>
      </c>
      <c r="BP174" s="2">
        <v>42</v>
      </c>
      <c r="BQ174" s="2">
        <v>46</v>
      </c>
    </row>
    <row r="175" spans="1:69" x14ac:dyDescent="0.25">
      <c r="A175" t="s">
        <v>93</v>
      </c>
      <c r="B175" s="2">
        <v>0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0</v>
      </c>
      <c r="AF175" s="2">
        <v>0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0</v>
      </c>
      <c r="AQ175" s="2">
        <v>0</v>
      </c>
      <c r="AR175" s="2">
        <v>0</v>
      </c>
      <c r="AS175" s="2">
        <v>0</v>
      </c>
      <c r="AT175" s="2">
        <v>0</v>
      </c>
      <c r="AU175" s="2">
        <v>0</v>
      </c>
      <c r="AV175" s="2">
        <v>0</v>
      </c>
      <c r="AW175" s="2">
        <v>0</v>
      </c>
      <c r="AX175" s="2">
        <v>1</v>
      </c>
      <c r="AY175" s="2">
        <v>1</v>
      </c>
      <c r="AZ175" s="2">
        <v>1</v>
      </c>
      <c r="BA175" s="2">
        <v>1</v>
      </c>
      <c r="BB175" s="2">
        <v>1</v>
      </c>
      <c r="BC175" s="2">
        <v>1</v>
      </c>
      <c r="BD175" s="2">
        <v>1</v>
      </c>
      <c r="BE175" s="2">
        <v>5</v>
      </c>
      <c r="BF175" s="2">
        <v>6</v>
      </c>
      <c r="BG175" s="2">
        <v>6</v>
      </c>
      <c r="BH175" s="2">
        <v>6</v>
      </c>
      <c r="BI175" s="2">
        <v>10</v>
      </c>
      <c r="BJ175" s="2">
        <v>10</v>
      </c>
      <c r="BK175" s="2">
        <v>10</v>
      </c>
      <c r="BL175" s="2">
        <v>10</v>
      </c>
      <c r="BM175" s="2">
        <v>10</v>
      </c>
      <c r="BN175" s="2">
        <v>11</v>
      </c>
      <c r="BO175" s="2">
        <v>11</v>
      </c>
      <c r="BP175" s="2">
        <v>12</v>
      </c>
      <c r="BQ175" s="2">
        <v>12</v>
      </c>
    </row>
    <row r="176" spans="1:69" x14ac:dyDescent="0.25">
      <c r="A176" t="s">
        <v>127</v>
      </c>
      <c r="B176" s="2">
        <v>0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>
        <v>0</v>
      </c>
      <c r="AS176" s="2">
        <v>0</v>
      </c>
      <c r="AT176" s="2">
        <v>0</v>
      </c>
      <c r="AU176" s="2">
        <v>0</v>
      </c>
      <c r="AV176" s="2">
        <v>0</v>
      </c>
      <c r="AW176" s="2">
        <v>0</v>
      </c>
      <c r="AX176" s="2">
        <v>0</v>
      </c>
      <c r="AY176" s="2">
        <v>0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2</v>
      </c>
      <c r="BF176" s="2">
        <v>2</v>
      </c>
      <c r="BG176" s="2">
        <v>3</v>
      </c>
      <c r="BH176" s="2">
        <v>14</v>
      </c>
      <c r="BI176" s="2">
        <v>14</v>
      </c>
      <c r="BJ176" s="2">
        <v>21</v>
      </c>
      <c r="BK176" s="2">
        <v>27</v>
      </c>
      <c r="BL176" s="2">
        <v>47</v>
      </c>
      <c r="BM176" s="2">
        <v>52</v>
      </c>
      <c r="BN176" s="2">
        <v>69</v>
      </c>
      <c r="BO176" s="2">
        <v>82</v>
      </c>
      <c r="BP176" s="2">
        <v>84</v>
      </c>
      <c r="BQ176" s="2">
        <v>85</v>
      </c>
    </row>
    <row r="177" spans="1:69" x14ac:dyDescent="0.25">
      <c r="A177" t="s">
        <v>66</v>
      </c>
      <c r="B177" s="2">
        <v>0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E177" s="2">
        <v>0</v>
      </c>
      <c r="AF177" s="2">
        <v>0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0</v>
      </c>
      <c r="AN177" s="2">
        <v>0</v>
      </c>
      <c r="AO177" s="2">
        <v>0</v>
      </c>
      <c r="AP177" s="2">
        <v>1</v>
      </c>
      <c r="AQ177" s="2">
        <v>1</v>
      </c>
      <c r="AR177" s="2">
        <v>1</v>
      </c>
      <c r="AS177" s="2">
        <v>2</v>
      </c>
      <c r="AT177" s="2">
        <v>2</v>
      </c>
      <c r="AU177" s="2">
        <v>2</v>
      </c>
      <c r="AV177" s="2">
        <v>2</v>
      </c>
      <c r="AW177" s="2">
        <v>2</v>
      </c>
      <c r="AX177" s="2">
        <v>3</v>
      </c>
      <c r="AY177" s="2">
        <v>5</v>
      </c>
      <c r="AZ177" s="2">
        <v>6</v>
      </c>
      <c r="BA177" s="2">
        <v>7</v>
      </c>
      <c r="BB177" s="2">
        <v>17</v>
      </c>
      <c r="BC177" s="2">
        <v>28</v>
      </c>
      <c r="BD177" s="2">
        <v>29</v>
      </c>
      <c r="BE177" s="2">
        <v>38</v>
      </c>
      <c r="BF177" s="2">
        <v>49</v>
      </c>
      <c r="BG177" s="2">
        <v>63</v>
      </c>
      <c r="BH177" s="2">
        <v>77</v>
      </c>
      <c r="BI177" s="2">
        <v>96</v>
      </c>
      <c r="BJ177" s="2">
        <v>115</v>
      </c>
      <c r="BK177" s="2">
        <v>143</v>
      </c>
      <c r="BL177" s="2">
        <v>170</v>
      </c>
      <c r="BM177" s="2">
        <v>225</v>
      </c>
      <c r="BN177" s="2">
        <v>275</v>
      </c>
      <c r="BO177" s="2">
        <v>345</v>
      </c>
      <c r="BP177" s="2">
        <v>402</v>
      </c>
      <c r="BQ177" s="2">
        <v>479</v>
      </c>
    </row>
    <row r="178" spans="1:69" x14ac:dyDescent="0.25">
      <c r="A178" t="s">
        <v>206</v>
      </c>
      <c r="B178" s="2">
        <v>0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Q178" s="2">
        <v>0</v>
      </c>
      <c r="AR178" s="2">
        <v>0</v>
      </c>
      <c r="AS178" s="2">
        <v>0</v>
      </c>
      <c r="AT178" s="2">
        <v>0</v>
      </c>
      <c r="AU178" s="2">
        <v>0</v>
      </c>
      <c r="AV178" s="2">
        <v>0</v>
      </c>
      <c r="AW178" s="2">
        <v>0</v>
      </c>
      <c r="AX178" s="2">
        <v>0</v>
      </c>
      <c r="AY178" s="2">
        <v>0</v>
      </c>
      <c r="AZ178" s="2">
        <v>0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1</v>
      </c>
      <c r="BK178" s="2">
        <v>1</v>
      </c>
      <c r="BL178" s="2">
        <v>3</v>
      </c>
      <c r="BM178" s="2">
        <v>5</v>
      </c>
      <c r="BN178" s="2">
        <v>7</v>
      </c>
      <c r="BO178" s="2">
        <v>7</v>
      </c>
      <c r="BP178" s="2">
        <v>8</v>
      </c>
      <c r="BQ178" s="2">
        <v>8</v>
      </c>
    </row>
    <row r="179" spans="1:69" x14ac:dyDescent="0.25">
      <c r="A179" t="s">
        <v>114</v>
      </c>
      <c r="B179" s="2">
        <v>0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0</v>
      </c>
      <c r="AF179" s="2">
        <v>0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R179" s="2">
        <v>0</v>
      </c>
      <c r="AS179" s="2">
        <v>0</v>
      </c>
      <c r="AT179" s="2">
        <v>0</v>
      </c>
      <c r="AU179" s="2">
        <v>0</v>
      </c>
      <c r="AV179" s="2">
        <v>0</v>
      </c>
      <c r="AW179" s="2">
        <v>0</v>
      </c>
      <c r="AX179" s="2">
        <v>0</v>
      </c>
      <c r="AY179" s="2">
        <v>0</v>
      </c>
      <c r="AZ179" s="2">
        <v>0</v>
      </c>
      <c r="BA179" s="2">
        <v>0</v>
      </c>
      <c r="BB179" s="2">
        <v>2</v>
      </c>
      <c r="BC179" s="2">
        <v>2</v>
      </c>
      <c r="BD179" s="2">
        <v>2</v>
      </c>
      <c r="BE179" s="2">
        <v>2</v>
      </c>
      <c r="BF179" s="2">
        <v>2</v>
      </c>
      <c r="BG179" s="2">
        <v>3</v>
      </c>
      <c r="BH179" s="2">
        <v>3</v>
      </c>
      <c r="BI179" s="2">
        <v>3</v>
      </c>
      <c r="BJ179" s="2">
        <v>3</v>
      </c>
      <c r="BK179" s="2">
        <v>4</v>
      </c>
      <c r="BL179" s="2">
        <v>7</v>
      </c>
      <c r="BM179" s="2">
        <v>7</v>
      </c>
      <c r="BN179" s="2">
        <v>8</v>
      </c>
      <c r="BO179" s="2">
        <v>8</v>
      </c>
      <c r="BP179" s="2">
        <v>8</v>
      </c>
      <c r="BQ179" s="2">
        <v>11</v>
      </c>
    </row>
    <row r="180" spans="1:69" x14ac:dyDescent="0.25">
      <c r="A180" t="s">
        <v>6</v>
      </c>
      <c r="B180" s="2">
        <v>0</v>
      </c>
      <c r="C180" s="2">
        <v>0</v>
      </c>
      <c r="D180" s="2">
        <v>0</v>
      </c>
      <c r="E180" s="2">
        <v>1</v>
      </c>
      <c r="F180" s="2">
        <v>1</v>
      </c>
      <c r="G180" s="2">
        <v>1</v>
      </c>
      <c r="H180" s="2">
        <v>1</v>
      </c>
      <c r="I180" s="2">
        <v>1</v>
      </c>
      <c r="J180" s="2">
        <v>1</v>
      </c>
      <c r="K180" s="2">
        <v>1</v>
      </c>
      <c r="L180" s="2">
        <v>1</v>
      </c>
      <c r="M180" s="2">
        <v>1</v>
      </c>
      <c r="N180" s="2">
        <v>1</v>
      </c>
      <c r="O180" s="2">
        <v>1</v>
      </c>
      <c r="P180" s="2">
        <v>1</v>
      </c>
      <c r="Q180" s="2">
        <v>1</v>
      </c>
      <c r="R180" s="2">
        <v>1</v>
      </c>
      <c r="S180" s="2">
        <v>1</v>
      </c>
      <c r="T180" s="2">
        <v>1</v>
      </c>
      <c r="U180" s="2">
        <v>1</v>
      </c>
      <c r="V180" s="2">
        <v>1</v>
      </c>
      <c r="W180" s="2">
        <v>1</v>
      </c>
      <c r="X180" s="2">
        <v>1</v>
      </c>
      <c r="Y180" s="2">
        <v>1</v>
      </c>
      <c r="Z180" s="2">
        <v>1</v>
      </c>
      <c r="AA180" s="2">
        <v>1</v>
      </c>
      <c r="AB180" s="2">
        <v>1</v>
      </c>
      <c r="AC180" s="2">
        <v>1</v>
      </c>
      <c r="AD180" s="2">
        <v>1</v>
      </c>
      <c r="AE180" s="2">
        <v>1</v>
      </c>
      <c r="AF180" s="2">
        <v>1</v>
      </c>
      <c r="AG180" s="2">
        <v>1</v>
      </c>
      <c r="AH180" s="2">
        <v>1</v>
      </c>
      <c r="AI180" s="2">
        <v>1</v>
      </c>
      <c r="AJ180" s="2">
        <v>1</v>
      </c>
      <c r="AK180" s="2">
        <v>1</v>
      </c>
      <c r="AL180" s="2">
        <v>1</v>
      </c>
      <c r="AM180" s="2">
        <v>1</v>
      </c>
      <c r="AN180" s="2">
        <v>1</v>
      </c>
      <c r="AO180" s="2">
        <v>1</v>
      </c>
      <c r="AP180" s="2">
        <v>1</v>
      </c>
      <c r="AQ180" s="2">
        <v>1</v>
      </c>
      <c r="AR180" s="2">
        <v>1</v>
      </c>
      <c r="AS180" s="2">
        <v>1</v>
      </c>
      <c r="AT180" s="2">
        <v>1</v>
      </c>
      <c r="AU180" s="2">
        <v>1</v>
      </c>
      <c r="AV180" s="2">
        <v>1</v>
      </c>
      <c r="AW180" s="2">
        <v>1</v>
      </c>
      <c r="AX180" s="2">
        <v>1</v>
      </c>
      <c r="AY180" s="2">
        <v>1</v>
      </c>
      <c r="AZ180" s="2">
        <v>1</v>
      </c>
      <c r="BA180" s="2">
        <v>1</v>
      </c>
      <c r="BB180" s="2">
        <v>1</v>
      </c>
      <c r="BC180" s="2">
        <v>1</v>
      </c>
      <c r="BD180" s="2">
        <v>1</v>
      </c>
      <c r="BE180" s="2">
        <v>1</v>
      </c>
      <c r="BF180" s="2">
        <v>1</v>
      </c>
      <c r="BG180" s="2">
        <v>1</v>
      </c>
      <c r="BH180" s="2">
        <v>1</v>
      </c>
      <c r="BI180" s="2">
        <v>1</v>
      </c>
      <c r="BJ180" s="2">
        <v>1</v>
      </c>
      <c r="BK180" s="2">
        <v>2</v>
      </c>
      <c r="BL180" s="2">
        <v>2</v>
      </c>
      <c r="BM180" s="2">
        <v>3</v>
      </c>
      <c r="BN180" s="2">
        <v>3</v>
      </c>
      <c r="BO180" s="2">
        <v>4</v>
      </c>
      <c r="BP180" s="2">
        <v>5</v>
      </c>
      <c r="BQ180" s="2">
        <v>5</v>
      </c>
    </row>
    <row r="181" spans="1:69" x14ac:dyDescent="0.25">
      <c r="A181" t="s">
        <v>47</v>
      </c>
      <c r="B181" s="2">
        <v>0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0</v>
      </c>
      <c r="AF181" s="2">
        <v>0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1</v>
      </c>
      <c r="AM181" s="2">
        <v>1</v>
      </c>
      <c r="AN181" s="2">
        <v>6</v>
      </c>
      <c r="AO181" s="2">
        <v>10</v>
      </c>
      <c r="AP181" s="2">
        <v>18</v>
      </c>
      <c r="AQ181" s="2">
        <v>24</v>
      </c>
      <c r="AR181" s="2">
        <v>38</v>
      </c>
      <c r="AS181" s="2">
        <v>82</v>
      </c>
      <c r="AT181" s="2">
        <v>128</v>
      </c>
      <c r="AU181" s="2">
        <v>188</v>
      </c>
      <c r="AV181" s="2">
        <v>265</v>
      </c>
      <c r="AW181" s="2">
        <v>321</v>
      </c>
      <c r="AX181" s="2">
        <v>382</v>
      </c>
      <c r="AY181" s="2">
        <v>503</v>
      </c>
      <c r="AZ181" s="2">
        <v>503</v>
      </c>
      <c r="BA181" s="2">
        <v>804</v>
      </c>
      <c r="BB181" s="2">
        <v>959</v>
      </c>
      <c r="BC181" s="2">
        <v>1135</v>
      </c>
      <c r="BD181" s="2">
        <v>1413</v>
      </c>
      <c r="BE181" s="2">
        <v>1705</v>
      </c>
      <c r="BF181" s="2">
        <v>2051</v>
      </c>
      <c r="BG181" s="2">
        <v>2460</v>
      </c>
      <c r="BH181" s="2">
        <v>2994</v>
      </c>
      <c r="BI181" s="2">
        <v>3631</v>
      </c>
      <c r="BJ181" s="2">
        <v>4204</v>
      </c>
      <c r="BK181" s="2">
        <v>4749</v>
      </c>
      <c r="BL181" s="2">
        <v>5560</v>
      </c>
      <c r="BM181" s="2">
        <v>6412</v>
      </c>
      <c r="BN181" s="2">
        <v>7431</v>
      </c>
      <c r="BO181" s="2">
        <v>8603</v>
      </c>
      <c r="BP181" s="2">
        <v>9762</v>
      </c>
      <c r="BQ181" s="2">
        <v>10866</v>
      </c>
    </row>
    <row r="182" spans="1:69" x14ac:dyDescent="0.25">
      <c r="A182" t="s">
        <v>47</v>
      </c>
      <c r="B182" s="2">
        <v>0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>
        <v>0</v>
      </c>
      <c r="AU182" s="2">
        <v>0</v>
      </c>
      <c r="AV182" s="2">
        <v>0</v>
      </c>
      <c r="AW182" s="2">
        <v>0</v>
      </c>
      <c r="AX182" s="2">
        <v>0</v>
      </c>
      <c r="AY182" s="2">
        <v>0</v>
      </c>
      <c r="AZ182" s="2">
        <v>0</v>
      </c>
      <c r="BA182" s="2">
        <v>2</v>
      </c>
      <c r="BB182" s="2">
        <v>2</v>
      </c>
      <c r="BC182" s="2">
        <v>2</v>
      </c>
      <c r="BD182" s="2">
        <v>2</v>
      </c>
      <c r="BE182" s="2">
        <v>3</v>
      </c>
      <c r="BF182" s="2">
        <v>4</v>
      </c>
      <c r="BG182" s="2">
        <v>4</v>
      </c>
      <c r="BH182" s="2">
        <v>5</v>
      </c>
      <c r="BI182" s="2">
        <v>5</v>
      </c>
      <c r="BJ182" s="2">
        <v>9</v>
      </c>
      <c r="BK182" s="2">
        <v>9</v>
      </c>
      <c r="BL182" s="2">
        <v>12</v>
      </c>
      <c r="BM182" s="2">
        <v>17</v>
      </c>
      <c r="BN182" s="2">
        <v>28</v>
      </c>
      <c r="BO182" s="2">
        <v>33</v>
      </c>
      <c r="BP182" s="2">
        <v>46</v>
      </c>
      <c r="BQ182" s="2">
        <v>50</v>
      </c>
    </row>
    <row r="183" spans="1:69" x14ac:dyDescent="0.25">
      <c r="A183" t="s">
        <v>47</v>
      </c>
      <c r="B183" s="2">
        <v>0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0</v>
      </c>
      <c r="AS183" s="2">
        <v>0</v>
      </c>
      <c r="AT183" s="2">
        <v>0</v>
      </c>
      <c r="AU183" s="2">
        <v>0</v>
      </c>
      <c r="AV183" s="2">
        <v>0</v>
      </c>
      <c r="AW183" s="2">
        <v>0</v>
      </c>
      <c r="AX183" s="2">
        <v>0</v>
      </c>
      <c r="AY183" s="2">
        <v>0</v>
      </c>
      <c r="AZ183" s="2">
        <v>0</v>
      </c>
      <c r="BA183" s="2">
        <v>0</v>
      </c>
      <c r="BB183" s="2">
        <v>1</v>
      </c>
      <c r="BC183" s="2">
        <v>1</v>
      </c>
      <c r="BD183" s="2">
        <v>1</v>
      </c>
      <c r="BE183" s="2">
        <v>3</v>
      </c>
      <c r="BF183" s="2">
        <v>3</v>
      </c>
      <c r="BG183" s="2">
        <v>3</v>
      </c>
      <c r="BH183" s="2">
        <v>3</v>
      </c>
      <c r="BI183" s="2">
        <v>3</v>
      </c>
      <c r="BJ183" s="2">
        <v>3</v>
      </c>
      <c r="BK183" s="2">
        <v>4</v>
      </c>
      <c r="BL183" s="2">
        <v>6</v>
      </c>
      <c r="BM183" s="2">
        <v>6</v>
      </c>
      <c r="BN183" s="2">
        <v>6</v>
      </c>
      <c r="BO183" s="2">
        <v>8</v>
      </c>
      <c r="BP183" s="2">
        <v>8</v>
      </c>
      <c r="BQ183" s="2">
        <v>8</v>
      </c>
    </row>
    <row r="184" spans="1:69" x14ac:dyDescent="0.25">
      <c r="A184" t="s">
        <v>47</v>
      </c>
      <c r="B184" s="2">
        <v>0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0</v>
      </c>
      <c r="AS184" s="2">
        <v>0</v>
      </c>
      <c r="AT184" s="2">
        <v>0</v>
      </c>
      <c r="AU184" s="2">
        <v>0</v>
      </c>
      <c r="AV184" s="2">
        <v>0</v>
      </c>
      <c r="AW184" s="2">
        <v>0</v>
      </c>
      <c r="AX184" s="2">
        <v>0</v>
      </c>
      <c r="AY184" s="2">
        <v>0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1</v>
      </c>
      <c r="BI184" s="2">
        <v>1</v>
      </c>
      <c r="BJ184" s="2">
        <v>1</v>
      </c>
      <c r="BK184" s="2">
        <v>2</v>
      </c>
      <c r="BL184" s="2">
        <v>2</v>
      </c>
      <c r="BM184" s="2">
        <v>3</v>
      </c>
      <c r="BN184" s="2">
        <v>3</v>
      </c>
      <c r="BO184" s="2">
        <v>3</v>
      </c>
      <c r="BP184" s="2">
        <v>3</v>
      </c>
      <c r="BQ184" s="2">
        <v>6</v>
      </c>
    </row>
    <row r="185" spans="1:69" x14ac:dyDescent="0.25">
      <c r="A185" t="s">
        <v>44</v>
      </c>
      <c r="B185" s="2">
        <v>0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1</v>
      </c>
      <c r="AN185" s="2">
        <v>1</v>
      </c>
      <c r="AO185" s="2">
        <v>1</v>
      </c>
      <c r="AP185" s="2">
        <v>1</v>
      </c>
      <c r="AQ185" s="2">
        <v>1</v>
      </c>
      <c r="AR185" s="2">
        <v>3</v>
      </c>
      <c r="AS185" s="2">
        <v>3</v>
      </c>
      <c r="AT185" s="2">
        <v>4</v>
      </c>
      <c r="AU185" s="2">
        <v>5</v>
      </c>
      <c r="AV185" s="2">
        <v>5</v>
      </c>
      <c r="AW185" s="2">
        <v>5</v>
      </c>
      <c r="AX185" s="2">
        <v>5</v>
      </c>
      <c r="AY185" s="2">
        <v>5</v>
      </c>
      <c r="AZ185" s="2">
        <v>5</v>
      </c>
      <c r="BA185" s="2">
        <v>5</v>
      </c>
      <c r="BB185" s="2">
        <v>6</v>
      </c>
      <c r="BC185" s="2">
        <v>8</v>
      </c>
      <c r="BD185" s="2">
        <v>8</v>
      </c>
      <c r="BE185" s="2">
        <v>12</v>
      </c>
      <c r="BF185" s="2">
        <v>20</v>
      </c>
      <c r="BG185" s="2">
        <v>28</v>
      </c>
      <c r="BH185" s="2">
        <v>39</v>
      </c>
      <c r="BI185" s="2">
        <v>52</v>
      </c>
      <c r="BJ185" s="2">
        <v>102</v>
      </c>
      <c r="BK185" s="2">
        <v>102</v>
      </c>
      <c r="BL185" s="2">
        <v>155</v>
      </c>
      <c r="BM185" s="2">
        <v>205</v>
      </c>
      <c r="BN185" s="2">
        <v>283</v>
      </c>
      <c r="BO185" s="2">
        <v>368</v>
      </c>
      <c r="BP185" s="2">
        <v>451</v>
      </c>
      <c r="BQ185" s="2">
        <v>514</v>
      </c>
    </row>
    <row r="186" spans="1:69" x14ac:dyDescent="0.25">
      <c r="A186" t="s">
        <v>136</v>
      </c>
      <c r="B186" s="2">
        <v>0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0</v>
      </c>
      <c r="AQ186" s="2">
        <v>0</v>
      </c>
      <c r="AR186" s="2">
        <v>0</v>
      </c>
      <c r="AS186" s="2">
        <v>0</v>
      </c>
      <c r="AT186" s="2">
        <v>0</v>
      </c>
      <c r="AU186" s="2">
        <v>0</v>
      </c>
      <c r="AV186" s="2">
        <v>0</v>
      </c>
      <c r="AW186" s="2">
        <v>0</v>
      </c>
      <c r="AX186" s="2">
        <v>0</v>
      </c>
      <c r="AY186" s="2">
        <v>0</v>
      </c>
      <c r="AZ186" s="2">
        <v>0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1</v>
      </c>
      <c r="BH186" s="2">
        <v>1</v>
      </c>
      <c r="BI186" s="2">
        <v>2</v>
      </c>
      <c r="BJ186" s="2">
        <v>2</v>
      </c>
      <c r="BK186" s="2">
        <v>2</v>
      </c>
      <c r="BL186" s="2">
        <v>2</v>
      </c>
      <c r="BM186" s="2">
        <v>2</v>
      </c>
      <c r="BN186" s="2">
        <v>2</v>
      </c>
      <c r="BO186" s="2">
        <v>2</v>
      </c>
      <c r="BP186" s="2">
        <v>4</v>
      </c>
      <c r="BQ186" s="2">
        <v>4</v>
      </c>
    </row>
    <row r="187" spans="1:69" x14ac:dyDescent="0.25">
      <c r="A187" t="s">
        <v>138</v>
      </c>
      <c r="B187" s="2">
        <v>0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2">
        <v>0</v>
      </c>
      <c r="AF187" s="2">
        <v>0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0</v>
      </c>
      <c r="AO187" s="2">
        <v>0</v>
      </c>
      <c r="AP187" s="2">
        <v>0</v>
      </c>
      <c r="AQ187" s="2">
        <v>0</v>
      </c>
      <c r="AR187" s="2">
        <v>0</v>
      </c>
      <c r="AS187" s="2">
        <v>0</v>
      </c>
      <c r="AT187" s="2">
        <v>0</v>
      </c>
      <c r="AU187" s="2">
        <v>0</v>
      </c>
      <c r="AV187" s="2">
        <v>0</v>
      </c>
      <c r="AW187" s="2">
        <v>0</v>
      </c>
      <c r="AX187" s="2">
        <v>0</v>
      </c>
      <c r="AY187" s="2">
        <v>0</v>
      </c>
      <c r="AZ187" s="2">
        <v>0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1</v>
      </c>
      <c r="BI187" s="2">
        <v>1</v>
      </c>
      <c r="BJ187" s="2">
        <v>2</v>
      </c>
      <c r="BK187" s="2">
        <v>3</v>
      </c>
      <c r="BL187" s="2">
        <v>3</v>
      </c>
      <c r="BM187" s="2">
        <v>7</v>
      </c>
      <c r="BN187" s="2">
        <v>10</v>
      </c>
      <c r="BO187" s="2">
        <v>10</v>
      </c>
      <c r="BP187" s="2">
        <v>10</v>
      </c>
      <c r="BQ187" s="2">
        <v>18</v>
      </c>
    </row>
    <row r="188" spans="1:69" x14ac:dyDescent="0.25">
      <c r="A188" t="s">
        <v>48</v>
      </c>
      <c r="B188" s="2">
        <v>0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1</v>
      </c>
      <c r="AN188" s="2">
        <v>1</v>
      </c>
      <c r="AO188" s="2">
        <v>1</v>
      </c>
      <c r="AP188" s="2">
        <v>1</v>
      </c>
      <c r="AQ188" s="2">
        <v>1</v>
      </c>
      <c r="AR188" s="2">
        <v>1</v>
      </c>
      <c r="AS188" s="2">
        <v>1</v>
      </c>
      <c r="AT188" s="2">
        <v>1</v>
      </c>
      <c r="AU188" s="2">
        <v>1</v>
      </c>
      <c r="AV188" s="2">
        <v>1</v>
      </c>
      <c r="AW188" s="2">
        <v>2</v>
      </c>
      <c r="AX188" s="2">
        <v>2</v>
      </c>
      <c r="AY188" s="2">
        <v>2</v>
      </c>
      <c r="AZ188" s="2">
        <v>2</v>
      </c>
      <c r="BA188" s="2">
        <v>2</v>
      </c>
      <c r="BB188" s="2">
        <v>2</v>
      </c>
      <c r="BC188" s="2">
        <v>2</v>
      </c>
      <c r="BD188" s="2">
        <v>2</v>
      </c>
      <c r="BE188" s="2">
        <v>3</v>
      </c>
      <c r="BF188" s="2">
        <v>8</v>
      </c>
      <c r="BG188" s="2">
        <v>8</v>
      </c>
      <c r="BH188" s="2">
        <v>12</v>
      </c>
      <c r="BI188" s="2">
        <v>22</v>
      </c>
      <c r="BJ188" s="2">
        <v>30</v>
      </c>
      <c r="BK188" s="2">
        <v>40</v>
      </c>
      <c r="BL188" s="2">
        <v>44</v>
      </c>
      <c r="BM188" s="2">
        <v>51</v>
      </c>
      <c r="BN188" s="2">
        <v>65</v>
      </c>
      <c r="BO188" s="2">
        <v>70</v>
      </c>
      <c r="BP188" s="2">
        <v>89</v>
      </c>
      <c r="BQ188" s="2">
        <v>111</v>
      </c>
    </row>
    <row r="189" spans="1:69" x14ac:dyDescent="0.25">
      <c r="A189" t="s">
        <v>41</v>
      </c>
      <c r="B189" s="2">
        <v>0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  <c r="AE189" s="2">
        <v>0</v>
      </c>
      <c r="AF189" s="2">
        <v>0</v>
      </c>
      <c r="AG189" s="2">
        <v>0</v>
      </c>
      <c r="AH189" s="2">
        <v>0</v>
      </c>
      <c r="AI189" s="2">
        <v>0</v>
      </c>
      <c r="AJ189" s="2">
        <v>0</v>
      </c>
      <c r="AK189" s="2">
        <v>1</v>
      </c>
      <c r="AL189" s="2">
        <v>1</v>
      </c>
      <c r="AM189" s="2">
        <v>1</v>
      </c>
      <c r="AN189" s="2">
        <v>1</v>
      </c>
      <c r="AO189" s="2">
        <v>1</v>
      </c>
      <c r="AP189" s="2">
        <v>1</v>
      </c>
      <c r="AQ189" s="2">
        <v>1</v>
      </c>
      <c r="AR189" s="2">
        <v>1</v>
      </c>
      <c r="AS189" s="2">
        <v>1</v>
      </c>
      <c r="AT189" s="2">
        <v>3</v>
      </c>
      <c r="AU189" s="2">
        <v>3</v>
      </c>
      <c r="AV189" s="2">
        <v>3</v>
      </c>
      <c r="AW189" s="2">
        <v>3</v>
      </c>
      <c r="AX189" s="2">
        <v>7</v>
      </c>
      <c r="AY189" s="2">
        <v>7</v>
      </c>
      <c r="AZ189" s="2">
        <v>7</v>
      </c>
      <c r="BA189" s="2">
        <v>14</v>
      </c>
      <c r="BB189" s="2">
        <v>14</v>
      </c>
      <c r="BC189" s="2">
        <v>14</v>
      </c>
      <c r="BD189" s="2">
        <v>18</v>
      </c>
      <c r="BE189" s="2">
        <v>26</v>
      </c>
      <c r="BF189" s="2">
        <v>35</v>
      </c>
      <c r="BG189" s="2">
        <v>48</v>
      </c>
      <c r="BH189" s="2">
        <v>67</v>
      </c>
      <c r="BI189" s="2">
        <v>85</v>
      </c>
      <c r="BJ189" s="2">
        <v>115</v>
      </c>
      <c r="BK189" s="2">
        <v>136</v>
      </c>
      <c r="BL189" s="2">
        <v>148</v>
      </c>
      <c r="BM189" s="2">
        <v>177</v>
      </c>
      <c r="BN189" s="2">
        <v>201</v>
      </c>
      <c r="BO189" s="2">
        <v>219</v>
      </c>
      <c r="BP189" s="2">
        <v>241</v>
      </c>
      <c r="BQ189" s="2">
        <v>259</v>
      </c>
    </row>
    <row r="190" spans="1:69" x14ac:dyDescent="0.25">
      <c r="A190" t="s">
        <v>22</v>
      </c>
      <c r="B190" s="2">
        <v>0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0</v>
      </c>
      <c r="AK190" s="2">
        <v>1</v>
      </c>
      <c r="AL190" s="2">
        <v>1</v>
      </c>
      <c r="AM190" s="2">
        <v>6</v>
      </c>
      <c r="AN190" s="2">
        <v>15</v>
      </c>
      <c r="AO190" s="2">
        <v>19</v>
      </c>
      <c r="AP190" s="2">
        <v>25</v>
      </c>
      <c r="AQ190" s="2">
        <v>32</v>
      </c>
      <c r="AR190" s="2">
        <v>56</v>
      </c>
      <c r="AS190" s="2">
        <v>87</v>
      </c>
      <c r="AT190" s="2">
        <v>108</v>
      </c>
      <c r="AU190" s="2">
        <v>147</v>
      </c>
      <c r="AV190" s="2">
        <v>176</v>
      </c>
      <c r="AW190" s="2">
        <v>205</v>
      </c>
      <c r="AX190" s="2">
        <v>400</v>
      </c>
      <c r="AY190" s="2">
        <v>598</v>
      </c>
      <c r="AZ190" s="2">
        <v>702</v>
      </c>
      <c r="BA190" s="2">
        <v>996</v>
      </c>
      <c r="BB190" s="2">
        <v>1090</v>
      </c>
      <c r="BC190" s="2">
        <v>1221</v>
      </c>
      <c r="BD190" s="2">
        <v>1333</v>
      </c>
      <c r="BE190" s="2">
        <v>1463</v>
      </c>
      <c r="BF190" s="2">
        <v>1550</v>
      </c>
      <c r="BG190" s="2">
        <v>1746</v>
      </c>
      <c r="BH190" s="2">
        <v>1914</v>
      </c>
      <c r="BI190" s="2">
        <v>2118</v>
      </c>
      <c r="BJ190" s="2">
        <v>2385</v>
      </c>
      <c r="BK190" s="2">
        <v>2621</v>
      </c>
      <c r="BL190" s="2">
        <v>2863</v>
      </c>
      <c r="BM190" s="2">
        <v>3084</v>
      </c>
      <c r="BN190" s="2">
        <v>3369</v>
      </c>
      <c r="BO190" s="2">
        <v>3755</v>
      </c>
      <c r="BP190" s="2">
        <v>4015</v>
      </c>
      <c r="BQ190" s="2">
        <v>4284</v>
      </c>
    </row>
    <row r="191" spans="1:69" x14ac:dyDescent="0.25">
      <c r="A191" t="s">
        <v>28</v>
      </c>
      <c r="B191" s="2">
        <v>0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E191" s="2">
        <v>0</v>
      </c>
      <c r="AF191" s="2">
        <v>0</v>
      </c>
      <c r="AG191" s="2">
        <v>0</v>
      </c>
      <c r="AH191" s="2">
        <v>0</v>
      </c>
      <c r="AI191" s="2">
        <v>2</v>
      </c>
      <c r="AJ191" s="2">
        <v>2</v>
      </c>
      <c r="AK191" s="2">
        <v>4</v>
      </c>
      <c r="AL191" s="2">
        <v>4</v>
      </c>
      <c r="AM191" s="2">
        <v>4</v>
      </c>
      <c r="AN191" s="2">
        <v>6</v>
      </c>
      <c r="AO191" s="2">
        <v>6</v>
      </c>
      <c r="AP191" s="2">
        <v>6</v>
      </c>
      <c r="AQ191" s="2">
        <v>12</v>
      </c>
      <c r="AR191" s="2">
        <v>15</v>
      </c>
      <c r="AS191" s="2">
        <v>16</v>
      </c>
      <c r="AT191" s="2">
        <v>16</v>
      </c>
      <c r="AU191" s="2">
        <v>16</v>
      </c>
      <c r="AV191" s="2">
        <v>16</v>
      </c>
      <c r="AW191" s="2">
        <v>16</v>
      </c>
      <c r="AX191" s="2">
        <v>18</v>
      </c>
      <c r="AY191" s="2">
        <v>18</v>
      </c>
      <c r="AZ191" s="2">
        <v>18</v>
      </c>
      <c r="BA191" s="2">
        <v>19</v>
      </c>
      <c r="BB191" s="2">
        <v>19</v>
      </c>
      <c r="BC191" s="2">
        <v>22</v>
      </c>
      <c r="BD191" s="2">
        <v>22</v>
      </c>
      <c r="BE191" s="2">
        <v>24</v>
      </c>
      <c r="BF191" s="2">
        <v>39</v>
      </c>
      <c r="BG191" s="2">
        <v>48</v>
      </c>
      <c r="BH191" s="2">
        <v>48</v>
      </c>
      <c r="BI191" s="2">
        <v>52</v>
      </c>
      <c r="BJ191" s="2">
        <v>55</v>
      </c>
      <c r="BK191" s="2">
        <v>66</v>
      </c>
      <c r="BL191" s="2">
        <v>84</v>
      </c>
      <c r="BM191" s="2">
        <v>99</v>
      </c>
      <c r="BN191" s="2">
        <v>109</v>
      </c>
      <c r="BO191" s="2">
        <v>131</v>
      </c>
      <c r="BP191" s="2">
        <v>152</v>
      </c>
      <c r="BQ191" s="2">
        <v>167</v>
      </c>
    </row>
    <row r="192" spans="1:69" x14ac:dyDescent="0.25">
      <c r="A192" t="s">
        <v>30</v>
      </c>
      <c r="B192" s="2">
        <v>0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0</v>
      </c>
      <c r="AK192" s="2">
        <v>2</v>
      </c>
      <c r="AL192" s="2">
        <v>2</v>
      </c>
      <c r="AM192" s="2">
        <v>2</v>
      </c>
      <c r="AN192" s="2">
        <v>4</v>
      </c>
      <c r="AO192" s="2">
        <v>4</v>
      </c>
      <c r="AP192" s="2">
        <v>4</v>
      </c>
      <c r="AQ192" s="2">
        <v>5</v>
      </c>
      <c r="AR192" s="2">
        <v>5</v>
      </c>
      <c r="AS192" s="2">
        <v>5</v>
      </c>
      <c r="AT192" s="2">
        <v>6</v>
      </c>
      <c r="AU192" s="2">
        <v>6</v>
      </c>
      <c r="AV192" s="2">
        <v>6</v>
      </c>
      <c r="AW192" s="2">
        <v>6</v>
      </c>
      <c r="AX192" s="2">
        <v>16</v>
      </c>
      <c r="AY192" s="2">
        <v>19</v>
      </c>
      <c r="AZ192" s="2">
        <v>20</v>
      </c>
      <c r="BA192" s="2">
        <v>28</v>
      </c>
      <c r="BB192" s="2">
        <v>31</v>
      </c>
      <c r="BC192" s="2">
        <v>53</v>
      </c>
      <c r="BD192" s="2">
        <v>136</v>
      </c>
      <c r="BE192" s="2">
        <v>236</v>
      </c>
      <c r="BF192" s="2">
        <v>299</v>
      </c>
      <c r="BG192" s="2">
        <v>454</v>
      </c>
      <c r="BH192" s="2">
        <v>501</v>
      </c>
      <c r="BI192" s="2">
        <v>730</v>
      </c>
      <c r="BJ192" s="2">
        <v>776</v>
      </c>
      <c r="BK192" s="2">
        <v>875</v>
      </c>
      <c r="BL192" s="2">
        <v>972</v>
      </c>
      <c r="BM192" s="2">
        <v>1063</v>
      </c>
      <c r="BN192" s="2">
        <v>1201</v>
      </c>
      <c r="BO192" s="2">
        <v>1373</v>
      </c>
      <c r="BP192" s="2">
        <v>1495</v>
      </c>
      <c r="BQ192" s="2">
        <v>1597</v>
      </c>
    </row>
    <row r="193" spans="1:69" x14ac:dyDescent="0.25">
      <c r="A193" t="s">
        <v>95</v>
      </c>
      <c r="B193" s="2">
        <v>0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E193" s="2">
        <v>0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0</v>
      </c>
      <c r="AQ193" s="2">
        <v>0</v>
      </c>
      <c r="AR193" s="2">
        <v>0</v>
      </c>
      <c r="AS193" s="2">
        <v>0</v>
      </c>
      <c r="AT193" s="2">
        <v>0</v>
      </c>
      <c r="AU193" s="2">
        <v>0</v>
      </c>
      <c r="AV193" s="2">
        <v>0</v>
      </c>
      <c r="AW193" s="2">
        <v>0</v>
      </c>
      <c r="AX193" s="2">
        <v>1</v>
      </c>
      <c r="AY193" s="2">
        <v>8</v>
      </c>
      <c r="AZ193" s="2">
        <v>11</v>
      </c>
      <c r="BA193" s="2">
        <v>27</v>
      </c>
      <c r="BB193" s="2">
        <v>36</v>
      </c>
      <c r="BC193" s="2">
        <v>43</v>
      </c>
      <c r="BD193" s="2">
        <v>55</v>
      </c>
      <c r="BE193" s="2">
        <v>69</v>
      </c>
      <c r="BF193" s="2">
        <v>86</v>
      </c>
      <c r="BG193" s="2">
        <v>109</v>
      </c>
      <c r="BH193" s="2">
        <v>137</v>
      </c>
      <c r="BI193" s="2">
        <v>200</v>
      </c>
      <c r="BJ193" s="2">
        <v>313</v>
      </c>
      <c r="BK193" s="2">
        <v>345</v>
      </c>
      <c r="BL193" s="2">
        <v>345</v>
      </c>
      <c r="BM193" s="2">
        <v>443</v>
      </c>
      <c r="BN193" s="2">
        <v>558</v>
      </c>
      <c r="BO193" s="2">
        <v>674</v>
      </c>
      <c r="BP193" s="2">
        <v>786</v>
      </c>
      <c r="BQ193" s="2">
        <v>901</v>
      </c>
    </row>
    <row r="194" spans="1:69" x14ac:dyDescent="0.25">
      <c r="A194" t="s">
        <v>139</v>
      </c>
      <c r="B194" s="2">
        <v>0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0</v>
      </c>
      <c r="AR194" s="2">
        <v>0</v>
      </c>
      <c r="AS194" s="2">
        <v>0</v>
      </c>
      <c r="AT194" s="2">
        <v>0</v>
      </c>
      <c r="AU194" s="2">
        <v>0</v>
      </c>
      <c r="AV194" s="2">
        <v>0</v>
      </c>
      <c r="AW194" s="2">
        <v>0</v>
      </c>
      <c r="AX194" s="2">
        <v>0</v>
      </c>
      <c r="AY194" s="2">
        <v>0</v>
      </c>
      <c r="AZ194" s="2">
        <v>0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1</v>
      </c>
      <c r="BI194" s="2">
        <v>1</v>
      </c>
      <c r="BJ194" s="2">
        <v>1</v>
      </c>
      <c r="BK194" s="2">
        <v>1</v>
      </c>
      <c r="BL194" s="2">
        <v>1</v>
      </c>
      <c r="BM194" s="2">
        <v>1</v>
      </c>
      <c r="BN194" s="2">
        <v>1</v>
      </c>
      <c r="BO194" s="2">
        <v>1</v>
      </c>
      <c r="BP194" s="2">
        <v>1</v>
      </c>
      <c r="BQ194" s="2">
        <v>1</v>
      </c>
    </row>
    <row r="195" spans="1:69" x14ac:dyDescent="0.25">
      <c r="A195" t="s">
        <v>92</v>
      </c>
      <c r="B195" s="2">
        <v>0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0</v>
      </c>
      <c r="AF195" s="2">
        <v>0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2">
        <v>0</v>
      </c>
      <c r="AM195" s="2">
        <v>0</v>
      </c>
      <c r="AN195" s="2">
        <v>0</v>
      </c>
      <c r="AO195" s="2">
        <v>0</v>
      </c>
      <c r="AP195" s="2">
        <v>0</v>
      </c>
      <c r="AQ195" s="2">
        <v>0</v>
      </c>
      <c r="AR195" s="2">
        <v>0</v>
      </c>
      <c r="AS195" s="2">
        <v>0</v>
      </c>
      <c r="AT195" s="2">
        <v>0</v>
      </c>
      <c r="AU195" s="2">
        <v>0</v>
      </c>
      <c r="AV195" s="2">
        <v>1</v>
      </c>
      <c r="AW195" s="2">
        <v>1</v>
      </c>
      <c r="AX195" s="2">
        <v>1</v>
      </c>
      <c r="AY195" s="2">
        <v>5</v>
      </c>
      <c r="AZ195" s="2">
        <v>5</v>
      </c>
      <c r="BA195" s="2">
        <v>6</v>
      </c>
      <c r="BB195" s="2">
        <v>6</v>
      </c>
      <c r="BC195" s="2">
        <v>6</v>
      </c>
      <c r="BD195" s="2">
        <v>8</v>
      </c>
      <c r="BE195" s="2">
        <v>9</v>
      </c>
      <c r="BF195" s="2">
        <v>11</v>
      </c>
      <c r="BG195" s="2">
        <v>11</v>
      </c>
      <c r="BH195" s="2">
        <v>13</v>
      </c>
      <c r="BI195" s="2">
        <v>18</v>
      </c>
      <c r="BJ195" s="2">
        <v>22</v>
      </c>
      <c r="BK195" s="2">
        <v>22</v>
      </c>
      <c r="BL195" s="2">
        <v>27</v>
      </c>
      <c r="BM195" s="2">
        <v>37</v>
      </c>
      <c r="BN195" s="2">
        <v>41</v>
      </c>
      <c r="BO195" s="2">
        <v>52</v>
      </c>
      <c r="BP195" s="2">
        <v>56</v>
      </c>
      <c r="BQ195" s="2">
        <v>59</v>
      </c>
    </row>
    <row r="196" spans="1:69" x14ac:dyDescent="0.25">
      <c r="A196" t="s">
        <v>84</v>
      </c>
      <c r="B196" s="2">
        <v>0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  <c r="AP196" s="2">
        <v>0</v>
      </c>
      <c r="AQ196" s="2">
        <v>0</v>
      </c>
      <c r="AR196" s="2">
        <v>0</v>
      </c>
      <c r="AS196" s="2">
        <v>0</v>
      </c>
      <c r="AT196" s="2">
        <v>1</v>
      </c>
      <c r="AU196" s="2">
        <v>1</v>
      </c>
      <c r="AV196" s="2">
        <v>6</v>
      </c>
      <c r="AW196" s="2">
        <v>7</v>
      </c>
      <c r="AX196" s="2">
        <v>11</v>
      </c>
      <c r="AY196" s="2">
        <v>11</v>
      </c>
      <c r="AZ196" s="2">
        <v>15</v>
      </c>
      <c r="BA196" s="2">
        <v>28</v>
      </c>
      <c r="BB196" s="2">
        <v>38</v>
      </c>
      <c r="BC196" s="2">
        <v>43</v>
      </c>
      <c r="BD196" s="2">
        <v>86</v>
      </c>
      <c r="BE196" s="2">
        <v>117</v>
      </c>
      <c r="BF196" s="2">
        <v>145</v>
      </c>
      <c r="BG196" s="2">
        <v>234</v>
      </c>
      <c r="BH196" s="2">
        <v>234</v>
      </c>
      <c r="BI196" s="2">
        <v>318</v>
      </c>
      <c r="BJ196" s="2">
        <v>363</v>
      </c>
      <c r="BK196" s="2">
        <v>395</v>
      </c>
      <c r="BL196" s="2">
        <v>416</v>
      </c>
      <c r="BM196" s="2">
        <v>480</v>
      </c>
      <c r="BN196" s="2">
        <v>580</v>
      </c>
      <c r="BO196" s="2">
        <v>635</v>
      </c>
      <c r="BP196" s="2">
        <v>671</v>
      </c>
      <c r="BQ196" s="2">
        <v>852</v>
      </c>
    </row>
    <row r="197" spans="1:69" x14ac:dyDescent="0.25">
      <c r="A197" t="s">
        <v>16</v>
      </c>
      <c r="B197" s="2">
        <v>0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1</v>
      </c>
      <c r="K197" s="2">
        <v>1</v>
      </c>
      <c r="L197" s="2">
        <v>1</v>
      </c>
      <c r="M197" s="2">
        <v>2</v>
      </c>
      <c r="N197" s="2">
        <v>2</v>
      </c>
      <c r="O197" s="2">
        <v>2</v>
      </c>
      <c r="P197" s="2">
        <v>2</v>
      </c>
      <c r="Q197" s="2">
        <v>2</v>
      </c>
      <c r="R197" s="2">
        <v>3</v>
      </c>
      <c r="S197" s="2">
        <v>3</v>
      </c>
      <c r="T197" s="2">
        <v>3</v>
      </c>
      <c r="U197" s="2">
        <v>3</v>
      </c>
      <c r="V197" s="2">
        <v>3</v>
      </c>
      <c r="W197" s="2">
        <v>3</v>
      </c>
      <c r="X197" s="2">
        <v>3</v>
      </c>
      <c r="Y197" s="2">
        <v>3</v>
      </c>
      <c r="Z197" s="2">
        <v>3</v>
      </c>
      <c r="AA197" s="2">
        <v>3</v>
      </c>
      <c r="AB197" s="2">
        <v>3</v>
      </c>
      <c r="AC197" s="2">
        <v>3</v>
      </c>
      <c r="AD197" s="2">
        <v>3</v>
      </c>
      <c r="AE197" s="2">
        <v>3</v>
      </c>
      <c r="AF197" s="2">
        <v>3</v>
      </c>
      <c r="AG197" s="2">
        <v>3</v>
      </c>
      <c r="AH197" s="2">
        <v>3</v>
      </c>
      <c r="AI197" s="2">
        <v>3</v>
      </c>
      <c r="AJ197" s="2">
        <v>3</v>
      </c>
      <c r="AK197" s="2">
        <v>3</v>
      </c>
      <c r="AL197" s="2">
        <v>3</v>
      </c>
      <c r="AM197" s="2">
        <v>3</v>
      </c>
      <c r="AN197" s="2">
        <v>3</v>
      </c>
      <c r="AO197" s="2">
        <v>3</v>
      </c>
      <c r="AP197" s="2">
        <v>3</v>
      </c>
      <c r="AQ197" s="2">
        <v>3</v>
      </c>
      <c r="AR197" s="2">
        <v>3</v>
      </c>
      <c r="AS197" s="2">
        <v>3</v>
      </c>
      <c r="AT197" s="2">
        <v>5</v>
      </c>
      <c r="AU197" s="2">
        <v>6</v>
      </c>
      <c r="AV197" s="2">
        <v>10</v>
      </c>
      <c r="AW197" s="2">
        <v>20</v>
      </c>
      <c r="AX197" s="2">
        <v>33</v>
      </c>
      <c r="AY197" s="2">
        <v>49</v>
      </c>
      <c r="AZ197" s="2">
        <v>52</v>
      </c>
      <c r="BA197" s="2">
        <v>64</v>
      </c>
      <c r="BB197" s="2">
        <v>111</v>
      </c>
      <c r="BC197" s="2">
        <v>140</v>
      </c>
      <c r="BD197" s="2">
        <v>142</v>
      </c>
      <c r="BE197" s="2">
        <v>187</v>
      </c>
      <c r="BF197" s="2">
        <v>202</v>
      </c>
      <c r="BG197" s="2">
        <v>217</v>
      </c>
      <c r="BH197" s="2">
        <v>230</v>
      </c>
      <c r="BI197" s="2">
        <v>307</v>
      </c>
      <c r="BJ197" s="2">
        <v>380</v>
      </c>
      <c r="BK197" s="2">
        <v>462</v>
      </c>
      <c r="BL197" s="2">
        <v>552</v>
      </c>
      <c r="BM197" s="2">
        <v>636</v>
      </c>
      <c r="BN197" s="2">
        <v>707</v>
      </c>
      <c r="BO197" s="2">
        <v>803</v>
      </c>
      <c r="BP197" s="2">
        <v>1075</v>
      </c>
      <c r="BQ197" s="2">
        <v>1418</v>
      </c>
    </row>
    <row r="198" spans="1:69" x14ac:dyDescent="0.25">
      <c r="A198" t="s">
        <v>70</v>
      </c>
      <c r="B198" s="2">
        <v>0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 s="2">
        <v>0</v>
      </c>
      <c r="AR198" s="2">
        <v>1</v>
      </c>
      <c r="AS198" s="2">
        <v>1</v>
      </c>
      <c r="AT198" s="2">
        <v>5</v>
      </c>
      <c r="AU198" s="2">
        <v>5</v>
      </c>
      <c r="AV198" s="2">
        <v>11</v>
      </c>
      <c r="AW198" s="2">
        <v>16</v>
      </c>
      <c r="AX198" s="2">
        <v>22</v>
      </c>
      <c r="AY198" s="2">
        <v>31</v>
      </c>
      <c r="AZ198" s="2">
        <v>49</v>
      </c>
      <c r="BA198" s="2">
        <v>68</v>
      </c>
      <c r="BB198" s="2">
        <v>103</v>
      </c>
      <c r="BC198" s="2">
        <v>119</v>
      </c>
      <c r="BD198" s="2">
        <v>177</v>
      </c>
      <c r="BE198" s="2">
        <v>238</v>
      </c>
      <c r="BF198" s="2">
        <v>251</v>
      </c>
      <c r="BG198" s="2">
        <v>355</v>
      </c>
      <c r="BH198" s="2">
        <v>425</v>
      </c>
      <c r="BI198" s="2">
        <v>536</v>
      </c>
      <c r="BJ198" s="2">
        <v>634</v>
      </c>
      <c r="BK198" s="2">
        <v>749</v>
      </c>
      <c r="BL198" s="2">
        <v>901</v>
      </c>
      <c r="BM198" s="2">
        <v>1051</v>
      </c>
      <c r="BN198" s="2">
        <v>1221</v>
      </c>
      <c r="BO198" s="2">
        <v>1389</v>
      </c>
      <c r="BP198" s="2">
        <v>1638</v>
      </c>
      <c r="BQ198" s="2">
        <v>1862</v>
      </c>
    </row>
    <row r="199" spans="1:69" x14ac:dyDescent="0.25">
      <c r="A199" t="s">
        <v>62</v>
      </c>
      <c r="B199" s="2">
        <v>0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2">
        <v>0</v>
      </c>
      <c r="AF199" s="2">
        <v>0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2">
        <v>0</v>
      </c>
      <c r="AO199" s="2">
        <v>0</v>
      </c>
      <c r="AP199" s="2">
        <v>2</v>
      </c>
      <c r="AQ199" s="2">
        <v>2</v>
      </c>
      <c r="AR199" s="2">
        <v>5</v>
      </c>
      <c r="AS199" s="2">
        <v>8</v>
      </c>
      <c r="AT199" s="2">
        <v>13</v>
      </c>
      <c r="AU199" s="2">
        <v>20</v>
      </c>
      <c r="AV199" s="2">
        <v>30</v>
      </c>
      <c r="AW199" s="2">
        <v>30</v>
      </c>
      <c r="AX199" s="2">
        <v>41</v>
      </c>
      <c r="AY199" s="2">
        <v>59</v>
      </c>
      <c r="AZ199" s="2">
        <v>59</v>
      </c>
      <c r="BA199" s="2">
        <v>112</v>
      </c>
      <c r="BB199" s="2">
        <v>169</v>
      </c>
      <c r="BC199" s="2">
        <v>245</v>
      </c>
      <c r="BD199" s="2">
        <v>331</v>
      </c>
      <c r="BE199" s="2">
        <v>448</v>
      </c>
      <c r="BF199" s="2">
        <v>448</v>
      </c>
      <c r="BG199" s="2">
        <v>785</v>
      </c>
      <c r="BH199" s="2">
        <v>1020</v>
      </c>
      <c r="BI199" s="2">
        <v>1280</v>
      </c>
      <c r="BJ199" s="2">
        <v>1600</v>
      </c>
      <c r="BK199" s="2">
        <v>2060</v>
      </c>
      <c r="BL199" s="2">
        <v>2362</v>
      </c>
      <c r="BM199" s="2">
        <v>2995</v>
      </c>
      <c r="BN199" s="2">
        <v>3544</v>
      </c>
      <c r="BO199" s="2">
        <v>4268</v>
      </c>
      <c r="BP199" s="2">
        <v>5170</v>
      </c>
      <c r="BQ199" s="2">
        <v>5962</v>
      </c>
    </row>
    <row r="200" spans="1:69" x14ac:dyDescent="0.25">
      <c r="A200" t="s">
        <v>54</v>
      </c>
      <c r="B200" s="2">
        <v>0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1</v>
      </c>
      <c r="AO200" s="2">
        <v>3</v>
      </c>
      <c r="AP200" s="2">
        <v>3</v>
      </c>
      <c r="AQ200" s="2">
        <v>7</v>
      </c>
      <c r="AR200" s="2">
        <v>8</v>
      </c>
      <c r="AS200" s="2">
        <v>8</v>
      </c>
      <c r="AT200" s="2">
        <v>8</v>
      </c>
      <c r="AU200" s="2">
        <v>8</v>
      </c>
      <c r="AV200" s="2">
        <v>15</v>
      </c>
      <c r="AW200" s="2">
        <v>18</v>
      </c>
      <c r="AX200" s="2">
        <v>24</v>
      </c>
      <c r="AY200" s="2">
        <v>262</v>
      </c>
      <c r="AZ200" s="2">
        <v>262</v>
      </c>
      <c r="BA200" s="2">
        <v>320</v>
      </c>
      <c r="BB200" s="2">
        <v>337</v>
      </c>
      <c r="BC200" s="2">
        <v>401</v>
      </c>
      <c r="BD200" s="2">
        <v>439</v>
      </c>
      <c r="BE200" s="2">
        <v>439</v>
      </c>
      <c r="BF200" s="2">
        <v>452</v>
      </c>
      <c r="BG200" s="2">
        <v>460</v>
      </c>
      <c r="BH200" s="2">
        <v>470</v>
      </c>
      <c r="BI200" s="2">
        <v>481</v>
      </c>
      <c r="BJ200" s="2">
        <v>494</v>
      </c>
      <c r="BK200" s="2">
        <v>501</v>
      </c>
      <c r="BL200" s="2">
        <v>526</v>
      </c>
      <c r="BM200" s="2">
        <v>537</v>
      </c>
      <c r="BN200" s="2">
        <v>549</v>
      </c>
      <c r="BO200" s="2">
        <v>562</v>
      </c>
      <c r="BP200" s="2">
        <v>590</v>
      </c>
      <c r="BQ200" s="2">
        <v>634</v>
      </c>
    </row>
    <row r="201" spans="1:69" x14ac:dyDescent="0.25">
      <c r="A201" t="s">
        <v>42</v>
      </c>
      <c r="B201" s="2">
        <v>0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E201" s="2">
        <v>0</v>
      </c>
      <c r="AF201" s="2">
        <v>0</v>
      </c>
      <c r="AG201" s="2">
        <v>0</v>
      </c>
      <c r="AH201" s="2">
        <v>0</v>
      </c>
      <c r="AI201" s="2">
        <v>0</v>
      </c>
      <c r="AJ201" s="2">
        <v>0</v>
      </c>
      <c r="AK201" s="2">
        <v>1</v>
      </c>
      <c r="AL201" s="2">
        <v>1</v>
      </c>
      <c r="AM201" s="2">
        <v>3</v>
      </c>
      <c r="AN201" s="2">
        <v>3</v>
      </c>
      <c r="AO201" s="2">
        <v>3</v>
      </c>
      <c r="AP201" s="2">
        <v>3</v>
      </c>
      <c r="AQ201" s="2">
        <v>3</v>
      </c>
      <c r="AR201" s="2">
        <v>4</v>
      </c>
      <c r="AS201" s="2">
        <v>6</v>
      </c>
      <c r="AT201" s="2">
        <v>9</v>
      </c>
      <c r="AU201" s="2">
        <v>9</v>
      </c>
      <c r="AV201" s="2">
        <v>15</v>
      </c>
      <c r="AW201" s="2">
        <v>15</v>
      </c>
      <c r="AX201" s="2">
        <v>25</v>
      </c>
      <c r="AY201" s="2">
        <v>45</v>
      </c>
      <c r="AZ201" s="2">
        <v>49</v>
      </c>
      <c r="BA201" s="2">
        <v>89</v>
      </c>
      <c r="BB201" s="2">
        <v>123</v>
      </c>
      <c r="BC201" s="2">
        <v>131</v>
      </c>
      <c r="BD201" s="2">
        <v>158</v>
      </c>
      <c r="BE201" s="2">
        <v>184</v>
      </c>
      <c r="BF201" s="2">
        <v>260</v>
      </c>
      <c r="BG201" s="2">
        <v>277</v>
      </c>
      <c r="BH201" s="2">
        <v>308</v>
      </c>
      <c r="BI201" s="2">
        <v>367</v>
      </c>
      <c r="BJ201" s="2">
        <v>433</v>
      </c>
      <c r="BK201" s="2">
        <v>576</v>
      </c>
      <c r="BL201" s="2">
        <v>794</v>
      </c>
      <c r="BM201" s="2">
        <v>906</v>
      </c>
      <c r="BN201" s="2">
        <v>1029</v>
      </c>
      <c r="BO201" s="2">
        <v>1292</v>
      </c>
      <c r="BP201" s="2">
        <v>1452</v>
      </c>
      <c r="BQ201" s="2">
        <v>1815</v>
      </c>
    </row>
    <row r="202" spans="1:69" x14ac:dyDescent="0.25">
      <c r="A202" t="s">
        <v>197</v>
      </c>
      <c r="B202" s="2">
        <v>0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2</v>
      </c>
      <c r="L202" s="2">
        <v>2</v>
      </c>
      <c r="M202" s="2">
        <v>2</v>
      </c>
      <c r="N202" s="2">
        <v>2</v>
      </c>
      <c r="O202" s="2">
        <v>2</v>
      </c>
      <c r="P202" s="2">
        <v>2</v>
      </c>
      <c r="Q202" s="2">
        <v>2</v>
      </c>
      <c r="R202" s="2">
        <v>2</v>
      </c>
      <c r="S202" s="2">
        <v>2</v>
      </c>
      <c r="T202" s="2">
        <v>2</v>
      </c>
      <c r="U202" s="2">
        <v>2</v>
      </c>
      <c r="V202" s="2">
        <v>2</v>
      </c>
      <c r="W202" s="2">
        <v>2</v>
      </c>
      <c r="X202" s="2">
        <v>2</v>
      </c>
      <c r="Y202" s="2">
        <v>2</v>
      </c>
      <c r="Z202" s="2">
        <v>2</v>
      </c>
      <c r="AA202" s="2">
        <v>2</v>
      </c>
      <c r="AB202" s="2">
        <v>2</v>
      </c>
      <c r="AC202" s="2">
        <v>2</v>
      </c>
      <c r="AD202" s="2">
        <v>2</v>
      </c>
      <c r="AE202" s="2">
        <v>2</v>
      </c>
      <c r="AF202" s="2">
        <v>2</v>
      </c>
      <c r="AG202" s="2">
        <v>2</v>
      </c>
      <c r="AH202" s="2">
        <v>2</v>
      </c>
      <c r="AI202" s="2">
        <v>2</v>
      </c>
      <c r="AJ202" s="2">
        <v>2</v>
      </c>
      <c r="AK202" s="2">
        <v>2</v>
      </c>
      <c r="AL202" s="2">
        <v>2</v>
      </c>
      <c r="AM202" s="2">
        <v>2</v>
      </c>
      <c r="AN202" s="2">
        <v>2</v>
      </c>
      <c r="AO202" s="2">
        <v>2</v>
      </c>
      <c r="AP202" s="2">
        <v>3</v>
      </c>
      <c r="AQ202" s="2">
        <v>3</v>
      </c>
      <c r="AR202" s="2">
        <v>3</v>
      </c>
      <c r="AS202" s="2">
        <v>4</v>
      </c>
      <c r="AT202" s="2">
        <v>13</v>
      </c>
      <c r="AU202" s="2">
        <v>13</v>
      </c>
      <c r="AV202" s="2">
        <v>17</v>
      </c>
      <c r="AW202" s="2">
        <v>17</v>
      </c>
      <c r="AX202" s="2">
        <v>20</v>
      </c>
      <c r="AY202" s="2">
        <v>20</v>
      </c>
      <c r="AZ202" s="2">
        <v>28</v>
      </c>
      <c r="BA202" s="2">
        <v>45</v>
      </c>
      <c r="BB202" s="2">
        <v>59</v>
      </c>
      <c r="BC202" s="2">
        <v>63</v>
      </c>
      <c r="BD202" s="2">
        <v>90</v>
      </c>
      <c r="BE202" s="2">
        <v>114</v>
      </c>
      <c r="BF202" s="2">
        <v>147</v>
      </c>
      <c r="BG202" s="2">
        <v>199</v>
      </c>
      <c r="BH202" s="2">
        <v>253</v>
      </c>
      <c r="BI202" s="2">
        <v>306</v>
      </c>
      <c r="BJ202" s="2">
        <v>367</v>
      </c>
      <c r="BK202" s="2">
        <v>438</v>
      </c>
      <c r="BL202" s="2">
        <v>495</v>
      </c>
      <c r="BM202" s="2">
        <v>658</v>
      </c>
      <c r="BN202" s="2">
        <v>840</v>
      </c>
      <c r="BO202" s="2">
        <v>1036</v>
      </c>
      <c r="BP202" s="2">
        <v>1264</v>
      </c>
      <c r="BQ202" s="2">
        <v>1534</v>
      </c>
    </row>
    <row r="203" spans="1:69" x14ac:dyDescent="0.25">
      <c r="A203" t="s">
        <v>121</v>
      </c>
      <c r="B203" s="2">
        <v>0</v>
      </c>
      <c r="C203" s="2">
        <v>0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  <c r="AE203" s="2">
        <v>0</v>
      </c>
      <c r="AF203" s="2">
        <v>0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0</v>
      </c>
      <c r="AN203" s="2">
        <v>0</v>
      </c>
      <c r="AO203" s="2">
        <v>0</v>
      </c>
      <c r="AP203" s="2">
        <v>0</v>
      </c>
      <c r="AQ203" s="2">
        <v>0</v>
      </c>
      <c r="AR203" s="2">
        <v>0</v>
      </c>
      <c r="AS203" s="2">
        <v>0</v>
      </c>
      <c r="AT203" s="2">
        <v>0</v>
      </c>
      <c r="AU203" s="2">
        <v>0</v>
      </c>
      <c r="AV203" s="2">
        <v>0</v>
      </c>
      <c r="AW203" s="2">
        <v>0</v>
      </c>
      <c r="AX203" s="2">
        <v>0</v>
      </c>
      <c r="AY203" s="2">
        <v>0</v>
      </c>
      <c r="AZ203" s="2">
        <v>0</v>
      </c>
      <c r="BA203" s="2">
        <v>0</v>
      </c>
      <c r="BB203" s="2">
        <v>1</v>
      </c>
      <c r="BC203" s="2">
        <v>1</v>
      </c>
      <c r="BD203" s="2">
        <v>5</v>
      </c>
      <c r="BE203" s="2">
        <v>7</v>
      </c>
      <c r="BF203" s="2">
        <v>8</v>
      </c>
      <c r="BG203" s="2">
        <v>8</v>
      </c>
      <c r="BH203" s="2">
        <v>17</v>
      </c>
      <c r="BI203" s="2">
        <v>17</v>
      </c>
      <c r="BJ203" s="2">
        <v>19</v>
      </c>
      <c r="BK203" s="2">
        <v>36</v>
      </c>
      <c r="BL203" s="2">
        <v>40</v>
      </c>
      <c r="BM203" s="2">
        <v>41</v>
      </c>
      <c r="BN203" s="2">
        <v>50</v>
      </c>
      <c r="BO203" s="2">
        <v>54</v>
      </c>
      <c r="BP203" s="2">
        <v>60</v>
      </c>
      <c r="BQ203" s="2">
        <v>70</v>
      </c>
    </row>
    <row r="204" spans="1:69" x14ac:dyDescent="0.25">
      <c r="A204" t="s">
        <v>214</v>
      </c>
      <c r="B204" s="2">
        <v>0</v>
      </c>
      <c r="C204" s="2">
        <v>0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  <c r="AP204" s="2">
        <v>0</v>
      </c>
      <c r="AQ204" s="2">
        <v>0</v>
      </c>
      <c r="AR204" s="2">
        <v>0</v>
      </c>
      <c r="AS204" s="2">
        <v>0</v>
      </c>
      <c r="AT204" s="2">
        <v>0</v>
      </c>
      <c r="AU204" s="2">
        <v>0</v>
      </c>
      <c r="AV204" s="2">
        <v>0</v>
      </c>
      <c r="AW204" s="2">
        <v>0</v>
      </c>
      <c r="AX204" s="2">
        <v>0</v>
      </c>
      <c r="AY204" s="2">
        <v>0</v>
      </c>
      <c r="AZ204" s="2">
        <v>0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2</v>
      </c>
      <c r="BN204" s="2">
        <v>2</v>
      </c>
      <c r="BO204" s="2">
        <v>2</v>
      </c>
      <c r="BP204" s="2">
        <v>2</v>
      </c>
      <c r="BQ204" s="2">
        <v>2</v>
      </c>
    </row>
    <row r="205" spans="1:69" x14ac:dyDescent="0.25">
      <c r="A205" t="s">
        <v>198</v>
      </c>
      <c r="B205" s="2">
        <v>0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  <c r="AE205" s="2">
        <v>0</v>
      </c>
      <c r="AF205" s="2">
        <v>0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0</v>
      </c>
      <c r="AN205" s="2">
        <v>0</v>
      </c>
      <c r="AO205" s="2">
        <v>0</v>
      </c>
      <c r="AP205" s="2">
        <v>0</v>
      </c>
      <c r="AQ205" s="2">
        <v>0</v>
      </c>
      <c r="AR205" s="2">
        <v>0</v>
      </c>
      <c r="AS205" s="2">
        <v>0</v>
      </c>
      <c r="AT205" s="2">
        <v>0</v>
      </c>
      <c r="AU205" s="2">
        <v>0</v>
      </c>
      <c r="AV205" s="2">
        <v>0</v>
      </c>
      <c r="AW205" s="2">
        <v>0</v>
      </c>
      <c r="AX205" s="2">
        <v>0</v>
      </c>
      <c r="AY205" s="2">
        <v>0</v>
      </c>
      <c r="AZ205" s="2">
        <v>0</v>
      </c>
      <c r="BA205" s="2">
        <v>0</v>
      </c>
      <c r="BB205" s="2">
        <v>1</v>
      </c>
      <c r="BC205" s="2">
        <v>2</v>
      </c>
      <c r="BD205" s="2">
        <v>2</v>
      </c>
      <c r="BE205" s="2">
        <v>2</v>
      </c>
      <c r="BF205" s="2">
        <v>2</v>
      </c>
      <c r="BG205" s="2">
        <v>2</v>
      </c>
      <c r="BH205" s="2">
        <v>2</v>
      </c>
      <c r="BI205" s="2">
        <v>2</v>
      </c>
      <c r="BJ205" s="2">
        <v>2</v>
      </c>
      <c r="BK205" s="2">
        <v>3</v>
      </c>
      <c r="BL205" s="2">
        <v>3</v>
      </c>
      <c r="BM205" s="2">
        <v>3</v>
      </c>
      <c r="BN205" s="2">
        <v>3</v>
      </c>
      <c r="BO205" s="2">
        <v>3</v>
      </c>
      <c r="BP205" s="2">
        <v>3</v>
      </c>
      <c r="BQ205" s="2">
        <v>9</v>
      </c>
    </row>
    <row r="206" spans="1:69" x14ac:dyDescent="0.25">
      <c r="A206" t="s">
        <v>103</v>
      </c>
      <c r="B206" s="2">
        <v>0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0</v>
      </c>
      <c r="AN206" s="2">
        <v>0</v>
      </c>
      <c r="AO206" s="2">
        <v>0</v>
      </c>
      <c r="AP206" s="2">
        <v>0</v>
      </c>
      <c r="AQ206" s="2">
        <v>0</v>
      </c>
      <c r="AR206" s="2">
        <v>0</v>
      </c>
      <c r="AS206" s="2">
        <v>0</v>
      </c>
      <c r="AT206" s="2">
        <v>0</v>
      </c>
      <c r="AU206" s="2">
        <v>0</v>
      </c>
      <c r="AV206" s="2">
        <v>0</v>
      </c>
      <c r="AW206" s="2">
        <v>0</v>
      </c>
      <c r="AX206" s="2">
        <v>0</v>
      </c>
      <c r="AY206" s="2">
        <v>0</v>
      </c>
      <c r="AZ206" s="2">
        <v>0</v>
      </c>
      <c r="BA206" s="2">
        <v>0</v>
      </c>
      <c r="BB206" s="2">
        <v>1</v>
      </c>
      <c r="BC206" s="2">
        <v>1</v>
      </c>
      <c r="BD206" s="2">
        <v>1</v>
      </c>
      <c r="BE206" s="2">
        <v>1</v>
      </c>
      <c r="BF206" s="2">
        <v>1</v>
      </c>
      <c r="BG206" s="2">
        <v>1</v>
      </c>
      <c r="BH206" s="2">
        <v>1</v>
      </c>
      <c r="BI206" s="2">
        <v>1</v>
      </c>
      <c r="BJ206" s="2">
        <v>1</v>
      </c>
      <c r="BK206" s="2">
        <v>1</v>
      </c>
      <c r="BL206" s="2">
        <v>1</v>
      </c>
      <c r="BM206" s="2">
        <v>1</v>
      </c>
      <c r="BN206" s="2">
        <v>1</v>
      </c>
      <c r="BO206" s="2">
        <v>1</v>
      </c>
      <c r="BP206" s="2">
        <v>1</v>
      </c>
      <c r="BQ206" s="2">
        <v>1</v>
      </c>
    </row>
    <row r="207" spans="1:69" x14ac:dyDescent="0.25">
      <c r="A207" t="s">
        <v>50</v>
      </c>
      <c r="B207" s="2">
        <v>0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  <c r="AE207" s="2">
        <v>0</v>
      </c>
      <c r="AF207" s="2">
        <v>0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2">
        <v>1</v>
      </c>
      <c r="AM207" s="2">
        <v>1</v>
      </c>
      <c r="AN207" s="2">
        <v>1</v>
      </c>
      <c r="AO207" s="2">
        <v>1</v>
      </c>
      <c r="AP207" s="2">
        <v>8</v>
      </c>
      <c r="AQ207" s="2">
        <v>10</v>
      </c>
      <c r="AR207" s="2">
        <v>16</v>
      </c>
      <c r="AS207" s="2">
        <v>21</v>
      </c>
      <c r="AT207" s="2">
        <v>21</v>
      </c>
      <c r="AU207" s="2">
        <v>23</v>
      </c>
      <c r="AV207" s="2">
        <v>36</v>
      </c>
      <c r="AW207" s="2">
        <v>36</v>
      </c>
      <c r="AX207" s="2">
        <v>51</v>
      </c>
      <c r="AY207" s="2">
        <v>62</v>
      </c>
      <c r="AZ207" s="2">
        <v>69</v>
      </c>
      <c r="BA207" s="2">
        <v>80</v>
      </c>
      <c r="BB207" s="2">
        <v>80</v>
      </c>
      <c r="BC207" s="2">
        <v>101</v>
      </c>
      <c r="BD207" s="2">
        <v>109</v>
      </c>
      <c r="BE207" s="2">
        <v>109</v>
      </c>
      <c r="BF207" s="2">
        <v>119</v>
      </c>
      <c r="BG207" s="2">
        <v>119</v>
      </c>
      <c r="BH207" s="2">
        <v>144</v>
      </c>
      <c r="BI207" s="2">
        <v>144</v>
      </c>
      <c r="BJ207" s="2">
        <v>175</v>
      </c>
      <c r="BK207" s="2">
        <v>187</v>
      </c>
      <c r="BL207" s="2">
        <v>187</v>
      </c>
      <c r="BM207" s="2">
        <v>208</v>
      </c>
      <c r="BN207" s="2">
        <v>208</v>
      </c>
      <c r="BO207" s="2">
        <v>223</v>
      </c>
      <c r="BP207" s="2">
        <v>224</v>
      </c>
      <c r="BQ207" s="2">
        <v>224</v>
      </c>
    </row>
    <row r="208" spans="1:69" x14ac:dyDescent="0.25">
      <c r="A208" t="s">
        <v>67</v>
      </c>
      <c r="B208" s="2">
        <v>0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1</v>
      </c>
      <c r="AQ208" s="2">
        <v>1</v>
      </c>
      <c r="AR208" s="2">
        <v>1</v>
      </c>
      <c r="AS208" s="2">
        <v>5</v>
      </c>
      <c r="AT208" s="2">
        <v>5</v>
      </c>
      <c r="AU208" s="2">
        <v>5</v>
      </c>
      <c r="AV208" s="2">
        <v>11</v>
      </c>
      <c r="AW208" s="2">
        <v>15</v>
      </c>
      <c r="AX208" s="2">
        <v>20</v>
      </c>
      <c r="AY208" s="2">
        <v>21</v>
      </c>
      <c r="AZ208" s="2">
        <v>45</v>
      </c>
      <c r="BA208" s="2">
        <v>86</v>
      </c>
      <c r="BB208" s="2">
        <v>103</v>
      </c>
      <c r="BC208" s="2">
        <v>103</v>
      </c>
      <c r="BD208" s="2">
        <v>118</v>
      </c>
      <c r="BE208" s="2">
        <v>171</v>
      </c>
      <c r="BF208" s="2">
        <v>171</v>
      </c>
      <c r="BG208" s="2">
        <v>274</v>
      </c>
      <c r="BH208" s="2">
        <v>344</v>
      </c>
      <c r="BI208" s="2">
        <v>392</v>
      </c>
      <c r="BJ208" s="2">
        <v>511</v>
      </c>
      <c r="BK208" s="2">
        <v>562</v>
      </c>
      <c r="BL208" s="2">
        <v>767</v>
      </c>
      <c r="BM208" s="2">
        <v>900</v>
      </c>
      <c r="BN208" s="2">
        <v>1012</v>
      </c>
      <c r="BO208" s="2">
        <v>1104</v>
      </c>
      <c r="BP208" s="2">
        <v>1203</v>
      </c>
      <c r="BQ208" s="2">
        <v>1299</v>
      </c>
    </row>
    <row r="209" spans="1:69" x14ac:dyDescent="0.25">
      <c r="A209" t="s">
        <v>69</v>
      </c>
      <c r="B209" s="2">
        <v>0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  <c r="AE209" s="2">
        <v>0</v>
      </c>
      <c r="AF209" s="2">
        <v>0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2">
        <v>0</v>
      </c>
      <c r="AO209" s="2">
        <v>0</v>
      </c>
      <c r="AP209" s="2">
        <v>1</v>
      </c>
      <c r="AQ209" s="2">
        <v>2</v>
      </c>
      <c r="AR209" s="2">
        <v>4</v>
      </c>
      <c r="AS209" s="2">
        <v>4</v>
      </c>
      <c r="AT209" s="2">
        <v>4</v>
      </c>
      <c r="AU209" s="2">
        <v>4</v>
      </c>
      <c r="AV209" s="2">
        <v>4</v>
      </c>
      <c r="AW209" s="2">
        <v>4</v>
      </c>
      <c r="AX209" s="2">
        <v>4</v>
      </c>
      <c r="AY209" s="2">
        <v>4</v>
      </c>
      <c r="AZ209" s="2">
        <v>4</v>
      </c>
      <c r="BA209" s="2">
        <v>10</v>
      </c>
      <c r="BB209" s="2">
        <v>10</v>
      </c>
      <c r="BC209" s="2">
        <v>24</v>
      </c>
      <c r="BD209" s="2">
        <v>24</v>
      </c>
      <c r="BE209" s="2">
        <v>26</v>
      </c>
      <c r="BF209" s="2">
        <v>31</v>
      </c>
      <c r="BG209" s="2">
        <v>31</v>
      </c>
      <c r="BH209" s="2">
        <v>38</v>
      </c>
      <c r="BI209" s="2">
        <v>47</v>
      </c>
      <c r="BJ209" s="2">
        <v>67</v>
      </c>
      <c r="BK209" s="2">
        <v>79</v>
      </c>
      <c r="BL209" s="2">
        <v>86</v>
      </c>
      <c r="BM209" s="2">
        <v>99</v>
      </c>
      <c r="BN209" s="2">
        <v>105</v>
      </c>
      <c r="BO209" s="2">
        <v>119</v>
      </c>
      <c r="BP209" s="2">
        <v>130</v>
      </c>
      <c r="BQ209" s="2">
        <v>142</v>
      </c>
    </row>
    <row r="210" spans="1:69" x14ac:dyDescent="0.25">
      <c r="A210" t="s">
        <v>80</v>
      </c>
      <c r="B210" s="2">
        <v>0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0</v>
      </c>
      <c r="AQ210" s="2">
        <v>0</v>
      </c>
      <c r="AR210" s="2">
        <v>0</v>
      </c>
      <c r="AS210" s="2">
        <v>0</v>
      </c>
      <c r="AT210" s="2">
        <v>1</v>
      </c>
      <c r="AU210" s="2">
        <v>1</v>
      </c>
      <c r="AV210" s="2">
        <v>1</v>
      </c>
      <c r="AW210" s="2">
        <v>1</v>
      </c>
      <c r="AX210" s="2">
        <v>5</v>
      </c>
      <c r="AY210" s="2">
        <v>12</v>
      </c>
      <c r="AZ210" s="2">
        <v>19</v>
      </c>
      <c r="BA210" s="2">
        <v>35</v>
      </c>
      <c r="BB210" s="2">
        <v>46</v>
      </c>
      <c r="BC210" s="2">
        <v>48</v>
      </c>
      <c r="BD210" s="2">
        <v>55</v>
      </c>
      <c r="BE210" s="2">
        <v>65</v>
      </c>
      <c r="BF210" s="2">
        <v>83</v>
      </c>
      <c r="BG210" s="2">
        <v>103</v>
      </c>
      <c r="BH210" s="2">
        <v>135</v>
      </c>
      <c r="BI210" s="2">
        <v>171</v>
      </c>
      <c r="BJ210" s="2">
        <v>222</v>
      </c>
      <c r="BK210" s="2">
        <v>249</v>
      </c>
      <c r="BL210" s="2">
        <v>303</v>
      </c>
      <c r="BM210" s="2">
        <v>384</v>
      </c>
      <c r="BN210" s="2">
        <v>384</v>
      </c>
      <c r="BO210" s="2">
        <v>457</v>
      </c>
      <c r="BP210" s="2">
        <v>659</v>
      </c>
      <c r="BQ210" s="2">
        <v>741</v>
      </c>
    </row>
    <row r="211" spans="1:69" x14ac:dyDescent="0.25">
      <c r="A211" t="s">
        <v>122</v>
      </c>
      <c r="B211" s="2">
        <v>0</v>
      </c>
      <c r="C211" s="2">
        <v>0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  <c r="AE211" s="2">
        <v>0</v>
      </c>
      <c r="AF211" s="2">
        <v>0</v>
      </c>
      <c r="AG211" s="2">
        <v>0</v>
      </c>
      <c r="AH211" s="2">
        <v>0</v>
      </c>
      <c r="AI211" s="2">
        <v>0</v>
      </c>
      <c r="AJ211" s="2">
        <v>0</v>
      </c>
      <c r="AK211" s="2">
        <v>0</v>
      </c>
      <c r="AL211" s="2">
        <v>0</v>
      </c>
      <c r="AM211" s="2">
        <v>0</v>
      </c>
      <c r="AN211" s="2">
        <v>0</v>
      </c>
      <c r="AO211" s="2">
        <v>0</v>
      </c>
      <c r="AP211" s="2">
        <v>0</v>
      </c>
      <c r="AQ211" s="2">
        <v>0</v>
      </c>
      <c r="AR211" s="2">
        <v>0</v>
      </c>
      <c r="AS211" s="2">
        <v>0</v>
      </c>
      <c r="AT211" s="2">
        <v>0</v>
      </c>
      <c r="AU211" s="2">
        <v>0</v>
      </c>
      <c r="AV211" s="2">
        <v>0</v>
      </c>
      <c r="AW211" s="2">
        <v>0</v>
      </c>
      <c r="AX211" s="2">
        <v>0</v>
      </c>
      <c r="AY211" s="2">
        <v>0</v>
      </c>
      <c r="AZ211" s="2">
        <v>0</v>
      </c>
      <c r="BA211" s="2">
        <v>0</v>
      </c>
      <c r="BB211" s="2">
        <v>2</v>
      </c>
      <c r="BC211" s="2">
        <v>2</v>
      </c>
      <c r="BD211" s="2">
        <v>3</v>
      </c>
      <c r="BE211" s="2">
        <v>4</v>
      </c>
      <c r="BF211" s="2">
        <v>4</v>
      </c>
      <c r="BG211" s="2">
        <v>6</v>
      </c>
      <c r="BH211" s="2">
        <v>7</v>
      </c>
      <c r="BI211" s="2">
        <v>7</v>
      </c>
      <c r="BJ211" s="2">
        <v>7</v>
      </c>
      <c r="BK211" s="2">
        <v>7</v>
      </c>
      <c r="BL211" s="2">
        <v>7</v>
      </c>
      <c r="BM211" s="2">
        <v>7</v>
      </c>
      <c r="BN211" s="2">
        <v>7</v>
      </c>
      <c r="BO211" s="2">
        <v>7</v>
      </c>
      <c r="BP211" s="2">
        <v>8</v>
      </c>
      <c r="BQ211" s="2">
        <v>8</v>
      </c>
    </row>
    <row r="212" spans="1:69" x14ac:dyDescent="0.25">
      <c r="A212" t="s">
        <v>4</v>
      </c>
      <c r="B212" s="2">
        <v>0</v>
      </c>
      <c r="C212" s="2">
        <v>1</v>
      </c>
      <c r="D212" s="2">
        <v>3</v>
      </c>
      <c r="E212" s="2">
        <v>3</v>
      </c>
      <c r="F212" s="2">
        <v>4</v>
      </c>
      <c r="G212" s="2">
        <v>5</v>
      </c>
      <c r="H212" s="2">
        <v>7</v>
      </c>
      <c r="I212" s="2">
        <v>7</v>
      </c>
      <c r="J212" s="2">
        <v>10</v>
      </c>
      <c r="K212" s="2">
        <v>13</v>
      </c>
      <c r="L212" s="2">
        <v>16</v>
      </c>
      <c r="M212" s="2">
        <v>18</v>
      </c>
      <c r="N212" s="2">
        <v>18</v>
      </c>
      <c r="O212" s="2">
        <v>24</v>
      </c>
      <c r="P212" s="2">
        <v>28</v>
      </c>
      <c r="Q212" s="2">
        <v>28</v>
      </c>
      <c r="R212" s="2">
        <v>30</v>
      </c>
      <c r="S212" s="2">
        <v>33</v>
      </c>
      <c r="T212" s="2">
        <v>40</v>
      </c>
      <c r="U212" s="2">
        <v>45</v>
      </c>
      <c r="V212" s="2">
        <v>47</v>
      </c>
      <c r="W212" s="2">
        <v>50</v>
      </c>
      <c r="X212" s="2">
        <v>58</v>
      </c>
      <c r="Y212" s="2">
        <v>67</v>
      </c>
      <c r="Z212" s="2">
        <v>72</v>
      </c>
      <c r="AA212" s="2">
        <v>75</v>
      </c>
      <c r="AB212" s="2">
        <v>77</v>
      </c>
      <c r="AC212" s="2">
        <v>81</v>
      </c>
      <c r="AD212" s="2">
        <v>84</v>
      </c>
      <c r="AE212" s="2">
        <v>84</v>
      </c>
      <c r="AF212" s="2">
        <v>85</v>
      </c>
      <c r="AG212" s="2">
        <v>85</v>
      </c>
      <c r="AH212" s="2">
        <v>89</v>
      </c>
      <c r="AI212" s="2">
        <v>89</v>
      </c>
      <c r="AJ212" s="2">
        <v>91</v>
      </c>
      <c r="AK212" s="2">
        <v>93</v>
      </c>
      <c r="AL212" s="2">
        <v>93</v>
      </c>
      <c r="AM212" s="2">
        <v>93</v>
      </c>
      <c r="AN212" s="2">
        <v>102</v>
      </c>
      <c r="AO212" s="2">
        <v>106</v>
      </c>
      <c r="AP212" s="2">
        <v>108</v>
      </c>
      <c r="AQ212" s="2">
        <v>110</v>
      </c>
      <c r="AR212" s="2">
        <v>110</v>
      </c>
      <c r="AS212" s="2">
        <v>117</v>
      </c>
      <c r="AT212" s="2">
        <v>130</v>
      </c>
      <c r="AU212" s="2">
        <v>138</v>
      </c>
      <c r="AV212" s="2">
        <v>150</v>
      </c>
      <c r="AW212" s="2">
        <v>150</v>
      </c>
      <c r="AX212" s="2">
        <v>160</v>
      </c>
      <c r="AY212" s="2">
        <v>178</v>
      </c>
      <c r="AZ212" s="2">
        <v>178</v>
      </c>
      <c r="BA212" s="2">
        <v>200</v>
      </c>
      <c r="BB212" s="2">
        <v>212</v>
      </c>
      <c r="BC212" s="2">
        <v>226</v>
      </c>
      <c r="BD212" s="2">
        <v>243</v>
      </c>
      <c r="BE212" s="2">
        <v>266</v>
      </c>
      <c r="BF212" s="2">
        <v>313</v>
      </c>
      <c r="BG212" s="2">
        <v>345</v>
      </c>
      <c r="BH212" s="2">
        <v>385</v>
      </c>
      <c r="BI212" s="2">
        <v>432</v>
      </c>
      <c r="BJ212" s="2">
        <v>455</v>
      </c>
      <c r="BK212" s="2">
        <v>509</v>
      </c>
      <c r="BL212" s="2">
        <v>558</v>
      </c>
      <c r="BM212" s="2">
        <v>631</v>
      </c>
      <c r="BN212" s="2">
        <v>683</v>
      </c>
      <c r="BO212" s="2">
        <v>732</v>
      </c>
      <c r="BP212" s="2">
        <v>802</v>
      </c>
      <c r="BQ212" s="2">
        <v>844</v>
      </c>
    </row>
    <row r="213" spans="1:69" x14ac:dyDescent="0.25">
      <c r="A213" t="s">
        <v>82</v>
      </c>
      <c r="B213" s="2">
        <v>0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E213" s="2">
        <v>0</v>
      </c>
      <c r="AF213" s="2">
        <v>0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>
        <v>0</v>
      </c>
      <c r="AN213" s="2">
        <v>0</v>
      </c>
      <c r="AO213" s="2">
        <v>0</v>
      </c>
      <c r="AP213" s="2">
        <v>0</v>
      </c>
      <c r="AQ213" s="2">
        <v>0</v>
      </c>
      <c r="AR213" s="2">
        <v>0</v>
      </c>
      <c r="AS213" s="2">
        <v>0</v>
      </c>
      <c r="AT213" s="2">
        <v>1</v>
      </c>
      <c r="AU213" s="2">
        <v>1</v>
      </c>
      <c r="AV213" s="2">
        <v>3</v>
      </c>
      <c r="AW213" s="2">
        <v>3</v>
      </c>
      <c r="AX213" s="2">
        <v>7</v>
      </c>
      <c r="AY213" s="2">
        <v>10</v>
      </c>
      <c r="AZ213" s="2">
        <v>16</v>
      </c>
      <c r="BA213" s="2">
        <v>32</v>
      </c>
      <c r="BB213" s="2">
        <v>44</v>
      </c>
      <c r="BC213" s="2">
        <v>54</v>
      </c>
      <c r="BD213" s="2">
        <v>63</v>
      </c>
      <c r="BE213" s="2">
        <v>72</v>
      </c>
      <c r="BF213" s="2">
        <v>105</v>
      </c>
      <c r="BG213" s="2">
        <v>123</v>
      </c>
      <c r="BH213" s="2">
        <v>137</v>
      </c>
      <c r="BI213" s="2">
        <v>178</v>
      </c>
      <c r="BJ213" s="2">
        <v>185</v>
      </c>
      <c r="BK213" s="2">
        <v>186</v>
      </c>
      <c r="BL213" s="2">
        <v>204</v>
      </c>
      <c r="BM213" s="2">
        <v>216</v>
      </c>
      <c r="BN213" s="2">
        <v>226</v>
      </c>
      <c r="BO213" s="2">
        <v>269</v>
      </c>
      <c r="BP213" s="2">
        <v>292</v>
      </c>
      <c r="BQ213" s="2">
        <v>314</v>
      </c>
    </row>
    <row r="214" spans="1:69" x14ac:dyDescent="0.25">
      <c r="A214" t="s">
        <v>74</v>
      </c>
      <c r="B214" s="2">
        <v>0</v>
      </c>
      <c r="C214" s="2">
        <v>0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0</v>
      </c>
      <c r="AO214" s="2">
        <v>0</v>
      </c>
      <c r="AP214" s="2">
        <v>0</v>
      </c>
      <c r="AQ214" s="2">
        <v>0</v>
      </c>
      <c r="AR214" s="2">
        <v>0</v>
      </c>
      <c r="AS214" s="2">
        <v>2</v>
      </c>
      <c r="AT214" s="2">
        <v>7</v>
      </c>
      <c r="AU214" s="2">
        <v>7</v>
      </c>
      <c r="AV214" s="2">
        <v>16</v>
      </c>
      <c r="AW214" s="2">
        <v>16</v>
      </c>
      <c r="AX214" s="2">
        <v>31</v>
      </c>
      <c r="AY214" s="2">
        <v>57</v>
      </c>
      <c r="AZ214" s="2">
        <v>89</v>
      </c>
      <c r="BA214" s="2">
        <v>141</v>
      </c>
      <c r="BB214" s="2">
        <v>181</v>
      </c>
      <c r="BC214" s="2">
        <v>219</v>
      </c>
      <c r="BD214" s="2">
        <v>253</v>
      </c>
      <c r="BE214" s="2">
        <v>275</v>
      </c>
      <c r="BF214" s="2">
        <v>275</v>
      </c>
      <c r="BG214" s="2">
        <v>286</v>
      </c>
      <c r="BH214" s="2">
        <v>341</v>
      </c>
      <c r="BI214" s="2">
        <v>383</v>
      </c>
      <c r="BJ214" s="2">
        <v>414</v>
      </c>
      <c r="BK214" s="2">
        <v>442</v>
      </c>
      <c r="BL214" s="2">
        <v>480</v>
      </c>
      <c r="BM214" s="2">
        <v>528</v>
      </c>
      <c r="BN214" s="2">
        <v>562</v>
      </c>
      <c r="BO214" s="2">
        <v>632</v>
      </c>
      <c r="BP214" s="2">
        <v>684</v>
      </c>
      <c r="BQ214" s="2">
        <v>730</v>
      </c>
    </row>
    <row r="215" spans="1:69" x14ac:dyDescent="0.25">
      <c r="A215" t="s">
        <v>123</v>
      </c>
      <c r="B215" s="2">
        <v>0</v>
      </c>
      <c r="C215" s="2">
        <v>0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  <c r="AE215" s="2">
        <v>0</v>
      </c>
      <c r="AF215" s="2">
        <v>0</v>
      </c>
      <c r="AG215" s="2">
        <v>0</v>
      </c>
      <c r="AH215" s="2">
        <v>0</v>
      </c>
      <c r="AI215" s="2">
        <v>0</v>
      </c>
      <c r="AJ215" s="2">
        <v>0</v>
      </c>
      <c r="AK215" s="2">
        <v>0</v>
      </c>
      <c r="AL215" s="2">
        <v>0</v>
      </c>
      <c r="AM215" s="2">
        <v>0</v>
      </c>
      <c r="AN215" s="2">
        <v>0</v>
      </c>
      <c r="AO215" s="2">
        <v>0</v>
      </c>
      <c r="AP215" s="2">
        <v>0</v>
      </c>
      <c r="AQ215" s="2">
        <v>0</v>
      </c>
      <c r="AR215" s="2">
        <v>0</v>
      </c>
      <c r="AS215" s="2">
        <v>0</v>
      </c>
      <c r="AT215" s="2">
        <v>0</v>
      </c>
      <c r="AU215" s="2">
        <v>0</v>
      </c>
      <c r="AV215" s="2">
        <v>0</v>
      </c>
      <c r="AW215" s="2">
        <v>0</v>
      </c>
      <c r="AX215" s="2">
        <v>0</v>
      </c>
      <c r="AY215" s="2">
        <v>0</v>
      </c>
      <c r="AZ215" s="2">
        <v>0</v>
      </c>
      <c r="BA215" s="2">
        <v>0</v>
      </c>
      <c r="BB215" s="2">
        <v>0</v>
      </c>
      <c r="BC215" s="2">
        <v>0</v>
      </c>
      <c r="BD215" s="2">
        <v>1</v>
      </c>
      <c r="BE215" s="2">
        <v>1</v>
      </c>
      <c r="BF215" s="2">
        <v>1</v>
      </c>
      <c r="BG215" s="2">
        <v>1</v>
      </c>
      <c r="BH215" s="2">
        <v>1</v>
      </c>
      <c r="BI215" s="2">
        <v>1</v>
      </c>
      <c r="BJ215" s="2">
        <v>1</v>
      </c>
      <c r="BK215" s="2">
        <v>1</v>
      </c>
      <c r="BL215" s="2">
        <v>1</v>
      </c>
      <c r="BM215" s="2">
        <v>1</v>
      </c>
      <c r="BN215" s="2">
        <v>2</v>
      </c>
      <c r="BO215" s="2">
        <v>3</v>
      </c>
      <c r="BP215" s="2">
        <v>3</v>
      </c>
      <c r="BQ215" s="2">
        <v>3</v>
      </c>
    </row>
    <row r="216" spans="1:69" x14ac:dyDescent="0.25">
      <c r="A216" t="s">
        <v>79</v>
      </c>
      <c r="B216" s="2">
        <v>0</v>
      </c>
      <c r="C216" s="2">
        <v>0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  <c r="AL216" s="2">
        <v>0</v>
      </c>
      <c r="AM216" s="2">
        <v>0</v>
      </c>
      <c r="AN216" s="2">
        <v>0</v>
      </c>
      <c r="AO216" s="2">
        <v>0</v>
      </c>
      <c r="AP216" s="2">
        <v>0</v>
      </c>
      <c r="AQ216" s="2">
        <v>0</v>
      </c>
      <c r="AR216" s="2">
        <v>0</v>
      </c>
      <c r="AS216" s="2">
        <v>1</v>
      </c>
      <c r="AT216" s="2">
        <v>1</v>
      </c>
      <c r="AU216" s="2">
        <v>1</v>
      </c>
      <c r="AV216" s="2">
        <v>3</v>
      </c>
      <c r="AW216" s="2">
        <v>3</v>
      </c>
      <c r="AX216" s="2">
        <v>7</v>
      </c>
      <c r="AY216" s="2">
        <v>13</v>
      </c>
      <c r="AZ216" s="2">
        <v>17</v>
      </c>
      <c r="BA216" s="2">
        <v>24</v>
      </c>
      <c r="BB216" s="2">
        <v>38</v>
      </c>
      <c r="BC216" s="2">
        <v>51</v>
      </c>
      <c r="BD216" s="2">
        <v>62</v>
      </c>
      <c r="BE216" s="2">
        <v>62</v>
      </c>
      <c r="BF216" s="2">
        <v>116</v>
      </c>
      <c r="BG216" s="2">
        <v>150</v>
      </c>
      <c r="BH216" s="2">
        <v>202</v>
      </c>
      <c r="BI216" s="2">
        <v>240</v>
      </c>
      <c r="BJ216" s="2">
        <v>274</v>
      </c>
      <c r="BK216" s="2">
        <v>402</v>
      </c>
      <c r="BL216" s="2">
        <v>554</v>
      </c>
      <c r="BM216" s="2">
        <v>709</v>
      </c>
      <c r="BN216" s="2">
        <v>927</v>
      </c>
      <c r="BO216" s="2">
        <v>1170</v>
      </c>
      <c r="BP216" s="2">
        <v>1187</v>
      </c>
      <c r="BQ216" s="2">
        <v>1280</v>
      </c>
    </row>
    <row r="217" spans="1:69" x14ac:dyDescent="0.25">
      <c r="A217" t="s">
        <v>17</v>
      </c>
      <c r="B217" s="2">
        <v>0</v>
      </c>
      <c r="C217" s="2">
        <v>0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1</v>
      </c>
      <c r="M217" s="2">
        <v>1</v>
      </c>
      <c r="N217" s="2">
        <v>1</v>
      </c>
      <c r="O217" s="2">
        <v>1</v>
      </c>
      <c r="P217" s="2">
        <v>1</v>
      </c>
      <c r="Q217" s="2">
        <v>1</v>
      </c>
      <c r="R217" s="2">
        <v>1</v>
      </c>
      <c r="S217" s="2">
        <v>1</v>
      </c>
      <c r="T217" s="2">
        <v>2</v>
      </c>
      <c r="U217" s="2">
        <v>2</v>
      </c>
      <c r="V217" s="2">
        <v>2</v>
      </c>
      <c r="W217" s="2">
        <v>2</v>
      </c>
      <c r="X217" s="2">
        <v>2</v>
      </c>
      <c r="Y217" s="2">
        <v>2</v>
      </c>
      <c r="Z217" s="2">
        <v>2</v>
      </c>
      <c r="AA217" s="2">
        <v>2</v>
      </c>
      <c r="AB217" s="2">
        <v>2</v>
      </c>
      <c r="AC217" s="2">
        <v>2</v>
      </c>
      <c r="AD217" s="2">
        <v>2</v>
      </c>
      <c r="AE217" s="2">
        <v>2</v>
      </c>
      <c r="AF217" s="2">
        <v>2</v>
      </c>
      <c r="AG217" s="2">
        <v>2</v>
      </c>
      <c r="AH217" s="2">
        <v>2</v>
      </c>
      <c r="AI217" s="2">
        <v>2</v>
      </c>
      <c r="AJ217" s="2">
        <v>6</v>
      </c>
      <c r="AK217" s="2">
        <v>13</v>
      </c>
      <c r="AL217" s="2">
        <v>15</v>
      </c>
      <c r="AM217" s="2">
        <v>32</v>
      </c>
      <c r="AN217" s="2">
        <v>45</v>
      </c>
      <c r="AO217" s="2">
        <v>84</v>
      </c>
      <c r="AP217" s="2">
        <v>120</v>
      </c>
      <c r="AQ217" s="2">
        <v>165</v>
      </c>
      <c r="AR217" s="2">
        <v>222</v>
      </c>
      <c r="AS217" s="2">
        <v>259</v>
      </c>
      <c r="AT217" s="2">
        <v>400</v>
      </c>
      <c r="AU217" s="2">
        <v>500</v>
      </c>
      <c r="AV217" s="2">
        <v>673</v>
      </c>
      <c r="AW217" s="2">
        <v>1073</v>
      </c>
      <c r="AX217" s="2">
        <v>1695</v>
      </c>
      <c r="AY217" s="2">
        <v>2277</v>
      </c>
      <c r="AZ217" s="2">
        <v>2277</v>
      </c>
      <c r="BA217" s="2">
        <v>5232</v>
      </c>
      <c r="BB217" s="2">
        <v>6391</v>
      </c>
      <c r="BC217" s="2">
        <v>7798</v>
      </c>
      <c r="BD217" s="2">
        <v>9942</v>
      </c>
      <c r="BE217" s="2">
        <v>11748</v>
      </c>
      <c r="BF217" s="2">
        <v>13910</v>
      </c>
      <c r="BG217" s="2">
        <v>17963</v>
      </c>
      <c r="BH217" s="2">
        <v>20410</v>
      </c>
      <c r="BI217" s="2">
        <v>25374</v>
      </c>
      <c r="BJ217" s="2">
        <v>28768</v>
      </c>
      <c r="BK217" s="2">
        <v>35136</v>
      </c>
      <c r="BL217" s="2">
        <v>39885</v>
      </c>
      <c r="BM217" s="2">
        <v>49515</v>
      </c>
      <c r="BN217" s="2">
        <v>57786</v>
      </c>
      <c r="BO217" s="2">
        <v>65719</v>
      </c>
      <c r="BP217" s="2">
        <v>73235</v>
      </c>
      <c r="BQ217" s="2">
        <v>80110</v>
      </c>
    </row>
    <row r="218" spans="1:69" x14ac:dyDescent="0.25">
      <c r="A218" t="s">
        <v>12</v>
      </c>
      <c r="B218" s="2">
        <v>0</v>
      </c>
      <c r="C218" s="2">
        <v>0</v>
      </c>
      <c r="D218" s="2">
        <v>0</v>
      </c>
      <c r="E218" s="2">
        <v>0</v>
      </c>
      <c r="F218" s="2">
        <v>0</v>
      </c>
      <c r="G218" s="2">
        <v>1</v>
      </c>
      <c r="H218" s="2">
        <v>1</v>
      </c>
      <c r="I218" s="2">
        <v>1</v>
      </c>
      <c r="J218" s="2">
        <v>1</v>
      </c>
      <c r="K218" s="2">
        <v>1</v>
      </c>
      <c r="L218" s="2">
        <v>1</v>
      </c>
      <c r="M218" s="2">
        <v>1</v>
      </c>
      <c r="N218" s="2">
        <v>1</v>
      </c>
      <c r="O218" s="2">
        <v>1</v>
      </c>
      <c r="P218" s="2">
        <v>1</v>
      </c>
      <c r="Q218" s="2">
        <v>1</v>
      </c>
      <c r="R218" s="2">
        <v>1</v>
      </c>
      <c r="S218" s="2">
        <v>1</v>
      </c>
      <c r="T218" s="2">
        <v>1</v>
      </c>
      <c r="U218" s="2">
        <v>1</v>
      </c>
      <c r="V218" s="2">
        <v>1</v>
      </c>
      <c r="W218" s="2">
        <v>1</v>
      </c>
      <c r="X218" s="2">
        <v>1</v>
      </c>
      <c r="Y218" s="2">
        <v>1</v>
      </c>
      <c r="Z218" s="2">
        <v>1</v>
      </c>
      <c r="AA218" s="2">
        <v>1</v>
      </c>
      <c r="AB218" s="2">
        <v>1</v>
      </c>
      <c r="AC218" s="2">
        <v>1</v>
      </c>
      <c r="AD218" s="2">
        <v>1</v>
      </c>
      <c r="AE218" s="2">
        <v>1</v>
      </c>
      <c r="AF218" s="2">
        <v>1</v>
      </c>
      <c r="AG218" s="2">
        <v>1</v>
      </c>
      <c r="AH218" s="2">
        <v>1</v>
      </c>
      <c r="AI218" s="2">
        <v>1</v>
      </c>
      <c r="AJ218" s="2">
        <v>1</v>
      </c>
      <c r="AK218" s="2">
        <v>1</v>
      </c>
      <c r="AL218" s="2">
        <v>1</v>
      </c>
      <c r="AM218" s="2">
        <v>1</v>
      </c>
      <c r="AN218" s="2">
        <v>1</v>
      </c>
      <c r="AO218" s="2">
        <v>1</v>
      </c>
      <c r="AP218" s="2">
        <v>1</v>
      </c>
      <c r="AQ218" s="2">
        <v>1</v>
      </c>
      <c r="AR218" s="2">
        <v>1</v>
      </c>
      <c r="AS218" s="2">
        <v>1</v>
      </c>
      <c r="AT218" s="2">
        <v>1</v>
      </c>
      <c r="AU218" s="2">
        <v>1</v>
      </c>
      <c r="AV218" s="2">
        <v>1</v>
      </c>
      <c r="AW218" s="2">
        <v>1</v>
      </c>
      <c r="AX218" s="2">
        <v>1</v>
      </c>
      <c r="AY218" s="2">
        <v>2</v>
      </c>
      <c r="AZ218" s="2">
        <v>2</v>
      </c>
      <c r="BA218" s="2">
        <v>6</v>
      </c>
      <c r="BB218" s="2">
        <v>10</v>
      </c>
      <c r="BC218" s="2">
        <v>18</v>
      </c>
      <c r="BD218" s="2">
        <v>28</v>
      </c>
      <c r="BE218" s="2">
        <v>44</v>
      </c>
      <c r="BF218" s="2">
        <v>51</v>
      </c>
      <c r="BG218" s="2">
        <v>60</v>
      </c>
      <c r="BH218" s="2">
        <v>73</v>
      </c>
      <c r="BI218" s="2">
        <v>77</v>
      </c>
      <c r="BJ218" s="2">
        <v>82</v>
      </c>
      <c r="BK218" s="2">
        <v>97</v>
      </c>
      <c r="BL218" s="2">
        <v>102</v>
      </c>
      <c r="BM218" s="2">
        <v>102</v>
      </c>
      <c r="BN218" s="2">
        <v>106</v>
      </c>
      <c r="BO218" s="2">
        <v>106</v>
      </c>
      <c r="BP218" s="2">
        <v>113</v>
      </c>
      <c r="BQ218" s="2">
        <v>117</v>
      </c>
    </row>
    <row r="219" spans="1:69" x14ac:dyDescent="0.25">
      <c r="A219" t="s">
        <v>112</v>
      </c>
      <c r="B219" s="2">
        <v>0</v>
      </c>
      <c r="C219" s="2">
        <v>0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  <c r="AE219" s="2">
        <v>0</v>
      </c>
      <c r="AF219" s="2">
        <v>0</v>
      </c>
      <c r="AG219" s="2">
        <v>0</v>
      </c>
      <c r="AH219" s="2">
        <v>0</v>
      </c>
      <c r="AI219" s="2">
        <v>0</v>
      </c>
      <c r="AJ219" s="2">
        <v>0</v>
      </c>
      <c r="AK219" s="2">
        <v>0</v>
      </c>
      <c r="AL219" s="2">
        <v>0</v>
      </c>
      <c r="AM219" s="2">
        <v>0</v>
      </c>
      <c r="AN219" s="2">
        <v>0</v>
      </c>
      <c r="AO219" s="2">
        <v>0</v>
      </c>
      <c r="AP219" s="2">
        <v>0</v>
      </c>
      <c r="AQ219" s="2">
        <v>0</v>
      </c>
      <c r="AR219" s="2">
        <v>0</v>
      </c>
      <c r="AS219" s="2">
        <v>0</v>
      </c>
      <c r="AT219" s="2">
        <v>0</v>
      </c>
      <c r="AU219" s="2">
        <v>0</v>
      </c>
      <c r="AV219" s="2">
        <v>0</v>
      </c>
      <c r="AW219" s="2">
        <v>0</v>
      </c>
      <c r="AX219" s="2">
        <v>0</v>
      </c>
      <c r="AY219" s="2">
        <v>0</v>
      </c>
      <c r="AZ219" s="2">
        <v>0</v>
      </c>
      <c r="BA219" s="2">
        <v>1</v>
      </c>
      <c r="BB219" s="2">
        <v>1</v>
      </c>
      <c r="BC219" s="2">
        <v>1</v>
      </c>
      <c r="BD219" s="2">
        <v>1</v>
      </c>
      <c r="BE219" s="2">
        <v>1</v>
      </c>
      <c r="BF219" s="2">
        <v>2</v>
      </c>
      <c r="BG219" s="2">
        <v>2</v>
      </c>
      <c r="BH219" s="2">
        <v>2</v>
      </c>
      <c r="BI219" s="2">
        <v>2</v>
      </c>
      <c r="BJ219" s="2">
        <v>2</v>
      </c>
      <c r="BK219" s="2">
        <v>2</v>
      </c>
      <c r="BL219" s="2">
        <v>3</v>
      </c>
      <c r="BM219" s="2">
        <v>3</v>
      </c>
      <c r="BN219" s="2">
        <v>3</v>
      </c>
      <c r="BO219" s="2">
        <v>3</v>
      </c>
      <c r="BP219" s="2">
        <v>5</v>
      </c>
      <c r="BQ219" s="2">
        <v>6</v>
      </c>
    </row>
    <row r="220" spans="1:69" x14ac:dyDescent="0.25">
      <c r="A220" t="s">
        <v>199</v>
      </c>
      <c r="B220" s="2">
        <v>0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0</v>
      </c>
      <c r="AM220" s="2">
        <v>0</v>
      </c>
      <c r="AN220" s="2">
        <v>0</v>
      </c>
      <c r="AO220" s="2">
        <v>0</v>
      </c>
      <c r="AP220" s="2">
        <v>0</v>
      </c>
      <c r="AQ220" s="2">
        <v>0</v>
      </c>
      <c r="AR220" s="2">
        <v>0</v>
      </c>
      <c r="AS220" s="2">
        <v>0</v>
      </c>
      <c r="AT220" s="2">
        <v>0</v>
      </c>
      <c r="AU220" s="2">
        <v>0</v>
      </c>
      <c r="AV220" s="2">
        <v>0</v>
      </c>
      <c r="AW220" s="2">
        <v>0</v>
      </c>
      <c r="AX220" s="2">
        <v>0</v>
      </c>
      <c r="AY220" s="2">
        <v>0</v>
      </c>
      <c r="AZ220" s="2">
        <v>0</v>
      </c>
      <c r="BA220" s="2">
        <v>0</v>
      </c>
      <c r="BB220" s="2">
        <v>1</v>
      </c>
      <c r="BC220" s="2">
        <v>1</v>
      </c>
      <c r="BD220" s="2">
        <v>1</v>
      </c>
      <c r="BE220" s="2">
        <v>1</v>
      </c>
      <c r="BF220" s="2">
        <v>1</v>
      </c>
      <c r="BG220" s="2">
        <v>1</v>
      </c>
      <c r="BH220" s="2">
        <v>4</v>
      </c>
      <c r="BI220" s="2">
        <v>4</v>
      </c>
      <c r="BJ220" s="2">
        <v>5</v>
      </c>
      <c r="BK220" s="2">
        <v>5</v>
      </c>
      <c r="BL220" s="2">
        <v>7</v>
      </c>
      <c r="BM220" s="2">
        <v>8</v>
      </c>
      <c r="BN220" s="2">
        <v>8</v>
      </c>
      <c r="BO220" s="2">
        <v>8</v>
      </c>
      <c r="BP220" s="2">
        <v>8</v>
      </c>
      <c r="BQ220" s="2">
        <v>8</v>
      </c>
    </row>
    <row r="221" spans="1:69" x14ac:dyDescent="0.25">
      <c r="A221" t="s">
        <v>19</v>
      </c>
      <c r="B221" s="2">
        <v>0</v>
      </c>
      <c r="C221" s="2">
        <v>0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1</v>
      </c>
      <c r="L221" s="2">
        <v>1</v>
      </c>
      <c r="M221" s="2">
        <v>1</v>
      </c>
      <c r="N221" s="2">
        <v>1</v>
      </c>
      <c r="O221" s="2">
        <v>1</v>
      </c>
      <c r="P221" s="2">
        <v>1</v>
      </c>
      <c r="Q221" s="2">
        <v>1</v>
      </c>
      <c r="R221" s="2">
        <v>1</v>
      </c>
      <c r="S221" s="2">
        <v>1</v>
      </c>
      <c r="T221" s="2">
        <v>1</v>
      </c>
      <c r="U221" s="2">
        <v>1</v>
      </c>
      <c r="V221" s="2">
        <v>1</v>
      </c>
      <c r="W221" s="2">
        <v>1</v>
      </c>
      <c r="X221" s="2">
        <v>1</v>
      </c>
      <c r="Y221" s="2">
        <v>1</v>
      </c>
      <c r="Z221" s="2">
        <v>1</v>
      </c>
      <c r="AA221" s="2">
        <v>1</v>
      </c>
      <c r="AB221" s="2">
        <v>1</v>
      </c>
      <c r="AC221" s="2">
        <v>1</v>
      </c>
      <c r="AD221" s="2">
        <v>1</v>
      </c>
      <c r="AE221" s="2">
        <v>1</v>
      </c>
      <c r="AF221" s="2">
        <v>1</v>
      </c>
      <c r="AG221" s="2">
        <v>1</v>
      </c>
      <c r="AH221" s="2">
        <v>1</v>
      </c>
      <c r="AI221" s="2">
        <v>1</v>
      </c>
      <c r="AJ221" s="2">
        <v>1</v>
      </c>
      <c r="AK221" s="2">
        <v>2</v>
      </c>
      <c r="AL221" s="2">
        <v>7</v>
      </c>
      <c r="AM221" s="2">
        <v>7</v>
      </c>
      <c r="AN221" s="2">
        <v>12</v>
      </c>
      <c r="AO221" s="2">
        <v>14</v>
      </c>
      <c r="AP221" s="2">
        <v>15</v>
      </c>
      <c r="AQ221" s="2">
        <v>21</v>
      </c>
      <c r="AR221" s="2">
        <v>35</v>
      </c>
      <c r="AS221" s="2">
        <v>94</v>
      </c>
      <c r="AT221" s="2">
        <v>101</v>
      </c>
      <c r="AU221" s="2">
        <v>161</v>
      </c>
      <c r="AV221" s="2">
        <v>203</v>
      </c>
      <c r="AW221" s="2">
        <v>248</v>
      </c>
      <c r="AX221" s="2">
        <v>355</v>
      </c>
      <c r="AY221" s="2">
        <v>500</v>
      </c>
      <c r="AZ221" s="2">
        <v>599</v>
      </c>
      <c r="BA221" s="2">
        <v>814</v>
      </c>
      <c r="BB221" s="2">
        <v>961</v>
      </c>
      <c r="BC221" s="2">
        <v>1022</v>
      </c>
      <c r="BD221" s="2">
        <v>1103</v>
      </c>
      <c r="BE221" s="2">
        <v>1190</v>
      </c>
      <c r="BF221" s="2">
        <v>1279</v>
      </c>
      <c r="BG221" s="2">
        <v>1439</v>
      </c>
      <c r="BH221" s="2">
        <v>1639</v>
      </c>
      <c r="BI221" s="2">
        <v>1763</v>
      </c>
      <c r="BJ221" s="2">
        <v>1934</v>
      </c>
      <c r="BK221" s="2">
        <v>2046</v>
      </c>
      <c r="BL221" s="2">
        <v>2286</v>
      </c>
      <c r="BM221" s="2">
        <v>2526</v>
      </c>
      <c r="BN221" s="2">
        <v>2840</v>
      </c>
      <c r="BO221" s="2">
        <v>3069</v>
      </c>
      <c r="BP221" s="2">
        <v>3447</v>
      </c>
      <c r="BQ221" s="2">
        <v>3700</v>
      </c>
    </row>
    <row r="222" spans="1:69" x14ac:dyDescent="0.25">
      <c r="A222" t="s">
        <v>20</v>
      </c>
      <c r="B222" s="2">
        <v>0</v>
      </c>
      <c r="C222" s="2">
        <v>0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  <c r="AJ222" s="2">
        <v>1</v>
      </c>
      <c r="AK222" s="2">
        <v>1</v>
      </c>
      <c r="AL222" s="2">
        <v>8</v>
      </c>
      <c r="AM222" s="2">
        <v>8</v>
      </c>
      <c r="AN222" s="2">
        <v>18</v>
      </c>
      <c r="AO222" s="2">
        <v>27</v>
      </c>
      <c r="AP222" s="2">
        <v>42</v>
      </c>
      <c r="AQ222" s="2">
        <v>56</v>
      </c>
      <c r="AR222" s="2">
        <v>90</v>
      </c>
      <c r="AS222" s="2">
        <v>114</v>
      </c>
      <c r="AT222" s="2">
        <v>214</v>
      </c>
      <c r="AU222" s="2">
        <v>268</v>
      </c>
      <c r="AV222" s="2">
        <v>337</v>
      </c>
      <c r="AW222" s="2">
        <v>374</v>
      </c>
      <c r="AX222" s="2">
        <v>491</v>
      </c>
      <c r="AY222" s="2">
        <v>652</v>
      </c>
      <c r="AZ222" s="2">
        <v>652</v>
      </c>
      <c r="BA222" s="2">
        <v>1139</v>
      </c>
      <c r="BB222" s="2">
        <v>1359</v>
      </c>
      <c r="BC222" s="2">
        <v>2200</v>
      </c>
      <c r="BD222" s="2">
        <v>2200</v>
      </c>
      <c r="BE222" s="2">
        <v>2700</v>
      </c>
      <c r="BF222" s="2">
        <v>3028</v>
      </c>
      <c r="BG222" s="2">
        <v>4075</v>
      </c>
      <c r="BH222" s="2">
        <v>5294</v>
      </c>
      <c r="BI222" s="2">
        <v>6575</v>
      </c>
      <c r="BJ222" s="2">
        <v>7474</v>
      </c>
      <c r="BK222" s="2">
        <v>8795</v>
      </c>
      <c r="BL222" s="2">
        <v>9877</v>
      </c>
      <c r="BM222" s="2">
        <v>10897</v>
      </c>
      <c r="BN222" s="2">
        <v>11811</v>
      </c>
      <c r="BO222" s="2">
        <v>12928</v>
      </c>
      <c r="BP222" s="2">
        <v>14076</v>
      </c>
      <c r="BQ222" s="2">
        <v>14829</v>
      </c>
    </row>
    <row r="223" spans="1:69" x14ac:dyDescent="0.25">
      <c r="A223" t="s">
        <v>207</v>
      </c>
      <c r="B223" s="2">
        <v>0</v>
      </c>
      <c r="C223" s="2">
        <v>0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  <c r="AE223" s="2">
        <v>0</v>
      </c>
      <c r="AF223" s="2">
        <v>0</v>
      </c>
      <c r="AG223" s="2">
        <v>0</v>
      </c>
      <c r="AH223" s="2">
        <v>0</v>
      </c>
      <c r="AI223" s="2">
        <v>0</v>
      </c>
      <c r="AJ223" s="2">
        <v>0</v>
      </c>
      <c r="AK223" s="2">
        <v>0</v>
      </c>
      <c r="AL223" s="2">
        <v>0</v>
      </c>
      <c r="AM223" s="2">
        <v>0</v>
      </c>
      <c r="AN223" s="2">
        <v>0</v>
      </c>
      <c r="AO223" s="2">
        <v>0</v>
      </c>
      <c r="AP223" s="2">
        <v>0</v>
      </c>
      <c r="AQ223" s="2">
        <v>0</v>
      </c>
      <c r="AR223" s="2">
        <v>0</v>
      </c>
      <c r="AS223" s="2">
        <v>0</v>
      </c>
      <c r="AT223" s="2">
        <v>0</v>
      </c>
      <c r="AU223" s="2">
        <v>0</v>
      </c>
      <c r="AV223" s="2">
        <v>0</v>
      </c>
      <c r="AW223" s="2">
        <v>0</v>
      </c>
      <c r="AX223" s="2">
        <v>0</v>
      </c>
      <c r="AY223" s="2">
        <v>0</v>
      </c>
      <c r="AZ223" s="2">
        <v>0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1</v>
      </c>
      <c r="BK223" s="2">
        <v>1</v>
      </c>
      <c r="BL223" s="2">
        <v>1</v>
      </c>
      <c r="BM223" s="2">
        <v>5</v>
      </c>
      <c r="BN223" s="2">
        <v>5</v>
      </c>
      <c r="BO223" s="2">
        <v>5</v>
      </c>
      <c r="BP223" s="2">
        <v>5</v>
      </c>
      <c r="BQ223" s="2">
        <v>9</v>
      </c>
    </row>
    <row r="224" spans="1:69" x14ac:dyDescent="0.25">
      <c r="A224" t="s">
        <v>200</v>
      </c>
      <c r="B224" s="2">
        <v>1</v>
      </c>
      <c r="C224" s="2">
        <v>1</v>
      </c>
      <c r="D224" s="2">
        <v>3</v>
      </c>
      <c r="E224" s="2">
        <v>3</v>
      </c>
      <c r="F224" s="2">
        <v>4</v>
      </c>
      <c r="G224" s="2">
        <v>5</v>
      </c>
      <c r="H224" s="2">
        <v>8</v>
      </c>
      <c r="I224" s="2">
        <v>8</v>
      </c>
      <c r="J224" s="2">
        <v>9</v>
      </c>
      <c r="K224" s="2">
        <v>10</v>
      </c>
      <c r="L224" s="2">
        <v>10</v>
      </c>
      <c r="M224" s="2">
        <v>10</v>
      </c>
      <c r="N224" s="2">
        <v>10</v>
      </c>
      <c r="O224" s="2">
        <v>11</v>
      </c>
      <c r="P224" s="2">
        <v>11</v>
      </c>
      <c r="Q224" s="2">
        <v>16</v>
      </c>
      <c r="R224" s="2">
        <v>16</v>
      </c>
      <c r="S224" s="2">
        <v>17</v>
      </c>
      <c r="T224" s="2">
        <v>18</v>
      </c>
      <c r="U224" s="2">
        <v>18</v>
      </c>
      <c r="V224" s="2">
        <v>18</v>
      </c>
      <c r="W224" s="2">
        <v>18</v>
      </c>
      <c r="X224" s="2">
        <v>18</v>
      </c>
      <c r="Y224" s="2">
        <v>18</v>
      </c>
      <c r="Z224" s="2">
        <v>18</v>
      </c>
      <c r="AA224" s="2">
        <v>20</v>
      </c>
      <c r="AB224" s="2">
        <v>22</v>
      </c>
      <c r="AC224" s="2">
        <v>22</v>
      </c>
      <c r="AD224" s="2">
        <v>23</v>
      </c>
      <c r="AE224" s="2">
        <v>24</v>
      </c>
      <c r="AF224" s="2">
        <v>26</v>
      </c>
      <c r="AG224" s="2">
        <v>26</v>
      </c>
      <c r="AH224" s="2">
        <v>28</v>
      </c>
      <c r="AI224" s="2">
        <v>30</v>
      </c>
      <c r="AJ224" s="2">
        <v>31</v>
      </c>
      <c r="AK224" s="2">
        <v>32</v>
      </c>
      <c r="AL224" s="2">
        <v>32</v>
      </c>
      <c r="AM224" s="2">
        <v>34</v>
      </c>
      <c r="AN224" s="2">
        <v>39</v>
      </c>
      <c r="AO224" s="2">
        <v>40</v>
      </c>
      <c r="AP224" s="2">
        <v>41</v>
      </c>
      <c r="AQ224" s="2">
        <v>42</v>
      </c>
      <c r="AR224" s="2">
        <v>42</v>
      </c>
      <c r="AS224" s="2">
        <v>44</v>
      </c>
      <c r="AT224" s="2">
        <v>45</v>
      </c>
      <c r="AU224" s="2">
        <v>45</v>
      </c>
      <c r="AV224" s="2">
        <v>45</v>
      </c>
      <c r="AW224" s="2">
        <v>45</v>
      </c>
      <c r="AX224" s="2">
        <v>47</v>
      </c>
      <c r="AY224" s="2">
        <v>48</v>
      </c>
      <c r="AZ224" s="2">
        <v>49</v>
      </c>
      <c r="BA224" s="2">
        <v>50</v>
      </c>
      <c r="BB224" s="2">
        <v>53</v>
      </c>
      <c r="BC224" s="2">
        <v>59</v>
      </c>
      <c r="BD224" s="2">
        <v>67</v>
      </c>
      <c r="BE224" s="2">
        <v>77</v>
      </c>
      <c r="BF224" s="2">
        <v>100</v>
      </c>
      <c r="BG224" s="2">
        <v>108</v>
      </c>
      <c r="BH224" s="2">
        <v>135</v>
      </c>
      <c r="BI224" s="2">
        <v>153</v>
      </c>
      <c r="BJ224" s="2">
        <v>169</v>
      </c>
      <c r="BK224" s="2">
        <v>195</v>
      </c>
      <c r="BL224" s="2">
        <v>215</v>
      </c>
      <c r="BM224" s="2">
        <v>235</v>
      </c>
      <c r="BN224" s="2">
        <v>252</v>
      </c>
      <c r="BO224" s="2">
        <v>267</v>
      </c>
      <c r="BP224" s="2">
        <v>283</v>
      </c>
      <c r="BQ224" s="2">
        <v>298</v>
      </c>
    </row>
    <row r="225" spans="1:69" x14ac:dyDescent="0.25">
      <c r="A225" t="s">
        <v>201</v>
      </c>
      <c r="B225" s="2">
        <v>0</v>
      </c>
      <c r="C225" s="2">
        <v>0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  <c r="AE225" s="2">
        <v>0</v>
      </c>
      <c r="AF225" s="2">
        <v>0</v>
      </c>
      <c r="AG225" s="2">
        <v>0</v>
      </c>
      <c r="AH225" s="2">
        <v>0</v>
      </c>
      <c r="AI225" s="2">
        <v>0</v>
      </c>
      <c r="AJ225" s="2">
        <v>0</v>
      </c>
      <c r="AK225" s="2">
        <v>0</v>
      </c>
      <c r="AL225" s="2">
        <v>0</v>
      </c>
      <c r="AM225" s="2">
        <v>0</v>
      </c>
      <c r="AN225" s="2">
        <v>0</v>
      </c>
      <c r="AO225" s="2">
        <v>0</v>
      </c>
      <c r="AP225" s="2">
        <v>0</v>
      </c>
      <c r="AQ225" s="2">
        <v>0</v>
      </c>
      <c r="AR225" s="2">
        <v>0</v>
      </c>
      <c r="AS225" s="2">
        <v>0</v>
      </c>
      <c r="AT225" s="2">
        <v>0</v>
      </c>
      <c r="AU225" s="2">
        <v>0</v>
      </c>
      <c r="AV225" s="2">
        <v>0</v>
      </c>
      <c r="AW225" s="2">
        <v>0</v>
      </c>
      <c r="AX225" s="2">
        <v>0</v>
      </c>
      <c r="AY225" s="2">
        <v>0</v>
      </c>
      <c r="AZ225" s="2">
        <v>0</v>
      </c>
      <c r="BA225" s="2">
        <v>0</v>
      </c>
      <c r="BB225" s="2">
        <v>0</v>
      </c>
      <c r="BC225" s="2">
        <v>0</v>
      </c>
      <c r="BD225" s="2">
        <v>1</v>
      </c>
      <c r="BE225" s="2">
        <v>1</v>
      </c>
      <c r="BF225" s="2">
        <v>3</v>
      </c>
      <c r="BG225" s="2">
        <v>6</v>
      </c>
      <c r="BH225" s="2">
        <v>6</v>
      </c>
      <c r="BI225" s="2">
        <v>6</v>
      </c>
      <c r="BJ225" s="2">
        <v>12</v>
      </c>
      <c r="BK225" s="2">
        <v>12</v>
      </c>
      <c r="BL225" s="2">
        <v>12</v>
      </c>
      <c r="BM225" s="2">
        <v>12</v>
      </c>
      <c r="BN225" s="2">
        <v>13</v>
      </c>
      <c r="BO225" s="2">
        <v>13</v>
      </c>
      <c r="BP225" s="2">
        <v>14</v>
      </c>
      <c r="BQ225" s="2">
        <v>14</v>
      </c>
    </row>
    <row r="226" spans="1:69" x14ac:dyDescent="0.25">
      <c r="A226" t="s">
        <v>2</v>
      </c>
      <c r="B226" s="2">
        <v>2</v>
      </c>
      <c r="C226" s="2">
        <v>3</v>
      </c>
      <c r="D226" s="2">
        <v>5</v>
      </c>
      <c r="E226" s="2">
        <v>7</v>
      </c>
      <c r="F226" s="2">
        <v>8</v>
      </c>
      <c r="G226" s="2">
        <v>8</v>
      </c>
      <c r="H226" s="2">
        <v>14</v>
      </c>
      <c r="I226" s="2">
        <v>14</v>
      </c>
      <c r="J226" s="2">
        <v>14</v>
      </c>
      <c r="K226" s="2">
        <v>19</v>
      </c>
      <c r="L226" s="2">
        <v>19</v>
      </c>
      <c r="M226" s="2">
        <v>19</v>
      </c>
      <c r="N226" s="2">
        <v>19</v>
      </c>
      <c r="O226" s="2">
        <v>25</v>
      </c>
      <c r="P226" s="2">
        <v>25</v>
      </c>
      <c r="Q226" s="2">
        <v>25</v>
      </c>
      <c r="R226" s="2">
        <v>25</v>
      </c>
      <c r="S226" s="2">
        <v>32</v>
      </c>
      <c r="T226" s="2">
        <v>32</v>
      </c>
      <c r="U226" s="2">
        <v>32</v>
      </c>
      <c r="V226" s="2">
        <v>33</v>
      </c>
      <c r="W226" s="2">
        <v>33</v>
      </c>
      <c r="X226" s="2">
        <v>33</v>
      </c>
      <c r="Y226" s="2">
        <v>33</v>
      </c>
      <c r="Z226" s="2">
        <v>33</v>
      </c>
      <c r="AA226" s="2">
        <v>34</v>
      </c>
      <c r="AB226" s="2">
        <v>35</v>
      </c>
      <c r="AC226" s="2">
        <v>35</v>
      </c>
      <c r="AD226" s="2">
        <v>35</v>
      </c>
      <c r="AE226" s="2">
        <v>35</v>
      </c>
      <c r="AF226" s="2">
        <v>35</v>
      </c>
      <c r="AG226" s="2">
        <v>35</v>
      </c>
      <c r="AH226" s="2">
        <v>35</v>
      </c>
      <c r="AI226" s="2">
        <v>35</v>
      </c>
      <c r="AJ226" s="2">
        <v>37</v>
      </c>
      <c r="AK226" s="2">
        <v>40</v>
      </c>
      <c r="AL226" s="2">
        <v>40</v>
      </c>
      <c r="AM226" s="2">
        <v>41</v>
      </c>
      <c r="AN226" s="2">
        <v>42</v>
      </c>
      <c r="AO226" s="2">
        <v>42</v>
      </c>
      <c r="AP226" s="2">
        <v>43</v>
      </c>
      <c r="AQ226" s="2">
        <v>43</v>
      </c>
      <c r="AR226" s="2">
        <v>43</v>
      </c>
      <c r="AS226" s="2">
        <v>47</v>
      </c>
      <c r="AT226" s="2">
        <v>48</v>
      </c>
      <c r="AU226" s="2">
        <v>50</v>
      </c>
      <c r="AV226" s="2">
        <v>50</v>
      </c>
      <c r="AW226" s="2">
        <v>50</v>
      </c>
      <c r="AX226" s="2">
        <v>53</v>
      </c>
      <c r="AY226" s="2">
        <v>59</v>
      </c>
      <c r="AZ226" s="2">
        <v>70</v>
      </c>
      <c r="BA226" s="2">
        <v>75</v>
      </c>
      <c r="BB226" s="2">
        <v>82</v>
      </c>
      <c r="BC226" s="2">
        <v>114</v>
      </c>
      <c r="BD226" s="2">
        <v>147</v>
      </c>
      <c r="BE226" s="2">
        <v>177</v>
      </c>
      <c r="BF226" s="2">
        <v>212</v>
      </c>
      <c r="BG226" s="2">
        <v>272</v>
      </c>
      <c r="BH226" s="2">
        <v>322</v>
      </c>
      <c r="BI226" s="2">
        <v>411</v>
      </c>
      <c r="BJ226" s="2">
        <v>599</v>
      </c>
      <c r="BK226" s="2">
        <v>721</v>
      </c>
      <c r="BL226" s="2">
        <v>827</v>
      </c>
      <c r="BM226" s="2">
        <v>934</v>
      </c>
      <c r="BN226" s="2">
        <v>1045</v>
      </c>
      <c r="BO226" s="2">
        <v>1136</v>
      </c>
      <c r="BP226" s="2">
        <v>1245</v>
      </c>
      <c r="BQ226" s="2">
        <v>1388</v>
      </c>
    </row>
    <row r="227" spans="1:69" x14ac:dyDescent="0.25">
      <c r="A227" t="s">
        <v>140</v>
      </c>
      <c r="B227" s="2">
        <v>0</v>
      </c>
      <c r="C227" s="2">
        <v>0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  <c r="AE227" s="2">
        <v>0</v>
      </c>
      <c r="AF227" s="2">
        <v>0</v>
      </c>
      <c r="AG227" s="2">
        <v>0</v>
      </c>
      <c r="AH227" s="2">
        <v>0</v>
      </c>
      <c r="AI227" s="2">
        <v>0</v>
      </c>
      <c r="AJ227" s="2">
        <v>0</v>
      </c>
      <c r="AK227" s="2">
        <v>0</v>
      </c>
      <c r="AL227" s="2">
        <v>0</v>
      </c>
      <c r="AM227" s="2">
        <v>0</v>
      </c>
      <c r="AN227" s="2">
        <v>0</v>
      </c>
      <c r="AO227" s="2">
        <v>0</v>
      </c>
      <c r="AP227" s="2">
        <v>0</v>
      </c>
      <c r="AQ227" s="2">
        <v>0</v>
      </c>
      <c r="AR227" s="2">
        <v>0</v>
      </c>
      <c r="AS227" s="2">
        <v>0</v>
      </c>
      <c r="AT227" s="2">
        <v>0</v>
      </c>
      <c r="AU227" s="2">
        <v>0</v>
      </c>
      <c r="AV227" s="2">
        <v>0</v>
      </c>
      <c r="AW227" s="2">
        <v>0</v>
      </c>
      <c r="AX227" s="2">
        <v>0</v>
      </c>
      <c r="AY227" s="2">
        <v>0</v>
      </c>
      <c r="AZ227" s="2">
        <v>0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1</v>
      </c>
      <c r="BK227" s="2">
        <v>1</v>
      </c>
      <c r="BL227" s="2">
        <v>1</v>
      </c>
      <c r="BM227" s="2">
        <v>1</v>
      </c>
      <c r="BN227" s="2">
        <v>1</v>
      </c>
      <c r="BO227" s="2">
        <v>1</v>
      </c>
      <c r="BP227" s="2">
        <v>1</v>
      </c>
      <c r="BQ227" s="2">
        <v>1</v>
      </c>
    </row>
    <row r="228" spans="1:69" x14ac:dyDescent="0.25">
      <c r="A228" t="s">
        <v>85</v>
      </c>
      <c r="B228" s="2">
        <v>0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0</v>
      </c>
      <c r="AN228" s="2">
        <v>0</v>
      </c>
      <c r="AO228" s="2">
        <v>0</v>
      </c>
      <c r="AP228" s="2">
        <v>0</v>
      </c>
      <c r="AQ228" s="2">
        <v>0</v>
      </c>
      <c r="AR228" s="2">
        <v>0</v>
      </c>
      <c r="AS228" s="2">
        <v>0</v>
      </c>
      <c r="AT228" s="2">
        <v>1</v>
      </c>
      <c r="AU228" s="2">
        <v>1</v>
      </c>
      <c r="AV228" s="2">
        <v>1</v>
      </c>
      <c r="AW228" s="2">
        <v>1</v>
      </c>
      <c r="AX228" s="2">
        <v>1</v>
      </c>
      <c r="AY228" s="2">
        <v>1</v>
      </c>
      <c r="AZ228" s="2">
        <v>1</v>
      </c>
      <c r="BA228" s="2">
        <v>1</v>
      </c>
      <c r="BB228" s="2">
        <v>1</v>
      </c>
      <c r="BC228" s="2">
        <v>1</v>
      </c>
      <c r="BD228" s="2">
        <v>1</v>
      </c>
      <c r="BE228" s="2">
        <v>1</v>
      </c>
      <c r="BF228" s="2">
        <v>1</v>
      </c>
      <c r="BG228" s="2">
        <v>1</v>
      </c>
      <c r="BH228" s="2">
        <v>9</v>
      </c>
      <c r="BI228" s="2">
        <v>16</v>
      </c>
      <c r="BJ228" s="2">
        <v>16</v>
      </c>
      <c r="BK228" s="2">
        <v>18</v>
      </c>
      <c r="BL228" s="2">
        <v>20</v>
      </c>
      <c r="BM228" s="2">
        <v>23</v>
      </c>
      <c r="BN228" s="2">
        <v>23</v>
      </c>
      <c r="BO228" s="2">
        <v>25</v>
      </c>
      <c r="BP228" s="2">
        <v>25</v>
      </c>
      <c r="BQ228" s="2">
        <v>25</v>
      </c>
    </row>
    <row r="229" spans="1:69" x14ac:dyDescent="0.25">
      <c r="A229" t="s">
        <v>106</v>
      </c>
      <c r="B229" s="2">
        <v>0</v>
      </c>
      <c r="C229" s="2">
        <v>0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  <c r="AE229" s="2">
        <v>0</v>
      </c>
      <c r="AF229" s="2">
        <v>0</v>
      </c>
      <c r="AG229" s="2">
        <v>0</v>
      </c>
      <c r="AH229" s="2">
        <v>0</v>
      </c>
      <c r="AI229" s="2">
        <v>0</v>
      </c>
      <c r="AJ229" s="2">
        <v>0</v>
      </c>
      <c r="AK229" s="2">
        <v>0</v>
      </c>
      <c r="AL229" s="2">
        <v>0</v>
      </c>
      <c r="AM229" s="2">
        <v>0</v>
      </c>
      <c r="AN229" s="2">
        <v>0</v>
      </c>
      <c r="AO229" s="2">
        <v>0</v>
      </c>
      <c r="AP229" s="2">
        <v>0</v>
      </c>
      <c r="AQ229" s="2">
        <v>0</v>
      </c>
      <c r="AR229" s="2">
        <v>0</v>
      </c>
      <c r="AS229" s="2">
        <v>0</v>
      </c>
      <c r="AT229" s="2">
        <v>0</v>
      </c>
      <c r="AU229" s="2">
        <v>0</v>
      </c>
      <c r="AV229" s="2">
        <v>0</v>
      </c>
      <c r="AW229" s="2">
        <v>0</v>
      </c>
      <c r="AX229" s="2">
        <v>0</v>
      </c>
      <c r="AY229" s="2">
        <v>0</v>
      </c>
      <c r="AZ229" s="2">
        <v>0</v>
      </c>
      <c r="BA229" s="2">
        <v>0</v>
      </c>
      <c r="BB229" s="2">
        <v>2</v>
      </c>
      <c r="BC229" s="2">
        <v>2</v>
      </c>
      <c r="BD229" s="2">
        <v>4</v>
      </c>
      <c r="BE229" s="2">
        <v>5</v>
      </c>
      <c r="BF229" s="2">
        <v>7</v>
      </c>
      <c r="BG229" s="2">
        <v>9</v>
      </c>
      <c r="BH229" s="2">
        <v>9</v>
      </c>
      <c r="BI229" s="2">
        <v>49</v>
      </c>
      <c r="BJ229" s="2">
        <v>50</v>
      </c>
      <c r="BK229" s="2">
        <v>51</v>
      </c>
      <c r="BL229" s="2">
        <v>57</v>
      </c>
      <c r="BM229" s="2">
        <v>60</v>
      </c>
      <c r="BN229" s="2">
        <v>65</v>
      </c>
      <c r="BO229" s="2">
        <v>66</v>
      </c>
      <c r="BP229" s="2">
        <v>74</v>
      </c>
      <c r="BQ229" s="2">
        <v>78</v>
      </c>
    </row>
    <row r="230" spans="1:69" x14ac:dyDescent="0.25">
      <c r="A230" t="s">
        <v>68</v>
      </c>
      <c r="B230" s="2">
        <v>0</v>
      </c>
      <c r="C230" s="2">
        <v>0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  <c r="AE230" s="2">
        <v>0</v>
      </c>
      <c r="AF230" s="2">
        <v>0</v>
      </c>
      <c r="AG230" s="2">
        <v>0</v>
      </c>
      <c r="AH230" s="2">
        <v>0</v>
      </c>
      <c r="AI230" s="2">
        <v>0</v>
      </c>
      <c r="AJ230" s="2">
        <v>0</v>
      </c>
      <c r="AK230" s="2">
        <v>0</v>
      </c>
      <c r="AL230" s="2">
        <v>0</v>
      </c>
      <c r="AM230" s="2">
        <v>0</v>
      </c>
      <c r="AN230" s="2">
        <v>0</v>
      </c>
      <c r="AO230" s="2">
        <v>0</v>
      </c>
      <c r="AP230" s="2">
        <v>0</v>
      </c>
      <c r="AQ230" s="2">
        <v>0</v>
      </c>
      <c r="AR230" s="2">
        <v>1</v>
      </c>
      <c r="AS230" s="2">
        <v>1</v>
      </c>
      <c r="AT230" s="2">
        <v>1</v>
      </c>
      <c r="AU230" s="2">
        <v>1</v>
      </c>
      <c r="AV230" s="2">
        <v>2</v>
      </c>
      <c r="AW230" s="2">
        <v>2</v>
      </c>
      <c r="AX230" s="2">
        <v>5</v>
      </c>
      <c r="AY230" s="2">
        <v>7</v>
      </c>
      <c r="AZ230" s="2">
        <v>7</v>
      </c>
      <c r="BA230" s="2">
        <v>16</v>
      </c>
      <c r="BB230" s="2">
        <v>18</v>
      </c>
      <c r="BC230" s="2">
        <v>18</v>
      </c>
      <c r="BD230" s="2">
        <v>20</v>
      </c>
      <c r="BE230" s="2">
        <v>24</v>
      </c>
      <c r="BF230" s="2">
        <v>29</v>
      </c>
      <c r="BG230" s="2">
        <v>39</v>
      </c>
      <c r="BH230" s="2">
        <v>54</v>
      </c>
      <c r="BI230" s="2">
        <v>60</v>
      </c>
      <c r="BJ230" s="2">
        <v>75</v>
      </c>
      <c r="BK230" s="2">
        <v>89</v>
      </c>
      <c r="BL230" s="2">
        <v>114</v>
      </c>
      <c r="BM230" s="2">
        <v>173</v>
      </c>
      <c r="BN230" s="2">
        <v>197</v>
      </c>
      <c r="BO230" s="2">
        <v>227</v>
      </c>
      <c r="BP230" s="2">
        <v>278</v>
      </c>
      <c r="BQ230" s="2">
        <v>312</v>
      </c>
    </row>
    <row r="231" spans="1:69" x14ac:dyDescent="0.25">
      <c r="A231" t="s">
        <v>99</v>
      </c>
      <c r="B231" s="2">
        <v>0</v>
      </c>
      <c r="C231" s="2">
        <v>0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  <c r="AE231" s="2">
        <v>0</v>
      </c>
      <c r="AF231" s="2">
        <v>0</v>
      </c>
      <c r="AG231" s="2">
        <v>0</v>
      </c>
      <c r="AH231" s="2">
        <v>0</v>
      </c>
      <c r="AI231" s="2">
        <v>0</v>
      </c>
      <c r="AJ231" s="2">
        <v>0</v>
      </c>
      <c r="AK231" s="2">
        <v>0</v>
      </c>
      <c r="AL231" s="2">
        <v>0</v>
      </c>
      <c r="AM231" s="2">
        <v>0</v>
      </c>
      <c r="AN231" s="2">
        <v>0</v>
      </c>
      <c r="AO231" s="2">
        <v>0</v>
      </c>
      <c r="AP231" s="2">
        <v>0</v>
      </c>
      <c r="AQ231" s="2">
        <v>0</v>
      </c>
      <c r="AR231" s="2">
        <v>0</v>
      </c>
      <c r="AS231" s="2">
        <v>0</v>
      </c>
      <c r="AT231" s="2">
        <v>0</v>
      </c>
      <c r="AU231" s="2">
        <v>0</v>
      </c>
      <c r="AV231" s="2">
        <v>0</v>
      </c>
      <c r="AW231" s="2">
        <v>0</v>
      </c>
      <c r="AX231" s="2">
        <v>0</v>
      </c>
      <c r="AY231" s="2">
        <v>1</v>
      </c>
      <c r="AZ231" s="2">
        <v>1</v>
      </c>
      <c r="BA231" s="2">
        <v>5</v>
      </c>
      <c r="BB231" s="2">
        <v>5</v>
      </c>
      <c r="BC231" s="2">
        <v>6</v>
      </c>
      <c r="BD231" s="2">
        <v>18</v>
      </c>
      <c r="BE231" s="2">
        <v>47</v>
      </c>
      <c r="BF231" s="2">
        <v>98</v>
      </c>
      <c r="BG231" s="2">
        <v>192</v>
      </c>
      <c r="BH231" s="2">
        <v>359</v>
      </c>
      <c r="BI231" s="2">
        <v>670</v>
      </c>
      <c r="BJ231" s="2">
        <v>1236</v>
      </c>
      <c r="BK231" s="2">
        <v>1529</v>
      </c>
      <c r="BL231" s="2">
        <v>1872</v>
      </c>
      <c r="BM231" s="2">
        <v>2433</v>
      </c>
      <c r="BN231" s="2">
        <v>3629</v>
      </c>
      <c r="BO231" s="2">
        <v>5698</v>
      </c>
      <c r="BP231" s="2">
        <v>7402</v>
      </c>
      <c r="BQ231" s="2">
        <v>9217</v>
      </c>
    </row>
    <row r="232" spans="1:69" x14ac:dyDescent="0.25">
      <c r="A232" t="s">
        <v>202</v>
      </c>
      <c r="B232" s="2">
        <v>0</v>
      </c>
      <c r="C232" s="2">
        <v>0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E232" s="2">
        <v>0</v>
      </c>
      <c r="AF232" s="2">
        <v>0</v>
      </c>
      <c r="AG232" s="2">
        <v>0</v>
      </c>
      <c r="AH232" s="2">
        <v>0</v>
      </c>
      <c r="AI232" s="2">
        <v>0</v>
      </c>
      <c r="AJ232" s="2">
        <v>0</v>
      </c>
      <c r="AK232" s="2">
        <v>0</v>
      </c>
      <c r="AL232" s="2">
        <v>0</v>
      </c>
      <c r="AM232" s="2">
        <v>0</v>
      </c>
      <c r="AN232" s="2">
        <v>0</v>
      </c>
      <c r="AO232" s="2">
        <v>0</v>
      </c>
      <c r="AP232" s="2">
        <v>0</v>
      </c>
      <c r="AQ232" s="2">
        <v>0</v>
      </c>
      <c r="AR232" s="2">
        <v>0</v>
      </c>
      <c r="AS232" s="2">
        <v>0</v>
      </c>
      <c r="AT232" s="2">
        <v>0</v>
      </c>
      <c r="AU232" s="2">
        <v>0</v>
      </c>
      <c r="AV232" s="2">
        <v>0</v>
      </c>
      <c r="AW232" s="2">
        <v>0</v>
      </c>
      <c r="AX232" s="2">
        <v>0</v>
      </c>
      <c r="AY232" s="2">
        <v>0</v>
      </c>
      <c r="AZ232" s="2">
        <v>0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1</v>
      </c>
      <c r="BJ232" s="2">
        <v>1</v>
      </c>
      <c r="BK232" s="2">
        <v>9</v>
      </c>
      <c r="BL232" s="2">
        <v>9</v>
      </c>
      <c r="BM232" s="2">
        <v>14</v>
      </c>
      <c r="BN232" s="2">
        <v>14</v>
      </c>
      <c r="BO232" s="2">
        <v>23</v>
      </c>
      <c r="BP232" s="2">
        <v>30</v>
      </c>
      <c r="BQ232" s="2">
        <v>33</v>
      </c>
    </row>
    <row r="233" spans="1:69" x14ac:dyDescent="0.25">
      <c r="A233" t="s">
        <v>71</v>
      </c>
      <c r="B233" s="2">
        <v>0</v>
      </c>
      <c r="C233" s="2">
        <v>0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  <c r="AE233" s="2">
        <v>0</v>
      </c>
      <c r="AF233" s="2">
        <v>0</v>
      </c>
      <c r="AG233" s="2">
        <v>0</v>
      </c>
      <c r="AH233" s="2">
        <v>0</v>
      </c>
      <c r="AI233" s="2">
        <v>0</v>
      </c>
      <c r="AJ233" s="2">
        <v>0</v>
      </c>
      <c r="AK233" s="2">
        <v>0</v>
      </c>
      <c r="AL233" s="2">
        <v>0</v>
      </c>
      <c r="AM233" s="2">
        <v>0</v>
      </c>
      <c r="AN233" s="2">
        <v>0</v>
      </c>
      <c r="AO233" s="2">
        <v>0</v>
      </c>
      <c r="AP233" s="2">
        <v>0</v>
      </c>
      <c r="AQ233" s="2">
        <v>1</v>
      </c>
      <c r="AR233" s="2">
        <v>1</v>
      </c>
      <c r="AS233" s="2">
        <v>1</v>
      </c>
      <c r="AT233" s="2">
        <v>1</v>
      </c>
      <c r="AU233" s="2">
        <v>1</v>
      </c>
      <c r="AV233" s="2">
        <v>1</v>
      </c>
      <c r="AW233" s="2">
        <v>1</v>
      </c>
      <c r="AX233" s="2">
        <v>1</v>
      </c>
      <c r="AY233" s="2">
        <v>1</v>
      </c>
      <c r="AZ233" s="2">
        <v>1</v>
      </c>
      <c r="BA233" s="2">
        <v>3</v>
      </c>
      <c r="BB233" s="2">
        <v>3</v>
      </c>
      <c r="BC233" s="2">
        <v>3</v>
      </c>
      <c r="BD233" s="2">
        <v>7</v>
      </c>
      <c r="BE233" s="2">
        <v>14</v>
      </c>
      <c r="BF233" s="2">
        <v>14</v>
      </c>
      <c r="BG233" s="2">
        <v>16</v>
      </c>
      <c r="BH233" s="2">
        <v>29</v>
      </c>
      <c r="BI233" s="2">
        <v>47</v>
      </c>
      <c r="BJ233" s="2">
        <v>73</v>
      </c>
      <c r="BK233" s="2">
        <v>73</v>
      </c>
      <c r="BL233" s="2">
        <v>97</v>
      </c>
      <c r="BM233" s="2">
        <v>145</v>
      </c>
      <c r="BN233" s="2">
        <v>196</v>
      </c>
      <c r="BO233" s="2">
        <v>310</v>
      </c>
      <c r="BP233" s="2">
        <v>356</v>
      </c>
      <c r="BQ233" s="2">
        <v>475</v>
      </c>
    </row>
    <row r="234" spans="1:69" x14ac:dyDescent="0.25">
      <c r="A234" t="s">
        <v>25</v>
      </c>
      <c r="B234" s="2">
        <v>0</v>
      </c>
      <c r="C234" s="2">
        <v>0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4</v>
      </c>
      <c r="J234" s="2">
        <v>4</v>
      </c>
      <c r="K234" s="2">
        <v>4</v>
      </c>
      <c r="L234" s="2">
        <v>4</v>
      </c>
      <c r="M234" s="2">
        <v>5</v>
      </c>
      <c r="N234" s="2">
        <v>5</v>
      </c>
      <c r="O234" s="2">
        <v>5</v>
      </c>
      <c r="P234" s="2">
        <v>5</v>
      </c>
      <c r="Q234" s="2">
        <v>5</v>
      </c>
      <c r="R234" s="2">
        <v>5</v>
      </c>
      <c r="S234" s="2">
        <v>7</v>
      </c>
      <c r="T234" s="2">
        <v>7</v>
      </c>
      <c r="U234" s="2">
        <v>8</v>
      </c>
      <c r="V234" s="2">
        <v>8</v>
      </c>
      <c r="W234" s="2">
        <v>8</v>
      </c>
      <c r="X234" s="2">
        <v>8</v>
      </c>
      <c r="Y234" s="2">
        <v>8</v>
      </c>
      <c r="Z234" s="2">
        <v>8</v>
      </c>
      <c r="AA234" s="2">
        <v>9</v>
      </c>
      <c r="AB234" s="2">
        <v>9</v>
      </c>
      <c r="AC234" s="2">
        <v>9</v>
      </c>
      <c r="AD234" s="2">
        <v>9</v>
      </c>
      <c r="AE234" s="2">
        <v>9</v>
      </c>
      <c r="AF234" s="2">
        <v>9</v>
      </c>
      <c r="AG234" s="2">
        <v>13</v>
      </c>
      <c r="AH234" s="2">
        <v>13</v>
      </c>
      <c r="AI234" s="2">
        <v>13</v>
      </c>
      <c r="AJ234" s="2">
        <v>13</v>
      </c>
      <c r="AK234" s="2">
        <v>13</v>
      </c>
      <c r="AL234" s="2">
        <v>13</v>
      </c>
      <c r="AM234" s="2">
        <v>19</v>
      </c>
      <c r="AN234" s="2">
        <v>21</v>
      </c>
      <c r="AO234" s="2">
        <v>21</v>
      </c>
      <c r="AP234" s="2">
        <v>21</v>
      </c>
      <c r="AQ234" s="2">
        <v>27</v>
      </c>
      <c r="AR234" s="2">
        <v>27</v>
      </c>
      <c r="AS234" s="2">
        <v>29</v>
      </c>
      <c r="AT234" s="2">
        <v>29</v>
      </c>
      <c r="AU234" s="2">
        <v>45</v>
      </c>
      <c r="AV234" s="2">
        <v>45</v>
      </c>
      <c r="AW234" s="2">
        <v>45</v>
      </c>
      <c r="AX234" s="2">
        <v>74</v>
      </c>
      <c r="AY234" s="2">
        <v>74</v>
      </c>
      <c r="AZ234" s="2">
        <v>85</v>
      </c>
      <c r="BA234" s="2">
        <v>85</v>
      </c>
      <c r="BB234" s="2">
        <v>85</v>
      </c>
      <c r="BC234" s="2">
        <v>98</v>
      </c>
      <c r="BD234" s="2">
        <v>98</v>
      </c>
      <c r="BE234" s="2">
        <v>98</v>
      </c>
      <c r="BF234" s="2">
        <v>113</v>
      </c>
      <c r="BG234" s="2">
        <v>140</v>
      </c>
      <c r="BH234" s="2">
        <v>140</v>
      </c>
      <c r="BI234" s="2">
        <v>153</v>
      </c>
      <c r="BJ234" s="2">
        <v>153</v>
      </c>
      <c r="BK234" s="2">
        <v>198</v>
      </c>
      <c r="BL234" s="2">
        <v>248</v>
      </c>
      <c r="BM234" s="2">
        <v>333</v>
      </c>
      <c r="BN234" s="2">
        <v>333</v>
      </c>
      <c r="BO234" s="2">
        <v>405</v>
      </c>
      <c r="BP234" s="2">
        <v>468</v>
      </c>
      <c r="BQ234" s="2">
        <v>570</v>
      </c>
    </row>
    <row r="235" spans="1:69" x14ac:dyDescent="0.25">
      <c r="A235" t="s">
        <v>18</v>
      </c>
      <c r="B235" s="2">
        <v>0</v>
      </c>
      <c r="C235" s="2">
        <v>0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2</v>
      </c>
      <c r="L235" s="2">
        <v>2</v>
      </c>
      <c r="M235" s="2">
        <v>2</v>
      </c>
      <c r="N235" s="2">
        <v>2</v>
      </c>
      <c r="O235" s="2">
        <v>2</v>
      </c>
      <c r="P235" s="2">
        <v>2</v>
      </c>
      <c r="Q235" s="2">
        <v>2</v>
      </c>
      <c r="R235" s="2">
        <v>3</v>
      </c>
      <c r="S235" s="2">
        <v>3</v>
      </c>
      <c r="T235" s="2">
        <v>3</v>
      </c>
      <c r="U235" s="2">
        <v>8</v>
      </c>
      <c r="V235" s="2">
        <v>8</v>
      </c>
      <c r="W235" s="2">
        <v>9</v>
      </c>
      <c r="X235" s="2">
        <v>9</v>
      </c>
      <c r="Y235" s="2">
        <v>9</v>
      </c>
      <c r="Z235" s="2">
        <v>9</v>
      </c>
      <c r="AA235" s="2">
        <v>9</v>
      </c>
      <c r="AB235" s="2">
        <v>9</v>
      </c>
      <c r="AC235" s="2">
        <v>9</v>
      </c>
      <c r="AD235" s="2">
        <v>9</v>
      </c>
      <c r="AE235" s="2">
        <v>9</v>
      </c>
      <c r="AF235" s="2">
        <v>9</v>
      </c>
      <c r="AG235" s="2">
        <v>9</v>
      </c>
      <c r="AH235" s="2">
        <v>9</v>
      </c>
      <c r="AI235" s="2">
        <v>13</v>
      </c>
      <c r="AJ235" s="2">
        <v>13</v>
      </c>
      <c r="AK235" s="2">
        <v>13</v>
      </c>
      <c r="AL235" s="2">
        <v>15</v>
      </c>
      <c r="AM235" s="2">
        <v>20</v>
      </c>
      <c r="AN235" s="2">
        <v>23</v>
      </c>
      <c r="AO235" s="2">
        <v>36</v>
      </c>
      <c r="AP235" s="2">
        <v>40</v>
      </c>
      <c r="AQ235" s="2">
        <v>51</v>
      </c>
      <c r="AR235" s="2">
        <v>85</v>
      </c>
      <c r="AS235" s="2">
        <v>115</v>
      </c>
      <c r="AT235" s="2">
        <v>163</v>
      </c>
      <c r="AU235" s="2">
        <v>206</v>
      </c>
      <c r="AV235" s="2">
        <v>273</v>
      </c>
      <c r="AW235" s="2">
        <v>321</v>
      </c>
      <c r="AX235" s="2">
        <v>382</v>
      </c>
      <c r="AY235" s="2">
        <v>456</v>
      </c>
      <c r="AZ235" s="2">
        <v>456</v>
      </c>
      <c r="BA235" s="2">
        <v>798</v>
      </c>
      <c r="BB235" s="2">
        <v>1140</v>
      </c>
      <c r="BC235" s="2">
        <v>1140</v>
      </c>
      <c r="BD235" s="2">
        <v>1543</v>
      </c>
      <c r="BE235" s="2">
        <v>1950</v>
      </c>
      <c r="BF235" s="2">
        <v>2626</v>
      </c>
      <c r="BG235" s="2">
        <v>2689</v>
      </c>
      <c r="BH235" s="2">
        <v>3983</v>
      </c>
      <c r="BI235" s="2">
        <v>5018</v>
      </c>
      <c r="BJ235" s="2">
        <v>5683</v>
      </c>
      <c r="BK235" s="2">
        <v>6650</v>
      </c>
      <c r="BL235" s="2">
        <v>8077</v>
      </c>
      <c r="BM235" s="2">
        <v>9529</v>
      </c>
      <c r="BN235" s="2">
        <v>11658</v>
      </c>
      <c r="BO235" s="2">
        <v>14543</v>
      </c>
      <c r="BP235" s="2">
        <v>17089</v>
      </c>
      <c r="BQ235" s="2">
        <v>19522</v>
      </c>
    </row>
    <row r="236" spans="1:69" x14ac:dyDescent="0.25">
      <c r="A236" t="s">
        <v>18</v>
      </c>
      <c r="B236" s="2">
        <v>0</v>
      </c>
      <c r="C236" s="2">
        <v>0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  <c r="AE236" s="2">
        <v>0</v>
      </c>
      <c r="AF236" s="2">
        <v>0</v>
      </c>
      <c r="AG236" s="2">
        <v>0</v>
      </c>
      <c r="AH236" s="2">
        <v>0</v>
      </c>
      <c r="AI236" s="2">
        <v>0</v>
      </c>
      <c r="AJ236" s="2">
        <v>0</v>
      </c>
      <c r="AK236" s="2">
        <v>0</v>
      </c>
      <c r="AL236" s="2">
        <v>0</v>
      </c>
      <c r="AM236" s="2">
        <v>0</v>
      </c>
      <c r="AN236" s="2">
        <v>0</v>
      </c>
      <c r="AO236" s="2">
        <v>0</v>
      </c>
      <c r="AP236" s="2">
        <v>0</v>
      </c>
      <c r="AQ236" s="2">
        <v>0</v>
      </c>
      <c r="AR236" s="2">
        <v>0</v>
      </c>
      <c r="AS236" s="2">
        <v>0</v>
      </c>
      <c r="AT236" s="2">
        <v>0</v>
      </c>
      <c r="AU236" s="2">
        <v>0</v>
      </c>
      <c r="AV236" s="2">
        <v>0</v>
      </c>
      <c r="AW236" s="2">
        <v>0</v>
      </c>
      <c r="AX236" s="2">
        <v>1</v>
      </c>
      <c r="AY236" s="2">
        <v>2</v>
      </c>
      <c r="AZ236" s="2">
        <v>2</v>
      </c>
      <c r="BA236" s="2">
        <v>2</v>
      </c>
      <c r="BB236" s="2">
        <v>2</v>
      </c>
      <c r="BC236" s="2">
        <v>3</v>
      </c>
      <c r="BD236" s="2">
        <v>6</v>
      </c>
      <c r="BE236" s="2">
        <v>6</v>
      </c>
      <c r="BF236" s="2">
        <v>6</v>
      </c>
      <c r="BG236" s="2">
        <v>11</v>
      </c>
      <c r="BH236" s="2">
        <v>14</v>
      </c>
      <c r="BI236" s="2">
        <v>32</v>
      </c>
      <c r="BJ236" s="2">
        <v>32</v>
      </c>
      <c r="BK236" s="2">
        <v>36</v>
      </c>
      <c r="BL236" s="2">
        <v>36</v>
      </c>
      <c r="BM236" s="2">
        <v>46</v>
      </c>
      <c r="BN236" s="2">
        <v>66</v>
      </c>
      <c r="BO236" s="2">
        <v>88</v>
      </c>
      <c r="BP236" s="2">
        <v>97</v>
      </c>
      <c r="BQ236" s="2">
        <v>108</v>
      </c>
    </row>
    <row r="237" spans="1:69" x14ac:dyDescent="0.25">
      <c r="A237" t="s">
        <v>18</v>
      </c>
      <c r="B237" s="2">
        <v>0</v>
      </c>
      <c r="C237" s="2">
        <v>0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0</v>
      </c>
      <c r="AF237" s="2">
        <v>0</v>
      </c>
      <c r="AG237" s="2">
        <v>0</v>
      </c>
      <c r="AH237" s="2">
        <v>0</v>
      </c>
      <c r="AI237" s="2">
        <v>0</v>
      </c>
      <c r="AJ237" s="2">
        <v>0</v>
      </c>
      <c r="AK237" s="2">
        <v>0</v>
      </c>
      <c r="AL237" s="2">
        <v>0</v>
      </c>
      <c r="AM237" s="2">
        <v>0</v>
      </c>
      <c r="AN237" s="2">
        <v>0</v>
      </c>
      <c r="AO237" s="2">
        <v>0</v>
      </c>
      <c r="AP237" s="2">
        <v>0</v>
      </c>
      <c r="AQ237" s="2">
        <v>0</v>
      </c>
      <c r="AR237" s="2">
        <v>1</v>
      </c>
      <c r="AS237" s="2">
        <v>1</v>
      </c>
      <c r="AT237" s="2">
        <v>1</v>
      </c>
      <c r="AU237" s="2">
        <v>1</v>
      </c>
      <c r="AV237" s="2">
        <v>1</v>
      </c>
      <c r="AW237" s="2">
        <v>1</v>
      </c>
      <c r="AX237" s="2">
        <v>1</v>
      </c>
      <c r="AY237" s="2">
        <v>1</v>
      </c>
      <c r="AZ237" s="2">
        <v>1</v>
      </c>
      <c r="BA237" s="2">
        <v>1</v>
      </c>
      <c r="BB237" s="2">
        <v>1</v>
      </c>
      <c r="BC237" s="2">
        <v>1</v>
      </c>
      <c r="BD237" s="2">
        <v>1</v>
      </c>
      <c r="BE237" s="2">
        <v>3</v>
      </c>
      <c r="BF237" s="2">
        <v>8</v>
      </c>
      <c r="BG237" s="2">
        <v>10</v>
      </c>
      <c r="BH237" s="2">
        <v>10</v>
      </c>
      <c r="BI237" s="2">
        <v>10</v>
      </c>
      <c r="BJ237" s="2">
        <v>15</v>
      </c>
      <c r="BK237" s="2">
        <v>15</v>
      </c>
      <c r="BL237" s="2">
        <v>15</v>
      </c>
      <c r="BM237" s="2">
        <v>26</v>
      </c>
      <c r="BN237" s="2">
        <v>35</v>
      </c>
      <c r="BO237" s="2">
        <v>55</v>
      </c>
      <c r="BP237" s="2">
        <v>56</v>
      </c>
      <c r="BQ237" s="2">
        <v>65</v>
      </c>
    </row>
    <row r="238" spans="1:69" x14ac:dyDescent="0.25">
      <c r="A238" t="s">
        <v>18</v>
      </c>
      <c r="B238" s="2">
        <v>0</v>
      </c>
      <c r="C238" s="2">
        <v>0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  <c r="AE238" s="2">
        <v>0</v>
      </c>
      <c r="AF238" s="2">
        <v>0</v>
      </c>
      <c r="AG238" s="2">
        <v>0</v>
      </c>
      <c r="AH238" s="2">
        <v>0</v>
      </c>
      <c r="AI238" s="2">
        <v>0</v>
      </c>
      <c r="AJ238" s="2">
        <v>0</v>
      </c>
      <c r="AK238" s="2">
        <v>0</v>
      </c>
      <c r="AL238" s="2">
        <v>0</v>
      </c>
      <c r="AM238" s="2">
        <v>0</v>
      </c>
      <c r="AN238" s="2">
        <v>0</v>
      </c>
      <c r="AO238" s="2">
        <v>0</v>
      </c>
      <c r="AP238" s="2">
        <v>0</v>
      </c>
      <c r="AQ238" s="2">
        <v>0</v>
      </c>
      <c r="AR238" s="2">
        <v>0</v>
      </c>
      <c r="AS238" s="2">
        <v>0</v>
      </c>
      <c r="AT238" s="2">
        <v>0</v>
      </c>
      <c r="AU238" s="2">
        <v>0</v>
      </c>
      <c r="AV238" s="2">
        <v>0</v>
      </c>
      <c r="AW238" s="2">
        <v>0</v>
      </c>
      <c r="AX238" s="2">
        <v>0</v>
      </c>
      <c r="AY238" s="2">
        <v>0</v>
      </c>
      <c r="AZ238" s="2">
        <v>0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1</v>
      </c>
      <c r="BI238" s="2">
        <v>1</v>
      </c>
      <c r="BJ238" s="2">
        <v>5</v>
      </c>
      <c r="BK238" s="2">
        <v>13</v>
      </c>
      <c r="BL238" s="2">
        <v>23</v>
      </c>
      <c r="BM238" s="2">
        <v>23</v>
      </c>
      <c r="BN238" s="2">
        <v>25</v>
      </c>
      <c r="BO238" s="2">
        <v>29</v>
      </c>
      <c r="BP238" s="2">
        <v>32</v>
      </c>
      <c r="BQ238" s="2">
        <v>42</v>
      </c>
    </row>
    <row r="239" spans="1:69" x14ac:dyDescent="0.25">
      <c r="A239" t="s">
        <v>18</v>
      </c>
      <c r="B239" s="2">
        <v>0</v>
      </c>
      <c r="C239" s="2">
        <v>0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  <c r="AE239" s="2">
        <v>0</v>
      </c>
      <c r="AF239" s="2">
        <v>0</v>
      </c>
      <c r="AG239" s="2">
        <v>0</v>
      </c>
      <c r="AH239" s="2">
        <v>0</v>
      </c>
      <c r="AI239" s="2">
        <v>0</v>
      </c>
      <c r="AJ239" s="2">
        <v>0</v>
      </c>
      <c r="AK239" s="2">
        <v>0</v>
      </c>
      <c r="AL239" s="2">
        <v>0</v>
      </c>
      <c r="AM239" s="2">
        <v>0</v>
      </c>
      <c r="AN239" s="2">
        <v>0</v>
      </c>
      <c r="AO239" s="2">
        <v>0</v>
      </c>
      <c r="AP239" s="2">
        <v>0</v>
      </c>
      <c r="AQ239" s="2">
        <v>0</v>
      </c>
      <c r="AR239" s="2">
        <v>0</v>
      </c>
      <c r="AS239" s="2">
        <v>0</v>
      </c>
      <c r="AT239" s="2">
        <v>0</v>
      </c>
      <c r="AU239" s="2">
        <v>0</v>
      </c>
      <c r="AV239" s="2">
        <v>0</v>
      </c>
      <c r="AW239" s="2">
        <v>0</v>
      </c>
      <c r="AX239" s="2">
        <v>0</v>
      </c>
      <c r="AY239" s="2">
        <v>0</v>
      </c>
      <c r="AZ239" s="2">
        <v>0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2</v>
      </c>
      <c r="BH239" s="2">
        <v>2</v>
      </c>
      <c r="BI239" s="2">
        <v>2</v>
      </c>
      <c r="BJ239" s="2">
        <v>6</v>
      </c>
      <c r="BK239" s="2">
        <v>6</v>
      </c>
      <c r="BL239" s="2">
        <v>6</v>
      </c>
      <c r="BM239" s="2">
        <v>7</v>
      </c>
      <c r="BN239" s="2">
        <v>15</v>
      </c>
      <c r="BO239" s="2">
        <v>17</v>
      </c>
      <c r="BP239" s="2">
        <v>17</v>
      </c>
      <c r="BQ239" s="2">
        <v>22</v>
      </c>
    </row>
    <row r="240" spans="1:69" x14ac:dyDescent="0.25">
      <c r="A240" t="s">
        <v>18</v>
      </c>
      <c r="B240" s="2">
        <v>0</v>
      </c>
      <c r="C240" s="2">
        <v>0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  <c r="AE240" s="2">
        <v>0</v>
      </c>
      <c r="AF240" s="2">
        <v>0</v>
      </c>
      <c r="AG240" s="2">
        <v>0</v>
      </c>
      <c r="AH240" s="2">
        <v>0</v>
      </c>
      <c r="AI240" s="2">
        <v>0</v>
      </c>
      <c r="AJ240" s="2">
        <v>0</v>
      </c>
      <c r="AK240" s="2">
        <v>0</v>
      </c>
      <c r="AL240" s="2">
        <v>0</v>
      </c>
      <c r="AM240" s="2">
        <v>0</v>
      </c>
      <c r="AN240" s="2">
        <v>0</v>
      </c>
      <c r="AO240" s="2">
        <v>0</v>
      </c>
      <c r="AP240" s="2">
        <v>0</v>
      </c>
      <c r="AQ240" s="2">
        <v>0</v>
      </c>
      <c r="AR240" s="2">
        <v>0</v>
      </c>
      <c r="AS240" s="2">
        <v>0</v>
      </c>
      <c r="AT240" s="2">
        <v>0</v>
      </c>
      <c r="AU240" s="2">
        <v>0</v>
      </c>
      <c r="AV240" s="2">
        <v>0</v>
      </c>
      <c r="AW240" s="2">
        <v>0</v>
      </c>
      <c r="AX240" s="2">
        <v>0</v>
      </c>
      <c r="AY240" s="2">
        <v>0</v>
      </c>
      <c r="AZ240" s="2">
        <v>0</v>
      </c>
      <c r="BA240" s="2">
        <v>1</v>
      </c>
      <c r="BB240" s="2">
        <v>1</v>
      </c>
      <c r="BC240" s="2">
        <v>1</v>
      </c>
      <c r="BD240" s="2">
        <v>1</v>
      </c>
      <c r="BE240" s="2">
        <v>1</v>
      </c>
      <c r="BF240" s="2">
        <v>1</v>
      </c>
      <c r="BG240" s="2">
        <v>3</v>
      </c>
      <c r="BH240" s="2">
        <v>3</v>
      </c>
      <c r="BI240" s="2">
        <v>3</v>
      </c>
      <c r="BJ240" s="2">
        <v>3</v>
      </c>
      <c r="BK240" s="2">
        <v>5</v>
      </c>
      <c r="BL240" s="2">
        <v>6</v>
      </c>
      <c r="BM240" s="2">
        <v>8</v>
      </c>
      <c r="BN240" s="2">
        <v>8</v>
      </c>
      <c r="BO240" s="2">
        <v>8</v>
      </c>
      <c r="BP240" s="2">
        <v>8</v>
      </c>
      <c r="BQ240" s="2">
        <v>8</v>
      </c>
    </row>
    <row r="241" spans="1:69" x14ac:dyDescent="0.25">
      <c r="A241" t="s">
        <v>18</v>
      </c>
      <c r="B241" s="2">
        <v>0</v>
      </c>
      <c r="C241" s="2">
        <v>0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  <c r="AE241" s="2">
        <v>0</v>
      </c>
      <c r="AF241" s="2">
        <v>0</v>
      </c>
      <c r="AG241" s="2">
        <v>0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  <c r="AN241" s="2">
        <v>0</v>
      </c>
      <c r="AO241" s="2">
        <v>0</v>
      </c>
      <c r="AP241" s="2">
        <v>0</v>
      </c>
      <c r="AQ241" s="2">
        <v>0</v>
      </c>
      <c r="AR241" s="2">
        <v>0</v>
      </c>
      <c r="AS241" s="2">
        <v>0</v>
      </c>
      <c r="AT241" s="2">
        <v>0</v>
      </c>
      <c r="AU241" s="2">
        <v>0</v>
      </c>
      <c r="AV241" s="2">
        <v>0</v>
      </c>
      <c r="AW241" s="2">
        <v>0</v>
      </c>
      <c r="AX241" s="2">
        <v>0</v>
      </c>
      <c r="AY241" s="2">
        <v>0</v>
      </c>
      <c r="AZ241" s="2">
        <v>0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1</v>
      </c>
      <c r="BG241" s="2">
        <v>1</v>
      </c>
      <c r="BH241" s="2">
        <v>1</v>
      </c>
      <c r="BI241" s="2">
        <v>1</v>
      </c>
      <c r="BJ241" s="2">
        <v>1</v>
      </c>
      <c r="BK241" s="2">
        <v>1</v>
      </c>
      <c r="BL241" s="2">
        <v>1</v>
      </c>
      <c r="BM241" s="2">
        <v>1</v>
      </c>
      <c r="BN241" s="2">
        <v>5</v>
      </c>
      <c r="BO241" s="2">
        <v>5</v>
      </c>
      <c r="BP241" s="2">
        <v>5</v>
      </c>
      <c r="BQ241" s="2">
        <v>5</v>
      </c>
    </row>
    <row r="242" spans="1:69" x14ac:dyDescent="0.25">
      <c r="A242" t="s">
        <v>120</v>
      </c>
      <c r="B242" s="2">
        <v>0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E242" s="2">
        <v>0</v>
      </c>
      <c r="AF242" s="2">
        <v>0</v>
      </c>
      <c r="AG242" s="2">
        <v>0</v>
      </c>
      <c r="AH242" s="2">
        <v>0</v>
      </c>
      <c r="AI242" s="2">
        <v>0</v>
      </c>
      <c r="AJ242" s="2">
        <v>0</v>
      </c>
      <c r="AK242" s="2">
        <v>0</v>
      </c>
      <c r="AL242" s="2">
        <v>0</v>
      </c>
      <c r="AM242" s="2">
        <v>0</v>
      </c>
      <c r="AN242" s="2">
        <v>0</v>
      </c>
      <c r="AO242" s="2">
        <v>0</v>
      </c>
      <c r="AP242" s="2">
        <v>0</v>
      </c>
      <c r="AQ242" s="2">
        <v>0</v>
      </c>
      <c r="AR242" s="2">
        <v>0</v>
      </c>
      <c r="AS242" s="2">
        <v>0</v>
      </c>
      <c r="AT242" s="2">
        <v>0</v>
      </c>
      <c r="AU242" s="2">
        <v>0</v>
      </c>
      <c r="AV242" s="2">
        <v>0</v>
      </c>
      <c r="AW242" s="2">
        <v>0</v>
      </c>
      <c r="AX242" s="2">
        <v>0</v>
      </c>
      <c r="AY242" s="2">
        <v>0</v>
      </c>
      <c r="AZ242" s="2">
        <v>0</v>
      </c>
      <c r="BA242" s="2">
        <v>0</v>
      </c>
      <c r="BB242" s="2">
        <v>4</v>
      </c>
      <c r="BC242" s="2">
        <v>4</v>
      </c>
      <c r="BD242" s="2">
        <v>8</v>
      </c>
      <c r="BE242" s="2">
        <v>29</v>
      </c>
      <c r="BF242" s="2">
        <v>50</v>
      </c>
      <c r="BG242" s="2">
        <v>79</v>
      </c>
      <c r="BH242" s="2">
        <v>94</v>
      </c>
      <c r="BI242" s="2">
        <v>110</v>
      </c>
      <c r="BJ242" s="2">
        <v>158</v>
      </c>
      <c r="BK242" s="2">
        <v>162</v>
      </c>
      <c r="BL242" s="2">
        <v>162</v>
      </c>
      <c r="BM242" s="2">
        <v>189</v>
      </c>
      <c r="BN242" s="2">
        <v>217</v>
      </c>
      <c r="BO242" s="2">
        <v>238</v>
      </c>
      <c r="BP242" s="2">
        <v>274</v>
      </c>
      <c r="BQ242" s="2">
        <v>304</v>
      </c>
    </row>
    <row r="243" spans="1:69" x14ac:dyDescent="0.25">
      <c r="A243" t="s">
        <v>203</v>
      </c>
      <c r="B243" s="2">
        <v>1</v>
      </c>
      <c r="C243" s="2">
        <v>1</v>
      </c>
      <c r="D243" s="2">
        <v>2</v>
      </c>
      <c r="E243" s="2">
        <v>2</v>
      </c>
      <c r="F243" s="2">
        <v>5</v>
      </c>
      <c r="G243" s="2">
        <v>5</v>
      </c>
      <c r="H243" s="2">
        <v>5</v>
      </c>
      <c r="I243" s="2">
        <v>5</v>
      </c>
      <c r="J243" s="2">
        <v>5</v>
      </c>
      <c r="K243" s="2">
        <v>7</v>
      </c>
      <c r="L243" s="2">
        <v>8</v>
      </c>
      <c r="M243" s="2">
        <v>8</v>
      </c>
      <c r="N243" s="2">
        <v>11</v>
      </c>
      <c r="O243" s="2">
        <v>11</v>
      </c>
      <c r="P243" s="2">
        <v>11</v>
      </c>
      <c r="Q243" s="2">
        <v>11</v>
      </c>
      <c r="R243" s="2">
        <v>11</v>
      </c>
      <c r="S243" s="2">
        <v>11</v>
      </c>
      <c r="T243" s="2">
        <v>11</v>
      </c>
      <c r="U243" s="2">
        <v>11</v>
      </c>
      <c r="V243" s="2">
        <v>12</v>
      </c>
      <c r="W243" s="2">
        <v>12</v>
      </c>
      <c r="X243" s="2">
        <v>13</v>
      </c>
      <c r="Y243" s="2">
        <v>13</v>
      </c>
      <c r="Z243" s="2">
        <v>13</v>
      </c>
      <c r="AA243" s="2">
        <v>13</v>
      </c>
      <c r="AB243" s="2">
        <v>13</v>
      </c>
      <c r="AC243" s="2">
        <v>13</v>
      </c>
      <c r="AD243" s="2">
        <v>13</v>
      </c>
      <c r="AE243" s="2">
        <v>13</v>
      </c>
      <c r="AF243" s="2">
        <v>15</v>
      </c>
      <c r="AG243" s="2">
        <v>15</v>
      </c>
      <c r="AH243" s="2">
        <v>15</v>
      </c>
      <c r="AI243" s="2">
        <v>51</v>
      </c>
      <c r="AJ243" s="2">
        <v>51</v>
      </c>
      <c r="AK243" s="2">
        <v>57</v>
      </c>
      <c r="AL243" s="2">
        <v>58</v>
      </c>
      <c r="AM243" s="2">
        <v>60</v>
      </c>
      <c r="AN243" s="2">
        <v>68</v>
      </c>
      <c r="AO243" s="2">
        <v>74</v>
      </c>
      <c r="AP243" s="2">
        <v>98</v>
      </c>
      <c r="AQ243" s="2">
        <v>118</v>
      </c>
      <c r="AR243" s="2">
        <v>149</v>
      </c>
      <c r="AS243" s="2">
        <v>217</v>
      </c>
      <c r="AT243" s="2">
        <v>262</v>
      </c>
      <c r="AU243" s="2">
        <v>402</v>
      </c>
      <c r="AV243" s="2">
        <v>518</v>
      </c>
      <c r="AW243" s="2">
        <v>583</v>
      </c>
      <c r="AX243" s="2">
        <v>959</v>
      </c>
      <c r="AY243" s="2">
        <v>1281</v>
      </c>
      <c r="AZ243" s="2">
        <v>1663</v>
      </c>
      <c r="BA243" s="2">
        <v>2179</v>
      </c>
      <c r="BB243" s="2">
        <v>2727</v>
      </c>
      <c r="BC243" s="2">
        <v>3499</v>
      </c>
      <c r="BD243" s="2">
        <v>4632</v>
      </c>
      <c r="BE243" s="2">
        <v>6421</v>
      </c>
      <c r="BF243" s="2">
        <v>7783</v>
      </c>
      <c r="BG243" s="2">
        <v>13677</v>
      </c>
      <c r="BH243" s="2">
        <v>19100</v>
      </c>
      <c r="BI243" s="2">
        <v>25489</v>
      </c>
      <c r="BJ243" s="2">
        <v>33276</v>
      </c>
      <c r="BK243" s="2">
        <v>43847</v>
      </c>
      <c r="BL243" s="2">
        <v>53740</v>
      </c>
      <c r="BM243" s="2">
        <v>65778</v>
      </c>
      <c r="BN243" s="2">
        <v>83836</v>
      </c>
      <c r="BO243" s="2">
        <v>101657</v>
      </c>
      <c r="BP243" s="2">
        <v>121478</v>
      </c>
      <c r="BQ243" s="2">
        <v>140886</v>
      </c>
    </row>
    <row r="244" spans="1:69" x14ac:dyDescent="0.25">
      <c r="A244" t="s">
        <v>119</v>
      </c>
      <c r="B244" s="2">
        <v>0</v>
      </c>
      <c r="C244" s="2">
        <v>0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  <c r="AE244" s="2">
        <v>0</v>
      </c>
      <c r="AF244" s="2">
        <v>0</v>
      </c>
      <c r="AG244" s="2">
        <v>0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  <c r="AM244" s="2">
        <v>0</v>
      </c>
      <c r="AN244" s="2">
        <v>0</v>
      </c>
      <c r="AO244" s="2">
        <v>0</v>
      </c>
      <c r="AP244" s="2">
        <v>0</v>
      </c>
      <c r="AQ244" s="2">
        <v>0</v>
      </c>
      <c r="AR244" s="2">
        <v>0</v>
      </c>
      <c r="AS244" s="2">
        <v>0</v>
      </c>
      <c r="AT244" s="2">
        <v>0</v>
      </c>
      <c r="AU244" s="2">
        <v>0</v>
      </c>
      <c r="AV244" s="2">
        <v>0</v>
      </c>
      <c r="AW244" s="2">
        <v>0</v>
      </c>
      <c r="AX244" s="2">
        <v>0</v>
      </c>
      <c r="AY244" s="2">
        <v>0</v>
      </c>
      <c r="AZ244" s="2">
        <v>0</v>
      </c>
      <c r="BA244" s="2">
        <v>0</v>
      </c>
      <c r="BB244" s="2">
        <v>0</v>
      </c>
      <c r="BC244" s="2">
        <v>1</v>
      </c>
      <c r="BD244" s="2">
        <v>6</v>
      </c>
      <c r="BE244" s="2">
        <v>10</v>
      </c>
      <c r="BF244" s="2">
        <v>15</v>
      </c>
      <c r="BG244" s="2">
        <v>23</v>
      </c>
      <c r="BH244" s="2">
        <v>33</v>
      </c>
      <c r="BI244" s="2">
        <v>43</v>
      </c>
      <c r="BJ244" s="2">
        <v>43</v>
      </c>
      <c r="BK244" s="2">
        <v>46</v>
      </c>
      <c r="BL244" s="2">
        <v>50</v>
      </c>
      <c r="BM244" s="2">
        <v>60</v>
      </c>
      <c r="BN244" s="2">
        <v>75</v>
      </c>
      <c r="BO244" s="2">
        <v>88</v>
      </c>
      <c r="BP244" s="2">
        <v>104</v>
      </c>
      <c r="BQ244" s="2">
        <v>144</v>
      </c>
    </row>
    <row r="245" spans="1:69" x14ac:dyDescent="0.25">
      <c r="A245" t="s">
        <v>104</v>
      </c>
      <c r="B245" s="2">
        <v>0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  <c r="AE245" s="2">
        <v>0</v>
      </c>
      <c r="AF245" s="2">
        <v>0</v>
      </c>
      <c r="AG245" s="2">
        <v>0</v>
      </c>
      <c r="AH245" s="2">
        <v>0</v>
      </c>
      <c r="AI245" s="2">
        <v>0</v>
      </c>
      <c r="AJ245" s="2">
        <v>0</v>
      </c>
      <c r="AK245" s="2">
        <v>0</v>
      </c>
      <c r="AL245" s="2">
        <v>0</v>
      </c>
      <c r="AM245" s="2">
        <v>0</v>
      </c>
      <c r="AN245" s="2">
        <v>0</v>
      </c>
      <c r="AO245" s="2">
        <v>0</v>
      </c>
      <c r="AP245" s="2">
        <v>0</v>
      </c>
      <c r="AQ245" s="2">
        <v>0</v>
      </c>
      <c r="AR245" s="2">
        <v>0</v>
      </c>
      <c r="AS245" s="2">
        <v>0</v>
      </c>
      <c r="AT245" s="2">
        <v>0</v>
      </c>
      <c r="AU245" s="2">
        <v>0</v>
      </c>
      <c r="AV245" s="2">
        <v>0</v>
      </c>
      <c r="AW245" s="2">
        <v>0</v>
      </c>
      <c r="AX245" s="2">
        <v>0</v>
      </c>
      <c r="AY245" s="2">
        <v>0</v>
      </c>
      <c r="AZ245" s="2">
        <v>0</v>
      </c>
      <c r="BA245" s="2">
        <v>0</v>
      </c>
      <c r="BB245" s="2">
        <v>2</v>
      </c>
      <c r="BC245" s="2">
        <v>10</v>
      </c>
      <c r="BD245" s="2">
        <v>17</v>
      </c>
      <c r="BE245" s="2">
        <v>33</v>
      </c>
      <c r="BF245" s="2">
        <v>36</v>
      </c>
      <c r="BG245" s="2">
        <v>42</v>
      </c>
      <c r="BH245" s="2">
        <v>42</v>
      </c>
      <c r="BI245" s="2">
        <v>70</v>
      </c>
      <c r="BJ245" s="2">
        <v>70</v>
      </c>
      <c r="BK245" s="2">
        <v>77</v>
      </c>
      <c r="BL245" s="2">
        <v>84</v>
      </c>
      <c r="BM245" s="2">
        <v>91</v>
      </c>
      <c r="BN245" s="2">
        <v>107</v>
      </c>
      <c r="BO245" s="2">
        <v>107</v>
      </c>
      <c r="BP245" s="2">
        <v>119</v>
      </c>
      <c r="BQ245" s="2">
        <v>119</v>
      </c>
    </row>
    <row r="246" spans="1:69" x14ac:dyDescent="0.25">
      <c r="A246" t="s">
        <v>3</v>
      </c>
      <c r="B246" s="2">
        <v>0</v>
      </c>
      <c r="C246" s="2">
        <v>2</v>
      </c>
      <c r="D246" s="2">
        <v>2</v>
      </c>
      <c r="E246" s="2">
        <v>2</v>
      </c>
      <c r="F246" s="2">
        <v>2</v>
      </c>
      <c r="G246" s="2">
        <v>2</v>
      </c>
      <c r="H246" s="2">
        <v>2</v>
      </c>
      <c r="I246" s="2">
        <v>2</v>
      </c>
      <c r="J246" s="2">
        <v>2</v>
      </c>
      <c r="K246" s="2">
        <v>2</v>
      </c>
      <c r="L246" s="2">
        <v>6</v>
      </c>
      <c r="M246" s="2">
        <v>6</v>
      </c>
      <c r="N246" s="2">
        <v>8</v>
      </c>
      <c r="O246" s="2">
        <v>8</v>
      </c>
      <c r="P246" s="2">
        <v>8</v>
      </c>
      <c r="Q246" s="2">
        <v>10</v>
      </c>
      <c r="R246" s="2">
        <v>10</v>
      </c>
      <c r="S246" s="2">
        <v>13</v>
      </c>
      <c r="T246" s="2">
        <v>13</v>
      </c>
      <c r="U246" s="2">
        <v>14</v>
      </c>
      <c r="V246" s="2">
        <v>15</v>
      </c>
      <c r="W246" s="2">
        <v>15</v>
      </c>
      <c r="X246" s="2">
        <v>16</v>
      </c>
      <c r="Y246" s="2">
        <v>16</v>
      </c>
      <c r="Z246" s="2">
        <v>16</v>
      </c>
      <c r="AA246" s="2">
        <v>16</v>
      </c>
      <c r="AB246" s="2">
        <v>16</v>
      </c>
      <c r="AC246" s="2">
        <v>16</v>
      </c>
      <c r="AD246" s="2">
        <v>16</v>
      </c>
      <c r="AE246" s="2">
        <v>16</v>
      </c>
      <c r="AF246" s="2">
        <v>16</v>
      </c>
      <c r="AG246" s="2">
        <v>16</v>
      </c>
      <c r="AH246" s="2">
        <v>16</v>
      </c>
      <c r="AI246" s="2">
        <v>16</v>
      </c>
      <c r="AJ246" s="2">
        <v>16</v>
      </c>
      <c r="AK246" s="2">
        <v>16</v>
      </c>
      <c r="AL246" s="2">
        <v>16</v>
      </c>
      <c r="AM246" s="2">
        <v>16</v>
      </c>
      <c r="AN246" s="2">
        <v>16</v>
      </c>
      <c r="AO246" s="2">
        <v>16</v>
      </c>
      <c r="AP246" s="2">
        <v>16</v>
      </c>
      <c r="AQ246" s="2">
        <v>16</v>
      </c>
      <c r="AR246" s="2">
        <v>16</v>
      </c>
      <c r="AS246" s="2">
        <v>16</v>
      </c>
      <c r="AT246" s="2">
        <v>16</v>
      </c>
      <c r="AU246" s="2">
        <v>18</v>
      </c>
      <c r="AV246" s="2">
        <v>30</v>
      </c>
      <c r="AW246" s="2">
        <v>30</v>
      </c>
      <c r="AX246" s="2">
        <v>31</v>
      </c>
      <c r="AY246" s="2">
        <v>38</v>
      </c>
      <c r="AZ246" s="2">
        <v>39</v>
      </c>
      <c r="BA246" s="2">
        <v>47</v>
      </c>
      <c r="BB246" s="2">
        <v>53</v>
      </c>
      <c r="BC246" s="2">
        <v>56</v>
      </c>
      <c r="BD246" s="2">
        <v>61</v>
      </c>
      <c r="BE246" s="2">
        <v>66</v>
      </c>
      <c r="BF246" s="2">
        <v>75</v>
      </c>
      <c r="BG246" s="2">
        <v>85</v>
      </c>
      <c r="BH246" s="2">
        <v>91</v>
      </c>
      <c r="BI246" s="2">
        <v>94</v>
      </c>
      <c r="BJ246" s="2">
        <v>113</v>
      </c>
      <c r="BK246" s="2">
        <v>123</v>
      </c>
      <c r="BL246" s="2">
        <v>134</v>
      </c>
      <c r="BM246" s="2">
        <v>141</v>
      </c>
      <c r="BN246" s="2">
        <v>153</v>
      </c>
      <c r="BO246" s="2">
        <v>163</v>
      </c>
      <c r="BP246" s="2">
        <v>174</v>
      </c>
      <c r="BQ246" s="2">
        <v>188</v>
      </c>
    </row>
    <row r="247" spans="1:69" x14ac:dyDescent="0.25">
      <c r="A247" t="s">
        <v>211</v>
      </c>
      <c r="B247" s="2">
        <v>0</v>
      </c>
      <c r="C247" s="2">
        <v>0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  <c r="AE247" s="2">
        <v>0</v>
      </c>
      <c r="AF247" s="2">
        <v>0</v>
      </c>
      <c r="AG247" s="2">
        <v>0</v>
      </c>
      <c r="AH247" s="2">
        <v>0</v>
      </c>
      <c r="AI247" s="2">
        <v>0</v>
      </c>
      <c r="AJ247" s="2">
        <v>0</v>
      </c>
      <c r="AK247" s="2">
        <v>0</v>
      </c>
      <c r="AL247" s="2">
        <v>0</v>
      </c>
      <c r="AM247" s="2">
        <v>0</v>
      </c>
      <c r="AN247" s="2">
        <v>0</v>
      </c>
      <c r="AO247" s="2">
        <v>0</v>
      </c>
      <c r="AP247" s="2">
        <v>0</v>
      </c>
      <c r="AQ247" s="2">
        <v>0</v>
      </c>
      <c r="AR247" s="2">
        <v>0</v>
      </c>
      <c r="AS247" s="2">
        <v>4</v>
      </c>
      <c r="AT247" s="2">
        <v>7</v>
      </c>
      <c r="AU247" s="2">
        <v>16</v>
      </c>
      <c r="AV247" s="2">
        <v>16</v>
      </c>
      <c r="AW247" s="2">
        <v>19</v>
      </c>
      <c r="AX247" s="2">
        <v>26</v>
      </c>
      <c r="AY247" s="2">
        <v>30</v>
      </c>
      <c r="AZ247" s="2">
        <v>30</v>
      </c>
      <c r="BA247" s="2">
        <v>31</v>
      </c>
      <c r="BB247" s="2">
        <v>35</v>
      </c>
      <c r="BC247" s="2">
        <v>38</v>
      </c>
      <c r="BD247" s="2">
        <v>38</v>
      </c>
      <c r="BE247" s="2">
        <v>39</v>
      </c>
      <c r="BF247" s="2">
        <v>41</v>
      </c>
      <c r="BG247" s="2">
        <v>44</v>
      </c>
      <c r="BH247" s="2">
        <v>47</v>
      </c>
      <c r="BI247" s="2">
        <v>48</v>
      </c>
      <c r="BJ247" s="2">
        <v>52</v>
      </c>
      <c r="BK247" s="2">
        <v>59</v>
      </c>
      <c r="BL247" s="2">
        <v>59</v>
      </c>
      <c r="BM247" s="2">
        <v>59</v>
      </c>
      <c r="BN247" s="2">
        <v>84</v>
      </c>
      <c r="BO247" s="2">
        <v>91</v>
      </c>
      <c r="BP247" s="2">
        <v>98</v>
      </c>
      <c r="BQ247" s="2">
        <v>109</v>
      </c>
    </row>
    <row r="248" spans="1:69" x14ac:dyDescent="0.25">
      <c r="A248" t="s">
        <v>132</v>
      </c>
      <c r="B248" s="2">
        <v>0</v>
      </c>
      <c r="C248" s="2">
        <v>0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  <c r="AE248" s="2">
        <v>0</v>
      </c>
      <c r="AF248" s="2">
        <v>0</v>
      </c>
      <c r="AG248" s="2">
        <v>0</v>
      </c>
      <c r="AH248" s="2">
        <v>0</v>
      </c>
      <c r="AI248" s="2">
        <v>0</v>
      </c>
      <c r="AJ248" s="2">
        <v>0</v>
      </c>
      <c r="AK248" s="2">
        <v>0</v>
      </c>
      <c r="AL248" s="2">
        <v>0</v>
      </c>
      <c r="AM248" s="2">
        <v>0</v>
      </c>
      <c r="AN248" s="2">
        <v>0</v>
      </c>
      <c r="AO248" s="2">
        <v>0</v>
      </c>
      <c r="AP248" s="2">
        <v>0</v>
      </c>
      <c r="AQ248" s="2">
        <v>0</v>
      </c>
      <c r="AR248" s="2">
        <v>0</v>
      </c>
      <c r="AS248" s="2">
        <v>0</v>
      </c>
      <c r="AT248" s="2">
        <v>0</v>
      </c>
      <c r="AU248" s="2">
        <v>0</v>
      </c>
      <c r="AV248" s="2">
        <v>0</v>
      </c>
      <c r="AW248" s="2">
        <v>0</v>
      </c>
      <c r="AX248" s="2">
        <v>0</v>
      </c>
      <c r="AY248" s="2">
        <v>0</v>
      </c>
      <c r="AZ248" s="2">
        <v>0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2</v>
      </c>
      <c r="BG248" s="2">
        <v>2</v>
      </c>
      <c r="BH248" s="2">
        <v>2</v>
      </c>
      <c r="BI248" s="2">
        <v>2</v>
      </c>
      <c r="BJ248" s="2">
        <v>3</v>
      </c>
      <c r="BK248" s="2">
        <v>3</v>
      </c>
      <c r="BL248" s="2">
        <v>3</v>
      </c>
      <c r="BM248" s="2">
        <v>12</v>
      </c>
      <c r="BN248" s="2">
        <v>16</v>
      </c>
      <c r="BO248" s="2">
        <v>22</v>
      </c>
      <c r="BP248" s="2">
        <v>28</v>
      </c>
      <c r="BQ248" s="2">
        <v>29</v>
      </c>
    </row>
    <row r="249" spans="1:69" x14ac:dyDescent="0.25">
      <c r="A249" t="s">
        <v>143</v>
      </c>
      <c r="B249" s="2">
        <v>0</v>
      </c>
      <c r="C249" s="2">
        <v>0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  <c r="AE249" s="2">
        <v>0</v>
      </c>
      <c r="AF249" s="2">
        <v>0</v>
      </c>
      <c r="AG249" s="2">
        <v>0</v>
      </c>
      <c r="AH249" s="2">
        <v>0</v>
      </c>
      <c r="AI249" s="2">
        <v>0</v>
      </c>
      <c r="AJ249" s="2">
        <v>0</v>
      </c>
      <c r="AK249" s="2">
        <v>0</v>
      </c>
      <c r="AL249" s="2">
        <v>0</v>
      </c>
      <c r="AM249" s="2">
        <v>0</v>
      </c>
      <c r="AN249" s="2">
        <v>0</v>
      </c>
      <c r="AO249" s="2">
        <v>0</v>
      </c>
      <c r="AP249" s="2">
        <v>0</v>
      </c>
      <c r="AQ249" s="2">
        <v>0</v>
      </c>
      <c r="AR249" s="2">
        <v>0</v>
      </c>
      <c r="AS249" s="2">
        <v>0</v>
      </c>
      <c r="AT249" s="2">
        <v>0</v>
      </c>
      <c r="AU249" s="2">
        <v>0</v>
      </c>
      <c r="AV249" s="2">
        <v>0</v>
      </c>
      <c r="AW249" s="2">
        <v>0</v>
      </c>
      <c r="AX249" s="2">
        <v>0</v>
      </c>
      <c r="AY249" s="2">
        <v>0</v>
      </c>
      <c r="AZ249" s="2">
        <v>0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1</v>
      </c>
      <c r="BI249" s="2">
        <v>3</v>
      </c>
      <c r="BJ249" s="2">
        <v>3</v>
      </c>
      <c r="BK249" s="2">
        <v>3</v>
      </c>
      <c r="BL249" s="2">
        <v>3</v>
      </c>
      <c r="BM249" s="2">
        <v>3</v>
      </c>
      <c r="BN249" s="2">
        <v>3</v>
      </c>
      <c r="BO249" s="2">
        <v>5</v>
      </c>
      <c r="BP249" s="2">
        <v>7</v>
      </c>
      <c r="BQ249" s="2">
        <v>7</v>
      </c>
    </row>
    <row r="250" spans="1:69" x14ac:dyDescent="0.25"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>
        <v>0</v>
      </c>
      <c r="BO250" s="2">
        <v>8</v>
      </c>
      <c r="BP250" s="2">
        <v>8</v>
      </c>
      <c r="BQ250" s="2">
        <v>10</v>
      </c>
    </row>
    <row r="251" spans="1:69" x14ac:dyDescent="0.25"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>
        <v>0</v>
      </c>
      <c r="BO251" s="2">
        <v>0</v>
      </c>
      <c r="BP251" s="2">
        <v>4</v>
      </c>
      <c r="BQ251" s="2">
        <v>4</v>
      </c>
    </row>
    <row r="252" spans="1:69" x14ac:dyDescent="0.25"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>
        <v>0</v>
      </c>
      <c r="BO252" s="2">
        <v>0</v>
      </c>
      <c r="BP252" s="2">
        <v>2</v>
      </c>
      <c r="BQ252" s="2">
        <v>2</v>
      </c>
    </row>
    <row r="253" spans="1:69" x14ac:dyDescent="0.25"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>
        <v>0</v>
      </c>
      <c r="BO253" s="2">
        <v>0</v>
      </c>
      <c r="BP253" s="2">
        <v>2</v>
      </c>
      <c r="BQ253" s="2">
        <v>2</v>
      </c>
    </row>
    <row r="254" spans="1:69" x14ac:dyDescent="0.25"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>
        <v>0</v>
      </c>
      <c r="BO254" s="2">
        <v>0</v>
      </c>
      <c r="BP254" s="2">
        <v>2</v>
      </c>
      <c r="BQ254" s="2">
        <v>2</v>
      </c>
    </row>
    <row r="255" spans="1:69" x14ac:dyDescent="0.25"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>
        <f>SUM(BO2:BO254)</f>
        <v>593291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3141E-1035-451E-ABF6-37238AAD5E44}">
  <dimension ref="A3:BQ180"/>
  <sheetViews>
    <sheetView workbookViewId="0">
      <selection activeCell="E2" sqref="E2"/>
    </sheetView>
  </sheetViews>
  <sheetFormatPr baseColWidth="10" defaultRowHeight="15" x14ac:dyDescent="0.25"/>
  <cols>
    <col min="1" max="1" width="30.85546875" bestFit="1" customWidth="1"/>
    <col min="2" max="11" width="15.7109375" bestFit="1" customWidth="1"/>
    <col min="12" max="23" width="17.85546875" bestFit="1" customWidth="1"/>
    <col min="24" max="40" width="15.7109375" bestFit="1" customWidth="1"/>
    <col min="41" max="52" width="17.85546875" bestFit="1" customWidth="1"/>
    <col min="53" max="69" width="15.7109375" bestFit="1" customWidth="1"/>
  </cols>
  <sheetData>
    <row r="3" spans="1:69" x14ac:dyDescent="0.25">
      <c r="A3" s="3" t="s">
        <v>282</v>
      </c>
      <c r="B3" t="s">
        <v>284</v>
      </c>
      <c r="C3" t="s">
        <v>285</v>
      </c>
      <c r="D3" t="s">
        <v>286</v>
      </c>
      <c r="E3" t="s">
        <v>287</v>
      </c>
      <c r="F3" t="s">
        <v>288</v>
      </c>
      <c r="G3" t="s">
        <v>289</v>
      </c>
      <c r="H3" t="s">
        <v>290</v>
      </c>
      <c r="I3" t="s">
        <v>291</v>
      </c>
      <c r="J3" t="s">
        <v>292</v>
      </c>
      <c r="K3" t="s">
        <v>293</v>
      </c>
      <c r="L3" t="s">
        <v>294</v>
      </c>
      <c r="M3" t="s">
        <v>295</v>
      </c>
      <c r="N3" t="s">
        <v>296</v>
      </c>
      <c r="O3" t="s">
        <v>297</v>
      </c>
      <c r="P3" t="s">
        <v>298</v>
      </c>
      <c r="Q3" t="s">
        <v>299</v>
      </c>
      <c r="R3" t="s">
        <v>300</v>
      </c>
      <c r="S3" t="s">
        <v>301</v>
      </c>
      <c r="T3" t="s">
        <v>302</v>
      </c>
      <c r="U3" t="s">
        <v>303</v>
      </c>
      <c r="V3" t="s">
        <v>304</v>
      </c>
      <c r="W3" t="s">
        <v>305</v>
      </c>
      <c r="X3" t="s">
        <v>306</v>
      </c>
      <c r="Y3" t="s">
        <v>307</v>
      </c>
      <c r="Z3" t="s">
        <v>308</v>
      </c>
      <c r="AA3" t="s">
        <v>309</v>
      </c>
      <c r="AB3" t="s">
        <v>310</v>
      </c>
      <c r="AC3" t="s">
        <v>311</v>
      </c>
      <c r="AD3" t="s">
        <v>312</v>
      </c>
      <c r="AE3" t="s">
        <v>313</v>
      </c>
      <c r="AF3" t="s">
        <v>314</v>
      </c>
      <c r="AG3" t="s">
        <v>315</v>
      </c>
      <c r="AH3" t="s">
        <v>316</v>
      </c>
      <c r="AI3" t="s">
        <v>317</v>
      </c>
      <c r="AJ3" t="s">
        <v>318</v>
      </c>
      <c r="AK3" t="s">
        <v>319</v>
      </c>
      <c r="AL3" t="s">
        <v>320</v>
      </c>
      <c r="AM3" t="s">
        <v>321</v>
      </c>
      <c r="AN3" t="s">
        <v>322</v>
      </c>
      <c r="AO3" t="s">
        <v>323</v>
      </c>
      <c r="AP3" t="s">
        <v>324</v>
      </c>
      <c r="AQ3" t="s">
        <v>325</v>
      </c>
      <c r="AR3" t="s">
        <v>326</v>
      </c>
      <c r="AS3" t="s">
        <v>327</v>
      </c>
      <c r="AT3" t="s">
        <v>328</v>
      </c>
      <c r="AU3" t="s">
        <v>329</v>
      </c>
      <c r="AV3" t="s">
        <v>330</v>
      </c>
      <c r="AW3" t="s">
        <v>331</v>
      </c>
      <c r="AX3" t="s">
        <v>332</v>
      </c>
      <c r="AY3" t="s">
        <v>333</v>
      </c>
      <c r="AZ3" t="s">
        <v>334</v>
      </c>
      <c r="BA3" t="s">
        <v>335</v>
      </c>
      <c r="BB3" t="s">
        <v>336</v>
      </c>
      <c r="BC3" t="s">
        <v>337</v>
      </c>
      <c r="BD3" t="s">
        <v>338</v>
      </c>
      <c r="BE3" t="s">
        <v>339</v>
      </c>
      <c r="BF3" t="s">
        <v>340</v>
      </c>
      <c r="BG3" t="s">
        <v>341</v>
      </c>
      <c r="BH3" t="s">
        <v>342</v>
      </c>
      <c r="BI3" t="s">
        <v>343</v>
      </c>
      <c r="BJ3" t="s">
        <v>344</v>
      </c>
      <c r="BK3" t="s">
        <v>345</v>
      </c>
      <c r="BL3" t="s">
        <v>346</v>
      </c>
      <c r="BM3" t="s">
        <v>347</v>
      </c>
      <c r="BN3" t="s">
        <v>348</v>
      </c>
      <c r="BO3" t="s">
        <v>349</v>
      </c>
      <c r="BP3" t="s">
        <v>350</v>
      </c>
      <c r="BQ3" t="s">
        <v>260</v>
      </c>
    </row>
    <row r="4" spans="1:69" x14ac:dyDescent="0.25">
      <c r="A4" s="4" t="s">
        <v>43</v>
      </c>
      <c r="B4" s="40">
        <v>0</v>
      </c>
      <c r="C4" s="40">
        <v>0</v>
      </c>
      <c r="D4" s="40">
        <v>0</v>
      </c>
      <c r="E4" s="40">
        <v>0</v>
      </c>
      <c r="F4" s="40">
        <v>0</v>
      </c>
      <c r="G4" s="40">
        <v>0</v>
      </c>
      <c r="H4" s="40">
        <v>0</v>
      </c>
      <c r="I4" s="40">
        <v>0</v>
      </c>
      <c r="J4" s="40">
        <v>0</v>
      </c>
      <c r="K4" s="40">
        <v>0</v>
      </c>
      <c r="L4" s="40">
        <v>0</v>
      </c>
      <c r="M4" s="40">
        <v>0</v>
      </c>
      <c r="N4" s="40">
        <v>0</v>
      </c>
      <c r="O4" s="40">
        <v>0</v>
      </c>
      <c r="P4" s="40">
        <v>0</v>
      </c>
      <c r="Q4" s="40">
        <v>0</v>
      </c>
      <c r="R4" s="40">
        <v>0</v>
      </c>
      <c r="S4" s="40">
        <v>0</v>
      </c>
      <c r="T4" s="40">
        <v>0</v>
      </c>
      <c r="U4" s="40">
        <v>0</v>
      </c>
      <c r="V4" s="40">
        <v>0</v>
      </c>
      <c r="W4" s="40">
        <v>0</v>
      </c>
      <c r="X4" s="40">
        <v>0</v>
      </c>
      <c r="Y4" s="40">
        <v>0</v>
      </c>
      <c r="Z4" s="40">
        <v>0</v>
      </c>
      <c r="AA4" s="40">
        <v>0</v>
      </c>
      <c r="AB4" s="40">
        <v>0</v>
      </c>
      <c r="AC4" s="40">
        <v>0</v>
      </c>
      <c r="AD4" s="40">
        <v>0</v>
      </c>
      <c r="AE4" s="40">
        <v>0</v>
      </c>
      <c r="AF4" s="40">
        <v>0</v>
      </c>
      <c r="AG4" s="40">
        <v>0</v>
      </c>
      <c r="AH4" s="40">
        <v>0</v>
      </c>
      <c r="AI4" s="40">
        <v>0</v>
      </c>
      <c r="AJ4" s="40">
        <v>0</v>
      </c>
      <c r="AK4" s="40">
        <v>0</v>
      </c>
      <c r="AL4" s="40">
        <v>0</v>
      </c>
      <c r="AM4" s="40">
        <v>0</v>
      </c>
      <c r="AN4" s="40">
        <v>0</v>
      </c>
      <c r="AO4" s="40">
        <v>0</v>
      </c>
      <c r="AP4" s="40">
        <v>0</v>
      </c>
      <c r="AQ4" s="40">
        <v>0</v>
      </c>
      <c r="AR4" s="40">
        <v>0</v>
      </c>
      <c r="AS4" s="40">
        <v>0</v>
      </c>
      <c r="AT4" s="40">
        <v>0</v>
      </c>
      <c r="AU4" s="40">
        <v>0</v>
      </c>
      <c r="AV4" s="40">
        <v>0</v>
      </c>
      <c r="AW4" s="40">
        <v>0</v>
      </c>
      <c r="AX4" s="40">
        <v>0</v>
      </c>
      <c r="AY4" s="40">
        <v>0</v>
      </c>
      <c r="AZ4" s="40">
        <v>0</v>
      </c>
      <c r="BA4" s="40">
        <v>0</v>
      </c>
      <c r="BB4" s="40">
        <v>0</v>
      </c>
      <c r="BC4" s="40">
        <v>0</v>
      </c>
      <c r="BD4" s="40">
        <v>0</v>
      </c>
      <c r="BE4" s="40">
        <v>0</v>
      </c>
      <c r="BF4" s="40">
        <v>0</v>
      </c>
      <c r="BG4" s="40">
        <v>0</v>
      </c>
      <c r="BH4" s="40">
        <v>0</v>
      </c>
      <c r="BI4" s="40">
        <v>0</v>
      </c>
      <c r="BJ4" s="40">
        <v>1</v>
      </c>
      <c r="BK4" s="40">
        <v>1</v>
      </c>
      <c r="BL4" s="40">
        <v>1</v>
      </c>
      <c r="BM4" s="40">
        <v>2</v>
      </c>
      <c r="BN4" s="40">
        <v>4</v>
      </c>
      <c r="BO4" s="40">
        <v>4</v>
      </c>
      <c r="BP4" s="40">
        <v>4</v>
      </c>
      <c r="BQ4" s="40">
        <v>4</v>
      </c>
    </row>
    <row r="5" spans="1:69" x14ac:dyDescent="0.25">
      <c r="A5" s="4" t="s">
        <v>90</v>
      </c>
      <c r="B5" s="40">
        <v>0</v>
      </c>
      <c r="C5" s="40">
        <v>0</v>
      </c>
      <c r="D5" s="40">
        <v>0</v>
      </c>
      <c r="E5" s="40">
        <v>0</v>
      </c>
      <c r="F5" s="40">
        <v>0</v>
      </c>
      <c r="G5" s="40">
        <v>0</v>
      </c>
      <c r="H5" s="40">
        <v>0</v>
      </c>
      <c r="I5" s="40">
        <v>0</v>
      </c>
      <c r="J5" s="40">
        <v>0</v>
      </c>
      <c r="K5" s="40">
        <v>0</v>
      </c>
      <c r="L5" s="40">
        <v>0</v>
      </c>
      <c r="M5" s="40">
        <v>0</v>
      </c>
      <c r="N5" s="40">
        <v>0</v>
      </c>
      <c r="O5" s="40">
        <v>0</v>
      </c>
      <c r="P5" s="40">
        <v>0</v>
      </c>
      <c r="Q5" s="40">
        <v>0</v>
      </c>
      <c r="R5" s="40">
        <v>0</v>
      </c>
      <c r="S5" s="40">
        <v>0</v>
      </c>
      <c r="T5" s="40">
        <v>0</v>
      </c>
      <c r="U5" s="40">
        <v>0</v>
      </c>
      <c r="V5" s="40">
        <v>0</v>
      </c>
      <c r="W5" s="40">
        <v>0</v>
      </c>
      <c r="X5" s="40">
        <v>0</v>
      </c>
      <c r="Y5" s="40">
        <v>0</v>
      </c>
      <c r="Z5" s="40">
        <v>0</v>
      </c>
      <c r="AA5" s="40">
        <v>0</v>
      </c>
      <c r="AB5" s="40">
        <v>0</v>
      </c>
      <c r="AC5" s="40">
        <v>0</v>
      </c>
      <c r="AD5" s="40">
        <v>0</v>
      </c>
      <c r="AE5" s="40">
        <v>0</v>
      </c>
      <c r="AF5" s="40">
        <v>0</v>
      </c>
      <c r="AG5" s="40">
        <v>0</v>
      </c>
      <c r="AH5" s="40">
        <v>0</v>
      </c>
      <c r="AI5" s="40">
        <v>0</v>
      </c>
      <c r="AJ5" s="40">
        <v>0</v>
      </c>
      <c r="AK5" s="40">
        <v>0</v>
      </c>
      <c r="AL5" s="40">
        <v>0</v>
      </c>
      <c r="AM5" s="40">
        <v>0</v>
      </c>
      <c r="AN5" s="40">
        <v>0</v>
      </c>
      <c r="AO5" s="40">
        <v>0</v>
      </c>
      <c r="AP5" s="40">
        <v>0</v>
      </c>
      <c r="AQ5" s="40">
        <v>0</v>
      </c>
      <c r="AR5" s="40">
        <v>0</v>
      </c>
      <c r="AS5" s="40">
        <v>0</v>
      </c>
      <c r="AT5" s="40">
        <v>0</v>
      </c>
      <c r="AU5" s="40">
        <v>0</v>
      </c>
      <c r="AV5" s="40">
        <v>0</v>
      </c>
      <c r="AW5" s="40">
        <v>0</v>
      </c>
      <c r="AX5" s="40">
        <v>0</v>
      </c>
      <c r="AY5" s="40">
        <v>1</v>
      </c>
      <c r="AZ5" s="40">
        <v>1</v>
      </c>
      <c r="BA5" s="40">
        <v>1</v>
      </c>
      <c r="BB5" s="40">
        <v>1</v>
      </c>
      <c r="BC5" s="40">
        <v>1</v>
      </c>
      <c r="BD5" s="40">
        <v>1</v>
      </c>
      <c r="BE5" s="40">
        <v>1</v>
      </c>
      <c r="BF5" s="40">
        <v>2</v>
      </c>
      <c r="BG5" s="40">
        <v>2</v>
      </c>
      <c r="BH5" s="40">
        <v>2</v>
      </c>
      <c r="BI5" s="40">
        <v>2</v>
      </c>
      <c r="BJ5" s="40">
        <v>2</v>
      </c>
      <c r="BK5" s="40">
        <v>4</v>
      </c>
      <c r="BL5" s="40">
        <v>5</v>
      </c>
      <c r="BM5" s="40">
        <v>5</v>
      </c>
      <c r="BN5" s="40">
        <v>6</v>
      </c>
      <c r="BO5" s="40">
        <v>8</v>
      </c>
      <c r="BP5" s="40">
        <v>10</v>
      </c>
      <c r="BQ5" s="40">
        <v>10</v>
      </c>
    </row>
    <row r="6" spans="1:69" x14ac:dyDescent="0.25">
      <c r="A6" s="4" t="s">
        <v>35</v>
      </c>
      <c r="B6" s="40">
        <v>0</v>
      </c>
      <c r="C6" s="40">
        <v>0</v>
      </c>
      <c r="D6" s="40">
        <v>0</v>
      </c>
      <c r="E6" s="40">
        <v>0</v>
      </c>
      <c r="F6" s="40">
        <v>0</v>
      </c>
      <c r="G6" s="40">
        <v>0</v>
      </c>
      <c r="H6" s="40">
        <v>0</v>
      </c>
      <c r="I6" s="40">
        <v>0</v>
      </c>
      <c r="J6" s="40">
        <v>0</v>
      </c>
      <c r="K6" s="40">
        <v>0</v>
      </c>
      <c r="L6" s="40">
        <v>0</v>
      </c>
      <c r="M6" s="40">
        <v>0</v>
      </c>
      <c r="N6" s="40">
        <v>0</v>
      </c>
      <c r="O6" s="40">
        <v>0</v>
      </c>
      <c r="P6" s="40">
        <v>0</v>
      </c>
      <c r="Q6" s="40">
        <v>0</v>
      </c>
      <c r="R6" s="40">
        <v>0</v>
      </c>
      <c r="S6" s="40">
        <v>0</v>
      </c>
      <c r="T6" s="40">
        <v>0</v>
      </c>
      <c r="U6" s="40">
        <v>0</v>
      </c>
      <c r="V6" s="40">
        <v>0</v>
      </c>
      <c r="W6" s="40">
        <v>0</v>
      </c>
      <c r="X6" s="40">
        <v>0</v>
      </c>
      <c r="Y6" s="40">
        <v>0</v>
      </c>
      <c r="Z6" s="40">
        <v>0</v>
      </c>
      <c r="AA6" s="40">
        <v>0</v>
      </c>
      <c r="AB6" s="40">
        <v>0</v>
      </c>
      <c r="AC6" s="40">
        <v>0</v>
      </c>
      <c r="AD6" s="40">
        <v>0</v>
      </c>
      <c r="AE6" s="40">
        <v>0</v>
      </c>
      <c r="AF6" s="40">
        <v>0</v>
      </c>
      <c r="AG6" s="40">
        <v>0</v>
      </c>
      <c r="AH6" s="40">
        <v>0</v>
      </c>
      <c r="AI6" s="40">
        <v>0</v>
      </c>
      <c r="AJ6" s="40">
        <v>0</v>
      </c>
      <c r="AK6" s="40">
        <v>0</v>
      </c>
      <c r="AL6" s="40">
        <v>0</v>
      </c>
      <c r="AM6" s="40">
        <v>0</v>
      </c>
      <c r="AN6" s="40">
        <v>0</v>
      </c>
      <c r="AO6" s="40">
        <v>0</v>
      </c>
      <c r="AP6" s="40">
        <v>0</v>
      </c>
      <c r="AQ6" s="40">
        <v>0</v>
      </c>
      <c r="AR6" s="40">
        <v>0</v>
      </c>
      <c r="AS6" s="40">
        <v>0</v>
      </c>
      <c r="AT6" s="40">
        <v>0</v>
      </c>
      <c r="AU6" s="40">
        <v>0</v>
      </c>
      <c r="AV6" s="40">
        <v>0</v>
      </c>
      <c r="AW6" s="40">
        <v>0</v>
      </c>
      <c r="AX6" s="40">
        <v>0</v>
      </c>
      <c r="AY6" s="40">
        <v>0</v>
      </c>
      <c r="AZ6" s="40">
        <v>1</v>
      </c>
      <c r="BA6" s="40">
        <v>2</v>
      </c>
      <c r="BB6" s="40">
        <v>3</v>
      </c>
      <c r="BC6" s="40">
        <v>4</v>
      </c>
      <c r="BD6" s="40">
        <v>4</v>
      </c>
      <c r="BE6" s="40">
        <v>4</v>
      </c>
      <c r="BF6" s="40">
        <v>7</v>
      </c>
      <c r="BG6" s="40">
        <v>9</v>
      </c>
      <c r="BH6" s="40">
        <v>11</v>
      </c>
      <c r="BI6" s="40">
        <v>15</v>
      </c>
      <c r="BJ6" s="40">
        <v>17</v>
      </c>
      <c r="BK6" s="40">
        <v>17</v>
      </c>
      <c r="BL6" s="40">
        <v>19</v>
      </c>
      <c r="BM6" s="40">
        <v>21</v>
      </c>
      <c r="BN6" s="40">
        <v>25</v>
      </c>
      <c r="BO6" s="40">
        <v>26</v>
      </c>
      <c r="BP6" s="40">
        <v>29</v>
      </c>
      <c r="BQ6" s="40">
        <v>31</v>
      </c>
    </row>
    <row r="7" spans="1:69" x14ac:dyDescent="0.25">
      <c r="A7" s="4" t="s">
        <v>63</v>
      </c>
      <c r="B7" s="40">
        <v>0</v>
      </c>
      <c r="C7" s="40">
        <v>0</v>
      </c>
      <c r="D7" s="40">
        <v>0</v>
      </c>
      <c r="E7" s="40">
        <v>0</v>
      </c>
      <c r="F7" s="40">
        <v>0</v>
      </c>
      <c r="G7" s="40">
        <v>0</v>
      </c>
      <c r="H7" s="40">
        <v>0</v>
      </c>
      <c r="I7" s="40">
        <v>0</v>
      </c>
      <c r="J7" s="40">
        <v>0</v>
      </c>
      <c r="K7" s="40">
        <v>0</v>
      </c>
      <c r="L7" s="40">
        <v>0</v>
      </c>
      <c r="M7" s="40">
        <v>0</v>
      </c>
      <c r="N7" s="40">
        <v>0</v>
      </c>
      <c r="O7" s="40">
        <v>0</v>
      </c>
      <c r="P7" s="40">
        <v>0</v>
      </c>
      <c r="Q7" s="40">
        <v>0</v>
      </c>
      <c r="R7" s="40">
        <v>0</v>
      </c>
      <c r="S7" s="40">
        <v>0</v>
      </c>
      <c r="T7" s="40">
        <v>0</v>
      </c>
      <c r="U7" s="40">
        <v>0</v>
      </c>
      <c r="V7" s="40">
        <v>0</v>
      </c>
      <c r="W7" s="40">
        <v>0</v>
      </c>
      <c r="X7" s="40">
        <v>0</v>
      </c>
      <c r="Y7" s="40">
        <v>0</v>
      </c>
      <c r="Z7" s="40">
        <v>0</v>
      </c>
      <c r="AA7" s="40">
        <v>0</v>
      </c>
      <c r="AB7" s="40">
        <v>0</v>
      </c>
      <c r="AC7" s="40">
        <v>0</v>
      </c>
      <c r="AD7" s="40">
        <v>0</v>
      </c>
      <c r="AE7" s="40">
        <v>0</v>
      </c>
      <c r="AF7" s="40">
        <v>0</v>
      </c>
      <c r="AG7" s="40">
        <v>0</v>
      </c>
      <c r="AH7" s="40">
        <v>0</v>
      </c>
      <c r="AI7" s="40">
        <v>0</v>
      </c>
      <c r="AJ7" s="40">
        <v>0</v>
      </c>
      <c r="AK7" s="40">
        <v>0</v>
      </c>
      <c r="AL7" s="40">
        <v>0</v>
      </c>
      <c r="AM7" s="40">
        <v>0</v>
      </c>
      <c r="AN7" s="40">
        <v>0</v>
      </c>
      <c r="AO7" s="40">
        <v>0</v>
      </c>
      <c r="AP7" s="40">
        <v>0</v>
      </c>
      <c r="AQ7" s="40">
        <v>0</v>
      </c>
      <c r="AR7" s="40">
        <v>0</v>
      </c>
      <c r="AS7" s="40">
        <v>0</v>
      </c>
      <c r="AT7" s="40">
        <v>0</v>
      </c>
      <c r="AU7" s="40">
        <v>0</v>
      </c>
      <c r="AV7" s="40">
        <v>0</v>
      </c>
      <c r="AW7" s="40">
        <v>0</v>
      </c>
      <c r="AX7" s="40">
        <v>0</v>
      </c>
      <c r="AY7" s="40">
        <v>0</v>
      </c>
      <c r="AZ7" s="40">
        <v>0</v>
      </c>
      <c r="BA7" s="40">
        <v>0</v>
      </c>
      <c r="BB7" s="40">
        <v>0</v>
      </c>
      <c r="BC7" s="40">
        <v>0</v>
      </c>
      <c r="BD7" s="40">
        <v>0</v>
      </c>
      <c r="BE7" s="40">
        <v>0</v>
      </c>
      <c r="BF7" s="40">
        <v>0</v>
      </c>
      <c r="BG7" s="40">
        <v>0</v>
      </c>
      <c r="BH7" s="40">
        <v>0</v>
      </c>
      <c r="BI7" s="40">
        <v>0</v>
      </c>
      <c r="BJ7" s="40">
        <v>1</v>
      </c>
      <c r="BK7" s="40">
        <v>1</v>
      </c>
      <c r="BL7" s="40">
        <v>1</v>
      </c>
      <c r="BM7" s="40">
        <v>1</v>
      </c>
      <c r="BN7" s="40">
        <v>3</v>
      </c>
      <c r="BO7" s="40">
        <v>3</v>
      </c>
      <c r="BP7" s="40">
        <v>3</v>
      </c>
      <c r="BQ7" s="40">
        <v>6</v>
      </c>
    </row>
    <row r="8" spans="1:69" x14ac:dyDescent="0.25">
      <c r="A8" s="4" t="s">
        <v>185</v>
      </c>
      <c r="B8" s="40">
        <v>0</v>
      </c>
      <c r="C8" s="40">
        <v>0</v>
      </c>
      <c r="D8" s="40">
        <v>0</v>
      </c>
      <c r="E8" s="40">
        <v>0</v>
      </c>
      <c r="F8" s="40">
        <v>0</v>
      </c>
      <c r="G8" s="40">
        <v>0</v>
      </c>
      <c r="H8" s="40">
        <v>0</v>
      </c>
      <c r="I8" s="40">
        <v>0</v>
      </c>
      <c r="J8" s="40">
        <v>0</v>
      </c>
      <c r="K8" s="40">
        <v>0</v>
      </c>
      <c r="L8" s="40">
        <v>0</v>
      </c>
      <c r="M8" s="40">
        <v>0</v>
      </c>
      <c r="N8" s="40">
        <v>0</v>
      </c>
      <c r="O8" s="40">
        <v>0</v>
      </c>
      <c r="P8" s="40">
        <v>0</v>
      </c>
      <c r="Q8" s="40">
        <v>0</v>
      </c>
      <c r="R8" s="40">
        <v>0</v>
      </c>
      <c r="S8" s="40">
        <v>0</v>
      </c>
      <c r="T8" s="40">
        <v>0</v>
      </c>
      <c r="U8" s="40">
        <v>0</v>
      </c>
      <c r="V8" s="40">
        <v>0</v>
      </c>
      <c r="W8" s="40">
        <v>0</v>
      </c>
      <c r="X8" s="40">
        <v>0</v>
      </c>
      <c r="Y8" s="40">
        <v>0</v>
      </c>
      <c r="Z8" s="40">
        <v>0</v>
      </c>
      <c r="AA8" s="40">
        <v>0</v>
      </c>
      <c r="AB8" s="40">
        <v>0</v>
      </c>
      <c r="AC8" s="40">
        <v>0</v>
      </c>
      <c r="AD8" s="40">
        <v>0</v>
      </c>
      <c r="AE8" s="40">
        <v>0</v>
      </c>
      <c r="AF8" s="40">
        <v>0</v>
      </c>
      <c r="AG8" s="40">
        <v>0</v>
      </c>
      <c r="AH8" s="40">
        <v>0</v>
      </c>
      <c r="AI8" s="40">
        <v>0</v>
      </c>
      <c r="AJ8" s="40">
        <v>0</v>
      </c>
      <c r="AK8" s="40">
        <v>0</v>
      </c>
      <c r="AL8" s="40">
        <v>0</v>
      </c>
      <c r="AM8" s="40">
        <v>0</v>
      </c>
      <c r="AN8" s="40">
        <v>0</v>
      </c>
      <c r="AO8" s="40">
        <v>0</v>
      </c>
      <c r="AP8" s="40">
        <v>0</v>
      </c>
      <c r="AQ8" s="40">
        <v>0</v>
      </c>
      <c r="AR8" s="40">
        <v>0</v>
      </c>
      <c r="AS8" s="40">
        <v>0</v>
      </c>
      <c r="AT8" s="40">
        <v>0</v>
      </c>
      <c r="AU8" s="40">
        <v>0</v>
      </c>
      <c r="AV8" s="40">
        <v>0</v>
      </c>
      <c r="AW8" s="40">
        <v>0</v>
      </c>
      <c r="AX8" s="40">
        <v>0</v>
      </c>
      <c r="AY8" s="40">
        <v>0</v>
      </c>
      <c r="AZ8" s="40">
        <v>0</v>
      </c>
      <c r="BA8" s="40">
        <v>0</v>
      </c>
      <c r="BB8" s="40">
        <v>0</v>
      </c>
      <c r="BC8" s="40">
        <v>0</v>
      </c>
      <c r="BD8" s="40">
        <v>0</v>
      </c>
      <c r="BE8" s="40">
        <v>0</v>
      </c>
      <c r="BF8" s="40">
        <v>0</v>
      </c>
      <c r="BG8" s="40">
        <v>0</v>
      </c>
      <c r="BH8" s="40">
        <v>0</v>
      </c>
      <c r="BI8" s="40">
        <v>0</v>
      </c>
      <c r="BJ8" s="40">
        <v>0</v>
      </c>
      <c r="BK8" s="40">
        <v>0</v>
      </c>
      <c r="BL8" s="40">
        <v>0</v>
      </c>
      <c r="BM8" s="40">
        <v>0</v>
      </c>
      <c r="BN8" s="40">
        <v>0</v>
      </c>
      <c r="BO8" s="40">
        <v>0</v>
      </c>
      <c r="BP8" s="40">
        <v>0</v>
      </c>
      <c r="BQ8" s="40">
        <v>2</v>
      </c>
    </row>
    <row r="9" spans="1:69" x14ac:dyDescent="0.25">
      <c r="A9" s="4" t="s">
        <v>105</v>
      </c>
      <c r="B9" s="40">
        <v>0</v>
      </c>
      <c r="C9" s="40">
        <v>0</v>
      </c>
      <c r="D9" s="40">
        <v>0</v>
      </c>
      <c r="E9" s="40">
        <v>0</v>
      </c>
      <c r="F9" s="40">
        <v>0</v>
      </c>
      <c r="G9" s="40">
        <v>0</v>
      </c>
      <c r="H9" s="40">
        <v>0</v>
      </c>
      <c r="I9" s="40">
        <v>0</v>
      </c>
      <c r="J9" s="40">
        <v>0</v>
      </c>
      <c r="K9" s="40">
        <v>0</v>
      </c>
      <c r="L9" s="40">
        <v>0</v>
      </c>
      <c r="M9" s="40">
        <v>0</v>
      </c>
      <c r="N9" s="40">
        <v>0</v>
      </c>
      <c r="O9" s="40">
        <v>0</v>
      </c>
      <c r="P9" s="40">
        <v>0</v>
      </c>
      <c r="Q9" s="40">
        <v>0</v>
      </c>
      <c r="R9" s="40">
        <v>0</v>
      </c>
      <c r="S9" s="40">
        <v>0</v>
      </c>
      <c r="T9" s="40">
        <v>0</v>
      </c>
      <c r="U9" s="40">
        <v>0</v>
      </c>
      <c r="V9" s="40">
        <v>0</v>
      </c>
      <c r="W9" s="40">
        <v>0</v>
      </c>
      <c r="X9" s="40">
        <v>0</v>
      </c>
      <c r="Y9" s="40">
        <v>0</v>
      </c>
      <c r="Z9" s="40">
        <v>0</v>
      </c>
      <c r="AA9" s="40">
        <v>0</v>
      </c>
      <c r="AB9" s="40">
        <v>0</v>
      </c>
      <c r="AC9" s="40">
        <v>0</v>
      </c>
      <c r="AD9" s="40">
        <v>0</v>
      </c>
      <c r="AE9" s="40">
        <v>0</v>
      </c>
      <c r="AF9" s="40">
        <v>0</v>
      </c>
      <c r="AG9" s="40">
        <v>0</v>
      </c>
      <c r="AH9" s="40">
        <v>0</v>
      </c>
      <c r="AI9" s="40">
        <v>0</v>
      </c>
      <c r="AJ9" s="40">
        <v>0</v>
      </c>
      <c r="AK9" s="40">
        <v>0</v>
      </c>
      <c r="AL9" s="40">
        <v>0</v>
      </c>
      <c r="AM9" s="40">
        <v>0</v>
      </c>
      <c r="AN9" s="40">
        <v>0</v>
      </c>
      <c r="AO9" s="40">
        <v>0</v>
      </c>
      <c r="AP9" s="40">
        <v>0</v>
      </c>
      <c r="AQ9" s="40">
        <v>0</v>
      </c>
      <c r="AR9" s="40">
        <v>0</v>
      </c>
      <c r="AS9" s="40">
        <v>0</v>
      </c>
      <c r="AT9" s="40">
        <v>0</v>
      </c>
      <c r="AU9" s="40">
        <v>0</v>
      </c>
      <c r="AV9" s="40">
        <v>0</v>
      </c>
      <c r="AW9" s="40">
        <v>0</v>
      </c>
      <c r="AX9" s="40">
        <v>0</v>
      </c>
      <c r="AY9" s="40">
        <v>0</v>
      </c>
      <c r="AZ9" s="40">
        <v>0</v>
      </c>
      <c r="BA9" s="40">
        <v>0</v>
      </c>
      <c r="BB9" s="40">
        <v>0</v>
      </c>
      <c r="BC9" s="40">
        <v>0</v>
      </c>
      <c r="BD9" s="40">
        <v>0</v>
      </c>
      <c r="BE9" s="40">
        <v>0</v>
      </c>
      <c r="BF9" s="40">
        <v>0</v>
      </c>
      <c r="BG9" s="40">
        <v>0</v>
      </c>
      <c r="BH9" s="40">
        <v>0</v>
      </c>
      <c r="BI9" s="40">
        <v>0</v>
      </c>
      <c r="BJ9" s="40">
        <v>0</v>
      </c>
      <c r="BK9" s="40">
        <v>0</v>
      </c>
      <c r="BL9" s="40">
        <v>0</v>
      </c>
      <c r="BM9" s="40">
        <v>0</v>
      </c>
      <c r="BN9" s="40">
        <v>0</v>
      </c>
      <c r="BO9" s="40">
        <v>0</v>
      </c>
      <c r="BP9" s="40">
        <v>0</v>
      </c>
      <c r="BQ9" s="40">
        <v>0</v>
      </c>
    </row>
    <row r="10" spans="1:69" x14ac:dyDescent="0.25">
      <c r="A10" s="4" t="s">
        <v>72</v>
      </c>
      <c r="B10" s="40">
        <v>0</v>
      </c>
      <c r="C10" s="40">
        <v>0</v>
      </c>
      <c r="D10" s="40">
        <v>0</v>
      </c>
      <c r="E10" s="40">
        <v>0</v>
      </c>
      <c r="F10" s="40">
        <v>0</v>
      </c>
      <c r="G10" s="40">
        <v>0</v>
      </c>
      <c r="H10" s="40">
        <v>0</v>
      </c>
      <c r="I10" s="40">
        <v>0</v>
      </c>
      <c r="J10" s="40">
        <v>0</v>
      </c>
      <c r="K10" s="40">
        <v>0</v>
      </c>
      <c r="L10" s="40">
        <v>0</v>
      </c>
      <c r="M10" s="40">
        <v>0</v>
      </c>
      <c r="N10" s="40">
        <v>0</v>
      </c>
      <c r="O10" s="40">
        <v>0</v>
      </c>
      <c r="P10" s="40">
        <v>0</v>
      </c>
      <c r="Q10" s="40">
        <v>0</v>
      </c>
      <c r="R10" s="40">
        <v>0</v>
      </c>
      <c r="S10" s="40">
        <v>0</v>
      </c>
      <c r="T10" s="40">
        <v>0</v>
      </c>
      <c r="U10" s="40">
        <v>0</v>
      </c>
      <c r="V10" s="40">
        <v>0</v>
      </c>
      <c r="W10" s="40">
        <v>0</v>
      </c>
      <c r="X10" s="40">
        <v>0</v>
      </c>
      <c r="Y10" s="40">
        <v>0</v>
      </c>
      <c r="Z10" s="40">
        <v>0</v>
      </c>
      <c r="AA10" s="40">
        <v>0</v>
      </c>
      <c r="AB10" s="40">
        <v>0</v>
      </c>
      <c r="AC10" s="40">
        <v>0</v>
      </c>
      <c r="AD10" s="40">
        <v>0</v>
      </c>
      <c r="AE10" s="40">
        <v>0</v>
      </c>
      <c r="AF10" s="40">
        <v>0</v>
      </c>
      <c r="AG10" s="40">
        <v>0</v>
      </c>
      <c r="AH10" s="40">
        <v>0</v>
      </c>
      <c r="AI10" s="40">
        <v>0</v>
      </c>
      <c r="AJ10" s="40">
        <v>0</v>
      </c>
      <c r="AK10" s="40">
        <v>0</v>
      </c>
      <c r="AL10" s="40">
        <v>0</v>
      </c>
      <c r="AM10" s="40">
        <v>0</v>
      </c>
      <c r="AN10" s="40">
        <v>0</v>
      </c>
      <c r="AO10" s="40">
        <v>0</v>
      </c>
      <c r="AP10" s="40">
        <v>0</v>
      </c>
      <c r="AQ10" s="40">
        <v>0</v>
      </c>
      <c r="AR10" s="40">
        <v>0</v>
      </c>
      <c r="AS10" s="40">
        <v>0</v>
      </c>
      <c r="AT10" s="40">
        <v>0</v>
      </c>
      <c r="AU10" s="40">
        <v>0</v>
      </c>
      <c r="AV10" s="40">
        <v>1</v>
      </c>
      <c r="AW10" s="40">
        <v>1</v>
      </c>
      <c r="AX10" s="40">
        <v>1</v>
      </c>
      <c r="AY10" s="40">
        <v>1</v>
      </c>
      <c r="AZ10" s="40">
        <v>1</v>
      </c>
      <c r="BA10" s="40">
        <v>2</v>
      </c>
      <c r="BB10" s="40">
        <v>2</v>
      </c>
      <c r="BC10" s="40">
        <v>2</v>
      </c>
      <c r="BD10" s="40">
        <v>2</v>
      </c>
      <c r="BE10" s="40">
        <v>2</v>
      </c>
      <c r="BF10" s="40">
        <v>2</v>
      </c>
      <c r="BG10" s="40">
        <v>3</v>
      </c>
      <c r="BH10" s="40">
        <v>3</v>
      </c>
      <c r="BI10" s="40">
        <v>4</v>
      </c>
      <c r="BJ10" s="40">
        <v>4</v>
      </c>
      <c r="BK10" s="40">
        <v>4</v>
      </c>
      <c r="BL10" s="40">
        <v>6</v>
      </c>
      <c r="BM10" s="40">
        <v>8</v>
      </c>
      <c r="BN10" s="40">
        <v>9</v>
      </c>
      <c r="BO10" s="40">
        <v>13</v>
      </c>
      <c r="BP10" s="40">
        <v>18</v>
      </c>
      <c r="BQ10" s="40">
        <v>19</v>
      </c>
    </row>
    <row r="11" spans="1:69" x14ac:dyDescent="0.25">
      <c r="A11" s="4" t="s">
        <v>58</v>
      </c>
      <c r="B11" s="40">
        <v>0</v>
      </c>
      <c r="C11" s="40">
        <v>0</v>
      </c>
      <c r="D11" s="40">
        <v>0</v>
      </c>
      <c r="E11" s="40">
        <v>0</v>
      </c>
      <c r="F11" s="40">
        <v>0</v>
      </c>
      <c r="G11" s="40">
        <v>0</v>
      </c>
      <c r="H11" s="40">
        <v>0</v>
      </c>
      <c r="I11" s="40">
        <v>0</v>
      </c>
      <c r="J11" s="40">
        <v>0</v>
      </c>
      <c r="K11" s="40">
        <v>0</v>
      </c>
      <c r="L11" s="40">
        <v>0</v>
      </c>
      <c r="M11" s="40">
        <v>0</v>
      </c>
      <c r="N11" s="40">
        <v>0</v>
      </c>
      <c r="O11" s="40">
        <v>0</v>
      </c>
      <c r="P11" s="40">
        <v>0</v>
      </c>
      <c r="Q11" s="40">
        <v>0</v>
      </c>
      <c r="R11" s="40">
        <v>0</v>
      </c>
      <c r="S11" s="40">
        <v>0</v>
      </c>
      <c r="T11" s="40">
        <v>0</v>
      </c>
      <c r="U11" s="40">
        <v>0</v>
      </c>
      <c r="V11" s="40">
        <v>0</v>
      </c>
      <c r="W11" s="40">
        <v>0</v>
      </c>
      <c r="X11" s="40">
        <v>0</v>
      </c>
      <c r="Y11" s="40">
        <v>0</v>
      </c>
      <c r="Z11" s="40">
        <v>0</v>
      </c>
      <c r="AA11" s="40">
        <v>0</v>
      </c>
      <c r="AB11" s="40">
        <v>0</v>
      </c>
      <c r="AC11" s="40">
        <v>0</v>
      </c>
      <c r="AD11" s="40">
        <v>0</v>
      </c>
      <c r="AE11" s="40">
        <v>0</v>
      </c>
      <c r="AF11" s="40">
        <v>0</v>
      </c>
      <c r="AG11" s="40">
        <v>0</v>
      </c>
      <c r="AH11" s="40">
        <v>0</v>
      </c>
      <c r="AI11" s="40">
        <v>0</v>
      </c>
      <c r="AJ11" s="40">
        <v>0</v>
      </c>
      <c r="AK11" s="40">
        <v>0</v>
      </c>
      <c r="AL11" s="40">
        <v>0</v>
      </c>
      <c r="AM11" s="40">
        <v>0</v>
      </c>
      <c r="AN11" s="40">
        <v>0</v>
      </c>
      <c r="AO11" s="40">
        <v>0</v>
      </c>
      <c r="AP11" s="40">
        <v>0</v>
      </c>
      <c r="AQ11" s="40">
        <v>0</v>
      </c>
      <c r="AR11" s="40">
        <v>0</v>
      </c>
      <c r="AS11" s="40">
        <v>0</v>
      </c>
      <c r="AT11" s="40">
        <v>0</v>
      </c>
      <c r="AU11" s="40">
        <v>0</v>
      </c>
      <c r="AV11" s="40">
        <v>0</v>
      </c>
      <c r="AW11" s="40">
        <v>0</v>
      </c>
      <c r="AX11" s="40">
        <v>0</v>
      </c>
      <c r="AY11" s="40">
        <v>0</v>
      </c>
      <c r="AZ11" s="40">
        <v>0</v>
      </c>
      <c r="BA11" s="40">
        <v>0</v>
      </c>
      <c r="BB11" s="40">
        <v>0</v>
      </c>
      <c r="BC11" s="40">
        <v>0</v>
      </c>
      <c r="BD11" s="40">
        <v>0</v>
      </c>
      <c r="BE11" s="40">
        <v>0</v>
      </c>
      <c r="BF11" s="40">
        <v>0</v>
      </c>
      <c r="BG11" s="40">
        <v>0</v>
      </c>
      <c r="BH11" s="40">
        <v>0</v>
      </c>
      <c r="BI11" s="40">
        <v>0</v>
      </c>
      <c r="BJ11" s="40">
        <v>0</v>
      </c>
      <c r="BK11" s="40">
        <v>0</v>
      </c>
      <c r="BL11" s="40">
        <v>0</v>
      </c>
      <c r="BM11" s="40">
        <v>0</v>
      </c>
      <c r="BN11" s="40">
        <v>1</v>
      </c>
      <c r="BO11" s="40">
        <v>1</v>
      </c>
      <c r="BP11" s="40">
        <v>1</v>
      </c>
      <c r="BQ11" s="40">
        <v>3</v>
      </c>
    </row>
    <row r="12" spans="1:69" x14ac:dyDescent="0.25">
      <c r="A12" s="4" t="s">
        <v>7</v>
      </c>
      <c r="B12" s="40">
        <v>0</v>
      </c>
      <c r="C12" s="40">
        <v>0</v>
      </c>
      <c r="D12" s="40">
        <v>0</v>
      </c>
      <c r="E12" s="40">
        <v>0</v>
      </c>
      <c r="F12" s="40">
        <v>0</v>
      </c>
      <c r="G12" s="40">
        <v>0</v>
      </c>
      <c r="H12" s="40">
        <v>0</v>
      </c>
      <c r="I12" s="40">
        <v>0</v>
      </c>
      <c r="J12" s="40">
        <v>0</v>
      </c>
      <c r="K12" s="40">
        <v>0</v>
      </c>
      <c r="L12" s="40">
        <v>0</v>
      </c>
      <c r="M12" s="40">
        <v>0</v>
      </c>
      <c r="N12" s="40">
        <v>0</v>
      </c>
      <c r="O12" s="40">
        <v>0</v>
      </c>
      <c r="P12" s="40">
        <v>0</v>
      </c>
      <c r="Q12" s="40">
        <v>0</v>
      </c>
      <c r="R12" s="40">
        <v>0</v>
      </c>
      <c r="S12" s="40">
        <v>0</v>
      </c>
      <c r="T12" s="40">
        <v>0</v>
      </c>
      <c r="U12" s="40">
        <v>0</v>
      </c>
      <c r="V12" s="40">
        <v>0</v>
      </c>
      <c r="W12" s="40">
        <v>0</v>
      </c>
      <c r="X12" s="40">
        <v>0</v>
      </c>
      <c r="Y12" s="40">
        <v>0</v>
      </c>
      <c r="Z12" s="40">
        <v>0</v>
      </c>
      <c r="AA12" s="40">
        <v>0</v>
      </c>
      <c r="AB12" s="40">
        <v>0</v>
      </c>
      <c r="AC12" s="40">
        <v>0</v>
      </c>
      <c r="AD12" s="40">
        <v>0</v>
      </c>
      <c r="AE12" s="40">
        <v>0</v>
      </c>
      <c r="AF12" s="40">
        <v>0</v>
      </c>
      <c r="AG12" s="40">
        <v>0</v>
      </c>
      <c r="AH12" s="40">
        <v>0</v>
      </c>
      <c r="AI12" s="40">
        <v>0</v>
      </c>
      <c r="AJ12" s="40">
        <v>0</v>
      </c>
      <c r="AK12" s="40">
        <v>0</v>
      </c>
      <c r="AL12" s="40">
        <v>0</v>
      </c>
      <c r="AM12" s="40">
        <v>0</v>
      </c>
      <c r="AN12" s="40">
        <v>0</v>
      </c>
      <c r="AO12" s="40">
        <v>1</v>
      </c>
      <c r="AP12" s="40">
        <v>1</v>
      </c>
      <c r="AQ12" s="40">
        <v>1</v>
      </c>
      <c r="AR12" s="40">
        <v>2</v>
      </c>
      <c r="AS12" s="40">
        <v>2</v>
      </c>
      <c r="AT12" s="40">
        <v>2</v>
      </c>
      <c r="AU12" s="40">
        <v>2</v>
      </c>
      <c r="AV12" s="40">
        <v>3</v>
      </c>
      <c r="AW12" s="40">
        <v>3</v>
      </c>
      <c r="AX12" s="40">
        <v>3</v>
      </c>
      <c r="AY12" s="40">
        <v>3</v>
      </c>
      <c r="AZ12" s="40">
        <v>3</v>
      </c>
      <c r="BA12" s="40">
        <v>3</v>
      </c>
      <c r="BB12" s="40">
        <v>3</v>
      </c>
      <c r="BC12" s="40">
        <v>3</v>
      </c>
      <c r="BD12" s="40">
        <v>3</v>
      </c>
      <c r="BE12" s="40">
        <v>5</v>
      </c>
      <c r="BF12" s="40">
        <v>6</v>
      </c>
      <c r="BG12" s="40">
        <v>6</v>
      </c>
      <c r="BH12" s="40">
        <v>7</v>
      </c>
      <c r="BI12" s="40">
        <v>7</v>
      </c>
      <c r="BJ12" s="40">
        <v>7</v>
      </c>
      <c r="BK12" s="40">
        <v>7</v>
      </c>
      <c r="BL12" s="40">
        <v>8</v>
      </c>
      <c r="BM12" s="40">
        <v>8</v>
      </c>
      <c r="BN12" s="40">
        <v>13</v>
      </c>
      <c r="BO12" s="40">
        <v>13</v>
      </c>
      <c r="BP12" s="40">
        <v>14</v>
      </c>
      <c r="BQ12" s="40">
        <v>16</v>
      </c>
    </row>
    <row r="13" spans="1:69" x14ac:dyDescent="0.25">
      <c r="A13" s="4" t="s">
        <v>21</v>
      </c>
      <c r="B13" s="40">
        <v>0</v>
      </c>
      <c r="C13" s="40">
        <v>0</v>
      </c>
      <c r="D13" s="40">
        <v>0</v>
      </c>
      <c r="E13" s="40">
        <v>0</v>
      </c>
      <c r="F13" s="40">
        <v>0</v>
      </c>
      <c r="G13" s="40">
        <v>0</v>
      </c>
      <c r="H13" s="40">
        <v>0</v>
      </c>
      <c r="I13" s="40">
        <v>0</v>
      </c>
      <c r="J13" s="40">
        <v>0</v>
      </c>
      <c r="K13" s="40">
        <v>0</v>
      </c>
      <c r="L13" s="40">
        <v>0</v>
      </c>
      <c r="M13" s="40">
        <v>0</v>
      </c>
      <c r="N13" s="40">
        <v>0</v>
      </c>
      <c r="O13" s="40">
        <v>0</v>
      </c>
      <c r="P13" s="40">
        <v>0</v>
      </c>
      <c r="Q13" s="40">
        <v>0</v>
      </c>
      <c r="R13" s="40">
        <v>0</v>
      </c>
      <c r="S13" s="40">
        <v>0</v>
      </c>
      <c r="T13" s="40">
        <v>0</v>
      </c>
      <c r="U13" s="40">
        <v>0</v>
      </c>
      <c r="V13" s="40">
        <v>0</v>
      </c>
      <c r="W13" s="40">
        <v>0</v>
      </c>
      <c r="X13" s="40">
        <v>0</v>
      </c>
      <c r="Y13" s="40">
        <v>0</v>
      </c>
      <c r="Z13" s="40">
        <v>0</v>
      </c>
      <c r="AA13" s="40">
        <v>0</v>
      </c>
      <c r="AB13" s="40">
        <v>0</v>
      </c>
      <c r="AC13" s="40">
        <v>0</v>
      </c>
      <c r="AD13" s="40">
        <v>0</v>
      </c>
      <c r="AE13" s="40">
        <v>0</v>
      </c>
      <c r="AF13" s="40">
        <v>0</v>
      </c>
      <c r="AG13" s="40">
        <v>0</v>
      </c>
      <c r="AH13" s="40">
        <v>0</v>
      </c>
      <c r="AI13" s="40">
        <v>0</v>
      </c>
      <c r="AJ13" s="40">
        <v>0</v>
      </c>
      <c r="AK13" s="40">
        <v>0</v>
      </c>
      <c r="AL13" s="40">
        <v>0</v>
      </c>
      <c r="AM13" s="40">
        <v>0</v>
      </c>
      <c r="AN13" s="40">
        <v>0</v>
      </c>
      <c r="AO13" s="40">
        <v>0</v>
      </c>
      <c r="AP13" s="40">
        <v>0</v>
      </c>
      <c r="AQ13" s="40">
        <v>0</v>
      </c>
      <c r="AR13" s="40">
        <v>0</v>
      </c>
      <c r="AS13" s="40">
        <v>0</v>
      </c>
      <c r="AT13" s="40">
        <v>0</v>
      </c>
      <c r="AU13" s="40">
        <v>0</v>
      </c>
      <c r="AV13" s="40">
        <v>0</v>
      </c>
      <c r="AW13" s="40">
        <v>0</v>
      </c>
      <c r="AX13" s="40">
        <v>0</v>
      </c>
      <c r="AY13" s="40">
        <v>0</v>
      </c>
      <c r="AZ13" s="40">
        <v>1</v>
      </c>
      <c r="BA13" s="40">
        <v>1</v>
      </c>
      <c r="BB13" s="40">
        <v>1</v>
      </c>
      <c r="BC13" s="40">
        <v>1</v>
      </c>
      <c r="BD13" s="40">
        <v>3</v>
      </c>
      <c r="BE13" s="40">
        <v>3</v>
      </c>
      <c r="BF13" s="40">
        <v>4</v>
      </c>
      <c r="BG13" s="40">
        <v>6</v>
      </c>
      <c r="BH13" s="40">
        <v>6</v>
      </c>
      <c r="BI13" s="40">
        <v>8</v>
      </c>
      <c r="BJ13" s="40">
        <v>16</v>
      </c>
      <c r="BK13" s="40">
        <v>21</v>
      </c>
      <c r="BL13" s="40">
        <v>28</v>
      </c>
      <c r="BM13" s="40">
        <v>30</v>
      </c>
      <c r="BN13" s="40">
        <v>49</v>
      </c>
      <c r="BO13" s="40">
        <v>58</v>
      </c>
      <c r="BP13" s="40">
        <v>68</v>
      </c>
      <c r="BQ13" s="40">
        <v>86</v>
      </c>
    </row>
    <row r="14" spans="1:69" x14ac:dyDescent="0.25">
      <c r="A14" s="4" t="s">
        <v>51</v>
      </c>
      <c r="B14" s="40">
        <v>0</v>
      </c>
      <c r="C14" s="40">
        <v>0</v>
      </c>
      <c r="D14" s="40">
        <v>0</v>
      </c>
      <c r="E14" s="40">
        <v>0</v>
      </c>
      <c r="F14" s="40">
        <v>0</v>
      </c>
      <c r="G14" s="40">
        <v>0</v>
      </c>
      <c r="H14" s="40">
        <v>0</v>
      </c>
      <c r="I14" s="40">
        <v>0</v>
      </c>
      <c r="J14" s="40">
        <v>0</v>
      </c>
      <c r="K14" s="40">
        <v>0</v>
      </c>
      <c r="L14" s="40">
        <v>0</v>
      </c>
      <c r="M14" s="40">
        <v>0</v>
      </c>
      <c r="N14" s="40">
        <v>0</v>
      </c>
      <c r="O14" s="40">
        <v>0</v>
      </c>
      <c r="P14" s="40">
        <v>0</v>
      </c>
      <c r="Q14" s="40">
        <v>0</v>
      </c>
      <c r="R14" s="40">
        <v>0</v>
      </c>
      <c r="S14" s="40">
        <v>0</v>
      </c>
      <c r="T14" s="40">
        <v>0</v>
      </c>
      <c r="U14" s="40">
        <v>0</v>
      </c>
      <c r="V14" s="40">
        <v>0</v>
      </c>
      <c r="W14" s="40">
        <v>0</v>
      </c>
      <c r="X14" s="40">
        <v>0</v>
      </c>
      <c r="Y14" s="40">
        <v>0</v>
      </c>
      <c r="Z14" s="40">
        <v>0</v>
      </c>
      <c r="AA14" s="40">
        <v>0</v>
      </c>
      <c r="AB14" s="40">
        <v>0</v>
      </c>
      <c r="AC14" s="40">
        <v>0</v>
      </c>
      <c r="AD14" s="40">
        <v>0</v>
      </c>
      <c r="AE14" s="40">
        <v>0</v>
      </c>
      <c r="AF14" s="40">
        <v>0</v>
      </c>
      <c r="AG14" s="40">
        <v>0</v>
      </c>
      <c r="AH14" s="40">
        <v>0</v>
      </c>
      <c r="AI14" s="40">
        <v>0</v>
      </c>
      <c r="AJ14" s="40">
        <v>0</v>
      </c>
      <c r="AK14" s="40">
        <v>0</v>
      </c>
      <c r="AL14" s="40">
        <v>0</v>
      </c>
      <c r="AM14" s="40">
        <v>0</v>
      </c>
      <c r="AN14" s="40">
        <v>0</v>
      </c>
      <c r="AO14" s="40">
        <v>0</v>
      </c>
      <c r="AP14" s="40">
        <v>0</v>
      </c>
      <c r="AQ14" s="40">
        <v>0</v>
      </c>
      <c r="AR14" s="40">
        <v>0</v>
      </c>
      <c r="AS14" s="40">
        <v>0</v>
      </c>
      <c r="AT14" s="40">
        <v>0</v>
      </c>
      <c r="AU14" s="40">
        <v>0</v>
      </c>
      <c r="AV14" s="40">
        <v>0</v>
      </c>
      <c r="AW14" s="40">
        <v>0</v>
      </c>
      <c r="AX14" s="40">
        <v>0</v>
      </c>
      <c r="AY14" s="40">
        <v>0</v>
      </c>
      <c r="AZ14" s="40">
        <v>0</v>
      </c>
      <c r="BA14" s="40">
        <v>1</v>
      </c>
      <c r="BB14" s="40">
        <v>1</v>
      </c>
      <c r="BC14" s="40">
        <v>1</v>
      </c>
      <c r="BD14" s="40">
        <v>1</v>
      </c>
      <c r="BE14" s="40">
        <v>1</v>
      </c>
      <c r="BF14" s="40">
        <v>1</v>
      </c>
      <c r="BG14" s="40">
        <v>1</v>
      </c>
      <c r="BH14" s="40">
        <v>1</v>
      </c>
      <c r="BI14" s="40">
        <v>1</v>
      </c>
      <c r="BJ14" s="40">
        <v>1</v>
      </c>
      <c r="BK14" s="40">
        <v>1</v>
      </c>
      <c r="BL14" s="40">
        <v>1</v>
      </c>
      <c r="BM14" s="40">
        <v>2</v>
      </c>
      <c r="BN14" s="40">
        <v>3</v>
      </c>
      <c r="BO14" s="40">
        <v>3</v>
      </c>
      <c r="BP14" s="40">
        <v>4</v>
      </c>
      <c r="BQ14" s="40">
        <v>4</v>
      </c>
    </row>
    <row r="15" spans="1:69" x14ac:dyDescent="0.25">
      <c r="A15" s="4" t="s">
        <v>124</v>
      </c>
      <c r="B15" s="40">
        <v>0</v>
      </c>
      <c r="C15" s="40">
        <v>0</v>
      </c>
      <c r="D15" s="40">
        <v>0</v>
      </c>
      <c r="E15" s="40">
        <v>0</v>
      </c>
      <c r="F15" s="40">
        <v>0</v>
      </c>
      <c r="G15" s="40">
        <v>0</v>
      </c>
      <c r="H15" s="40">
        <v>0</v>
      </c>
      <c r="I15" s="40">
        <v>0</v>
      </c>
      <c r="J15" s="40">
        <v>0</v>
      </c>
      <c r="K15" s="40">
        <v>0</v>
      </c>
      <c r="L15" s="40">
        <v>0</v>
      </c>
      <c r="M15" s="40">
        <v>0</v>
      </c>
      <c r="N15" s="40">
        <v>0</v>
      </c>
      <c r="O15" s="40">
        <v>0</v>
      </c>
      <c r="P15" s="40">
        <v>0</v>
      </c>
      <c r="Q15" s="40">
        <v>0</v>
      </c>
      <c r="R15" s="40">
        <v>0</v>
      </c>
      <c r="S15" s="40">
        <v>0</v>
      </c>
      <c r="T15" s="40">
        <v>0</v>
      </c>
      <c r="U15" s="40">
        <v>0</v>
      </c>
      <c r="V15" s="40">
        <v>0</v>
      </c>
      <c r="W15" s="40">
        <v>0</v>
      </c>
      <c r="X15" s="40">
        <v>0</v>
      </c>
      <c r="Y15" s="40">
        <v>0</v>
      </c>
      <c r="Z15" s="40">
        <v>0</v>
      </c>
      <c r="AA15" s="40">
        <v>0</v>
      </c>
      <c r="AB15" s="40">
        <v>0</v>
      </c>
      <c r="AC15" s="40">
        <v>0</v>
      </c>
      <c r="AD15" s="40">
        <v>0</v>
      </c>
      <c r="AE15" s="40">
        <v>0</v>
      </c>
      <c r="AF15" s="40">
        <v>0</v>
      </c>
      <c r="AG15" s="40">
        <v>0</v>
      </c>
      <c r="AH15" s="40">
        <v>0</v>
      </c>
      <c r="AI15" s="40">
        <v>0</v>
      </c>
      <c r="AJ15" s="40">
        <v>0</v>
      </c>
      <c r="AK15" s="40">
        <v>0</v>
      </c>
      <c r="AL15" s="40">
        <v>0</v>
      </c>
      <c r="AM15" s="40">
        <v>0</v>
      </c>
      <c r="AN15" s="40">
        <v>0</v>
      </c>
      <c r="AO15" s="40">
        <v>0</v>
      </c>
      <c r="AP15" s="40">
        <v>0</v>
      </c>
      <c r="AQ15" s="40">
        <v>0</v>
      </c>
      <c r="AR15" s="40">
        <v>0</v>
      </c>
      <c r="AS15" s="40">
        <v>0</v>
      </c>
      <c r="AT15" s="40">
        <v>0</v>
      </c>
      <c r="AU15" s="40">
        <v>0</v>
      </c>
      <c r="AV15" s="40">
        <v>0</v>
      </c>
      <c r="AW15" s="40">
        <v>0</v>
      </c>
      <c r="AX15" s="40">
        <v>0</v>
      </c>
      <c r="AY15" s="40">
        <v>0</v>
      </c>
      <c r="AZ15" s="40">
        <v>0</v>
      </c>
      <c r="BA15" s="40">
        <v>0</v>
      </c>
      <c r="BB15" s="40">
        <v>0</v>
      </c>
      <c r="BC15" s="40">
        <v>0</v>
      </c>
      <c r="BD15" s="40">
        <v>0</v>
      </c>
      <c r="BE15" s="40">
        <v>0</v>
      </c>
      <c r="BF15" s="40">
        <v>0</v>
      </c>
      <c r="BG15" s="40">
        <v>0</v>
      </c>
      <c r="BH15" s="40">
        <v>0</v>
      </c>
      <c r="BI15" s="40">
        <v>0</v>
      </c>
      <c r="BJ15" s="40">
        <v>0</v>
      </c>
      <c r="BK15" s="40">
        <v>0</v>
      </c>
      <c r="BL15" s="40">
        <v>0</v>
      </c>
      <c r="BM15" s="40">
        <v>0</v>
      </c>
      <c r="BN15" s="40">
        <v>0</v>
      </c>
      <c r="BO15" s="40">
        <v>0</v>
      </c>
      <c r="BP15" s="40">
        <v>0</v>
      </c>
      <c r="BQ15" s="40">
        <v>0</v>
      </c>
    </row>
    <row r="16" spans="1:69" x14ac:dyDescent="0.25">
      <c r="A16" s="4" t="s">
        <v>24</v>
      </c>
      <c r="B16" s="40">
        <v>0</v>
      </c>
      <c r="C16" s="40">
        <v>0</v>
      </c>
      <c r="D16" s="40">
        <v>0</v>
      </c>
      <c r="E16" s="40">
        <v>0</v>
      </c>
      <c r="F16" s="40">
        <v>0</v>
      </c>
      <c r="G16" s="40">
        <v>0</v>
      </c>
      <c r="H16" s="40">
        <v>0</v>
      </c>
      <c r="I16" s="40">
        <v>0</v>
      </c>
      <c r="J16" s="40">
        <v>0</v>
      </c>
      <c r="K16" s="40">
        <v>0</v>
      </c>
      <c r="L16" s="40">
        <v>0</v>
      </c>
      <c r="M16" s="40">
        <v>0</v>
      </c>
      <c r="N16" s="40">
        <v>0</v>
      </c>
      <c r="O16" s="40">
        <v>0</v>
      </c>
      <c r="P16" s="40">
        <v>0</v>
      </c>
      <c r="Q16" s="40">
        <v>0</v>
      </c>
      <c r="R16" s="40">
        <v>0</v>
      </c>
      <c r="S16" s="40">
        <v>0</v>
      </c>
      <c r="T16" s="40">
        <v>0</v>
      </c>
      <c r="U16" s="40">
        <v>0</v>
      </c>
      <c r="V16" s="40">
        <v>0</v>
      </c>
      <c r="W16" s="40">
        <v>0</v>
      </c>
      <c r="X16" s="40">
        <v>0</v>
      </c>
      <c r="Y16" s="40">
        <v>0</v>
      </c>
      <c r="Z16" s="40">
        <v>0</v>
      </c>
      <c r="AA16" s="40">
        <v>0</v>
      </c>
      <c r="AB16" s="40">
        <v>0</v>
      </c>
      <c r="AC16" s="40">
        <v>0</v>
      </c>
      <c r="AD16" s="40">
        <v>0</v>
      </c>
      <c r="AE16" s="40">
        <v>0</v>
      </c>
      <c r="AF16" s="40">
        <v>0</v>
      </c>
      <c r="AG16" s="40">
        <v>0</v>
      </c>
      <c r="AH16" s="40">
        <v>0</v>
      </c>
      <c r="AI16" s="40">
        <v>0</v>
      </c>
      <c r="AJ16" s="40">
        <v>0</v>
      </c>
      <c r="AK16" s="40">
        <v>0</v>
      </c>
      <c r="AL16" s="40">
        <v>0</v>
      </c>
      <c r="AM16" s="40">
        <v>0</v>
      </c>
      <c r="AN16" s="40">
        <v>0</v>
      </c>
      <c r="AO16" s="40">
        <v>0</v>
      </c>
      <c r="AP16" s="40">
        <v>0</v>
      </c>
      <c r="AQ16" s="40">
        <v>0</v>
      </c>
      <c r="AR16" s="40">
        <v>0</v>
      </c>
      <c r="AS16" s="40">
        <v>0</v>
      </c>
      <c r="AT16" s="40">
        <v>0</v>
      </c>
      <c r="AU16" s="40">
        <v>0</v>
      </c>
      <c r="AV16" s="40">
        <v>0</v>
      </c>
      <c r="AW16" s="40">
        <v>0</v>
      </c>
      <c r="AX16" s="40">
        <v>0</v>
      </c>
      <c r="AY16" s="40">
        <v>0</v>
      </c>
      <c r="AZ16" s="40">
        <v>0</v>
      </c>
      <c r="BA16" s="40">
        <v>0</v>
      </c>
      <c r="BB16" s="40">
        <v>0</v>
      </c>
      <c r="BC16" s="40">
        <v>0</v>
      </c>
      <c r="BD16" s="40">
        <v>1</v>
      </c>
      <c r="BE16" s="40">
        <v>1</v>
      </c>
      <c r="BF16" s="40">
        <v>1</v>
      </c>
      <c r="BG16" s="40">
        <v>1</v>
      </c>
      <c r="BH16" s="40">
        <v>1</v>
      </c>
      <c r="BI16" s="40">
        <v>1</v>
      </c>
      <c r="BJ16" s="40">
        <v>2</v>
      </c>
      <c r="BK16" s="40">
        <v>2</v>
      </c>
      <c r="BL16" s="40">
        <v>3</v>
      </c>
      <c r="BM16" s="40">
        <v>4</v>
      </c>
      <c r="BN16" s="40">
        <v>4</v>
      </c>
      <c r="BO16" s="40">
        <v>4</v>
      </c>
      <c r="BP16" s="40">
        <v>4</v>
      </c>
      <c r="BQ16" s="40">
        <v>4</v>
      </c>
    </row>
    <row r="17" spans="1:69" x14ac:dyDescent="0.25">
      <c r="A17" s="4" t="s">
        <v>91</v>
      </c>
      <c r="B17" s="40">
        <v>0</v>
      </c>
      <c r="C17" s="40">
        <v>0</v>
      </c>
      <c r="D17" s="40">
        <v>0</v>
      </c>
      <c r="E17" s="40">
        <v>0</v>
      </c>
      <c r="F17" s="40">
        <v>0</v>
      </c>
      <c r="G17" s="40">
        <v>0</v>
      </c>
      <c r="H17" s="40">
        <v>0</v>
      </c>
      <c r="I17" s="40">
        <v>0</v>
      </c>
      <c r="J17" s="40">
        <v>0</v>
      </c>
      <c r="K17" s="40">
        <v>0</v>
      </c>
      <c r="L17" s="40">
        <v>0</v>
      </c>
      <c r="M17" s="40">
        <v>0</v>
      </c>
      <c r="N17" s="40">
        <v>0</v>
      </c>
      <c r="O17" s="40">
        <v>0</v>
      </c>
      <c r="P17" s="40">
        <v>0</v>
      </c>
      <c r="Q17" s="40">
        <v>0</v>
      </c>
      <c r="R17" s="40">
        <v>0</v>
      </c>
      <c r="S17" s="40">
        <v>0</v>
      </c>
      <c r="T17" s="40">
        <v>0</v>
      </c>
      <c r="U17" s="40">
        <v>0</v>
      </c>
      <c r="V17" s="40">
        <v>0</v>
      </c>
      <c r="W17" s="40">
        <v>0</v>
      </c>
      <c r="X17" s="40">
        <v>0</v>
      </c>
      <c r="Y17" s="40">
        <v>0</v>
      </c>
      <c r="Z17" s="40">
        <v>0</v>
      </c>
      <c r="AA17" s="40">
        <v>0</v>
      </c>
      <c r="AB17" s="40">
        <v>0</v>
      </c>
      <c r="AC17" s="40">
        <v>0</v>
      </c>
      <c r="AD17" s="40">
        <v>0</v>
      </c>
      <c r="AE17" s="40">
        <v>0</v>
      </c>
      <c r="AF17" s="40">
        <v>0</v>
      </c>
      <c r="AG17" s="40">
        <v>0</v>
      </c>
      <c r="AH17" s="40">
        <v>0</v>
      </c>
      <c r="AI17" s="40">
        <v>0</v>
      </c>
      <c r="AJ17" s="40">
        <v>0</v>
      </c>
      <c r="AK17" s="40">
        <v>0</v>
      </c>
      <c r="AL17" s="40">
        <v>0</v>
      </c>
      <c r="AM17" s="40">
        <v>0</v>
      </c>
      <c r="AN17" s="40">
        <v>0</v>
      </c>
      <c r="AO17" s="40">
        <v>0</v>
      </c>
      <c r="AP17" s="40">
        <v>0</v>
      </c>
      <c r="AQ17" s="40">
        <v>0</v>
      </c>
      <c r="AR17" s="40">
        <v>0</v>
      </c>
      <c r="AS17" s="40">
        <v>0</v>
      </c>
      <c r="AT17" s="40">
        <v>0</v>
      </c>
      <c r="AU17" s="40">
        <v>0</v>
      </c>
      <c r="AV17" s="40">
        <v>0</v>
      </c>
      <c r="AW17" s="40">
        <v>0</v>
      </c>
      <c r="AX17" s="40">
        <v>0</v>
      </c>
      <c r="AY17" s="40">
        <v>0</v>
      </c>
      <c r="AZ17" s="40">
        <v>0</v>
      </c>
      <c r="BA17" s="40">
        <v>0</v>
      </c>
      <c r="BB17" s="40">
        <v>0</v>
      </c>
      <c r="BC17" s="40">
        <v>0</v>
      </c>
      <c r="BD17" s="40">
        <v>0</v>
      </c>
      <c r="BE17" s="40">
        <v>0</v>
      </c>
      <c r="BF17" s="40">
        <v>1</v>
      </c>
      <c r="BG17" s="40">
        <v>1</v>
      </c>
      <c r="BH17" s="40">
        <v>1</v>
      </c>
      <c r="BI17" s="40">
        <v>2</v>
      </c>
      <c r="BJ17" s="40">
        <v>2</v>
      </c>
      <c r="BK17" s="40">
        <v>3</v>
      </c>
      <c r="BL17" s="40">
        <v>4</v>
      </c>
      <c r="BM17" s="40">
        <v>5</v>
      </c>
      <c r="BN17" s="40">
        <v>5</v>
      </c>
      <c r="BO17" s="40">
        <v>5</v>
      </c>
      <c r="BP17" s="40">
        <v>5</v>
      </c>
      <c r="BQ17" s="40">
        <v>5</v>
      </c>
    </row>
    <row r="18" spans="1:69" x14ac:dyDescent="0.25">
      <c r="A18" s="4" t="s">
        <v>130</v>
      </c>
      <c r="B18" s="40">
        <v>0</v>
      </c>
      <c r="C18" s="40">
        <v>0</v>
      </c>
      <c r="D18" s="40">
        <v>0</v>
      </c>
      <c r="E18" s="40">
        <v>0</v>
      </c>
      <c r="F18" s="40">
        <v>0</v>
      </c>
      <c r="G18" s="40">
        <v>0</v>
      </c>
      <c r="H18" s="40">
        <v>0</v>
      </c>
      <c r="I18" s="40">
        <v>0</v>
      </c>
      <c r="J18" s="40">
        <v>0</v>
      </c>
      <c r="K18" s="40">
        <v>0</v>
      </c>
      <c r="L18" s="40">
        <v>0</v>
      </c>
      <c r="M18" s="40">
        <v>0</v>
      </c>
      <c r="N18" s="40">
        <v>0</v>
      </c>
      <c r="O18" s="40">
        <v>0</v>
      </c>
      <c r="P18" s="40">
        <v>0</v>
      </c>
      <c r="Q18" s="40">
        <v>0</v>
      </c>
      <c r="R18" s="40">
        <v>0</v>
      </c>
      <c r="S18" s="40">
        <v>0</v>
      </c>
      <c r="T18" s="40">
        <v>0</v>
      </c>
      <c r="U18" s="40">
        <v>0</v>
      </c>
      <c r="V18" s="40">
        <v>0</v>
      </c>
      <c r="W18" s="40">
        <v>0</v>
      </c>
      <c r="X18" s="40">
        <v>0</v>
      </c>
      <c r="Y18" s="40">
        <v>0</v>
      </c>
      <c r="Z18" s="40">
        <v>0</v>
      </c>
      <c r="AA18" s="40">
        <v>0</v>
      </c>
      <c r="AB18" s="40">
        <v>0</v>
      </c>
      <c r="AC18" s="40">
        <v>0</v>
      </c>
      <c r="AD18" s="40">
        <v>0</v>
      </c>
      <c r="AE18" s="40">
        <v>0</v>
      </c>
      <c r="AF18" s="40">
        <v>0</v>
      </c>
      <c r="AG18" s="40">
        <v>0</v>
      </c>
      <c r="AH18" s="40">
        <v>0</v>
      </c>
      <c r="AI18" s="40">
        <v>0</v>
      </c>
      <c r="AJ18" s="40">
        <v>0</v>
      </c>
      <c r="AK18" s="40">
        <v>0</v>
      </c>
      <c r="AL18" s="40">
        <v>0</v>
      </c>
      <c r="AM18" s="40">
        <v>0</v>
      </c>
      <c r="AN18" s="40">
        <v>0</v>
      </c>
      <c r="AO18" s="40">
        <v>0</v>
      </c>
      <c r="AP18" s="40">
        <v>0</v>
      </c>
      <c r="AQ18" s="40">
        <v>0</v>
      </c>
      <c r="AR18" s="40">
        <v>0</v>
      </c>
      <c r="AS18" s="40">
        <v>0</v>
      </c>
      <c r="AT18" s="40">
        <v>0</v>
      </c>
      <c r="AU18" s="40">
        <v>0</v>
      </c>
      <c r="AV18" s="40">
        <v>0</v>
      </c>
      <c r="AW18" s="40">
        <v>0</v>
      </c>
      <c r="AX18" s="40">
        <v>0</v>
      </c>
      <c r="AY18" s="40">
        <v>0</v>
      </c>
      <c r="AZ18" s="40">
        <v>0</v>
      </c>
      <c r="BA18" s="40">
        <v>0</v>
      </c>
      <c r="BB18" s="40">
        <v>0</v>
      </c>
      <c r="BC18" s="40">
        <v>0</v>
      </c>
      <c r="BD18" s="40">
        <v>0</v>
      </c>
      <c r="BE18" s="40">
        <v>0</v>
      </c>
      <c r="BF18" s="40">
        <v>0</v>
      </c>
      <c r="BG18" s="40">
        <v>0</v>
      </c>
      <c r="BH18" s="40">
        <v>0</v>
      </c>
      <c r="BI18" s="40">
        <v>0</v>
      </c>
      <c r="BJ18" s="40">
        <v>0</v>
      </c>
      <c r="BK18" s="40">
        <v>0</v>
      </c>
      <c r="BL18" s="40">
        <v>0</v>
      </c>
      <c r="BM18" s="40">
        <v>0</v>
      </c>
      <c r="BN18" s="40">
        <v>0</v>
      </c>
      <c r="BO18" s="40">
        <v>0</v>
      </c>
      <c r="BP18" s="40">
        <v>0</v>
      </c>
      <c r="BQ18" s="40">
        <v>0</v>
      </c>
    </row>
    <row r="19" spans="1:69" x14ac:dyDescent="0.25">
      <c r="A19" s="4" t="s">
        <v>45</v>
      </c>
      <c r="B19" s="40">
        <v>0</v>
      </c>
      <c r="C19" s="40">
        <v>0</v>
      </c>
      <c r="D19" s="40">
        <v>0</v>
      </c>
      <c r="E19" s="40">
        <v>0</v>
      </c>
      <c r="F19" s="40">
        <v>0</v>
      </c>
      <c r="G19" s="40">
        <v>0</v>
      </c>
      <c r="H19" s="40">
        <v>0</v>
      </c>
      <c r="I19" s="40">
        <v>0</v>
      </c>
      <c r="J19" s="40">
        <v>0</v>
      </c>
      <c r="K19" s="40">
        <v>0</v>
      </c>
      <c r="L19" s="40">
        <v>0</v>
      </c>
      <c r="M19" s="40">
        <v>0</v>
      </c>
      <c r="N19" s="40">
        <v>0</v>
      </c>
      <c r="O19" s="40">
        <v>0</v>
      </c>
      <c r="P19" s="40">
        <v>0</v>
      </c>
      <c r="Q19" s="40">
        <v>0</v>
      </c>
      <c r="R19" s="40">
        <v>0</v>
      </c>
      <c r="S19" s="40">
        <v>0</v>
      </c>
      <c r="T19" s="40">
        <v>0</v>
      </c>
      <c r="U19" s="40">
        <v>0</v>
      </c>
      <c r="V19" s="40">
        <v>0</v>
      </c>
      <c r="W19" s="40">
        <v>0</v>
      </c>
      <c r="X19" s="40">
        <v>0</v>
      </c>
      <c r="Y19" s="40">
        <v>0</v>
      </c>
      <c r="Z19" s="40">
        <v>0</v>
      </c>
      <c r="AA19" s="40">
        <v>0</v>
      </c>
      <c r="AB19" s="40">
        <v>0</v>
      </c>
      <c r="AC19" s="40">
        <v>0</v>
      </c>
      <c r="AD19" s="40">
        <v>0</v>
      </c>
      <c r="AE19" s="40">
        <v>0</v>
      </c>
      <c r="AF19" s="40">
        <v>0</v>
      </c>
      <c r="AG19" s="40">
        <v>0</v>
      </c>
      <c r="AH19" s="40">
        <v>0</v>
      </c>
      <c r="AI19" s="40">
        <v>0</v>
      </c>
      <c r="AJ19" s="40">
        <v>0</v>
      </c>
      <c r="AK19" s="40">
        <v>0</v>
      </c>
      <c r="AL19" s="40">
        <v>0</v>
      </c>
      <c r="AM19" s="40">
        <v>0</v>
      </c>
      <c r="AN19" s="40">
        <v>0</v>
      </c>
      <c r="AO19" s="40">
        <v>0</v>
      </c>
      <c r="AP19" s="40">
        <v>0</v>
      </c>
      <c r="AQ19" s="40">
        <v>0</v>
      </c>
      <c r="AR19" s="40">
        <v>0</v>
      </c>
      <c r="AS19" s="40">
        <v>0</v>
      </c>
      <c r="AT19" s="40">
        <v>0</v>
      </c>
      <c r="AU19" s="40">
        <v>0</v>
      </c>
      <c r="AV19" s="40">
        <v>0</v>
      </c>
      <c r="AW19" s="40">
        <v>0</v>
      </c>
      <c r="AX19" s="40">
        <v>0</v>
      </c>
      <c r="AY19" s="40">
        <v>0</v>
      </c>
      <c r="AZ19" s="40">
        <v>0</v>
      </c>
      <c r="BA19" s="40">
        <v>0</v>
      </c>
      <c r="BB19" s="40">
        <v>0</v>
      </c>
      <c r="BC19" s="40">
        <v>0</v>
      </c>
      <c r="BD19" s="40">
        <v>0</v>
      </c>
      <c r="BE19" s="40">
        <v>0</v>
      </c>
      <c r="BF19" s="40">
        <v>0</v>
      </c>
      <c r="BG19" s="40">
        <v>0</v>
      </c>
      <c r="BH19" s="40">
        <v>0</v>
      </c>
      <c r="BI19" s="40">
        <v>0</v>
      </c>
      <c r="BJ19" s="40">
        <v>0</v>
      </c>
      <c r="BK19" s="40">
        <v>0</v>
      </c>
      <c r="BL19" s="40">
        <v>0</v>
      </c>
      <c r="BM19" s="40">
        <v>0</v>
      </c>
      <c r="BN19" s="40">
        <v>0</v>
      </c>
      <c r="BO19" s="40">
        <v>0</v>
      </c>
      <c r="BP19" s="40">
        <v>0</v>
      </c>
      <c r="BQ19" s="40">
        <v>0</v>
      </c>
    </row>
    <row r="20" spans="1:69" x14ac:dyDescent="0.25">
      <c r="A20" s="4" t="s">
        <v>37</v>
      </c>
      <c r="B20" s="40">
        <v>0</v>
      </c>
      <c r="C20" s="40">
        <v>0</v>
      </c>
      <c r="D20" s="40">
        <v>0</v>
      </c>
      <c r="E20" s="40">
        <v>0</v>
      </c>
      <c r="F20" s="40">
        <v>0</v>
      </c>
      <c r="G20" s="40">
        <v>0</v>
      </c>
      <c r="H20" s="40">
        <v>0</v>
      </c>
      <c r="I20" s="40">
        <v>0</v>
      </c>
      <c r="J20" s="40">
        <v>0</v>
      </c>
      <c r="K20" s="40">
        <v>0</v>
      </c>
      <c r="L20" s="40">
        <v>0</v>
      </c>
      <c r="M20" s="40">
        <v>0</v>
      </c>
      <c r="N20" s="40">
        <v>0</v>
      </c>
      <c r="O20" s="40">
        <v>0</v>
      </c>
      <c r="P20" s="40">
        <v>0</v>
      </c>
      <c r="Q20" s="40">
        <v>0</v>
      </c>
      <c r="R20" s="40">
        <v>0</v>
      </c>
      <c r="S20" s="40">
        <v>0</v>
      </c>
      <c r="T20" s="40">
        <v>0</v>
      </c>
      <c r="U20" s="40">
        <v>0</v>
      </c>
      <c r="V20" s="40">
        <v>0</v>
      </c>
      <c r="W20" s="40">
        <v>0</v>
      </c>
      <c r="X20" s="40">
        <v>0</v>
      </c>
      <c r="Y20" s="40">
        <v>0</v>
      </c>
      <c r="Z20" s="40">
        <v>0</v>
      </c>
      <c r="AA20" s="40">
        <v>0</v>
      </c>
      <c r="AB20" s="40">
        <v>0</v>
      </c>
      <c r="AC20" s="40">
        <v>0</v>
      </c>
      <c r="AD20" s="40">
        <v>0</v>
      </c>
      <c r="AE20" s="40">
        <v>0</v>
      </c>
      <c r="AF20" s="40">
        <v>0</v>
      </c>
      <c r="AG20" s="40">
        <v>0</v>
      </c>
      <c r="AH20" s="40">
        <v>0</v>
      </c>
      <c r="AI20" s="40">
        <v>0</v>
      </c>
      <c r="AJ20" s="40">
        <v>0</v>
      </c>
      <c r="AK20" s="40">
        <v>0</v>
      </c>
      <c r="AL20" s="40">
        <v>0</v>
      </c>
      <c r="AM20" s="40">
        <v>0</v>
      </c>
      <c r="AN20" s="40">
        <v>0</v>
      </c>
      <c r="AO20" s="40">
        <v>0</v>
      </c>
      <c r="AP20" s="40">
        <v>0</v>
      </c>
      <c r="AQ20" s="40">
        <v>0</v>
      </c>
      <c r="AR20" s="40">
        <v>0</v>
      </c>
      <c r="AS20" s="40">
        <v>0</v>
      </c>
      <c r="AT20" s="40">
        <v>0</v>
      </c>
      <c r="AU20" s="40">
        <v>0</v>
      </c>
      <c r="AV20" s="40">
        <v>0</v>
      </c>
      <c r="AW20" s="40">
        <v>0</v>
      </c>
      <c r="AX20" s="40">
        <v>0</v>
      </c>
      <c r="AY20" s="40">
        <v>3</v>
      </c>
      <c r="AZ20" s="40">
        <v>3</v>
      </c>
      <c r="BA20" s="40">
        <v>3</v>
      </c>
      <c r="BB20" s="40">
        <v>4</v>
      </c>
      <c r="BC20" s="40">
        <v>4</v>
      </c>
      <c r="BD20" s="40">
        <v>5</v>
      </c>
      <c r="BE20" s="40">
        <v>10</v>
      </c>
      <c r="BF20" s="40">
        <v>14</v>
      </c>
      <c r="BG20" s="40">
        <v>21</v>
      </c>
      <c r="BH20" s="40">
        <v>37</v>
      </c>
      <c r="BI20" s="40">
        <v>67</v>
      </c>
      <c r="BJ20" s="40">
        <v>75</v>
      </c>
      <c r="BK20" s="40">
        <v>88</v>
      </c>
      <c r="BL20" s="40">
        <v>122</v>
      </c>
      <c r="BM20" s="40">
        <v>178</v>
      </c>
      <c r="BN20" s="40">
        <v>220</v>
      </c>
      <c r="BO20" s="40">
        <v>289</v>
      </c>
      <c r="BP20" s="40">
        <v>353</v>
      </c>
      <c r="BQ20" s="40">
        <v>431</v>
      </c>
    </row>
    <row r="21" spans="1:69" x14ac:dyDescent="0.25">
      <c r="A21" s="4" t="s">
        <v>208</v>
      </c>
      <c r="B21" s="40">
        <v>0</v>
      </c>
      <c r="C21" s="40">
        <v>0</v>
      </c>
      <c r="D21" s="40">
        <v>0</v>
      </c>
      <c r="E21" s="40">
        <v>0</v>
      </c>
      <c r="F21" s="40">
        <v>0</v>
      </c>
      <c r="G21" s="40">
        <v>0</v>
      </c>
      <c r="H21" s="40">
        <v>0</v>
      </c>
      <c r="I21" s="40">
        <v>0</v>
      </c>
      <c r="J21" s="40">
        <v>0</v>
      </c>
      <c r="K21" s="40">
        <v>0</v>
      </c>
      <c r="L21" s="40">
        <v>0</v>
      </c>
      <c r="M21" s="40">
        <v>0</v>
      </c>
      <c r="N21" s="40">
        <v>0</v>
      </c>
      <c r="O21" s="40">
        <v>0</v>
      </c>
      <c r="P21" s="40">
        <v>0</v>
      </c>
      <c r="Q21" s="40">
        <v>0</v>
      </c>
      <c r="R21" s="40">
        <v>0</v>
      </c>
      <c r="S21" s="40">
        <v>0</v>
      </c>
      <c r="T21" s="40">
        <v>0</v>
      </c>
      <c r="U21" s="40">
        <v>0</v>
      </c>
      <c r="V21" s="40">
        <v>0</v>
      </c>
      <c r="W21" s="40">
        <v>0</v>
      </c>
      <c r="X21" s="40">
        <v>0</v>
      </c>
      <c r="Y21" s="40">
        <v>0</v>
      </c>
      <c r="Z21" s="40">
        <v>0</v>
      </c>
      <c r="AA21" s="40">
        <v>0</v>
      </c>
      <c r="AB21" s="40">
        <v>0</v>
      </c>
      <c r="AC21" s="40">
        <v>0</v>
      </c>
      <c r="AD21" s="40">
        <v>0</v>
      </c>
      <c r="AE21" s="40">
        <v>0</v>
      </c>
      <c r="AF21" s="40">
        <v>0</v>
      </c>
      <c r="AG21" s="40">
        <v>0</v>
      </c>
      <c r="AH21" s="40">
        <v>0</v>
      </c>
      <c r="AI21" s="40">
        <v>0</v>
      </c>
      <c r="AJ21" s="40">
        <v>0</v>
      </c>
      <c r="AK21" s="40">
        <v>0</v>
      </c>
      <c r="AL21" s="40">
        <v>0</v>
      </c>
      <c r="AM21" s="40">
        <v>0</v>
      </c>
      <c r="AN21" s="40">
        <v>0</v>
      </c>
      <c r="AO21" s="40">
        <v>0</v>
      </c>
      <c r="AP21" s="40">
        <v>0</v>
      </c>
      <c r="AQ21" s="40">
        <v>0</v>
      </c>
      <c r="AR21" s="40">
        <v>0</v>
      </c>
      <c r="AS21" s="40">
        <v>0</v>
      </c>
      <c r="AT21" s="40">
        <v>0</v>
      </c>
      <c r="AU21" s="40">
        <v>0</v>
      </c>
      <c r="AV21" s="40">
        <v>0</v>
      </c>
      <c r="AW21" s="40">
        <v>0</v>
      </c>
      <c r="AX21" s="40">
        <v>0</v>
      </c>
      <c r="AY21" s="40">
        <v>0</v>
      </c>
      <c r="AZ21" s="40">
        <v>0</v>
      </c>
      <c r="BA21" s="40">
        <v>0</v>
      </c>
      <c r="BB21" s="40">
        <v>0</v>
      </c>
      <c r="BC21" s="40">
        <v>0</v>
      </c>
      <c r="BD21" s="40">
        <v>0</v>
      </c>
      <c r="BE21" s="40">
        <v>0</v>
      </c>
      <c r="BF21" s="40">
        <v>0</v>
      </c>
      <c r="BG21" s="40">
        <v>0</v>
      </c>
      <c r="BH21" s="40">
        <v>0</v>
      </c>
      <c r="BI21" s="40">
        <v>0</v>
      </c>
      <c r="BJ21" s="40">
        <v>0</v>
      </c>
      <c r="BK21" s="40">
        <v>0</v>
      </c>
      <c r="BL21" s="40">
        <v>0</v>
      </c>
      <c r="BM21" s="40">
        <v>0</v>
      </c>
      <c r="BN21" s="40">
        <v>0</v>
      </c>
      <c r="BO21" s="40">
        <v>0</v>
      </c>
      <c r="BP21" s="40">
        <v>0</v>
      </c>
      <c r="BQ21" s="40">
        <v>0</v>
      </c>
    </row>
    <row r="22" spans="1:69" x14ac:dyDescent="0.25">
      <c r="A22" s="4" t="s">
        <v>125</v>
      </c>
      <c r="B22" s="40">
        <v>0</v>
      </c>
      <c r="C22" s="40">
        <v>0</v>
      </c>
      <c r="D22" s="40">
        <v>0</v>
      </c>
      <c r="E22" s="40">
        <v>0</v>
      </c>
      <c r="F22" s="40">
        <v>0</v>
      </c>
      <c r="G22" s="40">
        <v>0</v>
      </c>
      <c r="H22" s="40">
        <v>0</v>
      </c>
      <c r="I22" s="40">
        <v>0</v>
      </c>
      <c r="J22" s="40">
        <v>0</v>
      </c>
      <c r="K22" s="40">
        <v>0</v>
      </c>
      <c r="L22" s="40">
        <v>0</v>
      </c>
      <c r="M22" s="40">
        <v>0</v>
      </c>
      <c r="N22" s="40">
        <v>0</v>
      </c>
      <c r="O22" s="40">
        <v>0</v>
      </c>
      <c r="P22" s="40">
        <v>0</v>
      </c>
      <c r="Q22" s="40">
        <v>0</v>
      </c>
      <c r="R22" s="40">
        <v>0</v>
      </c>
      <c r="S22" s="40">
        <v>0</v>
      </c>
      <c r="T22" s="40">
        <v>0</v>
      </c>
      <c r="U22" s="40">
        <v>0</v>
      </c>
      <c r="V22" s="40">
        <v>0</v>
      </c>
      <c r="W22" s="40">
        <v>0</v>
      </c>
      <c r="X22" s="40">
        <v>0</v>
      </c>
      <c r="Y22" s="40">
        <v>0</v>
      </c>
      <c r="Z22" s="40">
        <v>0</v>
      </c>
      <c r="AA22" s="40">
        <v>0</v>
      </c>
      <c r="AB22" s="40">
        <v>0</v>
      </c>
      <c r="AC22" s="40">
        <v>0</v>
      </c>
      <c r="AD22" s="40">
        <v>0</v>
      </c>
      <c r="AE22" s="40">
        <v>0</v>
      </c>
      <c r="AF22" s="40">
        <v>0</v>
      </c>
      <c r="AG22" s="40">
        <v>0</v>
      </c>
      <c r="AH22" s="40">
        <v>0</v>
      </c>
      <c r="AI22" s="40">
        <v>0</v>
      </c>
      <c r="AJ22" s="40">
        <v>0</v>
      </c>
      <c r="AK22" s="40">
        <v>0</v>
      </c>
      <c r="AL22" s="40">
        <v>0</v>
      </c>
      <c r="AM22" s="40">
        <v>0</v>
      </c>
      <c r="AN22" s="40">
        <v>0</v>
      </c>
      <c r="AO22" s="40">
        <v>0</v>
      </c>
      <c r="AP22" s="40">
        <v>0</v>
      </c>
      <c r="AQ22" s="40">
        <v>0</v>
      </c>
      <c r="AR22" s="40">
        <v>0</v>
      </c>
      <c r="AS22" s="40">
        <v>0</v>
      </c>
      <c r="AT22" s="40">
        <v>0</v>
      </c>
      <c r="AU22" s="40">
        <v>0</v>
      </c>
      <c r="AV22" s="40">
        <v>0</v>
      </c>
      <c r="AW22" s="40">
        <v>0</v>
      </c>
      <c r="AX22" s="40">
        <v>0</v>
      </c>
      <c r="AY22" s="40">
        <v>0</v>
      </c>
      <c r="AZ22" s="40">
        <v>0</v>
      </c>
      <c r="BA22" s="40">
        <v>0</v>
      </c>
      <c r="BB22" s="40">
        <v>0</v>
      </c>
      <c r="BC22" s="40">
        <v>0</v>
      </c>
      <c r="BD22" s="40">
        <v>0</v>
      </c>
      <c r="BE22" s="40">
        <v>0</v>
      </c>
      <c r="BF22" s="40">
        <v>0</v>
      </c>
      <c r="BG22" s="40">
        <v>0</v>
      </c>
      <c r="BH22" s="40">
        <v>0</v>
      </c>
      <c r="BI22" s="40">
        <v>0</v>
      </c>
      <c r="BJ22" s="40">
        <v>0</v>
      </c>
      <c r="BK22" s="40">
        <v>0</v>
      </c>
      <c r="BL22" s="40">
        <v>0</v>
      </c>
      <c r="BM22" s="40">
        <v>0</v>
      </c>
      <c r="BN22" s="40">
        <v>0</v>
      </c>
      <c r="BO22" s="40">
        <v>0</v>
      </c>
      <c r="BP22" s="40">
        <v>0</v>
      </c>
      <c r="BQ22" s="40">
        <v>0</v>
      </c>
    </row>
    <row r="23" spans="1:69" x14ac:dyDescent="0.25">
      <c r="A23" s="4" t="s">
        <v>77</v>
      </c>
      <c r="B23" s="40">
        <v>0</v>
      </c>
      <c r="C23" s="40">
        <v>0</v>
      </c>
      <c r="D23" s="40">
        <v>0</v>
      </c>
      <c r="E23" s="40">
        <v>0</v>
      </c>
      <c r="F23" s="40">
        <v>0</v>
      </c>
      <c r="G23" s="40">
        <v>0</v>
      </c>
      <c r="H23" s="40">
        <v>0</v>
      </c>
      <c r="I23" s="40">
        <v>0</v>
      </c>
      <c r="J23" s="40">
        <v>0</v>
      </c>
      <c r="K23" s="40">
        <v>0</v>
      </c>
      <c r="L23" s="40">
        <v>0</v>
      </c>
      <c r="M23" s="40">
        <v>0</v>
      </c>
      <c r="N23" s="40">
        <v>0</v>
      </c>
      <c r="O23" s="40">
        <v>0</v>
      </c>
      <c r="P23" s="40">
        <v>0</v>
      </c>
      <c r="Q23" s="40">
        <v>0</v>
      </c>
      <c r="R23" s="40">
        <v>0</v>
      </c>
      <c r="S23" s="40">
        <v>0</v>
      </c>
      <c r="T23" s="40">
        <v>0</v>
      </c>
      <c r="U23" s="40">
        <v>0</v>
      </c>
      <c r="V23" s="40">
        <v>0</v>
      </c>
      <c r="W23" s="40">
        <v>0</v>
      </c>
      <c r="X23" s="40">
        <v>0</v>
      </c>
      <c r="Y23" s="40">
        <v>0</v>
      </c>
      <c r="Z23" s="40">
        <v>0</v>
      </c>
      <c r="AA23" s="40">
        <v>0</v>
      </c>
      <c r="AB23" s="40">
        <v>0</v>
      </c>
      <c r="AC23" s="40">
        <v>0</v>
      </c>
      <c r="AD23" s="40">
        <v>0</v>
      </c>
      <c r="AE23" s="40">
        <v>0</v>
      </c>
      <c r="AF23" s="40">
        <v>0</v>
      </c>
      <c r="AG23" s="40">
        <v>0</v>
      </c>
      <c r="AH23" s="40">
        <v>0</v>
      </c>
      <c r="AI23" s="40">
        <v>0</v>
      </c>
      <c r="AJ23" s="40">
        <v>0</v>
      </c>
      <c r="AK23" s="40">
        <v>0</v>
      </c>
      <c r="AL23" s="40">
        <v>0</v>
      </c>
      <c r="AM23" s="40">
        <v>0</v>
      </c>
      <c r="AN23" s="40">
        <v>0</v>
      </c>
      <c r="AO23" s="40">
        <v>0</v>
      </c>
      <c r="AP23" s="40">
        <v>0</v>
      </c>
      <c r="AQ23" s="40">
        <v>0</v>
      </c>
      <c r="AR23" s="40">
        <v>0</v>
      </c>
      <c r="AS23" s="40">
        <v>0</v>
      </c>
      <c r="AT23" s="40">
        <v>0</v>
      </c>
      <c r="AU23" s="40">
        <v>0</v>
      </c>
      <c r="AV23" s="40">
        <v>0</v>
      </c>
      <c r="AW23" s="40">
        <v>0</v>
      </c>
      <c r="AX23" s="40">
        <v>0</v>
      </c>
      <c r="AY23" s="40">
        <v>0</v>
      </c>
      <c r="AZ23" s="40">
        <v>0</v>
      </c>
      <c r="BA23" s="40">
        <v>0</v>
      </c>
      <c r="BB23" s="40">
        <v>0</v>
      </c>
      <c r="BC23" s="40">
        <v>0</v>
      </c>
      <c r="BD23" s="40">
        <v>0</v>
      </c>
      <c r="BE23" s="40">
        <v>0</v>
      </c>
      <c r="BF23" s="40">
        <v>0</v>
      </c>
      <c r="BG23" s="40">
        <v>0</v>
      </c>
      <c r="BH23" s="40">
        <v>0</v>
      </c>
      <c r="BI23" s="40">
        <v>0</v>
      </c>
      <c r="BJ23" s="40">
        <v>0</v>
      </c>
      <c r="BK23" s="40">
        <v>0</v>
      </c>
      <c r="BL23" s="40">
        <v>0</v>
      </c>
      <c r="BM23" s="40">
        <v>0</v>
      </c>
      <c r="BN23" s="40">
        <v>0</v>
      </c>
      <c r="BO23" s="40">
        <v>0</v>
      </c>
      <c r="BP23" s="40">
        <v>0</v>
      </c>
      <c r="BQ23" s="40">
        <v>0</v>
      </c>
    </row>
    <row r="24" spans="1:69" x14ac:dyDescent="0.25">
      <c r="A24" s="4" t="s">
        <v>96</v>
      </c>
      <c r="B24" s="40">
        <v>0</v>
      </c>
      <c r="C24" s="40">
        <v>0</v>
      </c>
      <c r="D24" s="40">
        <v>0</v>
      </c>
      <c r="E24" s="40">
        <v>0</v>
      </c>
      <c r="F24" s="40">
        <v>0</v>
      </c>
      <c r="G24" s="40">
        <v>0</v>
      </c>
      <c r="H24" s="40">
        <v>0</v>
      </c>
      <c r="I24" s="40">
        <v>0</v>
      </c>
      <c r="J24" s="40">
        <v>0</v>
      </c>
      <c r="K24" s="40">
        <v>0</v>
      </c>
      <c r="L24" s="40">
        <v>0</v>
      </c>
      <c r="M24" s="40">
        <v>0</v>
      </c>
      <c r="N24" s="40">
        <v>0</v>
      </c>
      <c r="O24" s="40">
        <v>0</v>
      </c>
      <c r="P24" s="40">
        <v>0</v>
      </c>
      <c r="Q24" s="40">
        <v>0</v>
      </c>
      <c r="R24" s="40">
        <v>0</v>
      </c>
      <c r="S24" s="40">
        <v>0</v>
      </c>
      <c r="T24" s="40">
        <v>0</v>
      </c>
      <c r="U24" s="40">
        <v>0</v>
      </c>
      <c r="V24" s="40">
        <v>0</v>
      </c>
      <c r="W24" s="40">
        <v>0</v>
      </c>
      <c r="X24" s="40">
        <v>0</v>
      </c>
      <c r="Y24" s="40">
        <v>0</v>
      </c>
      <c r="Z24" s="40">
        <v>0</v>
      </c>
      <c r="AA24" s="40">
        <v>0</v>
      </c>
      <c r="AB24" s="40">
        <v>0</v>
      </c>
      <c r="AC24" s="40">
        <v>0</v>
      </c>
      <c r="AD24" s="40">
        <v>0</v>
      </c>
      <c r="AE24" s="40">
        <v>0</v>
      </c>
      <c r="AF24" s="40">
        <v>0</v>
      </c>
      <c r="AG24" s="40">
        <v>0</v>
      </c>
      <c r="AH24" s="40">
        <v>0</v>
      </c>
      <c r="AI24" s="40">
        <v>0</v>
      </c>
      <c r="AJ24" s="40">
        <v>0</v>
      </c>
      <c r="AK24" s="40">
        <v>0</v>
      </c>
      <c r="AL24" s="40">
        <v>0</v>
      </c>
      <c r="AM24" s="40">
        <v>0</v>
      </c>
      <c r="AN24" s="40">
        <v>0</v>
      </c>
      <c r="AO24" s="40">
        <v>0</v>
      </c>
      <c r="AP24" s="40">
        <v>0</v>
      </c>
      <c r="AQ24" s="40">
        <v>0</v>
      </c>
      <c r="AR24" s="40">
        <v>0</v>
      </c>
      <c r="AS24" s="40">
        <v>0</v>
      </c>
      <c r="AT24" s="40">
        <v>0</v>
      </c>
      <c r="AU24" s="40">
        <v>0</v>
      </c>
      <c r="AV24" s="40">
        <v>0</v>
      </c>
      <c r="AW24" s="40">
        <v>0</v>
      </c>
      <c r="AX24" s="40">
        <v>0</v>
      </c>
      <c r="AY24" s="40">
        <v>0</v>
      </c>
      <c r="AZ24" s="40">
        <v>0</v>
      </c>
      <c r="BA24" s="40">
        <v>0</v>
      </c>
      <c r="BB24" s="40">
        <v>0</v>
      </c>
      <c r="BC24" s="40">
        <v>0</v>
      </c>
      <c r="BD24" s="40">
        <v>0</v>
      </c>
      <c r="BE24" s="40">
        <v>0</v>
      </c>
      <c r="BF24" s="40">
        <v>0</v>
      </c>
      <c r="BG24" s="40">
        <v>0</v>
      </c>
      <c r="BH24" s="40">
        <v>0</v>
      </c>
      <c r="BI24" s="40">
        <v>0</v>
      </c>
      <c r="BJ24" s="40">
        <v>0</v>
      </c>
      <c r="BK24" s="40">
        <v>0</v>
      </c>
      <c r="BL24" s="40">
        <v>0</v>
      </c>
      <c r="BM24" s="40">
        <v>0</v>
      </c>
      <c r="BN24" s="40">
        <v>0</v>
      </c>
      <c r="BO24" s="40">
        <v>0</v>
      </c>
      <c r="BP24" s="40">
        <v>0</v>
      </c>
      <c r="BQ24" s="40">
        <v>1</v>
      </c>
    </row>
    <row r="25" spans="1:69" x14ac:dyDescent="0.25">
      <c r="A25" s="4" t="s">
        <v>75</v>
      </c>
      <c r="B25" s="40">
        <v>0</v>
      </c>
      <c r="C25" s="40">
        <v>0</v>
      </c>
      <c r="D25" s="40">
        <v>0</v>
      </c>
      <c r="E25" s="40">
        <v>0</v>
      </c>
      <c r="F25" s="40">
        <v>0</v>
      </c>
      <c r="G25" s="40">
        <v>0</v>
      </c>
      <c r="H25" s="40">
        <v>0</v>
      </c>
      <c r="I25" s="40">
        <v>0</v>
      </c>
      <c r="J25" s="40">
        <v>0</v>
      </c>
      <c r="K25" s="40">
        <v>0</v>
      </c>
      <c r="L25" s="40">
        <v>0</v>
      </c>
      <c r="M25" s="40">
        <v>0</v>
      </c>
      <c r="N25" s="40">
        <v>0</v>
      </c>
      <c r="O25" s="40">
        <v>0</v>
      </c>
      <c r="P25" s="40">
        <v>0</v>
      </c>
      <c r="Q25" s="40">
        <v>0</v>
      </c>
      <c r="R25" s="40">
        <v>0</v>
      </c>
      <c r="S25" s="40">
        <v>0</v>
      </c>
      <c r="T25" s="40">
        <v>0</v>
      </c>
      <c r="U25" s="40">
        <v>0</v>
      </c>
      <c r="V25" s="40">
        <v>0</v>
      </c>
      <c r="W25" s="40">
        <v>0</v>
      </c>
      <c r="X25" s="40">
        <v>0</v>
      </c>
      <c r="Y25" s="40">
        <v>0</v>
      </c>
      <c r="Z25" s="40">
        <v>0</v>
      </c>
      <c r="AA25" s="40">
        <v>0</v>
      </c>
      <c r="AB25" s="40">
        <v>0</v>
      </c>
      <c r="AC25" s="40">
        <v>0</v>
      </c>
      <c r="AD25" s="40">
        <v>0</v>
      </c>
      <c r="AE25" s="40">
        <v>0</v>
      </c>
      <c r="AF25" s="40">
        <v>0</v>
      </c>
      <c r="AG25" s="40">
        <v>0</v>
      </c>
      <c r="AH25" s="40">
        <v>0</v>
      </c>
      <c r="AI25" s="40">
        <v>0</v>
      </c>
      <c r="AJ25" s="40">
        <v>0</v>
      </c>
      <c r="AK25" s="40">
        <v>0</v>
      </c>
      <c r="AL25" s="40">
        <v>0</v>
      </c>
      <c r="AM25" s="40">
        <v>0</v>
      </c>
      <c r="AN25" s="40">
        <v>0</v>
      </c>
      <c r="AO25" s="40">
        <v>0</v>
      </c>
      <c r="AP25" s="40">
        <v>0</v>
      </c>
      <c r="AQ25" s="40">
        <v>0</v>
      </c>
      <c r="AR25" s="40">
        <v>0</v>
      </c>
      <c r="AS25" s="40">
        <v>0</v>
      </c>
      <c r="AT25" s="40">
        <v>0</v>
      </c>
      <c r="AU25" s="40">
        <v>0</v>
      </c>
      <c r="AV25" s="40">
        <v>0</v>
      </c>
      <c r="AW25" s="40">
        <v>0</v>
      </c>
      <c r="AX25" s="40">
        <v>0</v>
      </c>
      <c r="AY25" s="40">
        <v>0</v>
      </c>
      <c r="AZ25" s="40">
        <v>0</v>
      </c>
      <c r="BA25" s="40">
        <v>0</v>
      </c>
      <c r="BB25" s="40">
        <v>0</v>
      </c>
      <c r="BC25" s="40">
        <v>0</v>
      </c>
      <c r="BD25" s="40">
        <v>0</v>
      </c>
      <c r="BE25" s="40">
        <v>0</v>
      </c>
      <c r="BF25" s="40">
        <v>0</v>
      </c>
      <c r="BG25" s="40">
        <v>0</v>
      </c>
      <c r="BH25" s="40">
        <v>0</v>
      </c>
      <c r="BI25" s="40">
        <v>1</v>
      </c>
      <c r="BJ25" s="40">
        <v>1</v>
      </c>
      <c r="BK25" s="40">
        <v>1</v>
      </c>
      <c r="BL25" s="40">
        <v>3</v>
      </c>
      <c r="BM25" s="40">
        <v>3</v>
      </c>
      <c r="BN25" s="40">
        <v>3</v>
      </c>
      <c r="BO25" s="40">
        <v>4</v>
      </c>
      <c r="BP25" s="40">
        <v>5</v>
      </c>
      <c r="BQ25" s="40">
        <v>6</v>
      </c>
    </row>
    <row r="26" spans="1:69" x14ac:dyDescent="0.25">
      <c r="A26" s="4" t="s">
        <v>36</v>
      </c>
      <c r="B26" s="40">
        <v>0</v>
      </c>
      <c r="C26" s="40">
        <v>0</v>
      </c>
      <c r="D26" s="40">
        <v>0</v>
      </c>
      <c r="E26" s="40">
        <v>0</v>
      </c>
      <c r="F26" s="40">
        <v>0</v>
      </c>
      <c r="G26" s="40">
        <v>0</v>
      </c>
      <c r="H26" s="40">
        <v>0</v>
      </c>
      <c r="I26" s="40">
        <v>0</v>
      </c>
      <c r="J26" s="40">
        <v>0</v>
      </c>
      <c r="K26" s="40">
        <v>0</v>
      </c>
      <c r="L26" s="40">
        <v>0</v>
      </c>
      <c r="M26" s="40">
        <v>0</v>
      </c>
      <c r="N26" s="40">
        <v>0</v>
      </c>
      <c r="O26" s="40">
        <v>0</v>
      </c>
      <c r="P26" s="40">
        <v>0</v>
      </c>
      <c r="Q26" s="40">
        <v>0</v>
      </c>
      <c r="R26" s="40">
        <v>0</v>
      </c>
      <c r="S26" s="40">
        <v>0</v>
      </c>
      <c r="T26" s="40">
        <v>0</v>
      </c>
      <c r="U26" s="40">
        <v>0</v>
      </c>
      <c r="V26" s="40">
        <v>0</v>
      </c>
      <c r="W26" s="40">
        <v>0</v>
      </c>
      <c r="X26" s="40">
        <v>0</v>
      </c>
      <c r="Y26" s="40">
        <v>0</v>
      </c>
      <c r="Z26" s="40">
        <v>0</v>
      </c>
      <c r="AA26" s="40">
        <v>0</v>
      </c>
      <c r="AB26" s="40">
        <v>0</v>
      </c>
      <c r="AC26" s="40">
        <v>0</v>
      </c>
      <c r="AD26" s="40">
        <v>0</v>
      </c>
      <c r="AE26" s="40">
        <v>0</v>
      </c>
      <c r="AF26" s="40">
        <v>0</v>
      </c>
      <c r="AG26" s="40">
        <v>0</v>
      </c>
      <c r="AH26" s="40">
        <v>0</v>
      </c>
      <c r="AI26" s="40">
        <v>0</v>
      </c>
      <c r="AJ26" s="40">
        <v>0</v>
      </c>
      <c r="AK26" s="40">
        <v>0</v>
      </c>
      <c r="AL26" s="40">
        <v>0</v>
      </c>
      <c r="AM26" s="40">
        <v>0</v>
      </c>
      <c r="AN26" s="40">
        <v>0</v>
      </c>
      <c r="AO26" s="40">
        <v>0</v>
      </c>
      <c r="AP26" s="40">
        <v>0</v>
      </c>
      <c r="AQ26" s="40">
        <v>0</v>
      </c>
      <c r="AR26" s="40">
        <v>0</v>
      </c>
      <c r="AS26" s="40">
        <v>0</v>
      </c>
      <c r="AT26" s="40">
        <v>0</v>
      </c>
      <c r="AU26" s="40">
        <v>0</v>
      </c>
      <c r="AV26" s="40">
        <v>0</v>
      </c>
      <c r="AW26" s="40">
        <v>0</v>
      </c>
      <c r="AX26" s="40">
        <v>0</v>
      </c>
      <c r="AY26" s="40">
        <v>0</v>
      </c>
      <c r="AZ26" s="40">
        <v>0</v>
      </c>
      <c r="BA26" s="40">
        <v>0</v>
      </c>
      <c r="BB26" s="40">
        <v>0</v>
      </c>
      <c r="BC26" s="40">
        <v>0</v>
      </c>
      <c r="BD26" s="40">
        <v>0</v>
      </c>
      <c r="BE26" s="40">
        <v>1</v>
      </c>
      <c r="BF26" s="40">
        <v>3</v>
      </c>
      <c r="BG26" s="40">
        <v>6</v>
      </c>
      <c r="BH26" s="40">
        <v>11</v>
      </c>
      <c r="BI26" s="40">
        <v>15</v>
      </c>
      <c r="BJ26" s="40">
        <v>25</v>
      </c>
      <c r="BK26" s="40">
        <v>34</v>
      </c>
      <c r="BL26" s="40">
        <v>46</v>
      </c>
      <c r="BM26" s="40">
        <v>59</v>
      </c>
      <c r="BN26" s="40">
        <v>77</v>
      </c>
      <c r="BO26" s="40">
        <v>92</v>
      </c>
      <c r="BP26" s="40">
        <v>111</v>
      </c>
      <c r="BQ26" s="40">
        <v>136</v>
      </c>
    </row>
    <row r="27" spans="1:69" x14ac:dyDescent="0.25">
      <c r="A27" s="4" t="s">
        <v>186</v>
      </c>
      <c r="B27" s="40">
        <v>0</v>
      </c>
      <c r="C27" s="40">
        <v>0</v>
      </c>
      <c r="D27" s="40">
        <v>0</v>
      </c>
      <c r="E27" s="40">
        <v>0</v>
      </c>
      <c r="F27" s="40">
        <v>0</v>
      </c>
      <c r="G27" s="40">
        <v>0</v>
      </c>
      <c r="H27" s="40">
        <v>0</v>
      </c>
      <c r="I27" s="40">
        <v>0</v>
      </c>
      <c r="J27" s="40">
        <v>0</v>
      </c>
      <c r="K27" s="40">
        <v>0</v>
      </c>
      <c r="L27" s="40">
        <v>0</v>
      </c>
      <c r="M27" s="40">
        <v>0</v>
      </c>
      <c r="N27" s="40">
        <v>0</v>
      </c>
      <c r="O27" s="40">
        <v>0</v>
      </c>
      <c r="P27" s="40">
        <v>0</v>
      </c>
      <c r="Q27" s="40">
        <v>0</v>
      </c>
      <c r="R27" s="40">
        <v>0</v>
      </c>
      <c r="S27" s="40">
        <v>0</v>
      </c>
      <c r="T27" s="40">
        <v>0</v>
      </c>
      <c r="U27" s="40">
        <v>0</v>
      </c>
      <c r="V27" s="40">
        <v>0</v>
      </c>
      <c r="W27" s="40">
        <v>0</v>
      </c>
      <c r="X27" s="40">
        <v>0</v>
      </c>
      <c r="Y27" s="40">
        <v>0</v>
      </c>
      <c r="Z27" s="40">
        <v>0</v>
      </c>
      <c r="AA27" s="40">
        <v>0</v>
      </c>
      <c r="AB27" s="40">
        <v>0</v>
      </c>
      <c r="AC27" s="40">
        <v>0</v>
      </c>
      <c r="AD27" s="40">
        <v>0</v>
      </c>
      <c r="AE27" s="40">
        <v>0</v>
      </c>
      <c r="AF27" s="40">
        <v>0</v>
      </c>
      <c r="AG27" s="40">
        <v>0</v>
      </c>
      <c r="AH27" s="40">
        <v>0</v>
      </c>
      <c r="AI27" s="40">
        <v>0</v>
      </c>
      <c r="AJ27" s="40">
        <v>0</v>
      </c>
      <c r="AK27" s="40">
        <v>0</v>
      </c>
      <c r="AL27" s="40">
        <v>0</v>
      </c>
      <c r="AM27" s="40">
        <v>0</v>
      </c>
      <c r="AN27" s="40">
        <v>0</v>
      </c>
      <c r="AO27" s="40">
        <v>0</v>
      </c>
      <c r="AP27" s="40">
        <v>0</v>
      </c>
      <c r="AQ27" s="40">
        <v>0</v>
      </c>
      <c r="AR27" s="40">
        <v>0</v>
      </c>
      <c r="AS27" s="40">
        <v>0</v>
      </c>
      <c r="AT27" s="40">
        <v>0</v>
      </c>
      <c r="AU27" s="40">
        <v>0</v>
      </c>
      <c r="AV27" s="40">
        <v>0</v>
      </c>
      <c r="AW27" s="40">
        <v>0</v>
      </c>
      <c r="AX27" s="40">
        <v>0</v>
      </c>
      <c r="AY27" s="40">
        <v>0</v>
      </c>
      <c r="AZ27" s="40">
        <v>0</v>
      </c>
      <c r="BA27" s="40">
        <v>0</v>
      </c>
      <c r="BB27" s="40">
        <v>0</v>
      </c>
      <c r="BC27" s="40">
        <v>0</v>
      </c>
      <c r="BD27" s="40">
        <v>0</v>
      </c>
      <c r="BE27" s="40">
        <v>0</v>
      </c>
      <c r="BF27" s="40">
        <v>0</v>
      </c>
      <c r="BG27" s="40">
        <v>0</v>
      </c>
      <c r="BH27" s="40">
        <v>0</v>
      </c>
      <c r="BI27" s="40">
        <v>0</v>
      </c>
      <c r="BJ27" s="40">
        <v>0</v>
      </c>
      <c r="BK27" s="40">
        <v>0</v>
      </c>
      <c r="BL27" s="40">
        <v>0</v>
      </c>
      <c r="BM27" s="40">
        <v>0</v>
      </c>
      <c r="BN27" s="40">
        <v>0</v>
      </c>
      <c r="BO27" s="40">
        <v>0</v>
      </c>
      <c r="BP27" s="40">
        <v>1</v>
      </c>
      <c r="BQ27" s="40">
        <v>1</v>
      </c>
    </row>
    <row r="28" spans="1:69" x14ac:dyDescent="0.25">
      <c r="A28" s="4" t="s">
        <v>187</v>
      </c>
      <c r="B28" s="40">
        <v>0</v>
      </c>
      <c r="C28" s="40">
        <v>0</v>
      </c>
      <c r="D28" s="40">
        <v>0</v>
      </c>
      <c r="E28" s="40">
        <v>0</v>
      </c>
      <c r="F28" s="40">
        <v>0</v>
      </c>
      <c r="G28" s="40">
        <v>0</v>
      </c>
      <c r="H28" s="40">
        <v>0</v>
      </c>
      <c r="I28" s="40">
        <v>0</v>
      </c>
      <c r="J28" s="40">
        <v>0</v>
      </c>
      <c r="K28" s="40">
        <v>0</v>
      </c>
      <c r="L28" s="40">
        <v>0</v>
      </c>
      <c r="M28" s="40">
        <v>0</v>
      </c>
      <c r="N28" s="40">
        <v>0</v>
      </c>
      <c r="O28" s="40">
        <v>0</v>
      </c>
      <c r="P28" s="40">
        <v>0</v>
      </c>
      <c r="Q28" s="40">
        <v>0</v>
      </c>
      <c r="R28" s="40">
        <v>0</v>
      </c>
      <c r="S28" s="40">
        <v>0</v>
      </c>
      <c r="T28" s="40">
        <v>0</v>
      </c>
      <c r="U28" s="40">
        <v>0</v>
      </c>
      <c r="V28" s="40">
        <v>0</v>
      </c>
      <c r="W28" s="40">
        <v>0</v>
      </c>
      <c r="X28" s="40">
        <v>0</v>
      </c>
      <c r="Y28" s="40">
        <v>0</v>
      </c>
      <c r="Z28" s="40">
        <v>0</v>
      </c>
      <c r="AA28" s="40">
        <v>0</v>
      </c>
      <c r="AB28" s="40">
        <v>0</v>
      </c>
      <c r="AC28" s="40">
        <v>0</v>
      </c>
      <c r="AD28" s="40">
        <v>0</v>
      </c>
      <c r="AE28" s="40">
        <v>0</v>
      </c>
      <c r="AF28" s="40">
        <v>0</v>
      </c>
      <c r="AG28" s="40">
        <v>0</v>
      </c>
      <c r="AH28" s="40">
        <v>0</v>
      </c>
      <c r="AI28" s="40">
        <v>0</v>
      </c>
      <c r="AJ28" s="40">
        <v>0</v>
      </c>
      <c r="AK28" s="40">
        <v>0</v>
      </c>
      <c r="AL28" s="40">
        <v>0</v>
      </c>
      <c r="AM28" s="40">
        <v>0</v>
      </c>
      <c r="AN28" s="40">
        <v>0</v>
      </c>
      <c r="AO28" s="40">
        <v>0</v>
      </c>
      <c r="AP28" s="40">
        <v>0</v>
      </c>
      <c r="AQ28" s="40">
        <v>0</v>
      </c>
      <c r="AR28" s="40">
        <v>0</v>
      </c>
      <c r="AS28" s="40">
        <v>0</v>
      </c>
      <c r="AT28" s="40">
        <v>0</v>
      </c>
      <c r="AU28" s="40">
        <v>0</v>
      </c>
      <c r="AV28" s="40">
        <v>0</v>
      </c>
      <c r="AW28" s="40">
        <v>0</v>
      </c>
      <c r="AX28" s="40">
        <v>0</v>
      </c>
      <c r="AY28" s="40">
        <v>1</v>
      </c>
      <c r="AZ28" s="40">
        <v>1</v>
      </c>
      <c r="BA28" s="40">
        <v>1</v>
      </c>
      <c r="BB28" s="40">
        <v>2</v>
      </c>
      <c r="BC28" s="40">
        <v>2</v>
      </c>
      <c r="BD28" s="40">
        <v>2</v>
      </c>
      <c r="BE28" s="40">
        <v>2</v>
      </c>
      <c r="BF28" s="40">
        <v>2</v>
      </c>
      <c r="BG28" s="40">
        <v>3</v>
      </c>
      <c r="BH28" s="40">
        <v>3</v>
      </c>
      <c r="BI28" s="40">
        <v>3</v>
      </c>
      <c r="BJ28" s="40">
        <v>3</v>
      </c>
      <c r="BK28" s="40">
        <v>3</v>
      </c>
      <c r="BL28" s="40">
        <v>3</v>
      </c>
      <c r="BM28" s="40">
        <v>3</v>
      </c>
      <c r="BN28" s="40">
        <v>3</v>
      </c>
      <c r="BO28" s="40">
        <v>3</v>
      </c>
      <c r="BP28" s="40">
        <v>7</v>
      </c>
      <c r="BQ28" s="40">
        <v>8</v>
      </c>
    </row>
    <row r="29" spans="1:69" x14ac:dyDescent="0.25">
      <c r="A29" s="4" t="s">
        <v>98</v>
      </c>
      <c r="B29" s="40">
        <v>0</v>
      </c>
      <c r="C29" s="40">
        <v>0</v>
      </c>
      <c r="D29" s="40">
        <v>0</v>
      </c>
      <c r="E29" s="40">
        <v>0</v>
      </c>
      <c r="F29" s="40">
        <v>0</v>
      </c>
      <c r="G29" s="40">
        <v>0</v>
      </c>
      <c r="H29" s="40">
        <v>0</v>
      </c>
      <c r="I29" s="40">
        <v>0</v>
      </c>
      <c r="J29" s="40">
        <v>0</v>
      </c>
      <c r="K29" s="40">
        <v>0</v>
      </c>
      <c r="L29" s="40">
        <v>0</v>
      </c>
      <c r="M29" s="40">
        <v>0</v>
      </c>
      <c r="N29" s="40">
        <v>0</v>
      </c>
      <c r="O29" s="40">
        <v>0</v>
      </c>
      <c r="P29" s="40">
        <v>0</v>
      </c>
      <c r="Q29" s="40">
        <v>0</v>
      </c>
      <c r="R29" s="40">
        <v>0</v>
      </c>
      <c r="S29" s="40">
        <v>0</v>
      </c>
      <c r="T29" s="40">
        <v>0</v>
      </c>
      <c r="U29" s="40">
        <v>0</v>
      </c>
      <c r="V29" s="40">
        <v>0</v>
      </c>
      <c r="W29" s="40">
        <v>0</v>
      </c>
      <c r="X29" s="40">
        <v>0</v>
      </c>
      <c r="Y29" s="40">
        <v>0</v>
      </c>
      <c r="Z29" s="40">
        <v>0</v>
      </c>
      <c r="AA29" s="40">
        <v>0</v>
      </c>
      <c r="AB29" s="40">
        <v>0</v>
      </c>
      <c r="AC29" s="40">
        <v>0</v>
      </c>
      <c r="AD29" s="40">
        <v>0</v>
      </c>
      <c r="AE29" s="40">
        <v>0</v>
      </c>
      <c r="AF29" s="40">
        <v>0</v>
      </c>
      <c r="AG29" s="40">
        <v>0</v>
      </c>
      <c r="AH29" s="40">
        <v>0</v>
      </c>
      <c r="AI29" s="40">
        <v>0</v>
      </c>
      <c r="AJ29" s="40">
        <v>0</v>
      </c>
      <c r="AK29" s="40">
        <v>0</v>
      </c>
      <c r="AL29" s="40">
        <v>0</v>
      </c>
      <c r="AM29" s="40">
        <v>0</v>
      </c>
      <c r="AN29" s="40">
        <v>0</v>
      </c>
      <c r="AO29" s="40">
        <v>0</v>
      </c>
      <c r="AP29" s="40">
        <v>0</v>
      </c>
      <c r="AQ29" s="40">
        <v>0</v>
      </c>
      <c r="AR29" s="40">
        <v>0</v>
      </c>
      <c r="AS29" s="40">
        <v>0</v>
      </c>
      <c r="AT29" s="40">
        <v>0</v>
      </c>
      <c r="AU29" s="40">
        <v>0</v>
      </c>
      <c r="AV29" s="40">
        <v>0</v>
      </c>
      <c r="AW29" s="40">
        <v>0</v>
      </c>
      <c r="AX29" s="40">
        <v>0</v>
      </c>
      <c r="AY29" s="40">
        <v>0</v>
      </c>
      <c r="AZ29" s="40">
        <v>0</v>
      </c>
      <c r="BA29" s="40">
        <v>0</v>
      </c>
      <c r="BB29" s="40">
        <v>0</v>
      </c>
      <c r="BC29" s="40">
        <v>0</v>
      </c>
      <c r="BD29" s="40">
        <v>0</v>
      </c>
      <c r="BE29" s="40">
        <v>0</v>
      </c>
      <c r="BF29" s="40">
        <v>1</v>
      </c>
      <c r="BG29" s="40">
        <v>1</v>
      </c>
      <c r="BH29" s="40">
        <v>1</v>
      </c>
      <c r="BI29" s="40">
        <v>2</v>
      </c>
      <c r="BJ29" s="40">
        <v>4</v>
      </c>
      <c r="BK29" s="40">
        <v>4</v>
      </c>
      <c r="BL29" s="40">
        <v>4</v>
      </c>
      <c r="BM29" s="40">
        <v>4</v>
      </c>
      <c r="BN29" s="40">
        <v>7</v>
      </c>
      <c r="BO29" s="40">
        <v>9</v>
      </c>
      <c r="BP29" s="40">
        <v>11</v>
      </c>
      <c r="BQ29" s="40">
        <v>12</v>
      </c>
    </row>
    <row r="30" spans="1:69" x14ac:dyDescent="0.25">
      <c r="A30" s="4" t="s">
        <v>142</v>
      </c>
      <c r="B30" s="40">
        <v>0</v>
      </c>
      <c r="C30" s="40">
        <v>0</v>
      </c>
      <c r="D30" s="40">
        <v>0</v>
      </c>
      <c r="E30" s="40">
        <v>0</v>
      </c>
      <c r="F30" s="40">
        <v>0</v>
      </c>
      <c r="G30" s="40">
        <v>0</v>
      </c>
      <c r="H30" s="40">
        <v>0</v>
      </c>
      <c r="I30" s="40">
        <v>0</v>
      </c>
      <c r="J30" s="40">
        <v>0</v>
      </c>
      <c r="K30" s="40">
        <v>0</v>
      </c>
      <c r="L30" s="40">
        <v>0</v>
      </c>
      <c r="M30" s="40">
        <v>0</v>
      </c>
      <c r="N30" s="40">
        <v>0</v>
      </c>
      <c r="O30" s="40">
        <v>0</v>
      </c>
      <c r="P30" s="40">
        <v>0</v>
      </c>
      <c r="Q30" s="40">
        <v>0</v>
      </c>
      <c r="R30" s="40">
        <v>0</v>
      </c>
      <c r="S30" s="40">
        <v>0</v>
      </c>
      <c r="T30" s="40">
        <v>0</v>
      </c>
      <c r="U30" s="40">
        <v>0</v>
      </c>
      <c r="V30" s="40">
        <v>0</v>
      </c>
      <c r="W30" s="40">
        <v>0</v>
      </c>
      <c r="X30" s="40">
        <v>0</v>
      </c>
      <c r="Y30" s="40">
        <v>0</v>
      </c>
      <c r="Z30" s="40">
        <v>0</v>
      </c>
      <c r="AA30" s="40">
        <v>0</v>
      </c>
      <c r="AB30" s="40">
        <v>0</v>
      </c>
      <c r="AC30" s="40">
        <v>0</v>
      </c>
      <c r="AD30" s="40">
        <v>0</v>
      </c>
      <c r="AE30" s="40">
        <v>0</v>
      </c>
      <c r="AF30" s="40">
        <v>0</v>
      </c>
      <c r="AG30" s="40">
        <v>0</v>
      </c>
      <c r="AH30" s="40">
        <v>0</v>
      </c>
      <c r="AI30" s="40">
        <v>0</v>
      </c>
      <c r="AJ30" s="40">
        <v>0</v>
      </c>
      <c r="AK30" s="40">
        <v>0</v>
      </c>
      <c r="AL30" s="40">
        <v>0</v>
      </c>
      <c r="AM30" s="40">
        <v>0</v>
      </c>
      <c r="AN30" s="40">
        <v>0</v>
      </c>
      <c r="AO30" s="40">
        <v>0</v>
      </c>
      <c r="AP30" s="40">
        <v>0</v>
      </c>
      <c r="AQ30" s="40">
        <v>0</v>
      </c>
      <c r="AR30" s="40">
        <v>0</v>
      </c>
      <c r="AS30" s="40">
        <v>0</v>
      </c>
      <c r="AT30" s="40">
        <v>0</v>
      </c>
      <c r="AU30" s="40">
        <v>0</v>
      </c>
      <c r="AV30" s="40">
        <v>0</v>
      </c>
      <c r="AW30" s="40">
        <v>0</v>
      </c>
      <c r="AX30" s="40">
        <v>0</v>
      </c>
      <c r="AY30" s="40">
        <v>0</v>
      </c>
      <c r="AZ30" s="40">
        <v>0</v>
      </c>
      <c r="BA30" s="40">
        <v>0</v>
      </c>
      <c r="BB30" s="40">
        <v>0</v>
      </c>
      <c r="BC30" s="40">
        <v>0</v>
      </c>
      <c r="BD30" s="40">
        <v>0</v>
      </c>
      <c r="BE30" s="40">
        <v>0</v>
      </c>
      <c r="BF30" s="40">
        <v>0</v>
      </c>
      <c r="BG30" s="40">
        <v>0</v>
      </c>
      <c r="BH30" s="40">
        <v>0</v>
      </c>
      <c r="BI30" s="40">
        <v>0</v>
      </c>
      <c r="BJ30" s="40">
        <v>0</v>
      </c>
      <c r="BK30" s="40">
        <v>0</v>
      </c>
      <c r="BL30" s="40">
        <v>1</v>
      </c>
      <c r="BM30" s="40">
        <v>1</v>
      </c>
      <c r="BN30" s="40">
        <v>1</v>
      </c>
      <c r="BO30" s="40">
        <v>1</v>
      </c>
      <c r="BP30" s="40">
        <v>1</v>
      </c>
      <c r="BQ30" s="40">
        <v>1</v>
      </c>
    </row>
    <row r="31" spans="1:69" x14ac:dyDescent="0.25">
      <c r="A31" s="4" t="s">
        <v>10</v>
      </c>
      <c r="B31" s="40">
        <v>0</v>
      </c>
      <c r="C31" s="40">
        <v>0</v>
      </c>
      <c r="D31" s="40">
        <v>0</v>
      </c>
      <c r="E31" s="40">
        <v>0</v>
      </c>
      <c r="F31" s="40">
        <v>0</v>
      </c>
      <c r="G31" s="40">
        <v>0</v>
      </c>
      <c r="H31" s="40">
        <v>0</v>
      </c>
      <c r="I31" s="40">
        <v>0</v>
      </c>
      <c r="J31" s="40">
        <v>0</v>
      </c>
      <c r="K31" s="40">
        <v>0</v>
      </c>
      <c r="L31" s="40">
        <v>0</v>
      </c>
      <c r="M31" s="40">
        <v>0</v>
      </c>
      <c r="N31" s="40">
        <v>0</v>
      </c>
      <c r="O31" s="40">
        <v>0</v>
      </c>
      <c r="P31" s="40">
        <v>0</v>
      </c>
      <c r="Q31" s="40">
        <v>0</v>
      </c>
      <c r="R31" s="40">
        <v>0</v>
      </c>
      <c r="S31" s="40">
        <v>0</v>
      </c>
      <c r="T31" s="40">
        <v>0</v>
      </c>
      <c r="U31" s="40">
        <v>0</v>
      </c>
      <c r="V31" s="40">
        <v>0</v>
      </c>
      <c r="W31" s="40">
        <v>0</v>
      </c>
      <c r="X31" s="40">
        <v>0</v>
      </c>
      <c r="Y31" s="40">
        <v>0</v>
      </c>
      <c r="Z31" s="40">
        <v>0</v>
      </c>
      <c r="AA31" s="40">
        <v>0</v>
      </c>
      <c r="AB31" s="40">
        <v>0</v>
      </c>
      <c r="AC31" s="40">
        <v>0</v>
      </c>
      <c r="AD31" s="40">
        <v>0</v>
      </c>
      <c r="AE31" s="40">
        <v>0</v>
      </c>
      <c r="AF31" s="40">
        <v>0</v>
      </c>
      <c r="AG31" s="40">
        <v>0</v>
      </c>
      <c r="AH31" s="40">
        <v>0</v>
      </c>
      <c r="AI31" s="40">
        <v>0</v>
      </c>
      <c r="AJ31" s="40">
        <v>0</v>
      </c>
      <c r="AK31" s="40">
        <v>0</v>
      </c>
      <c r="AL31" s="40">
        <v>0</v>
      </c>
      <c r="AM31" s="40">
        <v>0</v>
      </c>
      <c r="AN31" s="40">
        <v>0</v>
      </c>
      <c r="AO31" s="40">
        <v>0</v>
      </c>
      <c r="AP31" s="40">
        <v>0</v>
      </c>
      <c r="AQ31" s="40">
        <v>0</v>
      </c>
      <c r="AR31" s="40">
        <v>0</v>
      </c>
      <c r="AS31" s="40">
        <v>0</v>
      </c>
      <c r="AT31" s="40">
        <v>0</v>
      </c>
      <c r="AU31" s="40">
        <v>0</v>
      </c>
      <c r="AV31" s="40">
        <v>0</v>
      </c>
      <c r="AW31" s="40">
        <v>0</v>
      </c>
      <c r="AX31" s="40">
        <v>0</v>
      </c>
      <c r="AY31" s="40">
        <v>0</v>
      </c>
      <c r="AZ31" s="40">
        <v>0</v>
      </c>
      <c r="BA31" s="40">
        <v>0</v>
      </c>
      <c r="BB31" s="40">
        <v>0</v>
      </c>
      <c r="BC31" s="40">
        <v>0</v>
      </c>
      <c r="BD31" s="40">
        <v>0</v>
      </c>
      <c r="BE31" s="40">
        <v>0</v>
      </c>
      <c r="BF31" s="40">
        <v>0</v>
      </c>
      <c r="BG31" s="40">
        <v>0</v>
      </c>
      <c r="BH31" s="40">
        <v>0</v>
      </c>
      <c r="BI31" s="40">
        <v>0</v>
      </c>
      <c r="BJ31" s="40">
        <v>0</v>
      </c>
      <c r="BK31" s="40">
        <v>0</v>
      </c>
      <c r="BL31" s="40">
        <v>0</v>
      </c>
      <c r="BM31" s="40">
        <v>0</v>
      </c>
      <c r="BN31" s="40">
        <v>0</v>
      </c>
      <c r="BO31" s="40">
        <v>0</v>
      </c>
      <c r="BP31" s="40">
        <v>0</v>
      </c>
      <c r="BQ31" s="40">
        <v>0</v>
      </c>
    </row>
    <row r="32" spans="1:69" x14ac:dyDescent="0.25">
      <c r="A32" s="4" t="s">
        <v>78</v>
      </c>
      <c r="B32" s="40">
        <v>0</v>
      </c>
      <c r="C32" s="40">
        <v>0</v>
      </c>
      <c r="D32" s="40">
        <v>0</v>
      </c>
      <c r="E32" s="40">
        <v>0</v>
      </c>
      <c r="F32" s="40">
        <v>0</v>
      </c>
      <c r="G32" s="40">
        <v>0</v>
      </c>
      <c r="H32" s="40">
        <v>0</v>
      </c>
      <c r="I32" s="40">
        <v>0</v>
      </c>
      <c r="J32" s="40">
        <v>0</v>
      </c>
      <c r="K32" s="40">
        <v>0</v>
      </c>
      <c r="L32" s="40">
        <v>0</v>
      </c>
      <c r="M32" s="40">
        <v>0</v>
      </c>
      <c r="N32" s="40">
        <v>0</v>
      </c>
      <c r="O32" s="40">
        <v>0</v>
      </c>
      <c r="P32" s="40">
        <v>0</v>
      </c>
      <c r="Q32" s="40">
        <v>0</v>
      </c>
      <c r="R32" s="40">
        <v>0</v>
      </c>
      <c r="S32" s="40">
        <v>0</v>
      </c>
      <c r="T32" s="40">
        <v>0</v>
      </c>
      <c r="U32" s="40">
        <v>0</v>
      </c>
      <c r="V32" s="40">
        <v>0</v>
      </c>
      <c r="W32" s="40">
        <v>0</v>
      </c>
      <c r="X32" s="40">
        <v>0</v>
      </c>
      <c r="Y32" s="40">
        <v>0</v>
      </c>
      <c r="Z32" s="40">
        <v>0</v>
      </c>
      <c r="AA32" s="40">
        <v>0</v>
      </c>
      <c r="AB32" s="40">
        <v>0</v>
      </c>
      <c r="AC32" s="40">
        <v>0</v>
      </c>
      <c r="AD32" s="40">
        <v>0</v>
      </c>
      <c r="AE32" s="40">
        <v>0</v>
      </c>
      <c r="AF32" s="40">
        <v>0</v>
      </c>
      <c r="AG32" s="40">
        <v>0</v>
      </c>
      <c r="AH32" s="40">
        <v>0</v>
      </c>
      <c r="AI32" s="40">
        <v>0</v>
      </c>
      <c r="AJ32" s="40">
        <v>0</v>
      </c>
      <c r="AK32" s="40">
        <v>0</v>
      </c>
      <c r="AL32" s="40">
        <v>0</v>
      </c>
      <c r="AM32" s="40">
        <v>0</v>
      </c>
      <c r="AN32" s="40">
        <v>0</v>
      </c>
      <c r="AO32" s="40">
        <v>0</v>
      </c>
      <c r="AP32" s="40">
        <v>0</v>
      </c>
      <c r="AQ32" s="40">
        <v>0</v>
      </c>
      <c r="AR32" s="40">
        <v>0</v>
      </c>
      <c r="AS32" s="40">
        <v>0</v>
      </c>
      <c r="AT32" s="40">
        <v>0</v>
      </c>
      <c r="AU32" s="40">
        <v>0</v>
      </c>
      <c r="AV32" s="40">
        <v>0</v>
      </c>
      <c r="AW32" s="40">
        <v>0</v>
      </c>
      <c r="AX32" s="40">
        <v>0</v>
      </c>
      <c r="AY32" s="40">
        <v>0</v>
      </c>
      <c r="AZ32" s="40">
        <v>0</v>
      </c>
      <c r="BA32" s="40">
        <v>0</v>
      </c>
      <c r="BB32" s="40">
        <v>0</v>
      </c>
      <c r="BC32" s="40">
        <v>0</v>
      </c>
      <c r="BD32" s="40">
        <v>0</v>
      </c>
      <c r="BE32" s="40">
        <v>0</v>
      </c>
      <c r="BF32" s="40">
        <v>0</v>
      </c>
      <c r="BG32" s="40">
        <v>0</v>
      </c>
      <c r="BH32" s="40">
        <v>0</v>
      </c>
      <c r="BI32" s="40">
        <v>0</v>
      </c>
      <c r="BJ32" s="40">
        <v>0</v>
      </c>
      <c r="BK32" s="40">
        <v>0</v>
      </c>
      <c r="BL32" s="40">
        <v>0</v>
      </c>
      <c r="BM32" s="40">
        <v>1</v>
      </c>
      <c r="BN32" s="40">
        <v>1</v>
      </c>
      <c r="BO32" s="40">
        <v>2</v>
      </c>
      <c r="BP32" s="40">
        <v>2</v>
      </c>
      <c r="BQ32" s="40">
        <v>6</v>
      </c>
    </row>
    <row r="33" spans="1:69" x14ac:dyDescent="0.25">
      <c r="A33" s="4" t="s">
        <v>9</v>
      </c>
      <c r="B33" s="40">
        <v>0</v>
      </c>
      <c r="C33" s="40">
        <v>0</v>
      </c>
      <c r="D33" s="40">
        <v>0</v>
      </c>
      <c r="E33" s="40">
        <v>0</v>
      </c>
      <c r="F33" s="40">
        <v>0</v>
      </c>
      <c r="G33" s="40">
        <v>0</v>
      </c>
      <c r="H33" s="40">
        <v>0</v>
      </c>
      <c r="I33" s="40">
        <v>0</v>
      </c>
      <c r="J33" s="40">
        <v>0</v>
      </c>
      <c r="K33" s="40">
        <v>0</v>
      </c>
      <c r="L33" s="40">
        <v>0</v>
      </c>
      <c r="M33" s="40">
        <v>0</v>
      </c>
      <c r="N33" s="40">
        <v>0</v>
      </c>
      <c r="O33" s="40">
        <v>0</v>
      </c>
      <c r="P33" s="40">
        <v>0</v>
      </c>
      <c r="Q33" s="40">
        <v>0</v>
      </c>
      <c r="R33" s="40">
        <v>0</v>
      </c>
      <c r="S33" s="40">
        <v>0</v>
      </c>
      <c r="T33" s="40">
        <v>0</v>
      </c>
      <c r="U33" s="40">
        <v>0</v>
      </c>
      <c r="V33" s="40">
        <v>0</v>
      </c>
      <c r="W33" s="40">
        <v>0</v>
      </c>
      <c r="X33" s="40">
        <v>0</v>
      </c>
      <c r="Y33" s="40">
        <v>0</v>
      </c>
      <c r="Z33" s="40">
        <v>0</v>
      </c>
      <c r="AA33" s="40">
        <v>0</v>
      </c>
      <c r="AB33" s="40">
        <v>0</v>
      </c>
      <c r="AC33" s="40">
        <v>0</v>
      </c>
      <c r="AD33" s="40">
        <v>0</v>
      </c>
      <c r="AE33" s="40">
        <v>0</v>
      </c>
      <c r="AF33" s="40">
        <v>0</v>
      </c>
      <c r="AG33" s="40">
        <v>0</v>
      </c>
      <c r="AH33" s="40">
        <v>0</v>
      </c>
      <c r="AI33" s="40">
        <v>0</v>
      </c>
      <c r="AJ33" s="40">
        <v>0</v>
      </c>
      <c r="AK33" s="40">
        <v>0</v>
      </c>
      <c r="AL33" s="40">
        <v>0</v>
      </c>
      <c r="AM33" s="40">
        <v>0</v>
      </c>
      <c r="AN33" s="40">
        <v>0</v>
      </c>
      <c r="AO33" s="40">
        <v>0</v>
      </c>
      <c r="AP33" s="40">
        <v>0</v>
      </c>
      <c r="AQ33" s="40">
        <v>0</v>
      </c>
      <c r="AR33" s="40">
        <v>0</v>
      </c>
      <c r="AS33" s="40">
        <v>0</v>
      </c>
      <c r="AT33" s="40">
        <v>0</v>
      </c>
      <c r="AU33" s="40">
        <v>0</v>
      </c>
      <c r="AV33" s="40">
        <v>0</v>
      </c>
      <c r="AW33" s="40">
        <v>1</v>
      </c>
      <c r="AX33" s="40">
        <v>1</v>
      </c>
      <c r="AY33" s="40">
        <v>1</v>
      </c>
      <c r="AZ33" s="40">
        <v>1</v>
      </c>
      <c r="BA33" s="40">
        <v>1</v>
      </c>
      <c r="BB33" s="40">
        <v>1</v>
      </c>
      <c r="BC33" s="40">
        <v>1</v>
      </c>
      <c r="BD33" s="40">
        <v>4</v>
      </c>
      <c r="BE33" s="40">
        <v>5</v>
      </c>
      <c r="BF33" s="40">
        <v>8</v>
      </c>
      <c r="BG33" s="40">
        <v>9</v>
      </c>
      <c r="BH33" s="40">
        <v>12</v>
      </c>
      <c r="BI33" s="40">
        <v>19</v>
      </c>
      <c r="BJ33" s="40">
        <v>21</v>
      </c>
      <c r="BK33" s="40">
        <v>25</v>
      </c>
      <c r="BL33" s="40">
        <v>26</v>
      </c>
      <c r="BM33" s="40">
        <v>30</v>
      </c>
      <c r="BN33" s="40">
        <v>38</v>
      </c>
      <c r="BO33" s="40">
        <v>54</v>
      </c>
      <c r="BP33" s="40">
        <v>61</v>
      </c>
      <c r="BQ33" s="40">
        <v>64</v>
      </c>
    </row>
    <row r="34" spans="1:69" x14ac:dyDescent="0.25">
      <c r="A34" s="4" t="s">
        <v>115</v>
      </c>
      <c r="B34" s="40">
        <v>0</v>
      </c>
      <c r="C34" s="40">
        <v>0</v>
      </c>
      <c r="D34" s="40">
        <v>0</v>
      </c>
      <c r="E34" s="40">
        <v>0</v>
      </c>
      <c r="F34" s="40">
        <v>0</v>
      </c>
      <c r="G34" s="40">
        <v>0</v>
      </c>
      <c r="H34" s="40">
        <v>0</v>
      </c>
      <c r="I34" s="40">
        <v>0</v>
      </c>
      <c r="J34" s="40">
        <v>0</v>
      </c>
      <c r="K34" s="40">
        <v>0</v>
      </c>
      <c r="L34" s="40">
        <v>0</v>
      </c>
      <c r="M34" s="40">
        <v>0</v>
      </c>
      <c r="N34" s="40">
        <v>0</v>
      </c>
      <c r="O34" s="40">
        <v>0</v>
      </c>
      <c r="P34" s="40">
        <v>0</v>
      </c>
      <c r="Q34" s="40">
        <v>0</v>
      </c>
      <c r="R34" s="40">
        <v>0</v>
      </c>
      <c r="S34" s="40">
        <v>0</v>
      </c>
      <c r="T34" s="40">
        <v>0</v>
      </c>
      <c r="U34" s="40">
        <v>0</v>
      </c>
      <c r="V34" s="40">
        <v>0</v>
      </c>
      <c r="W34" s="40">
        <v>0</v>
      </c>
      <c r="X34" s="40">
        <v>0</v>
      </c>
      <c r="Y34" s="40">
        <v>0</v>
      </c>
      <c r="Z34" s="40">
        <v>0</v>
      </c>
      <c r="AA34" s="40">
        <v>0</v>
      </c>
      <c r="AB34" s="40">
        <v>0</v>
      </c>
      <c r="AC34" s="40">
        <v>0</v>
      </c>
      <c r="AD34" s="40">
        <v>0</v>
      </c>
      <c r="AE34" s="40">
        <v>0</v>
      </c>
      <c r="AF34" s="40">
        <v>0</v>
      </c>
      <c r="AG34" s="40">
        <v>0</v>
      </c>
      <c r="AH34" s="40">
        <v>0</v>
      </c>
      <c r="AI34" s="40">
        <v>0</v>
      </c>
      <c r="AJ34" s="40">
        <v>0</v>
      </c>
      <c r="AK34" s="40">
        <v>0</v>
      </c>
      <c r="AL34" s="40">
        <v>0</v>
      </c>
      <c r="AM34" s="40">
        <v>0</v>
      </c>
      <c r="AN34" s="40">
        <v>0</v>
      </c>
      <c r="AO34" s="40">
        <v>0</v>
      </c>
      <c r="AP34" s="40">
        <v>0</v>
      </c>
      <c r="AQ34" s="40">
        <v>0</v>
      </c>
      <c r="AR34" s="40">
        <v>0</v>
      </c>
      <c r="AS34" s="40">
        <v>0</v>
      </c>
      <c r="AT34" s="40">
        <v>0</v>
      </c>
      <c r="AU34" s="40">
        <v>0</v>
      </c>
      <c r="AV34" s="40">
        <v>0</v>
      </c>
      <c r="AW34" s="40">
        <v>0</v>
      </c>
      <c r="AX34" s="40">
        <v>0</v>
      </c>
      <c r="AY34" s="40">
        <v>0</v>
      </c>
      <c r="AZ34" s="40">
        <v>0</v>
      </c>
      <c r="BA34" s="40">
        <v>0</v>
      </c>
      <c r="BB34" s="40">
        <v>0</v>
      </c>
      <c r="BC34" s="40">
        <v>0</v>
      </c>
      <c r="BD34" s="40">
        <v>0</v>
      </c>
      <c r="BE34" s="40">
        <v>0</v>
      </c>
      <c r="BF34" s="40">
        <v>0</v>
      </c>
      <c r="BG34" s="40">
        <v>0</v>
      </c>
      <c r="BH34" s="40">
        <v>0</v>
      </c>
      <c r="BI34" s="40">
        <v>0</v>
      </c>
      <c r="BJ34" s="40">
        <v>0</v>
      </c>
      <c r="BK34" s="40">
        <v>0</v>
      </c>
      <c r="BL34" s="40">
        <v>0</v>
      </c>
      <c r="BM34" s="40">
        <v>0</v>
      </c>
      <c r="BN34" s="40">
        <v>0</v>
      </c>
      <c r="BO34" s="40">
        <v>0</v>
      </c>
      <c r="BP34" s="40">
        <v>0</v>
      </c>
      <c r="BQ34" s="40">
        <v>0</v>
      </c>
    </row>
    <row r="35" spans="1:69" x14ac:dyDescent="0.25">
      <c r="A35" s="4" t="s">
        <v>137</v>
      </c>
      <c r="B35" s="40">
        <v>0</v>
      </c>
      <c r="C35" s="40">
        <v>0</v>
      </c>
      <c r="D35" s="40">
        <v>0</v>
      </c>
      <c r="E35" s="40">
        <v>0</v>
      </c>
      <c r="F35" s="40">
        <v>0</v>
      </c>
      <c r="G35" s="40">
        <v>0</v>
      </c>
      <c r="H35" s="40">
        <v>0</v>
      </c>
      <c r="I35" s="40">
        <v>0</v>
      </c>
      <c r="J35" s="40">
        <v>0</v>
      </c>
      <c r="K35" s="40">
        <v>0</v>
      </c>
      <c r="L35" s="40">
        <v>0</v>
      </c>
      <c r="M35" s="40">
        <v>0</v>
      </c>
      <c r="N35" s="40">
        <v>0</v>
      </c>
      <c r="O35" s="40">
        <v>0</v>
      </c>
      <c r="P35" s="40">
        <v>0</v>
      </c>
      <c r="Q35" s="40">
        <v>0</v>
      </c>
      <c r="R35" s="40">
        <v>0</v>
      </c>
      <c r="S35" s="40">
        <v>0</v>
      </c>
      <c r="T35" s="40">
        <v>0</v>
      </c>
      <c r="U35" s="40">
        <v>0</v>
      </c>
      <c r="V35" s="40">
        <v>0</v>
      </c>
      <c r="W35" s="40">
        <v>0</v>
      </c>
      <c r="X35" s="40">
        <v>0</v>
      </c>
      <c r="Y35" s="40">
        <v>0</v>
      </c>
      <c r="Z35" s="40">
        <v>0</v>
      </c>
      <c r="AA35" s="40">
        <v>0</v>
      </c>
      <c r="AB35" s="40">
        <v>0</v>
      </c>
      <c r="AC35" s="40">
        <v>0</v>
      </c>
      <c r="AD35" s="40">
        <v>0</v>
      </c>
      <c r="AE35" s="40">
        <v>0</v>
      </c>
      <c r="AF35" s="40">
        <v>0</v>
      </c>
      <c r="AG35" s="40">
        <v>0</v>
      </c>
      <c r="AH35" s="40">
        <v>0</v>
      </c>
      <c r="AI35" s="40">
        <v>0</v>
      </c>
      <c r="AJ35" s="40">
        <v>0</v>
      </c>
      <c r="AK35" s="40">
        <v>0</v>
      </c>
      <c r="AL35" s="40">
        <v>0</v>
      </c>
      <c r="AM35" s="40">
        <v>0</v>
      </c>
      <c r="AN35" s="40">
        <v>0</v>
      </c>
      <c r="AO35" s="40">
        <v>0</v>
      </c>
      <c r="AP35" s="40">
        <v>0</v>
      </c>
      <c r="AQ35" s="40">
        <v>0</v>
      </c>
      <c r="AR35" s="40">
        <v>0</v>
      </c>
      <c r="AS35" s="40">
        <v>0</v>
      </c>
      <c r="AT35" s="40">
        <v>0</v>
      </c>
      <c r="AU35" s="40">
        <v>0</v>
      </c>
      <c r="AV35" s="40">
        <v>0</v>
      </c>
      <c r="AW35" s="40">
        <v>0</v>
      </c>
      <c r="AX35" s="40">
        <v>0</v>
      </c>
      <c r="AY35" s="40">
        <v>0</v>
      </c>
      <c r="AZ35" s="40">
        <v>0</v>
      </c>
      <c r="BA35" s="40">
        <v>0</v>
      </c>
      <c r="BB35" s="40">
        <v>0</v>
      </c>
      <c r="BC35" s="40">
        <v>0</v>
      </c>
      <c r="BD35" s="40">
        <v>0</v>
      </c>
      <c r="BE35" s="40">
        <v>0</v>
      </c>
      <c r="BF35" s="40">
        <v>0</v>
      </c>
      <c r="BG35" s="40">
        <v>0</v>
      </c>
      <c r="BH35" s="40">
        <v>0</v>
      </c>
      <c r="BI35" s="40">
        <v>0</v>
      </c>
      <c r="BJ35" s="40">
        <v>0</v>
      </c>
      <c r="BK35" s="40">
        <v>0</v>
      </c>
      <c r="BL35" s="40">
        <v>0</v>
      </c>
      <c r="BM35" s="40">
        <v>0</v>
      </c>
      <c r="BN35" s="40">
        <v>0</v>
      </c>
      <c r="BO35" s="40">
        <v>0</v>
      </c>
      <c r="BP35" s="40">
        <v>0</v>
      </c>
      <c r="BQ35" s="40">
        <v>0</v>
      </c>
    </row>
    <row r="36" spans="1:69" x14ac:dyDescent="0.25">
      <c r="A36" s="4" t="s">
        <v>73</v>
      </c>
      <c r="B36" s="40">
        <v>0</v>
      </c>
      <c r="C36" s="40">
        <v>0</v>
      </c>
      <c r="D36" s="40">
        <v>0</v>
      </c>
      <c r="E36" s="40">
        <v>0</v>
      </c>
      <c r="F36" s="40">
        <v>0</v>
      </c>
      <c r="G36" s="40">
        <v>0</v>
      </c>
      <c r="H36" s="40">
        <v>0</v>
      </c>
      <c r="I36" s="40">
        <v>0</v>
      </c>
      <c r="J36" s="40">
        <v>0</v>
      </c>
      <c r="K36" s="40">
        <v>0</v>
      </c>
      <c r="L36" s="40">
        <v>0</v>
      </c>
      <c r="M36" s="40">
        <v>0</v>
      </c>
      <c r="N36" s="40">
        <v>0</v>
      </c>
      <c r="O36" s="40">
        <v>0</v>
      </c>
      <c r="P36" s="40">
        <v>0</v>
      </c>
      <c r="Q36" s="40">
        <v>0</v>
      </c>
      <c r="R36" s="40">
        <v>0</v>
      </c>
      <c r="S36" s="40">
        <v>0</v>
      </c>
      <c r="T36" s="40">
        <v>0</v>
      </c>
      <c r="U36" s="40">
        <v>0</v>
      </c>
      <c r="V36" s="40">
        <v>0</v>
      </c>
      <c r="W36" s="40">
        <v>0</v>
      </c>
      <c r="X36" s="40">
        <v>0</v>
      </c>
      <c r="Y36" s="40">
        <v>0</v>
      </c>
      <c r="Z36" s="40">
        <v>0</v>
      </c>
      <c r="AA36" s="40">
        <v>0</v>
      </c>
      <c r="AB36" s="40">
        <v>0</v>
      </c>
      <c r="AC36" s="40">
        <v>0</v>
      </c>
      <c r="AD36" s="40">
        <v>0</v>
      </c>
      <c r="AE36" s="40">
        <v>0</v>
      </c>
      <c r="AF36" s="40">
        <v>0</v>
      </c>
      <c r="AG36" s="40">
        <v>0</v>
      </c>
      <c r="AH36" s="40">
        <v>0</v>
      </c>
      <c r="AI36" s="40">
        <v>0</v>
      </c>
      <c r="AJ36" s="40">
        <v>0</v>
      </c>
      <c r="AK36" s="40">
        <v>0</v>
      </c>
      <c r="AL36" s="40">
        <v>0</v>
      </c>
      <c r="AM36" s="40">
        <v>0</v>
      </c>
      <c r="AN36" s="40">
        <v>0</v>
      </c>
      <c r="AO36" s="40">
        <v>0</v>
      </c>
      <c r="AP36" s="40">
        <v>0</v>
      </c>
      <c r="AQ36" s="40">
        <v>0</v>
      </c>
      <c r="AR36" s="40">
        <v>0</v>
      </c>
      <c r="AS36" s="40">
        <v>0</v>
      </c>
      <c r="AT36" s="40">
        <v>0</v>
      </c>
      <c r="AU36" s="40">
        <v>0</v>
      </c>
      <c r="AV36" s="40">
        <v>0</v>
      </c>
      <c r="AW36" s="40">
        <v>0</v>
      </c>
      <c r="AX36" s="40">
        <v>0</v>
      </c>
      <c r="AY36" s="40">
        <v>0</v>
      </c>
      <c r="AZ36" s="40">
        <v>0</v>
      </c>
      <c r="BA36" s="40">
        <v>0</v>
      </c>
      <c r="BB36" s="40">
        <v>0</v>
      </c>
      <c r="BC36" s="40">
        <v>0</v>
      </c>
      <c r="BD36" s="40">
        <v>0</v>
      </c>
      <c r="BE36" s="40">
        <v>0</v>
      </c>
      <c r="BF36" s="40">
        <v>0</v>
      </c>
      <c r="BG36" s="40">
        <v>0</v>
      </c>
      <c r="BH36" s="40">
        <v>0</v>
      </c>
      <c r="BI36" s="40">
        <v>0</v>
      </c>
      <c r="BJ36" s="40">
        <v>1</v>
      </c>
      <c r="BK36" s="40">
        <v>2</v>
      </c>
      <c r="BL36" s="40">
        <v>2</v>
      </c>
      <c r="BM36" s="40">
        <v>3</v>
      </c>
      <c r="BN36" s="40">
        <v>4</v>
      </c>
      <c r="BO36" s="40">
        <v>5</v>
      </c>
      <c r="BP36" s="40">
        <v>6</v>
      </c>
      <c r="BQ36" s="40">
        <v>7</v>
      </c>
    </row>
    <row r="37" spans="1:69" x14ac:dyDescent="0.25">
      <c r="A37" s="4" t="s">
        <v>0</v>
      </c>
      <c r="B37" s="40">
        <v>17</v>
      </c>
      <c r="C37" s="40">
        <v>18</v>
      </c>
      <c r="D37" s="40">
        <v>26</v>
      </c>
      <c r="E37" s="40">
        <v>42</v>
      </c>
      <c r="F37" s="40">
        <v>56</v>
      </c>
      <c r="G37" s="40">
        <v>82</v>
      </c>
      <c r="H37" s="40">
        <v>131</v>
      </c>
      <c r="I37" s="40">
        <v>133</v>
      </c>
      <c r="J37" s="40">
        <v>171</v>
      </c>
      <c r="K37" s="40">
        <v>213</v>
      </c>
      <c r="L37" s="40">
        <v>259</v>
      </c>
      <c r="M37" s="40">
        <v>361</v>
      </c>
      <c r="N37" s="40">
        <v>425</v>
      </c>
      <c r="O37" s="40">
        <v>491</v>
      </c>
      <c r="P37" s="40">
        <v>563</v>
      </c>
      <c r="Q37" s="40">
        <v>633</v>
      </c>
      <c r="R37" s="40">
        <v>718</v>
      </c>
      <c r="S37" s="40">
        <v>805</v>
      </c>
      <c r="T37" s="40">
        <v>905</v>
      </c>
      <c r="U37" s="40">
        <v>1012</v>
      </c>
      <c r="V37" s="40">
        <v>1112</v>
      </c>
      <c r="W37" s="40">
        <v>1117</v>
      </c>
      <c r="X37" s="40">
        <v>1369</v>
      </c>
      <c r="Y37" s="40">
        <v>1521</v>
      </c>
      <c r="Z37" s="40">
        <v>1663</v>
      </c>
      <c r="AA37" s="40">
        <v>1766</v>
      </c>
      <c r="AB37" s="40">
        <v>1864</v>
      </c>
      <c r="AC37" s="40">
        <v>2003</v>
      </c>
      <c r="AD37" s="40">
        <v>2116</v>
      </c>
      <c r="AE37" s="40">
        <v>2238</v>
      </c>
      <c r="AF37" s="40">
        <v>2238</v>
      </c>
      <c r="AG37" s="40">
        <v>2443</v>
      </c>
      <c r="AH37" s="40">
        <v>2445</v>
      </c>
      <c r="AI37" s="40">
        <v>2595</v>
      </c>
      <c r="AJ37" s="40">
        <v>2665</v>
      </c>
      <c r="AK37" s="40">
        <v>2717</v>
      </c>
      <c r="AL37" s="40">
        <v>2746</v>
      </c>
      <c r="AM37" s="40">
        <v>2790</v>
      </c>
      <c r="AN37" s="40">
        <v>2837</v>
      </c>
      <c r="AO37" s="40">
        <v>2872</v>
      </c>
      <c r="AP37" s="40">
        <v>2914</v>
      </c>
      <c r="AQ37" s="40">
        <v>2947</v>
      </c>
      <c r="AR37" s="40">
        <v>2983</v>
      </c>
      <c r="AS37" s="40">
        <v>3015</v>
      </c>
      <c r="AT37" s="40">
        <v>3044</v>
      </c>
      <c r="AU37" s="40">
        <v>3072</v>
      </c>
      <c r="AV37" s="40">
        <v>3100</v>
      </c>
      <c r="AW37" s="40">
        <v>3123</v>
      </c>
      <c r="AX37" s="40">
        <v>3139</v>
      </c>
      <c r="AY37" s="40">
        <v>3161</v>
      </c>
      <c r="AZ37" s="40">
        <v>3172</v>
      </c>
      <c r="BA37" s="40">
        <v>3180</v>
      </c>
      <c r="BB37" s="40">
        <v>3193</v>
      </c>
      <c r="BC37" s="40">
        <v>3203</v>
      </c>
      <c r="BD37" s="40">
        <v>3217</v>
      </c>
      <c r="BE37" s="40">
        <v>3230</v>
      </c>
      <c r="BF37" s="40">
        <v>3241</v>
      </c>
      <c r="BG37" s="40">
        <v>3249</v>
      </c>
      <c r="BH37" s="40">
        <v>3253</v>
      </c>
      <c r="BI37" s="40">
        <v>3259</v>
      </c>
      <c r="BJ37" s="40">
        <v>3274</v>
      </c>
      <c r="BK37" s="40">
        <v>3274</v>
      </c>
      <c r="BL37" s="40">
        <v>3281</v>
      </c>
      <c r="BM37" s="40">
        <v>3285</v>
      </c>
      <c r="BN37" s="40">
        <v>3291</v>
      </c>
      <c r="BO37" s="40">
        <v>3296</v>
      </c>
      <c r="BP37" s="40">
        <v>3299</v>
      </c>
      <c r="BQ37" s="40">
        <v>3304</v>
      </c>
    </row>
    <row r="38" spans="1:69" x14ac:dyDescent="0.25">
      <c r="A38" s="4" t="s">
        <v>83</v>
      </c>
      <c r="B38" s="40">
        <v>0</v>
      </c>
      <c r="C38" s="40">
        <v>0</v>
      </c>
      <c r="D38" s="40">
        <v>0</v>
      </c>
      <c r="E38" s="40">
        <v>0</v>
      </c>
      <c r="F38" s="40">
        <v>0</v>
      </c>
      <c r="G38" s="40">
        <v>0</v>
      </c>
      <c r="H38" s="40">
        <v>0</v>
      </c>
      <c r="I38" s="40">
        <v>0</v>
      </c>
      <c r="J38" s="40">
        <v>0</v>
      </c>
      <c r="K38" s="40">
        <v>0</v>
      </c>
      <c r="L38" s="40">
        <v>0</v>
      </c>
      <c r="M38" s="40">
        <v>0</v>
      </c>
      <c r="N38" s="40">
        <v>0</v>
      </c>
      <c r="O38" s="40">
        <v>0</v>
      </c>
      <c r="P38" s="40">
        <v>0</v>
      </c>
      <c r="Q38" s="40">
        <v>0</v>
      </c>
      <c r="R38" s="40">
        <v>0</v>
      </c>
      <c r="S38" s="40">
        <v>0</v>
      </c>
      <c r="T38" s="40">
        <v>0</v>
      </c>
      <c r="U38" s="40">
        <v>0</v>
      </c>
      <c r="V38" s="40">
        <v>0</v>
      </c>
      <c r="W38" s="40">
        <v>0</v>
      </c>
      <c r="X38" s="40">
        <v>0</v>
      </c>
      <c r="Y38" s="40">
        <v>0</v>
      </c>
      <c r="Z38" s="40">
        <v>0</v>
      </c>
      <c r="AA38" s="40">
        <v>0</v>
      </c>
      <c r="AB38" s="40">
        <v>0</v>
      </c>
      <c r="AC38" s="40">
        <v>0</v>
      </c>
      <c r="AD38" s="40">
        <v>0</v>
      </c>
      <c r="AE38" s="40">
        <v>0</v>
      </c>
      <c r="AF38" s="40">
        <v>0</v>
      </c>
      <c r="AG38" s="40">
        <v>0</v>
      </c>
      <c r="AH38" s="40">
        <v>0</v>
      </c>
      <c r="AI38" s="40">
        <v>0</v>
      </c>
      <c r="AJ38" s="40">
        <v>0</v>
      </c>
      <c r="AK38" s="40">
        <v>0</v>
      </c>
      <c r="AL38" s="40">
        <v>0</v>
      </c>
      <c r="AM38" s="40">
        <v>0</v>
      </c>
      <c r="AN38" s="40">
        <v>0</v>
      </c>
      <c r="AO38" s="40">
        <v>0</v>
      </c>
      <c r="AP38" s="40">
        <v>0</v>
      </c>
      <c r="AQ38" s="40">
        <v>0</v>
      </c>
      <c r="AR38" s="40">
        <v>0</v>
      </c>
      <c r="AS38" s="40">
        <v>0</v>
      </c>
      <c r="AT38" s="40">
        <v>0</v>
      </c>
      <c r="AU38" s="40">
        <v>0</v>
      </c>
      <c r="AV38" s="40">
        <v>0</v>
      </c>
      <c r="AW38" s="40">
        <v>0</v>
      </c>
      <c r="AX38" s="40">
        <v>0</v>
      </c>
      <c r="AY38" s="40">
        <v>0</v>
      </c>
      <c r="AZ38" s="40">
        <v>0</v>
      </c>
      <c r="BA38" s="40">
        <v>0</v>
      </c>
      <c r="BB38" s="40">
        <v>0</v>
      </c>
      <c r="BC38" s="40">
        <v>0</v>
      </c>
      <c r="BD38" s="40">
        <v>0</v>
      </c>
      <c r="BE38" s="40">
        <v>0</v>
      </c>
      <c r="BF38" s="40">
        <v>0</v>
      </c>
      <c r="BG38" s="40">
        <v>0</v>
      </c>
      <c r="BH38" s="40">
        <v>0</v>
      </c>
      <c r="BI38" s="40">
        <v>0</v>
      </c>
      <c r="BJ38" s="40">
        <v>2</v>
      </c>
      <c r="BK38" s="40">
        <v>3</v>
      </c>
      <c r="BL38" s="40">
        <v>3</v>
      </c>
      <c r="BM38" s="40">
        <v>4</v>
      </c>
      <c r="BN38" s="40">
        <v>6</v>
      </c>
      <c r="BO38" s="40">
        <v>6</v>
      </c>
      <c r="BP38" s="40">
        <v>6</v>
      </c>
      <c r="BQ38" s="40">
        <v>10</v>
      </c>
    </row>
    <row r="39" spans="1:69" x14ac:dyDescent="0.25">
      <c r="A39" s="4" t="s">
        <v>188</v>
      </c>
      <c r="B39" s="40">
        <v>0</v>
      </c>
      <c r="C39" s="40">
        <v>0</v>
      </c>
      <c r="D39" s="40">
        <v>0</v>
      </c>
      <c r="E39" s="40">
        <v>0</v>
      </c>
      <c r="F39" s="40">
        <v>0</v>
      </c>
      <c r="G39" s="40">
        <v>0</v>
      </c>
      <c r="H39" s="40">
        <v>0</v>
      </c>
      <c r="I39" s="40">
        <v>0</v>
      </c>
      <c r="J39" s="40">
        <v>0</v>
      </c>
      <c r="K39" s="40">
        <v>0</v>
      </c>
      <c r="L39" s="40">
        <v>0</v>
      </c>
      <c r="M39" s="40">
        <v>0</v>
      </c>
      <c r="N39" s="40">
        <v>0</v>
      </c>
      <c r="O39" s="40">
        <v>0</v>
      </c>
      <c r="P39" s="40">
        <v>0</v>
      </c>
      <c r="Q39" s="40">
        <v>0</v>
      </c>
      <c r="R39" s="40">
        <v>0</v>
      </c>
      <c r="S39" s="40">
        <v>0</v>
      </c>
      <c r="T39" s="40">
        <v>0</v>
      </c>
      <c r="U39" s="40">
        <v>0</v>
      </c>
      <c r="V39" s="40">
        <v>0</v>
      </c>
      <c r="W39" s="40">
        <v>0</v>
      </c>
      <c r="X39" s="40">
        <v>0</v>
      </c>
      <c r="Y39" s="40">
        <v>0</v>
      </c>
      <c r="Z39" s="40">
        <v>0</v>
      </c>
      <c r="AA39" s="40">
        <v>0</v>
      </c>
      <c r="AB39" s="40">
        <v>0</v>
      </c>
      <c r="AC39" s="40">
        <v>0</v>
      </c>
      <c r="AD39" s="40">
        <v>0</v>
      </c>
      <c r="AE39" s="40">
        <v>0</v>
      </c>
      <c r="AF39" s="40">
        <v>0</v>
      </c>
      <c r="AG39" s="40">
        <v>0</v>
      </c>
      <c r="AH39" s="40">
        <v>0</v>
      </c>
      <c r="AI39" s="40">
        <v>0</v>
      </c>
      <c r="AJ39" s="40">
        <v>0</v>
      </c>
      <c r="AK39" s="40">
        <v>0</v>
      </c>
      <c r="AL39" s="40">
        <v>0</v>
      </c>
      <c r="AM39" s="40">
        <v>0</v>
      </c>
      <c r="AN39" s="40">
        <v>0</v>
      </c>
      <c r="AO39" s="40">
        <v>0</v>
      </c>
      <c r="AP39" s="40">
        <v>0</v>
      </c>
      <c r="AQ39" s="40">
        <v>0</v>
      </c>
      <c r="AR39" s="40">
        <v>0</v>
      </c>
      <c r="AS39" s="40">
        <v>0</v>
      </c>
      <c r="AT39" s="40">
        <v>0</v>
      </c>
      <c r="AU39" s="40">
        <v>0</v>
      </c>
      <c r="AV39" s="40">
        <v>0</v>
      </c>
      <c r="AW39" s="40">
        <v>0</v>
      </c>
      <c r="AX39" s="40">
        <v>0</v>
      </c>
      <c r="AY39" s="40">
        <v>0</v>
      </c>
      <c r="AZ39" s="40">
        <v>0</v>
      </c>
      <c r="BA39" s="40">
        <v>0</v>
      </c>
      <c r="BB39" s="40">
        <v>0</v>
      </c>
      <c r="BC39" s="40">
        <v>0</v>
      </c>
      <c r="BD39" s="40">
        <v>0</v>
      </c>
      <c r="BE39" s="40">
        <v>0</v>
      </c>
      <c r="BF39" s="40">
        <v>0</v>
      </c>
      <c r="BG39" s="40">
        <v>0</v>
      </c>
      <c r="BH39" s="40">
        <v>0</v>
      </c>
      <c r="BI39" s="40">
        <v>0</v>
      </c>
      <c r="BJ39" s="40">
        <v>0</v>
      </c>
      <c r="BK39" s="40">
        <v>0</v>
      </c>
      <c r="BL39" s="40">
        <v>0</v>
      </c>
      <c r="BM39" s="40">
        <v>0</v>
      </c>
      <c r="BN39" s="40">
        <v>0</v>
      </c>
      <c r="BO39" s="40">
        <v>0</v>
      </c>
      <c r="BP39" s="40">
        <v>0</v>
      </c>
      <c r="BQ39" s="40">
        <v>0</v>
      </c>
    </row>
    <row r="40" spans="1:69" x14ac:dyDescent="0.25">
      <c r="A40" s="4" t="s">
        <v>189</v>
      </c>
      <c r="B40" s="40">
        <v>0</v>
      </c>
      <c r="C40" s="40">
        <v>0</v>
      </c>
      <c r="D40" s="40">
        <v>0</v>
      </c>
      <c r="E40" s="40">
        <v>0</v>
      </c>
      <c r="F40" s="40">
        <v>0</v>
      </c>
      <c r="G40" s="40">
        <v>0</v>
      </c>
      <c r="H40" s="40">
        <v>0</v>
      </c>
      <c r="I40" s="40">
        <v>0</v>
      </c>
      <c r="J40" s="40">
        <v>0</v>
      </c>
      <c r="K40" s="40">
        <v>0</v>
      </c>
      <c r="L40" s="40">
        <v>0</v>
      </c>
      <c r="M40" s="40">
        <v>0</v>
      </c>
      <c r="N40" s="40">
        <v>0</v>
      </c>
      <c r="O40" s="40">
        <v>0</v>
      </c>
      <c r="P40" s="40">
        <v>0</v>
      </c>
      <c r="Q40" s="40">
        <v>0</v>
      </c>
      <c r="R40" s="40">
        <v>0</v>
      </c>
      <c r="S40" s="40">
        <v>0</v>
      </c>
      <c r="T40" s="40">
        <v>0</v>
      </c>
      <c r="U40" s="40">
        <v>0</v>
      </c>
      <c r="V40" s="40">
        <v>0</v>
      </c>
      <c r="W40" s="40">
        <v>0</v>
      </c>
      <c r="X40" s="40">
        <v>0</v>
      </c>
      <c r="Y40" s="40">
        <v>0</v>
      </c>
      <c r="Z40" s="40">
        <v>0</v>
      </c>
      <c r="AA40" s="40">
        <v>0</v>
      </c>
      <c r="AB40" s="40">
        <v>0</v>
      </c>
      <c r="AC40" s="40">
        <v>0</v>
      </c>
      <c r="AD40" s="40">
        <v>0</v>
      </c>
      <c r="AE40" s="40">
        <v>0</v>
      </c>
      <c r="AF40" s="40">
        <v>0</v>
      </c>
      <c r="AG40" s="40">
        <v>0</v>
      </c>
      <c r="AH40" s="40">
        <v>0</v>
      </c>
      <c r="AI40" s="40">
        <v>0</v>
      </c>
      <c r="AJ40" s="40">
        <v>0</v>
      </c>
      <c r="AK40" s="40">
        <v>0</v>
      </c>
      <c r="AL40" s="40">
        <v>0</v>
      </c>
      <c r="AM40" s="40">
        <v>0</v>
      </c>
      <c r="AN40" s="40">
        <v>0</v>
      </c>
      <c r="AO40" s="40">
        <v>0</v>
      </c>
      <c r="AP40" s="40">
        <v>0</v>
      </c>
      <c r="AQ40" s="40">
        <v>0</v>
      </c>
      <c r="AR40" s="40">
        <v>0</v>
      </c>
      <c r="AS40" s="40">
        <v>0</v>
      </c>
      <c r="AT40" s="40">
        <v>0</v>
      </c>
      <c r="AU40" s="40">
        <v>0</v>
      </c>
      <c r="AV40" s="40">
        <v>0</v>
      </c>
      <c r="AW40" s="40">
        <v>0</v>
      </c>
      <c r="AX40" s="40">
        <v>0</v>
      </c>
      <c r="AY40" s="40">
        <v>0</v>
      </c>
      <c r="AZ40" s="40">
        <v>0</v>
      </c>
      <c r="BA40" s="40">
        <v>0</v>
      </c>
      <c r="BB40" s="40">
        <v>0</v>
      </c>
      <c r="BC40" s="40">
        <v>0</v>
      </c>
      <c r="BD40" s="40">
        <v>0</v>
      </c>
      <c r="BE40" s="40">
        <v>0</v>
      </c>
      <c r="BF40" s="40">
        <v>0</v>
      </c>
      <c r="BG40" s="40">
        <v>0</v>
      </c>
      <c r="BH40" s="40">
        <v>0</v>
      </c>
      <c r="BI40" s="40">
        <v>1</v>
      </c>
      <c r="BJ40" s="40">
        <v>1</v>
      </c>
      <c r="BK40" s="40">
        <v>1</v>
      </c>
      <c r="BL40" s="40">
        <v>2</v>
      </c>
      <c r="BM40" s="40">
        <v>2</v>
      </c>
      <c r="BN40" s="40">
        <v>3</v>
      </c>
      <c r="BO40" s="40">
        <v>3</v>
      </c>
      <c r="BP40" s="40">
        <v>6</v>
      </c>
      <c r="BQ40" s="40">
        <v>6</v>
      </c>
    </row>
    <row r="41" spans="1:69" x14ac:dyDescent="0.25">
      <c r="A41" s="4" t="s">
        <v>88</v>
      </c>
      <c r="B41" s="40">
        <v>0</v>
      </c>
      <c r="C41" s="40">
        <v>0</v>
      </c>
      <c r="D41" s="40">
        <v>0</v>
      </c>
      <c r="E41" s="40">
        <v>0</v>
      </c>
      <c r="F41" s="40">
        <v>0</v>
      </c>
      <c r="G41" s="40">
        <v>0</v>
      </c>
      <c r="H41" s="40">
        <v>0</v>
      </c>
      <c r="I41" s="40">
        <v>0</v>
      </c>
      <c r="J41" s="40">
        <v>0</v>
      </c>
      <c r="K41" s="40">
        <v>0</v>
      </c>
      <c r="L41" s="40">
        <v>0</v>
      </c>
      <c r="M41" s="40">
        <v>0</v>
      </c>
      <c r="N41" s="40">
        <v>0</v>
      </c>
      <c r="O41" s="40">
        <v>0</v>
      </c>
      <c r="P41" s="40">
        <v>0</v>
      </c>
      <c r="Q41" s="40">
        <v>0</v>
      </c>
      <c r="R41" s="40">
        <v>0</v>
      </c>
      <c r="S41" s="40">
        <v>0</v>
      </c>
      <c r="T41" s="40">
        <v>0</v>
      </c>
      <c r="U41" s="40">
        <v>0</v>
      </c>
      <c r="V41" s="40">
        <v>0</v>
      </c>
      <c r="W41" s="40">
        <v>0</v>
      </c>
      <c r="X41" s="40">
        <v>0</v>
      </c>
      <c r="Y41" s="40">
        <v>0</v>
      </c>
      <c r="Z41" s="40">
        <v>0</v>
      </c>
      <c r="AA41" s="40">
        <v>0</v>
      </c>
      <c r="AB41" s="40">
        <v>0</v>
      </c>
      <c r="AC41" s="40">
        <v>0</v>
      </c>
      <c r="AD41" s="40">
        <v>0</v>
      </c>
      <c r="AE41" s="40">
        <v>0</v>
      </c>
      <c r="AF41" s="40">
        <v>0</v>
      </c>
      <c r="AG41" s="40">
        <v>0</v>
      </c>
      <c r="AH41" s="40">
        <v>0</v>
      </c>
      <c r="AI41" s="40">
        <v>0</v>
      </c>
      <c r="AJ41" s="40">
        <v>0</v>
      </c>
      <c r="AK41" s="40">
        <v>0</v>
      </c>
      <c r="AL41" s="40">
        <v>0</v>
      </c>
      <c r="AM41" s="40">
        <v>0</v>
      </c>
      <c r="AN41" s="40">
        <v>0</v>
      </c>
      <c r="AO41" s="40">
        <v>0</v>
      </c>
      <c r="AP41" s="40">
        <v>0</v>
      </c>
      <c r="AQ41" s="40">
        <v>0</v>
      </c>
      <c r="AR41" s="40">
        <v>0</v>
      </c>
      <c r="AS41" s="40">
        <v>0</v>
      </c>
      <c r="AT41" s="40">
        <v>0</v>
      </c>
      <c r="AU41" s="40">
        <v>0</v>
      </c>
      <c r="AV41" s="40">
        <v>0</v>
      </c>
      <c r="AW41" s="40">
        <v>0</v>
      </c>
      <c r="AX41" s="40">
        <v>0</v>
      </c>
      <c r="AY41" s="40">
        <v>0</v>
      </c>
      <c r="AZ41" s="40">
        <v>0</v>
      </c>
      <c r="BA41" s="40">
        <v>0</v>
      </c>
      <c r="BB41" s="40">
        <v>0</v>
      </c>
      <c r="BC41" s="40">
        <v>0</v>
      </c>
      <c r="BD41" s="40">
        <v>0</v>
      </c>
      <c r="BE41" s="40">
        <v>0</v>
      </c>
      <c r="BF41" s="40">
        <v>0</v>
      </c>
      <c r="BG41" s="40">
        <v>1</v>
      </c>
      <c r="BH41" s="40">
        <v>1</v>
      </c>
      <c r="BI41" s="40">
        <v>2</v>
      </c>
      <c r="BJ41" s="40">
        <v>2</v>
      </c>
      <c r="BK41" s="40">
        <v>2</v>
      </c>
      <c r="BL41" s="40">
        <v>2</v>
      </c>
      <c r="BM41" s="40">
        <v>2</v>
      </c>
      <c r="BN41" s="40">
        <v>2</v>
      </c>
      <c r="BO41" s="40">
        <v>2</v>
      </c>
      <c r="BP41" s="40">
        <v>2</v>
      </c>
      <c r="BQ41" s="40">
        <v>2</v>
      </c>
    </row>
    <row r="42" spans="1:69" x14ac:dyDescent="0.25">
      <c r="A42" s="4" t="s">
        <v>190</v>
      </c>
      <c r="B42" s="40">
        <v>0</v>
      </c>
      <c r="C42" s="40">
        <v>0</v>
      </c>
      <c r="D42" s="40">
        <v>0</v>
      </c>
      <c r="E42" s="40">
        <v>0</v>
      </c>
      <c r="F42" s="40">
        <v>0</v>
      </c>
      <c r="G42" s="40">
        <v>0</v>
      </c>
      <c r="H42" s="40">
        <v>0</v>
      </c>
      <c r="I42" s="40">
        <v>0</v>
      </c>
      <c r="J42" s="40">
        <v>0</v>
      </c>
      <c r="K42" s="40">
        <v>0</v>
      </c>
      <c r="L42" s="40">
        <v>0</v>
      </c>
      <c r="M42" s="40">
        <v>0</v>
      </c>
      <c r="N42" s="40">
        <v>0</v>
      </c>
      <c r="O42" s="40">
        <v>0</v>
      </c>
      <c r="P42" s="40">
        <v>0</v>
      </c>
      <c r="Q42" s="40">
        <v>0</v>
      </c>
      <c r="R42" s="40">
        <v>0</v>
      </c>
      <c r="S42" s="40">
        <v>0</v>
      </c>
      <c r="T42" s="40">
        <v>0</v>
      </c>
      <c r="U42" s="40">
        <v>0</v>
      </c>
      <c r="V42" s="40">
        <v>0</v>
      </c>
      <c r="W42" s="40">
        <v>0</v>
      </c>
      <c r="X42" s="40">
        <v>0</v>
      </c>
      <c r="Y42" s="40">
        <v>0</v>
      </c>
      <c r="Z42" s="40">
        <v>0</v>
      </c>
      <c r="AA42" s="40">
        <v>0</v>
      </c>
      <c r="AB42" s="40">
        <v>0</v>
      </c>
      <c r="AC42" s="40">
        <v>0</v>
      </c>
      <c r="AD42" s="40">
        <v>0</v>
      </c>
      <c r="AE42" s="40">
        <v>0</v>
      </c>
      <c r="AF42" s="40">
        <v>0</v>
      </c>
      <c r="AG42" s="40">
        <v>0</v>
      </c>
      <c r="AH42" s="40">
        <v>0</v>
      </c>
      <c r="AI42" s="40">
        <v>0</v>
      </c>
      <c r="AJ42" s="40">
        <v>0</v>
      </c>
      <c r="AK42" s="40">
        <v>0</v>
      </c>
      <c r="AL42" s="40">
        <v>0</v>
      </c>
      <c r="AM42" s="40">
        <v>0</v>
      </c>
      <c r="AN42" s="40">
        <v>0</v>
      </c>
      <c r="AO42" s="40">
        <v>0</v>
      </c>
      <c r="AP42" s="40">
        <v>0</v>
      </c>
      <c r="AQ42" s="40">
        <v>0</v>
      </c>
      <c r="AR42" s="40">
        <v>0</v>
      </c>
      <c r="AS42" s="40">
        <v>0</v>
      </c>
      <c r="AT42" s="40">
        <v>0</v>
      </c>
      <c r="AU42" s="40">
        <v>0</v>
      </c>
      <c r="AV42" s="40">
        <v>0</v>
      </c>
      <c r="AW42" s="40">
        <v>0</v>
      </c>
      <c r="AX42" s="40">
        <v>0</v>
      </c>
      <c r="AY42" s="40">
        <v>0</v>
      </c>
      <c r="AZ42" s="40">
        <v>0</v>
      </c>
      <c r="BA42" s="40">
        <v>0</v>
      </c>
      <c r="BB42" s="40">
        <v>0</v>
      </c>
      <c r="BC42" s="40">
        <v>0</v>
      </c>
      <c r="BD42" s="40">
        <v>0</v>
      </c>
      <c r="BE42" s="40">
        <v>0</v>
      </c>
      <c r="BF42" s="40">
        <v>0</v>
      </c>
      <c r="BG42" s="40">
        <v>0</v>
      </c>
      <c r="BH42" s="40">
        <v>0</v>
      </c>
      <c r="BI42" s="40">
        <v>0</v>
      </c>
      <c r="BJ42" s="40">
        <v>0</v>
      </c>
      <c r="BK42" s="40">
        <v>0</v>
      </c>
      <c r="BL42" s="40">
        <v>0</v>
      </c>
      <c r="BM42" s="40">
        <v>0</v>
      </c>
      <c r="BN42" s="40">
        <v>0</v>
      </c>
      <c r="BO42" s="40">
        <v>0</v>
      </c>
      <c r="BP42" s="40">
        <v>0</v>
      </c>
      <c r="BQ42" s="40">
        <v>1</v>
      </c>
    </row>
    <row r="43" spans="1:69" x14ac:dyDescent="0.25">
      <c r="A43" s="4" t="s">
        <v>32</v>
      </c>
      <c r="B43" s="40">
        <v>0</v>
      </c>
      <c r="C43" s="40">
        <v>0</v>
      </c>
      <c r="D43" s="40">
        <v>0</v>
      </c>
      <c r="E43" s="40">
        <v>0</v>
      </c>
      <c r="F43" s="40">
        <v>0</v>
      </c>
      <c r="G43" s="40">
        <v>0</v>
      </c>
      <c r="H43" s="40">
        <v>0</v>
      </c>
      <c r="I43" s="40">
        <v>0</v>
      </c>
      <c r="J43" s="40">
        <v>0</v>
      </c>
      <c r="K43" s="40">
        <v>0</v>
      </c>
      <c r="L43" s="40">
        <v>0</v>
      </c>
      <c r="M43" s="40">
        <v>0</v>
      </c>
      <c r="N43" s="40">
        <v>0</v>
      </c>
      <c r="O43" s="40">
        <v>0</v>
      </c>
      <c r="P43" s="40">
        <v>0</v>
      </c>
      <c r="Q43" s="40">
        <v>0</v>
      </c>
      <c r="R43" s="40">
        <v>0</v>
      </c>
      <c r="S43" s="40">
        <v>0</v>
      </c>
      <c r="T43" s="40">
        <v>0</v>
      </c>
      <c r="U43" s="40">
        <v>0</v>
      </c>
      <c r="V43" s="40">
        <v>0</v>
      </c>
      <c r="W43" s="40">
        <v>0</v>
      </c>
      <c r="X43" s="40">
        <v>0</v>
      </c>
      <c r="Y43" s="40">
        <v>0</v>
      </c>
      <c r="Z43" s="40">
        <v>0</v>
      </c>
      <c r="AA43" s="40">
        <v>0</v>
      </c>
      <c r="AB43" s="40">
        <v>0</v>
      </c>
      <c r="AC43" s="40">
        <v>0</v>
      </c>
      <c r="AD43" s="40">
        <v>0</v>
      </c>
      <c r="AE43" s="40">
        <v>0</v>
      </c>
      <c r="AF43" s="40">
        <v>0</v>
      </c>
      <c r="AG43" s="40">
        <v>0</v>
      </c>
      <c r="AH43" s="40">
        <v>0</v>
      </c>
      <c r="AI43" s="40">
        <v>0</v>
      </c>
      <c r="AJ43" s="40">
        <v>0</v>
      </c>
      <c r="AK43" s="40">
        <v>0</v>
      </c>
      <c r="AL43" s="40">
        <v>0</v>
      </c>
      <c r="AM43" s="40">
        <v>0</v>
      </c>
      <c r="AN43" s="40">
        <v>0</v>
      </c>
      <c r="AO43" s="40">
        <v>0</v>
      </c>
      <c r="AP43" s="40">
        <v>0</v>
      </c>
      <c r="AQ43" s="40">
        <v>0</v>
      </c>
      <c r="AR43" s="40">
        <v>0</v>
      </c>
      <c r="AS43" s="40">
        <v>0</v>
      </c>
      <c r="AT43" s="40">
        <v>0</v>
      </c>
      <c r="AU43" s="40">
        <v>0</v>
      </c>
      <c r="AV43" s="40">
        <v>0</v>
      </c>
      <c r="AW43" s="40">
        <v>0</v>
      </c>
      <c r="AX43" s="40">
        <v>0</v>
      </c>
      <c r="AY43" s="40">
        <v>0</v>
      </c>
      <c r="AZ43" s="40">
        <v>0</v>
      </c>
      <c r="BA43" s="40">
        <v>0</v>
      </c>
      <c r="BB43" s="40">
        <v>0</v>
      </c>
      <c r="BC43" s="40">
        <v>0</v>
      </c>
      <c r="BD43" s="40">
        <v>0</v>
      </c>
      <c r="BE43" s="40">
        <v>0</v>
      </c>
      <c r="BF43" s="40">
        <v>0</v>
      </c>
      <c r="BG43" s="40">
        <v>1</v>
      </c>
      <c r="BH43" s="40">
        <v>1</v>
      </c>
      <c r="BI43" s="40">
        <v>1</v>
      </c>
      <c r="BJ43" s="40">
        <v>1</v>
      </c>
      <c r="BK43" s="40">
        <v>1</v>
      </c>
      <c r="BL43" s="40">
        <v>1</v>
      </c>
      <c r="BM43" s="40">
        <v>1</v>
      </c>
      <c r="BN43" s="40">
        <v>3</v>
      </c>
      <c r="BO43" s="40">
        <v>3</v>
      </c>
      <c r="BP43" s="40">
        <v>5</v>
      </c>
      <c r="BQ43" s="40">
        <v>6</v>
      </c>
    </row>
    <row r="44" spans="1:69" x14ac:dyDescent="0.25">
      <c r="A44" s="4" t="s">
        <v>101</v>
      </c>
      <c r="B44" s="40">
        <v>0</v>
      </c>
      <c r="C44" s="40">
        <v>0</v>
      </c>
      <c r="D44" s="40">
        <v>0</v>
      </c>
      <c r="E44" s="40">
        <v>0</v>
      </c>
      <c r="F44" s="40">
        <v>0</v>
      </c>
      <c r="G44" s="40">
        <v>0</v>
      </c>
      <c r="H44" s="40">
        <v>0</v>
      </c>
      <c r="I44" s="40">
        <v>0</v>
      </c>
      <c r="J44" s="40">
        <v>0</v>
      </c>
      <c r="K44" s="40">
        <v>0</v>
      </c>
      <c r="L44" s="40">
        <v>0</v>
      </c>
      <c r="M44" s="40">
        <v>0</v>
      </c>
      <c r="N44" s="40">
        <v>0</v>
      </c>
      <c r="O44" s="40">
        <v>0</v>
      </c>
      <c r="P44" s="40">
        <v>0</v>
      </c>
      <c r="Q44" s="40">
        <v>0</v>
      </c>
      <c r="R44" s="40">
        <v>0</v>
      </c>
      <c r="S44" s="40">
        <v>0</v>
      </c>
      <c r="T44" s="40">
        <v>0</v>
      </c>
      <c r="U44" s="40">
        <v>0</v>
      </c>
      <c r="V44" s="40">
        <v>0</v>
      </c>
      <c r="W44" s="40">
        <v>0</v>
      </c>
      <c r="X44" s="40">
        <v>0</v>
      </c>
      <c r="Y44" s="40">
        <v>0</v>
      </c>
      <c r="Z44" s="40">
        <v>0</v>
      </c>
      <c r="AA44" s="40">
        <v>0</v>
      </c>
      <c r="AB44" s="40">
        <v>0</v>
      </c>
      <c r="AC44" s="40">
        <v>0</v>
      </c>
      <c r="AD44" s="40">
        <v>0</v>
      </c>
      <c r="AE44" s="40">
        <v>0</v>
      </c>
      <c r="AF44" s="40">
        <v>0</v>
      </c>
      <c r="AG44" s="40">
        <v>0</v>
      </c>
      <c r="AH44" s="40">
        <v>0</v>
      </c>
      <c r="AI44" s="40">
        <v>0</v>
      </c>
      <c r="AJ44" s="40">
        <v>0</v>
      </c>
      <c r="AK44" s="40">
        <v>0</v>
      </c>
      <c r="AL44" s="40">
        <v>0</v>
      </c>
      <c r="AM44" s="40">
        <v>0</v>
      </c>
      <c r="AN44" s="40">
        <v>0</v>
      </c>
      <c r="AO44" s="40">
        <v>0</v>
      </c>
      <c r="AP44" s="40">
        <v>0</v>
      </c>
      <c r="AQ44" s="40">
        <v>0</v>
      </c>
      <c r="AR44" s="40">
        <v>0</v>
      </c>
      <c r="AS44" s="40">
        <v>0</v>
      </c>
      <c r="AT44" s="40">
        <v>0</v>
      </c>
      <c r="AU44" s="40">
        <v>0</v>
      </c>
      <c r="AV44" s="40">
        <v>0</v>
      </c>
      <c r="AW44" s="40">
        <v>0</v>
      </c>
      <c r="AX44" s="40">
        <v>0</v>
      </c>
      <c r="AY44" s="40">
        <v>0</v>
      </c>
      <c r="AZ44" s="40">
        <v>0</v>
      </c>
      <c r="BA44" s="40">
        <v>0</v>
      </c>
      <c r="BB44" s="40">
        <v>0</v>
      </c>
      <c r="BC44" s="40">
        <v>0</v>
      </c>
      <c r="BD44" s="40">
        <v>0</v>
      </c>
      <c r="BE44" s="40">
        <v>0</v>
      </c>
      <c r="BF44" s="40">
        <v>1</v>
      </c>
      <c r="BG44" s="40">
        <v>1</v>
      </c>
      <c r="BH44" s="40">
        <v>1</v>
      </c>
      <c r="BI44" s="40">
        <v>1</v>
      </c>
      <c r="BJ44" s="40">
        <v>1</v>
      </c>
      <c r="BK44" s="40">
        <v>1</v>
      </c>
      <c r="BL44" s="40">
        <v>1</v>
      </c>
      <c r="BM44" s="40">
        <v>1</v>
      </c>
      <c r="BN44" s="40">
        <v>2</v>
      </c>
      <c r="BO44" s="40">
        <v>2</v>
      </c>
      <c r="BP44" s="40">
        <v>3</v>
      </c>
      <c r="BQ44" s="40">
        <v>3</v>
      </c>
    </row>
    <row r="45" spans="1:69" x14ac:dyDescent="0.25">
      <c r="A45" s="4" t="s">
        <v>94</v>
      </c>
      <c r="B45" s="40">
        <v>0</v>
      </c>
      <c r="C45" s="40">
        <v>0</v>
      </c>
      <c r="D45" s="40">
        <v>0</v>
      </c>
      <c r="E45" s="40">
        <v>0</v>
      </c>
      <c r="F45" s="40">
        <v>0</v>
      </c>
      <c r="G45" s="40">
        <v>0</v>
      </c>
      <c r="H45" s="40">
        <v>0</v>
      </c>
      <c r="I45" s="40">
        <v>0</v>
      </c>
      <c r="J45" s="40">
        <v>0</v>
      </c>
      <c r="K45" s="40">
        <v>0</v>
      </c>
      <c r="L45" s="40">
        <v>0</v>
      </c>
      <c r="M45" s="40">
        <v>0</v>
      </c>
      <c r="N45" s="40">
        <v>0</v>
      </c>
      <c r="O45" s="40">
        <v>0</v>
      </c>
      <c r="P45" s="40">
        <v>0</v>
      </c>
      <c r="Q45" s="40">
        <v>0</v>
      </c>
      <c r="R45" s="40">
        <v>0</v>
      </c>
      <c r="S45" s="40">
        <v>0</v>
      </c>
      <c r="T45" s="40">
        <v>0</v>
      </c>
      <c r="U45" s="40">
        <v>0</v>
      </c>
      <c r="V45" s="40">
        <v>0</v>
      </c>
      <c r="W45" s="40">
        <v>0</v>
      </c>
      <c r="X45" s="40">
        <v>0</v>
      </c>
      <c r="Y45" s="40">
        <v>0</v>
      </c>
      <c r="Z45" s="40">
        <v>0</v>
      </c>
      <c r="AA45" s="40">
        <v>0</v>
      </c>
      <c r="AB45" s="40">
        <v>0</v>
      </c>
      <c r="AC45" s="40">
        <v>0</v>
      </c>
      <c r="AD45" s="40">
        <v>0</v>
      </c>
      <c r="AE45" s="40">
        <v>0</v>
      </c>
      <c r="AF45" s="40">
        <v>0</v>
      </c>
      <c r="AG45" s="40">
        <v>0</v>
      </c>
      <c r="AH45" s="40">
        <v>0</v>
      </c>
      <c r="AI45" s="40">
        <v>0</v>
      </c>
      <c r="AJ45" s="40">
        <v>0</v>
      </c>
      <c r="AK45" s="40">
        <v>0</v>
      </c>
      <c r="AL45" s="40">
        <v>0</v>
      </c>
      <c r="AM45" s="40">
        <v>0</v>
      </c>
      <c r="AN45" s="40">
        <v>0</v>
      </c>
      <c r="AO45" s="40">
        <v>0</v>
      </c>
      <c r="AP45" s="40">
        <v>0</v>
      </c>
      <c r="AQ45" s="40">
        <v>0</v>
      </c>
      <c r="AR45" s="40">
        <v>0</v>
      </c>
      <c r="AS45" s="40">
        <v>0</v>
      </c>
      <c r="AT45" s="40">
        <v>0</v>
      </c>
      <c r="AU45" s="40">
        <v>0</v>
      </c>
      <c r="AV45" s="40">
        <v>0</v>
      </c>
      <c r="AW45" s="40">
        <v>0</v>
      </c>
      <c r="AX45" s="40">
        <v>0</v>
      </c>
      <c r="AY45" s="40">
        <v>0</v>
      </c>
      <c r="AZ45" s="40">
        <v>0</v>
      </c>
      <c r="BA45" s="40">
        <v>0</v>
      </c>
      <c r="BB45" s="40">
        <v>0</v>
      </c>
      <c r="BC45" s="40">
        <v>0</v>
      </c>
      <c r="BD45" s="40">
        <v>0</v>
      </c>
      <c r="BE45" s="40">
        <v>0</v>
      </c>
      <c r="BF45" s="40">
        <v>0</v>
      </c>
      <c r="BG45" s="40">
        <v>0</v>
      </c>
      <c r="BH45" s="40">
        <v>0</v>
      </c>
      <c r="BI45" s="40">
        <v>0</v>
      </c>
      <c r="BJ45" s="40">
        <v>1</v>
      </c>
      <c r="BK45" s="40">
        <v>1</v>
      </c>
      <c r="BL45" s="40">
        <v>3</v>
      </c>
      <c r="BM45" s="40">
        <v>3</v>
      </c>
      <c r="BN45" s="40">
        <v>3</v>
      </c>
      <c r="BO45" s="40">
        <v>5</v>
      </c>
      <c r="BP45" s="40">
        <v>5</v>
      </c>
      <c r="BQ45" s="40">
        <v>5</v>
      </c>
    </row>
    <row r="46" spans="1:69" x14ac:dyDescent="0.25">
      <c r="A46" s="4" t="s">
        <v>56</v>
      </c>
      <c r="B46" s="40">
        <v>0</v>
      </c>
      <c r="C46" s="40">
        <v>0</v>
      </c>
      <c r="D46" s="40">
        <v>0</v>
      </c>
      <c r="E46" s="40">
        <v>0</v>
      </c>
      <c r="F46" s="40">
        <v>0</v>
      </c>
      <c r="G46" s="40">
        <v>0</v>
      </c>
      <c r="H46" s="40">
        <v>0</v>
      </c>
      <c r="I46" s="40">
        <v>0</v>
      </c>
      <c r="J46" s="40">
        <v>0</v>
      </c>
      <c r="K46" s="40">
        <v>0</v>
      </c>
      <c r="L46" s="40">
        <v>0</v>
      </c>
      <c r="M46" s="40">
        <v>0</v>
      </c>
      <c r="N46" s="40">
        <v>0</v>
      </c>
      <c r="O46" s="40">
        <v>0</v>
      </c>
      <c r="P46" s="40">
        <v>0</v>
      </c>
      <c r="Q46" s="40">
        <v>0</v>
      </c>
      <c r="R46" s="40">
        <v>0</v>
      </c>
      <c r="S46" s="40">
        <v>0</v>
      </c>
      <c r="T46" s="40">
        <v>0</v>
      </c>
      <c r="U46" s="40">
        <v>0</v>
      </c>
      <c r="V46" s="40">
        <v>0</v>
      </c>
      <c r="W46" s="40">
        <v>0</v>
      </c>
      <c r="X46" s="40">
        <v>0</v>
      </c>
      <c r="Y46" s="40">
        <v>0</v>
      </c>
      <c r="Z46" s="40">
        <v>0</v>
      </c>
      <c r="AA46" s="40">
        <v>0</v>
      </c>
      <c r="AB46" s="40">
        <v>0</v>
      </c>
      <c r="AC46" s="40">
        <v>0</v>
      </c>
      <c r="AD46" s="40">
        <v>0</v>
      </c>
      <c r="AE46" s="40">
        <v>0</v>
      </c>
      <c r="AF46" s="40">
        <v>0</v>
      </c>
      <c r="AG46" s="40">
        <v>0</v>
      </c>
      <c r="AH46" s="40">
        <v>0</v>
      </c>
      <c r="AI46" s="40">
        <v>0</v>
      </c>
      <c r="AJ46" s="40">
        <v>0</v>
      </c>
      <c r="AK46" s="40">
        <v>0</v>
      </c>
      <c r="AL46" s="40">
        <v>0</v>
      </c>
      <c r="AM46" s="40">
        <v>0</v>
      </c>
      <c r="AN46" s="40">
        <v>0</v>
      </c>
      <c r="AO46" s="40">
        <v>0</v>
      </c>
      <c r="AP46" s="40">
        <v>0</v>
      </c>
      <c r="AQ46" s="40">
        <v>0</v>
      </c>
      <c r="AR46" s="40">
        <v>0</v>
      </c>
      <c r="AS46" s="40">
        <v>0</v>
      </c>
      <c r="AT46" s="40">
        <v>0</v>
      </c>
      <c r="AU46" s="40">
        <v>0</v>
      </c>
      <c r="AV46" s="40">
        <v>0</v>
      </c>
      <c r="AW46" s="40">
        <v>0</v>
      </c>
      <c r="AX46" s="40">
        <v>0</v>
      </c>
      <c r="AY46" s="40">
        <v>0</v>
      </c>
      <c r="AZ46" s="40">
        <v>0</v>
      </c>
      <c r="BA46" s="40">
        <v>0</v>
      </c>
      <c r="BB46" s="40">
        <v>0</v>
      </c>
      <c r="BC46" s="40">
        <v>0</v>
      </c>
      <c r="BD46" s="40">
        <v>0</v>
      </c>
      <c r="BE46" s="40">
        <v>0</v>
      </c>
      <c r="BF46" s="40">
        <v>0</v>
      </c>
      <c r="BG46" s="40">
        <v>0</v>
      </c>
      <c r="BH46" s="40">
        <v>0</v>
      </c>
      <c r="BI46" s="40">
        <v>0</v>
      </c>
      <c r="BJ46" s="40">
        <v>1</v>
      </c>
      <c r="BK46" s="40">
        <v>1</v>
      </c>
      <c r="BL46" s="40">
        <v>3</v>
      </c>
      <c r="BM46" s="40">
        <v>6</v>
      </c>
      <c r="BN46" s="40">
        <v>9</v>
      </c>
      <c r="BO46" s="40">
        <v>9</v>
      </c>
      <c r="BP46" s="40">
        <v>11</v>
      </c>
      <c r="BQ46" s="40">
        <v>16</v>
      </c>
    </row>
    <row r="47" spans="1:69" x14ac:dyDescent="0.25">
      <c r="A47" s="4" t="s">
        <v>38</v>
      </c>
      <c r="B47" s="40">
        <v>0</v>
      </c>
      <c r="C47" s="40">
        <v>0</v>
      </c>
      <c r="D47" s="40">
        <v>0</v>
      </c>
      <c r="E47" s="40">
        <v>0</v>
      </c>
      <c r="F47" s="40">
        <v>0</v>
      </c>
      <c r="G47" s="40">
        <v>0</v>
      </c>
      <c r="H47" s="40">
        <v>0</v>
      </c>
      <c r="I47" s="40">
        <v>0</v>
      </c>
      <c r="J47" s="40">
        <v>0</v>
      </c>
      <c r="K47" s="40">
        <v>0</v>
      </c>
      <c r="L47" s="40">
        <v>0</v>
      </c>
      <c r="M47" s="40">
        <v>0</v>
      </c>
      <c r="N47" s="40">
        <v>0</v>
      </c>
      <c r="O47" s="40">
        <v>0</v>
      </c>
      <c r="P47" s="40">
        <v>0</v>
      </c>
      <c r="Q47" s="40">
        <v>0</v>
      </c>
      <c r="R47" s="40">
        <v>0</v>
      </c>
      <c r="S47" s="40">
        <v>0</v>
      </c>
      <c r="T47" s="40">
        <v>0</v>
      </c>
      <c r="U47" s="40">
        <v>0</v>
      </c>
      <c r="V47" s="40">
        <v>0</v>
      </c>
      <c r="W47" s="40">
        <v>0</v>
      </c>
      <c r="X47" s="40">
        <v>0</v>
      </c>
      <c r="Y47" s="40">
        <v>0</v>
      </c>
      <c r="Z47" s="40">
        <v>0</v>
      </c>
      <c r="AA47" s="40">
        <v>0</v>
      </c>
      <c r="AB47" s="40">
        <v>0</v>
      </c>
      <c r="AC47" s="40">
        <v>0</v>
      </c>
      <c r="AD47" s="40">
        <v>0</v>
      </c>
      <c r="AE47" s="40">
        <v>0</v>
      </c>
      <c r="AF47" s="40">
        <v>0</v>
      </c>
      <c r="AG47" s="40">
        <v>0</v>
      </c>
      <c r="AH47" s="40">
        <v>0</v>
      </c>
      <c r="AI47" s="40">
        <v>0</v>
      </c>
      <c r="AJ47" s="40">
        <v>0</v>
      </c>
      <c r="AK47" s="40">
        <v>0</v>
      </c>
      <c r="AL47" s="40">
        <v>0</v>
      </c>
      <c r="AM47" s="40">
        <v>0</v>
      </c>
      <c r="AN47" s="40">
        <v>0</v>
      </c>
      <c r="AO47" s="40">
        <v>0</v>
      </c>
      <c r="AP47" s="40">
        <v>0</v>
      </c>
      <c r="AQ47" s="40">
        <v>0</v>
      </c>
      <c r="AR47" s="40">
        <v>0</v>
      </c>
      <c r="AS47" s="40">
        <v>0</v>
      </c>
      <c r="AT47" s="40">
        <v>0</v>
      </c>
      <c r="AU47" s="40">
        <v>0</v>
      </c>
      <c r="AV47" s="40">
        <v>0</v>
      </c>
      <c r="AW47" s="40">
        <v>0</v>
      </c>
      <c r="AX47" s="40">
        <v>0</v>
      </c>
      <c r="AY47" s="40">
        <v>0</v>
      </c>
      <c r="AZ47" s="40">
        <v>0</v>
      </c>
      <c r="BA47" s="40">
        <v>0</v>
      </c>
      <c r="BB47" s="40">
        <v>1</v>
      </c>
      <c r="BC47" s="40">
        <v>2</v>
      </c>
      <c r="BD47" s="40">
        <v>3</v>
      </c>
      <c r="BE47" s="40">
        <v>4</v>
      </c>
      <c r="BF47" s="40">
        <v>4</v>
      </c>
      <c r="BG47" s="40">
        <v>6</v>
      </c>
      <c r="BH47" s="40">
        <v>9</v>
      </c>
      <c r="BI47" s="40">
        <v>13</v>
      </c>
      <c r="BJ47" s="40">
        <v>13</v>
      </c>
      <c r="BK47" s="40">
        <v>24</v>
      </c>
      <c r="BL47" s="40">
        <v>32</v>
      </c>
      <c r="BM47" s="40">
        <v>34</v>
      </c>
      <c r="BN47" s="40">
        <v>41</v>
      </c>
      <c r="BO47" s="40">
        <v>52</v>
      </c>
      <c r="BP47" s="40">
        <v>65</v>
      </c>
      <c r="BQ47" s="40">
        <v>72</v>
      </c>
    </row>
    <row r="48" spans="1:69" x14ac:dyDescent="0.25">
      <c r="A48" s="4" t="s">
        <v>191</v>
      </c>
      <c r="B48" s="40">
        <v>0</v>
      </c>
      <c r="C48" s="40">
        <v>0</v>
      </c>
      <c r="D48" s="40">
        <v>0</v>
      </c>
      <c r="E48" s="40">
        <v>0</v>
      </c>
      <c r="F48" s="40">
        <v>0</v>
      </c>
      <c r="G48" s="40">
        <v>0</v>
      </c>
      <c r="H48" s="40">
        <v>0</v>
      </c>
      <c r="I48" s="40">
        <v>0</v>
      </c>
      <c r="J48" s="40">
        <v>0</v>
      </c>
      <c r="K48" s="40">
        <v>0</v>
      </c>
      <c r="L48" s="40">
        <v>0</v>
      </c>
      <c r="M48" s="40">
        <v>0</v>
      </c>
      <c r="N48" s="40">
        <v>0</v>
      </c>
      <c r="O48" s="40">
        <v>0</v>
      </c>
      <c r="P48" s="40">
        <v>0</v>
      </c>
      <c r="Q48" s="40">
        <v>0</v>
      </c>
      <c r="R48" s="40">
        <v>0</v>
      </c>
      <c r="S48" s="40">
        <v>0</v>
      </c>
      <c r="T48" s="40">
        <v>0</v>
      </c>
      <c r="U48" s="40">
        <v>0</v>
      </c>
      <c r="V48" s="40">
        <v>0</v>
      </c>
      <c r="W48" s="40">
        <v>0</v>
      </c>
      <c r="X48" s="40">
        <v>0</v>
      </c>
      <c r="Y48" s="40">
        <v>0</v>
      </c>
      <c r="Z48" s="40">
        <v>0</v>
      </c>
      <c r="AA48" s="40">
        <v>0</v>
      </c>
      <c r="AB48" s="40">
        <v>0</v>
      </c>
      <c r="AC48" s="40">
        <v>0</v>
      </c>
      <c r="AD48" s="40">
        <v>0</v>
      </c>
      <c r="AE48" s="40">
        <v>2</v>
      </c>
      <c r="AF48" s="40">
        <v>2</v>
      </c>
      <c r="AG48" s="40">
        <v>2</v>
      </c>
      <c r="AH48" s="40">
        <v>3</v>
      </c>
      <c r="AI48" s="40">
        <v>3</v>
      </c>
      <c r="AJ48" s="40">
        <v>3</v>
      </c>
      <c r="AK48" s="40">
        <v>4</v>
      </c>
      <c r="AL48" s="40">
        <v>4</v>
      </c>
      <c r="AM48" s="40">
        <v>6</v>
      </c>
      <c r="AN48" s="40">
        <v>6</v>
      </c>
      <c r="AO48" s="40">
        <v>6</v>
      </c>
      <c r="AP48" s="40">
        <v>6</v>
      </c>
      <c r="AQ48" s="40">
        <v>6</v>
      </c>
      <c r="AR48" s="40">
        <v>6</v>
      </c>
      <c r="AS48" s="40">
        <v>6</v>
      </c>
      <c r="AT48" s="40">
        <v>6</v>
      </c>
      <c r="AU48" s="40">
        <v>6</v>
      </c>
      <c r="AV48" s="40">
        <v>6</v>
      </c>
      <c r="AW48" s="40">
        <v>6</v>
      </c>
      <c r="AX48" s="40">
        <v>6</v>
      </c>
      <c r="AY48" s="40">
        <v>7</v>
      </c>
      <c r="AZ48" s="40">
        <v>7</v>
      </c>
      <c r="BA48" s="40">
        <v>7</v>
      </c>
      <c r="BB48" s="40">
        <v>7</v>
      </c>
      <c r="BC48" s="40">
        <v>7</v>
      </c>
      <c r="BD48" s="40">
        <v>7</v>
      </c>
      <c r="BE48" s="40">
        <v>7</v>
      </c>
      <c r="BF48" s="40">
        <v>7</v>
      </c>
      <c r="BG48" s="40">
        <v>7</v>
      </c>
      <c r="BH48" s="40">
        <v>7</v>
      </c>
      <c r="BI48" s="40">
        <v>8</v>
      </c>
      <c r="BJ48" s="40">
        <v>8</v>
      </c>
      <c r="BK48" s="40">
        <v>8</v>
      </c>
      <c r="BL48" s="40">
        <v>10</v>
      </c>
      <c r="BM48" s="40">
        <v>10</v>
      </c>
      <c r="BN48" s="40">
        <v>10</v>
      </c>
      <c r="BO48" s="40">
        <v>10</v>
      </c>
      <c r="BP48" s="40">
        <v>10</v>
      </c>
      <c r="BQ48" s="40">
        <v>10</v>
      </c>
    </row>
    <row r="49" spans="1:69" x14ac:dyDescent="0.25">
      <c r="A49" s="4" t="s">
        <v>129</v>
      </c>
      <c r="B49" s="40">
        <v>0</v>
      </c>
      <c r="C49" s="40">
        <v>0</v>
      </c>
      <c r="D49" s="40">
        <v>0</v>
      </c>
      <c r="E49" s="40">
        <v>0</v>
      </c>
      <c r="F49" s="40">
        <v>0</v>
      </c>
      <c r="G49" s="40">
        <v>0</v>
      </c>
      <c r="H49" s="40">
        <v>0</v>
      </c>
      <c r="I49" s="40">
        <v>0</v>
      </c>
      <c r="J49" s="40">
        <v>0</v>
      </c>
      <c r="K49" s="40">
        <v>0</v>
      </c>
      <c r="L49" s="40">
        <v>0</v>
      </c>
      <c r="M49" s="40">
        <v>0</v>
      </c>
      <c r="N49" s="40">
        <v>0</v>
      </c>
      <c r="O49" s="40">
        <v>0</v>
      </c>
      <c r="P49" s="40">
        <v>0</v>
      </c>
      <c r="Q49" s="40">
        <v>0</v>
      </c>
      <c r="R49" s="40">
        <v>0</v>
      </c>
      <c r="S49" s="40">
        <v>0</v>
      </c>
      <c r="T49" s="40">
        <v>0</v>
      </c>
      <c r="U49" s="40">
        <v>0</v>
      </c>
      <c r="V49" s="40">
        <v>0</v>
      </c>
      <c r="W49" s="40">
        <v>0</v>
      </c>
      <c r="X49" s="40">
        <v>0</v>
      </c>
      <c r="Y49" s="40">
        <v>0</v>
      </c>
      <c r="Z49" s="40">
        <v>0</v>
      </c>
      <c r="AA49" s="40">
        <v>0</v>
      </c>
      <c r="AB49" s="40">
        <v>0</v>
      </c>
      <c r="AC49" s="40">
        <v>0</v>
      </c>
      <c r="AD49" s="40">
        <v>0</v>
      </c>
      <c r="AE49" s="40">
        <v>0</v>
      </c>
      <c r="AF49" s="40">
        <v>0</v>
      </c>
      <c r="AG49" s="40">
        <v>0</v>
      </c>
      <c r="AH49" s="40">
        <v>0</v>
      </c>
      <c r="AI49" s="40">
        <v>0</v>
      </c>
      <c r="AJ49" s="40">
        <v>0</v>
      </c>
      <c r="AK49" s="40">
        <v>0</v>
      </c>
      <c r="AL49" s="40">
        <v>0</v>
      </c>
      <c r="AM49" s="40">
        <v>0</v>
      </c>
      <c r="AN49" s="40">
        <v>0</v>
      </c>
      <c r="AO49" s="40">
        <v>0</v>
      </c>
      <c r="AP49" s="40">
        <v>0</v>
      </c>
      <c r="AQ49" s="40">
        <v>0</v>
      </c>
      <c r="AR49" s="40">
        <v>0</v>
      </c>
      <c r="AS49" s="40">
        <v>0</v>
      </c>
      <c r="AT49" s="40">
        <v>0</v>
      </c>
      <c r="AU49" s="40">
        <v>0</v>
      </c>
      <c r="AV49" s="40">
        <v>0</v>
      </c>
      <c r="AW49" s="40">
        <v>0</v>
      </c>
      <c r="AX49" s="40">
        <v>0</v>
      </c>
      <c r="AY49" s="40">
        <v>0</v>
      </c>
      <c r="AZ49" s="40">
        <v>0</v>
      </c>
      <c r="BA49" s="40">
        <v>0</v>
      </c>
      <c r="BB49" s="40">
        <v>0</v>
      </c>
      <c r="BC49" s="40">
        <v>0</v>
      </c>
      <c r="BD49" s="40">
        <v>0</v>
      </c>
      <c r="BE49" s="40">
        <v>0</v>
      </c>
      <c r="BF49" s="40">
        <v>0</v>
      </c>
      <c r="BG49" s="40">
        <v>0</v>
      </c>
      <c r="BH49" s="40">
        <v>0</v>
      </c>
      <c r="BI49" s="40">
        <v>0</v>
      </c>
      <c r="BJ49" s="40">
        <v>0</v>
      </c>
      <c r="BK49" s="40">
        <v>0</v>
      </c>
      <c r="BL49" s="40">
        <v>0</v>
      </c>
      <c r="BM49" s="40">
        <v>0</v>
      </c>
      <c r="BN49" s="40">
        <v>0</v>
      </c>
      <c r="BO49" s="40">
        <v>0</v>
      </c>
      <c r="BP49" s="40">
        <v>0</v>
      </c>
      <c r="BQ49" s="40">
        <v>0</v>
      </c>
    </row>
    <row r="50" spans="1:69" x14ac:dyDescent="0.25">
      <c r="A50" s="4" t="s">
        <v>204</v>
      </c>
      <c r="B50" s="40">
        <v>0</v>
      </c>
      <c r="C50" s="40">
        <v>0</v>
      </c>
      <c r="D50" s="40">
        <v>0</v>
      </c>
      <c r="E50" s="40">
        <v>0</v>
      </c>
      <c r="F50" s="40">
        <v>0</v>
      </c>
      <c r="G50" s="40">
        <v>0</v>
      </c>
      <c r="H50" s="40">
        <v>0</v>
      </c>
      <c r="I50" s="40">
        <v>0</v>
      </c>
      <c r="J50" s="40">
        <v>0</v>
      </c>
      <c r="K50" s="40">
        <v>0</v>
      </c>
      <c r="L50" s="40">
        <v>0</v>
      </c>
      <c r="M50" s="40">
        <v>0</v>
      </c>
      <c r="N50" s="40">
        <v>0</v>
      </c>
      <c r="O50" s="40">
        <v>0</v>
      </c>
      <c r="P50" s="40">
        <v>0</v>
      </c>
      <c r="Q50" s="40">
        <v>0</v>
      </c>
      <c r="R50" s="40">
        <v>0</v>
      </c>
      <c r="S50" s="40">
        <v>0</v>
      </c>
      <c r="T50" s="40">
        <v>0</v>
      </c>
      <c r="U50" s="40">
        <v>0</v>
      </c>
      <c r="V50" s="40">
        <v>0</v>
      </c>
      <c r="W50" s="40">
        <v>0</v>
      </c>
      <c r="X50" s="40">
        <v>0</v>
      </c>
      <c r="Y50" s="40">
        <v>0</v>
      </c>
      <c r="Z50" s="40">
        <v>0</v>
      </c>
      <c r="AA50" s="40">
        <v>0</v>
      </c>
      <c r="AB50" s="40">
        <v>0</v>
      </c>
      <c r="AC50" s="40">
        <v>0</v>
      </c>
      <c r="AD50" s="40">
        <v>0</v>
      </c>
      <c r="AE50" s="40">
        <v>0</v>
      </c>
      <c r="AF50" s="40">
        <v>0</v>
      </c>
      <c r="AG50" s="40">
        <v>0</v>
      </c>
      <c r="AH50" s="40">
        <v>0</v>
      </c>
      <c r="AI50" s="40">
        <v>0</v>
      </c>
      <c r="AJ50" s="40">
        <v>0</v>
      </c>
      <c r="AK50" s="40">
        <v>0</v>
      </c>
      <c r="AL50" s="40">
        <v>0</v>
      </c>
      <c r="AM50" s="40">
        <v>0</v>
      </c>
      <c r="AN50" s="40">
        <v>0</v>
      </c>
      <c r="AO50" s="40">
        <v>0</v>
      </c>
      <c r="AP50" s="40">
        <v>0</v>
      </c>
      <c r="AQ50" s="40">
        <v>0</v>
      </c>
      <c r="AR50" s="40">
        <v>0</v>
      </c>
      <c r="AS50" s="40">
        <v>0</v>
      </c>
      <c r="AT50" s="40">
        <v>0</v>
      </c>
      <c r="AU50" s="40">
        <v>0</v>
      </c>
      <c r="AV50" s="40">
        <v>0</v>
      </c>
      <c r="AW50" s="40">
        <v>0</v>
      </c>
      <c r="AX50" s="40">
        <v>0</v>
      </c>
      <c r="AY50" s="40">
        <v>0</v>
      </c>
      <c r="AZ50" s="40">
        <v>0</v>
      </c>
      <c r="BA50" s="40">
        <v>0</v>
      </c>
      <c r="BB50" s="40">
        <v>0</v>
      </c>
      <c r="BC50" s="40">
        <v>0</v>
      </c>
      <c r="BD50" s="40">
        <v>0</v>
      </c>
      <c r="BE50" s="40">
        <v>0</v>
      </c>
      <c r="BF50" s="40">
        <v>0</v>
      </c>
      <c r="BG50" s="40">
        <v>0</v>
      </c>
      <c r="BH50" s="40">
        <v>0</v>
      </c>
      <c r="BI50" s="40">
        <v>0</v>
      </c>
      <c r="BJ50" s="40">
        <v>0</v>
      </c>
      <c r="BK50" s="40">
        <v>0</v>
      </c>
      <c r="BL50" s="40">
        <v>0</v>
      </c>
      <c r="BM50" s="40">
        <v>0</v>
      </c>
      <c r="BN50" s="40">
        <v>0</v>
      </c>
      <c r="BO50" s="40">
        <v>0</v>
      </c>
      <c r="BP50" s="40">
        <v>0</v>
      </c>
      <c r="BQ50" s="40">
        <v>0</v>
      </c>
    </row>
    <row r="51" spans="1:69" x14ac:dyDescent="0.25">
      <c r="A51" s="4" t="s">
        <v>61</v>
      </c>
      <c r="B51" s="40">
        <v>0</v>
      </c>
      <c r="C51" s="40">
        <v>0</v>
      </c>
      <c r="D51" s="40">
        <v>0</v>
      </c>
      <c r="E51" s="40">
        <v>0</v>
      </c>
      <c r="F51" s="40">
        <v>0</v>
      </c>
      <c r="G51" s="40">
        <v>0</v>
      </c>
      <c r="H51" s="40">
        <v>0</v>
      </c>
      <c r="I51" s="40">
        <v>0</v>
      </c>
      <c r="J51" s="40">
        <v>0</v>
      </c>
      <c r="K51" s="40">
        <v>0</v>
      </c>
      <c r="L51" s="40">
        <v>0</v>
      </c>
      <c r="M51" s="40">
        <v>0</v>
      </c>
      <c r="N51" s="40">
        <v>0</v>
      </c>
      <c r="O51" s="40">
        <v>0</v>
      </c>
      <c r="P51" s="40">
        <v>0</v>
      </c>
      <c r="Q51" s="40">
        <v>0</v>
      </c>
      <c r="R51" s="40">
        <v>0</v>
      </c>
      <c r="S51" s="40">
        <v>0</v>
      </c>
      <c r="T51" s="40">
        <v>0</v>
      </c>
      <c r="U51" s="40">
        <v>0</v>
      </c>
      <c r="V51" s="40">
        <v>0</v>
      </c>
      <c r="W51" s="40">
        <v>0</v>
      </c>
      <c r="X51" s="40">
        <v>0</v>
      </c>
      <c r="Y51" s="40">
        <v>0</v>
      </c>
      <c r="Z51" s="40">
        <v>0</v>
      </c>
      <c r="AA51" s="40">
        <v>0</v>
      </c>
      <c r="AB51" s="40">
        <v>0</v>
      </c>
      <c r="AC51" s="40">
        <v>0</v>
      </c>
      <c r="AD51" s="40">
        <v>0</v>
      </c>
      <c r="AE51" s="40">
        <v>0</v>
      </c>
      <c r="AF51" s="40">
        <v>0</v>
      </c>
      <c r="AG51" s="40">
        <v>0</v>
      </c>
      <c r="AH51" s="40">
        <v>0</v>
      </c>
      <c r="AI51" s="40">
        <v>0</v>
      </c>
      <c r="AJ51" s="40">
        <v>0</v>
      </c>
      <c r="AK51" s="40">
        <v>0</v>
      </c>
      <c r="AL51" s="40">
        <v>0</v>
      </c>
      <c r="AM51" s="40">
        <v>0</v>
      </c>
      <c r="AN51" s="40">
        <v>0</v>
      </c>
      <c r="AO51" s="40">
        <v>0</v>
      </c>
      <c r="AP51" s="40">
        <v>0</v>
      </c>
      <c r="AQ51" s="40">
        <v>0</v>
      </c>
      <c r="AR51" s="40">
        <v>0</v>
      </c>
      <c r="AS51" s="40">
        <v>0</v>
      </c>
      <c r="AT51" s="40">
        <v>0</v>
      </c>
      <c r="AU51" s="40">
        <v>0</v>
      </c>
      <c r="AV51" s="40">
        <v>0</v>
      </c>
      <c r="AW51" s="40">
        <v>0</v>
      </c>
      <c r="AX51" s="40">
        <v>0</v>
      </c>
      <c r="AY51" s="40">
        <v>0</v>
      </c>
      <c r="AZ51" s="40">
        <v>0</v>
      </c>
      <c r="BA51" s="40">
        <v>0</v>
      </c>
      <c r="BB51" s="40">
        <v>0</v>
      </c>
      <c r="BC51" s="40">
        <v>0</v>
      </c>
      <c r="BD51" s="40">
        <v>0</v>
      </c>
      <c r="BE51" s="40">
        <v>1</v>
      </c>
      <c r="BF51" s="40">
        <v>1</v>
      </c>
      <c r="BG51" s="40">
        <v>2</v>
      </c>
      <c r="BH51" s="40">
        <v>2</v>
      </c>
      <c r="BI51" s="40">
        <v>2</v>
      </c>
      <c r="BJ51" s="40">
        <v>3</v>
      </c>
      <c r="BK51" s="40">
        <v>3</v>
      </c>
      <c r="BL51" s="40">
        <v>6</v>
      </c>
      <c r="BM51" s="40">
        <v>10</v>
      </c>
      <c r="BN51" s="40">
        <v>10</v>
      </c>
      <c r="BO51" s="40">
        <v>20</v>
      </c>
      <c r="BP51" s="40">
        <v>28</v>
      </c>
      <c r="BQ51" s="40">
        <v>39</v>
      </c>
    </row>
    <row r="52" spans="1:69" x14ac:dyDescent="0.25">
      <c r="A52" s="4" t="s">
        <v>55</v>
      </c>
      <c r="B52" s="40">
        <v>0</v>
      </c>
      <c r="C52" s="40">
        <v>0</v>
      </c>
      <c r="D52" s="40">
        <v>0</v>
      </c>
      <c r="E52" s="40">
        <v>0</v>
      </c>
      <c r="F52" s="40">
        <v>0</v>
      </c>
      <c r="G52" s="40">
        <v>0</v>
      </c>
      <c r="H52" s="40">
        <v>0</v>
      </c>
      <c r="I52" s="40">
        <v>0</v>
      </c>
      <c r="J52" s="40">
        <v>0</v>
      </c>
      <c r="K52" s="40">
        <v>0</v>
      </c>
      <c r="L52" s="40">
        <v>0</v>
      </c>
      <c r="M52" s="40">
        <v>0</v>
      </c>
      <c r="N52" s="40">
        <v>0</v>
      </c>
      <c r="O52" s="40">
        <v>0</v>
      </c>
      <c r="P52" s="40">
        <v>0</v>
      </c>
      <c r="Q52" s="40">
        <v>0</v>
      </c>
      <c r="R52" s="40">
        <v>0</v>
      </c>
      <c r="S52" s="40">
        <v>0</v>
      </c>
      <c r="T52" s="40">
        <v>0</v>
      </c>
      <c r="U52" s="40">
        <v>0</v>
      </c>
      <c r="V52" s="40">
        <v>0</v>
      </c>
      <c r="W52" s="40">
        <v>0</v>
      </c>
      <c r="X52" s="40">
        <v>0</v>
      </c>
      <c r="Y52" s="40">
        <v>0</v>
      </c>
      <c r="Z52" s="40">
        <v>0</v>
      </c>
      <c r="AA52" s="40">
        <v>0</v>
      </c>
      <c r="AB52" s="40">
        <v>0</v>
      </c>
      <c r="AC52" s="40">
        <v>0</v>
      </c>
      <c r="AD52" s="40">
        <v>0</v>
      </c>
      <c r="AE52" s="40">
        <v>0</v>
      </c>
      <c r="AF52" s="40">
        <v>0</v>
      </c>
      <c r="AG52" s="40">
        <v>0</v>
      </c>
      <c r="AH52" s="40">
        <v>0</v>
      </c>
      <c r="AI52" s="40">
        <v>0</v>
      </c>
      <c r="AJ52" s="40">
        <v>0</v>
      </c>
      <c r="AK52" s="40">
        <v>0</v>
      </c>
      <c r="AL52" s="40">
        <v>0</v>
      </c>
      <c r="AM52" s="40">
        <v>0</v>
      </c>
      <c r="AN52" s="40">
        <v>0</v>
      </c>
      <c r="AO52" s="40">
        <v>0</v>
      </c>
      <c r="AP52" s="40">
        <v>0</v>
      </c>
      <c r="AQ52" s="40">
        <v>0</v>
      </c>
      <c r="AR52" s="40">
        <v>0</v>
      </c>
      <c r="AS52" s="40">
        <v>0</v>
      </c>
      <c r="AT52" s="40">
        <v>0</v>
      </c>
      <c r="AU52" s="40">
        <v>0</v>
      </c>
      <c r="AV52" s="40">
        <v>0</v>
      </c>
      <c r="AW52" s="40">
        <v>0</v>
      </c>
      <c r="AX52" s="40">
        <v>0</v>
      </c>
      <c r="AY52" s="40">
        <v>0</v>
      </c>
      <c r="AZ52" s="40">
        <v>0</v>
      </c>
      <c r="BA52" s="40">
        <v>0</v>
      </c>
      <c r="BB52" s="40">
        <v>2</v>
      </c>
      <c r="BC52" s="40">
        <v>2</v>
      </c>
      <c r="BD52" s="40">
        <v>2</v>
      </c>
      <c r="BE52" s="40">
        <v>2</v>
      </c>
      <c r="BF52" s="40">
        <v>2</v>
      </c>
      <c r="BG52" s="40">
        <v>3</v>
      </c>
      <c r="BH52" s="40">
        <v>5</v>
      </c>
      <c r="BI52" s="40">
        <v>7</v>
      </c>
      <c r="BJ52" s="40">
        <v>14</v>
      </c>
      <c r="BK52" s="40">
        <v>18</v>
      </c>
      <c r="BL52" s="40">
        <v>27</v>
      </c>
      <c r="BM52" s="40">
        <v>28</v>
      </c>
      <c r="BN52" s="40">
        <v>34</v>
      </c>
      <c r="BO52" s="40">
        <v>36</v>
      </c>
      <c r="BP52" s="40">
        <v>48</v>
      </c>
      <c r="BQ52" s="40">
        <v>58</v>
      </c>
    </row>
    <row r="53" spans="1:69" x14ac:dyDescent="0.25">
      <c r="A53" s="4" t="s">
        <v>31</v>
      </c>
      <c r="B53" s="40">
        <v>0</v>
      </c>
      <c r="C53" s="40">
        <v>0</v>
      </c>
      <c r="D53" s="40">
        <v>0</v>
      </c>
      <c r="E53" s="40">
        <v>0</v>
      </c>
      <c r="F53" s="40">
        <v>0</v>
      </c>
      <c r="G53" s="40">
        <v>0</v>
      </c>
      <c r="H53" s="40">
        <v>0</v>
      </c>
      <c r="I53" s="40">
        <v>0</v>
      </c>
      <c r="J53" s="40">
        <v>0</v>
      </c>
      <c r="K53" s="40">
        <v>0</v>
      </c>
      <c r="L53" s="40">
        <v>0</v>
      </c>
      <c r="M53" s="40">
        <v>0</v>
      </c>
      <c r="N53" s="40">
        <v>0</v>
      </c>
      <c r="O53" s="40">
        <v>0</v>
      </c>
      <c r="P53" s="40">
        <v>0</v>
      </c>
      <c r="Q53" s="40">
        <v>0</v>
      </c>
      <c r="R53" s="40">
        <v>0</v>
      </c>
      <c r="S53" s="40">
        <v>0</v>
      </c>
      <c r="T53" s="40">
        <v>0</v>
      </c>
      <c r="U53" s="40">
        <v>0</v>
      </c>
      <c r="V53" s="40">
        <v>0</v>
      </c>
      <c r="W53" s="40">
        <v>0</v>
      </c>
      <c r="X53" s="40">
        <v>0</v>
      </c>
      <c r="Y53" s="40">
        <v>0</v>
      </c>
      <c r="Z53" s="40">
        <v>0</v>
      </c>
      <c r="AA53" s="40">
        <v>0</v>
      </c>
      <c r="AB53" s="40">
        <v>0</v>
      </c>
      <c r="AC53" s="40">
        <v>0</v>
      </c>
      <c r="AD53" s="40">
        <v>0</v>
      </c>
      <c r="AE53" s="40">
        <v>0</v>
      </c>
      <c r="AF53" s="40">
        <v>0</v>
      </c>
      <c r="AG53" s="40">
        <v>0</v>
      </c>
      <c r="AH53" s="40">
        <v>0</v>
      </c>
      <c r="AI53" s="40">
        <v>0</v>
      </c>
      <c r="AJ53" s="40">
        <v>0</v>
      </c>
      <c r="AK53" s="40">
        <v>0</v>
      </c>
      <c r="AL53" s="40">
        <v>0</v>
      </c>
      <c r="AM53" s="40">
        <v>0</v>
      </c>
      <c r="AN53" s="40">
        <v>0</v>
      </c>
      <c r="AO53" s="40">
        <v>0</v>
      </c>
      <c r="AP53" s="40">
        <v>0</v>
      </c>
      <c r="AQ53" s="40">
        <v>0</v>
      </c>
      <c r="AR53" s="40">
        <v>0</v>
      </c>
      <c r="AS53" s="40">
        <v>0</v>
      </c>
      <c r="AT53" s="40">
        <v>0</v>
      </c>
      <c r="AU53" s="40">
        <v>0</v>
      </c>
      <c r="AV53" s="40">
        <v>1</v>
      </c>
      <c r="AW53" s="40">
        <v>1</v>
      </c>
      <c r="AX53" s="40">
        <v>1</v>
      </c>
      <c r="AY53" s="40">
        <v>1</v>
      </c>
      <c r="AZ53" s="40">
        <v>1</v>
      </c>
      <c r="BA53" s="40">
        <v>2</v>
      </c>
      <c r="BB53" s="40">
        <v>2</v>
      </c>
      <c r="BC53" s="40">
        <v>2</v>
      </c>
      <c r="BD53" s="40">
        <v>2</v>
      </c>
      <c r="BE53" s="40">
        <v>4</v>
      </c>
      <c r="BF53" s="40">
        <v>6</v>
      </c>
      <c r="BG53" s="40">
        <v>6</v>
      </c>
      <c r="BH53" s="40">
        <v>8</v>
      </c>
      <c r="BI53" s="40">
        <v>10</v>
      </c>
      <c r="BJ53" s="40">
        <v>14</v>
      </c>
      <c r="BK53" s="40">
        <v>19</v>
      </c>
      <c r="BL53" s="40">
        <v>20</v>
      </c>
      <c r="BM53" s="40">
        <v>21</v>
      </c>
      <c r="BN53" s="40">
        <v>24</v>
      </c>
      <c r="BO53" s="40">
        <v>30</v>
      </c>
      <c r="BP53" s="40">
        <v>36</v>
      </c>
      <c r="BQ53" s="40">
        <v>40</v>
      </c>
    </row>
    <row r="54" spans="1:69" x14ac:dyDescent="0.25">
      <c r="A54" s="4" t="s">
        <v>135</v>
      </c>
      <c r="B54" s="40">
        <v>0</v>
      </c>
      <c r="C54" s="40">
        <v>0</v>
      </c>
      <c r="D54" s="40">
        <v>0</v>
      </c>
      <c r="E54" s="40">
        <v>0</v>
      </c>
      <c r="F54" s="40">
        <v>0</v>
      </c>
      <c r="G54" s="40">
        <v>0</v>
      </c>
      <c r="H54" s="40">
        <v>0</v>
      </c>
      <c r="I54" s="40">
        <v>0</v>
      </c>
      <c r="J54" s="40">
        <v>0</v>
      </c>
      <c r="K54" s="40">
        <v>0</v>
      </c>
      <c r="L54" s="40">
        <v>0</v>
      </c>
      <c r="M54" s="40">
        <v>0</v>
      </c>
      <c r="N54" s="40">
        <v>0</v>
      </c>
      <c r="O54" s="40">
        <v>0</v>
      </c>
      <c r="P54" s="40">
        <v>0</v>
      </c>
      <c r="Q54" s="40">
        <v>0</v>
      </c>
      <c r="R54" s="40">
        <v>0</v>
      </c>
      <c r="S54" s="40">
        <v>0</v>
      </c>
      <c r="T54" s="40">
        <v>0</v>
      </c>
      <c r="U54" s="40">
        <v>0</v>
      </c>
      <c r="V54" s="40">
        <v>0</v>
      </c>
      <c r="W54" s="40">
        <v>0</v>
      </c>
      <c r="X54" s="40">
        <v>0</v>
      </c>
      <c r="Y54" s="40">
        <v>0</v>
      </c>
      <c r="Z54" s="40">
        <v>0</v>
      </c>
      <c r="AA54" s="40">
        <v>0</v>
      </c>
      <c r="AB54" s="40">
        <v>0</v>
      </c>
      <c r="AC54" s="40">
        <v>0</v>
      </c>
      <c r="AD54" s="40">
        <v>0</v>
      </c>
      <c r="AE54" s="40">
        <v>0</v>
      </c>
      <c r="AF54" s="40">
        <v>0</v>
      </c>
      <c r="AG54" s="40">
        <v>0</v>
      </c>
      <c r="AH54" s="40">
        <v>0</v>
      </c>
      <c r="AI54" s="40">
        <v>0</v>
      </c>
      <c r="AJ54" s="40">
        <v>0</v>
      </c>
      <c r="AK54" s="40">
        <v>0</v>
      </c>
      <c r="AL54" s="40">
        <v>0</v>
      </c>
      <c r="AM54" s="40">
        <v>0</v>
      </c>
      <c r="AN54" s="40">
        <v>0</v>
      </c>
      <c r="AO54" s="40">
        <v>0</v>
      </c>
      <c r="AP54" s="40">
        <v>0</v>
      </c>
      <c r="AQ54" s="40">
        <v>0</v>
      </c>
      <c r="AR54" s="40">
        <v>0</v>
      </c>
      <c r="AS54" s="40">
        <v>0</v>
      </c>
      <c r="AT54" s="40">
        <v>0</v>
      </c>
      <c r="AU54" s="40">
        <v>0</v>
      </c>
      <c r="AV54" s="40">
        <v>0</v>
      </c>
      <c r="AW54" s="40">
        <v>0</v>
      </c>
      <c r="AX54" s="40">
        <v>0</v>
      </c>
      <c r="AY54" s="40">
        <v>0</v>
      </c>
      <c r="AZ54" s="40">
        <v>0</v>
      </c>
      <c r="BA54" s="40">
        <v>0</v>
      </c>
      <c r="BB54" s="40">
        <v>0</v>
      </c>
      <c r="BC54" s="40">
        <v>0</v>
      </c>
      <c r="BD54" s="40">
        <v>0</v>
      </c>
      <c r="BE54" s="40">
        <v>0</v>
      </c>
      <c r="BF54" s="40">
        <v>0</v>
      </c>
      <c r="BG54" s="40">
        <v>0</v>
      </c>
      <c r="BH54" s="40">
        <v>0</v>
      </c>
      <c r="BI54" s="40">
        <v>0</v>
      </c>
      <c r="BJ54" s="40">
        <v>0</v>
      </c>
      <c r="BK54" s="40">
        <v>0</v>
      </c>
      <c r="BL54" s="40">
        <v>0</v>
      </c>
      <c r="BM54" s="40">
        <v>0</v>
      </c>
      <c r="BN54" s="40">
        <v>0</v>
      </c>
      <c r="BO54" s="40">
        <v>0</v>
      </c>
      <c r="BP54" s="40">
        <v>0</v>
      </c>
      <c r="BQ54" s="40">
        <v>0</v>
      </c>
    </row>
    <row r="55" spans="1:69" x14ac:dyDescent="0.25">
      <c r="A55" s="4" t="s">
        <v>116</v>
      </c>
      <c r="B55" s="40">
        <v>0</v>
      </c>
      <c r="C55" s="40">
        <v>0</v>
      </c>
      <c r="D55" s="40">
        <v>0</v>
      </c>
      <c r="E55" s="40">
        <v>0</v>
      </c>
      <c r="F55" s="40">
        <v>0</v>
      </c>
      <c r="G55" s="40">
        <v>0</v>
      </c>
      <c r="H55" s="40">
        <v>0</v>
      </c>
      <c r="I55" s="40">
        <v>0</v>
      </c>
      <c r="J55" s="40">
        <v>0</v>
      </c>
      <c r="K55" s="40">
        <v>0</v>
      </c>
      <c r="L55" s="40">
        <v>0</v>
      </c>
      <c r="M55" s="40">
        <v>0</v>
      </c>
      <c r="N55" s="40">
        <v>0</v>
      </c>
      <c r="O55" s="40">
        <v>0</v>
      </c>
      <c r="P55" s="40">
        <v>0</v>
      </c>
      <c r="Q55" s="40">
        <v>0</v>
      </c>
      <c r="R55" s="40">
        <v>0</v>
      </c>
      <c r="S55" s="40">
        <v>0</v>
      </c>
      <c r="T55" s="40">
        <v>0</v>
      </c>
      <c r="U55" s="40">
        <v>0</v>
      </c>
      <c r="V55" s="40">
        <v>0</v>
      </c>
      <c r="W55" s="40">
        <v>0</v>
      </c>
      <c r="X55" s="40">
        <v>0</v>
      </c>
      <c r="Y55" s="40">
        <v>0</v>
      </c>
      <c r="Z55" s="40">
        <v>0</v>
      </c>
      <c r="AA55" s="40">
        <v>0</v>
      </c>
      <c r="AB55" s="40">
        <v>0</v>
      </c>
      <c r="AC55" s="40">
        <v>0</v>
      </c>
      <c r="AD55" s="40">
        <v>0</v>
      </c>
      <c r="AE55" s="40">
        <v>0</v>
      </c>
      <c r="AF55" s="40">
        <v>0</v>
      </c>
      <c r="AG55" s="40">
        <v>0</v>
      </c>
      <c r="AH55" s="40">
        <v>0</v>
      </c>
      <c r="AI55" s="40">
        <v>0</v>
      </c>
      <c r="AJ55" s="40">
        <v>0</v>
      </c>
      <c r="AK55" s="40">
        <v>0</v>
      </c>
      <c r="AL55" s="40">
        <v>0</v>
      </c>
      <c r="AM55" s="40">
        <v>0</v>
      </c>
      <c r="AN55" s="40">
        <v>0</v>
      </c>
      <c r="AO55" s="40">
        <v>0</v>
      </c>
      <c r="AP55" s="40">
        <v>0</v>
      </c>
      <c r="AQ55" s="40">
        <v>0</v>
      </c>
      <c r="AR55" s="40">
        <v>0</v>
      </c>
      <c r="AS55" s="40">
        <v>0</v>
      </c>
      <c r="AT55" s="40">
        <v>0</v>
      </c>
      <c r="AU55" s="40">
        <v>0</v>
      </c>
      <c r="AV55" s="40">
        <v>0</v>
      </c>
      <c r="AW55" s="40">
        <v>0</v>
      </c>
      <c r="AX55" s="40">
        <v>0</v>
      </c>
      <c r="AY55" s="40">
        <v>0</v>
      </c>
      <c r="AZ55" s="40">
        <v>0</v>
      </c>
      <c r="BA55" s="40">
        <v>0</v>
      </c>
      <c r="BB55" s="40">
        <v>0</v>
      </c>
      <c r="BC55" s="40">
        <v>0</v>
      </c>
      <c r="BD55" s="40">
        <v>0</v>
      </c>
      <c r="BE55" s="40">
        <v>0</v>
      </c>
      <c r="BF55" s="40">
        <v>0</v>
      </c>
      <c r="BG55" s="40">
        <v>0</v>
      </c>
      <c r="BH55" s="40">
        <v>0</v>
      </c>
      <c r="BI55" s="40">
        <v>0</v>
      </c>
      <c r="BJ55" s="40">
        <v>0</v>
      </c>
      <c r="BK55" s="40">
        <v>0</v>
      </c>
      <c r="BL55" s="40">
        <v>0</v>
      </c>
      <c r="BM55" s="40">
        <v>0</v>
      </c>
      <c r="BN55" s="40">
        <v>0</v>
      </c>
      <c r="BO55" s="40">
        <v>0</v>
      </c>
      <c r="BP55" s="40">
        <v>0</v>
      </c>
      <c r="BQ55" s="40">
        <v>0</v>
      </c>
    </row>
    <row r="56" spans="1:69" x14ac:dyDescent="0.25">
      <c r="A56" s="4" t="s">
        <v>192</v>
      </c>
      <c r="B56" s="40">
        <v>0</v>
      </c>
      <c r="C56" s="40">
        <v>0</v>
      </c>
      <c r="D56" s="40">
        <v>0</v>
      </c>
      <c r="E56" s="40">
        <v>0</v>
      </c>
      <c r="F56" s="40">
        <v>0</v>
      </c>
      <c r="G56" s="40">
        <v>0</v>
      </c>
      <c r="H56" s="40">
        <v>0</v>
      </c>
      <c r="I56" s="40">
        <v>0</v>
      </c>
      <c r="J56" s="40">
        <v>0</v>
      </c>
      <c r="K56" s="40">
        <v>0</v>
      </c>
      <c r="L56" s="40">
        <v>0</v>
      </c>
      <c r="M56" s="40">
        <v>0</v>
      </c>
      <c r="N56" s="40">
        <v>0</v>
      </c>
      <c r="O56" s="40">
        <v>0</v>
      </c>
      <c r="P56" s="40">
        <v>0</v>
      </c>
      <c r="Q56" s="40">
        <v>0</v>
      </c>
      <c r="R56" s="40">
        <v>0</v>
      </c>
      <c r="S56" s="40">
        <v>0</v>
      </c>
      <c r="T56" s="40">
        <v>0</v>
      </c>
      <c r="U56" s="40">
        <v>0</v>
      </c>
      <c r="V56" s="40">
        <v>0</v>
      </c>
      <c r="W56" s="40">
        <v>0</v>
      </c>
      <c r="X56" s="40">
        <v>0</v>
      </c>
      <c r="Y56" s="40">
        <v>0</v>
      </c>
      <c r="Z56" s="40">
        <v>0</v>
      </c>
      <c r="AA56" s="40">
        <v>0</v>
      </c>
      <c r="AB56" s="40">
        <v>0</v>
      </c>
      <c r="AC56" s="40">
        <v>0</v>
      </c>
      <c r="AD56" s="40">
        <v>0</v>
      </c>
      <c r="AE56" s="40">
        <v>0</v>
      </c>
      <c r="AF56" s="40">
        <v>0</v>
      </c>
      <c r="AG56" s="40">
        <v>0</v>
      </c>
      <c r="AH56" s="40">
        <v>0</v>
      </c>
      <c r="AI56" s="40">
        <v>0</v>
      </c>
      <c r="AJ56" s="40">
        <v>0</v>
      </c>
      <c r="AK56" s="40">
        <v>0</v>
      </c>
      <c r="AL56" s="40">
        <v>0</v>
      </c>
      <c r="AM56" s="40">
        <v>0</v>
      </c>
      <c r="AN56" s="40">
        <v>0</v>
      </c>
      <c r="AO56" s="40">
        <v>0</v>
      </c>
      <c r="AP56" s="40">
        <v>0</v>
      </c>
      <c r="AQ56" s="40">
        <v>0</v>
      </c>
      <c r="AR56" s="40">
        <v>0</v>
      </c>
      <c r="AS56" s="40">
        <v>0</v>
      </c>
      <c r="AT56" s="40">
        <v>0</v>
      </c>
      <c r="AU56" s="40">
        <v>0</v>
      </c>
      <c r="AV56" s="40">
        <v>0</v>
      </c>
      <c r="AW56" s="40">
        <v>0</v>
      </c>
      <c r="AX56" s="40">
        <v>0</v>
      </c>
      <c r="AY56" s="40">
        <v>0</v>
      </c>
      <c r="AZ56" s="40">
        <v>0</v>
      </c>
      <c r="BA56" s="40">
        <v>0</v>
      </c>
      <c r="BB56" s="40">
        <v>0</v>
      </c>
      <c r="BC56" s="40">
        <v>0</v>
      </c>
      <c r="BD56" s="40">
        <v>0</v>
      </c>
      <c r="BE56" s="40">
        <v>0</v>
      </c>
      <c r="BF56" s="40">
        <v>0</v>
      </c>
      <c r="BG56" s="40">
        <v>0</v>
      </c>
      <c r="BH56" s="40">
        <v>0</v>
      </c>
      <c r="BI56" s="40">
        <v>0</v>
      </c>
      <c r="BJ56" s="40">
        <v>0</v>
      </c>
      <c r="BK56" s="40">
        <v>0</v>
      </c>
      <c r="BL56" s="40">
        <v>0</v>
      </c>
      <c r="BM56" s="40">
        <v>0</v>
      </c>
      <c r="BN56" s="40">
        <v>0</v>
      </c>
      <c r="BO56" s="40">
        <v>0</v>
      </c>
      <c r="BP56" s="40">
        <v>0</v>
      </c>
      <c r="BQ56" s="40">
        <v>0</v>
      </c>
    </row>
    <row r="57" spans="1:69" x14ac:dyDescent="0.25">
      <c r="A57" s="4" t="s">
        <v>39</v>
      </c>
      <c r="B57" s="40">
        <v>0</v>
      </c>
      <c r="C57" s="40">
        <v>0</v>
      </c>
      <c r="D57" s="40">
        <v>0</v>
      </c>
      <c r="E57" s="40">
        <v>0</v>
      </c>
      <c r="F57" s="40">
        <v>0</v>
      </c>
      <c r="G57" s="40">
        <v>0</v>
      </c>
      <c r="H57" s="40">
        <v>0</v>
      </c>
      <c r="I57" s="40">
        <v>0</v>
      </c>
      <c r="J57" s="40">
        <v>0</v>
      </c>
      <c r="K57" s="40">
        <v>0</v>
      </c>
      <c r="L57" s="40">
        <v>0</v>
      </c>
      <c r="M57" s="40">
        <v>0</v>
      </c>
      <c r="N57" s="40">
        <v>0</v>
      </c>
      <c r="O57" s="40">
        <v>0</v>
      </c>
      <c r="P57" s="40">
        <v>0</v>
      </c>
      <c r="Q57" s="40">
        <v>0</v>
      </c>
      <c r="R57" s="40">
        <v>0</v>
      </c>
      <c r="S57" s="40">
        <v>0</v>
      </c>
      <c r="T57" s="40">
        <v>0</v>
      </c>
      <c r="U57" s="40">
        <v>0</v>
      </c>
      <c r="V57" s="40">
        <v>0</v>
      </c>
      <c r="W57" s="40">
        <v>0</v>
      </c>
      <c r="X57" s="40">
        <v>0</v>
      </c>
      <c r="Y57" s="40">
        <v>0</v>
      </c>
      <c r="Z57" s="40">
        <v>0</v>
      </c>
      <c r="AA57" s="40">
        <v>0</v>
      </c>
      <c r="AB57" s="40">
        <v>0</v>
      </c>
      <c r="AC57" s="40">
        <v>0</v>
      </c>
      <c r="AD57" s="40">
        <v>0</v>
      </c>
      <c r="AE57" s="40">
        <v>0</v>
      </c>
      <c r="AF57" s="40">
        <v>0</v>
      </c>
      <c r="AG57" s="40">
        <v>0</v>
      </c>
      <c r="AH57" s="40">
        <v>0</v>
      </c>
      <c r="AI57" s="40">
        <v>0</v>
      </c>
      <c r="AJ57" s="40">
        <v>0</v>
      </c>
      <c r="AK57" s="40">
        <v>0</v>
      </c>
      <c r="AL57" s="40">
        <v>0</v>
      </c>
      <c r="AM57" s="40">
        <v>0</v>
      </c>
      <c r="AN57" s="40">
        <v>0</v>
      </c>
      <c r="AO57" s="40">
        <v>0</v>
      </c>
      <c r="AP57" s="40">
        <v>0</v>
      </c>
      <c r="AQ57" s="40">
        <v>0</v>
      </c>
      <c r="AR57" s="40">
        <v>0</v>
      </c>
      <c r="AS57" s="40">
        <v>0</v>
      </c>
      <c r="AT57" s="40">
        <v>0</v>
      </c>
      <c r="AU57" s="40">
        <v>0</v>
      </c>
      <c r="AV57" s="40">
        <v>0</v>
      </c>
      <c r="AW57" s="40">
        <v>0</v>
      </c>
      <c r="AX57" s="40">
        <v>0</v>
      </c>
      <c r="AY57" s="40">
        <v>0</v>
      </c>
      <c r="AZ57" s="40">
        <v>0</v>
      </c>
      <c r="BA57" s="40">
        <v>0</v>
      </c>
      <c r="BB57" s="40">
        <v>0</v>
      </c>
      <c r="BC57" s="40">
        <v>0</v>
      </c>
      <c r="BD57" s="40">
        <v>0</v>
      </c>
      <c r="BE57" s="40">
        <v>0</v>
      </c>
      <c r="BF57" s="40">
        <v>0</v>
      </c>
      <c r="BG57" s="40">
        <v>0</v>
      </c>
      <c r="BH57" s="40">
        <v>0</v>
      </c>
      <c r="BI57" s="40">
        <v>0</v>
      </c>
      <c r="BJ57" s="40">
        <v>0</v>
      </c>
      <c r="BK57" s="40">
        <v>0</v>
      </c>
      <c r="BL57" s="40">
        <v>0</v>
      </c>
      <c r="BM57" s="40">
        <v>1</v>
      </c>
      <c r="BN57" s="40">
        <v>1</v>
      </c>
      <c r="BO57" s="40">
        <v>1</v>
      </c>
      <c r="BP57" s="40">
        <v>1</v>
      </c>
      <c r="BQ57" s="40">
        <v>3</v>
      </c>
    </row>
    <row r="58" spans="1:69" x14ac:dyDescent="0.25">
      <c r="A58" s="4" t="s">
        <v>117</v>
      </c>
      <c r="B58" s="40">
        <v>0</v>
      </c>
      <c r="C58" s="40">
        <v>0</v>
      </c>
      <c r="D58" s="40">
        <v>0</v>
      </c>
      <c r="E58" s="40">
        <v>0</v>
      </c>
      <c r="F58" s="40">
        <v>0</v>
      </c>
      <c r="G58" s="40">
        <v>0</v>
      </c>
      <c r="H58" s="40">
        <v>0</v>
      </c>
      <c r="I58" s="40">
        <v>0</v>
      </c>
      <c r="J58" s="40">
        <v>0</v>
      </c>
      <c r="K58" s="40">
        <v>0</v>
      </c>
      <c r="L58" s="40">
        <v>0</v>
      </c>
      <c r="M58" s="40">
        <v>0</v>
      </c>
      <c r="N58" s="40">
        <v>0</v>
      </c>
      <c r="O58" s="40">
        <v>0</v>
      </c>
      <c r="P58" s="40">
        <v>0</v>
      </c>
      <c r="Q58" s="40">
        <v>0</v>
      </c>
      <c r="R58" s="40">
        <v>0</v>
      </c>
      <c r="S58" s="40">
        <v>0</v>
      </c>
      <c r="T58" s="40">
        <v>0</v>
      </c>
      <c r="U58" s="40">
        <v>0</v>
      </c>
      <c r="V58" s="40">
        <v>0</v>
      </c>
      <c r="W58" s="40">
        <v>0</v>
      </c>
      <c r="X58" s="40">
        <v>0</v>
      </c>
      <c r="Y58" s="40">
        <v>0</v>
      </c>
      <c r="Z58" s="40">
        <v>0</v>
      </c>
      <c r="AA58" s="40">
        <v>0</v>
      </c>
      <c r="AB58" s="40">
        <v>0</v>
      </c>
      <c r="AC58" s="40">
        <v>0</v>
      </c>
      <c r="AD58" s="40">
        <v>0</v>
      </c>
      <c r="AE58" s="40">
        <v>0</v>
      </c>
      <c r="AF58" s="40">
        <v>0</v>
      </c>
      <c r="AG58" s="40">
        <v>0</v>
      </c>
      <c r="AH58" s="40">
        <v>0</v>
      </c>
      <c r="AI58" s="40">
        <v>0</v>
      </c>
      <c r="AJ58" s="40">
        <v>0</v>
      </c>
      <c r="AK58" s="40">
        <v>0</v>
      </c>
      <c r="AL58" s="40">
        <v>0</v>
      </c>
      <c r="AM58" s="40">
        <v>0</v>
      </c>
      <c r="AN58" s="40">
        <v>0</v>
      </c>
      <c r="AO58" s="40">
        <v>0</v>
      </c>
      <c r="AP58" s="40">
        <v>0</v>
      </c>
      <c r="AQ58" s="40">
        <v>0</v>
      </c>
      <c r="AR58" s="40">
        <v>0</v>
      </c>
      <c r="AS58" s="40">
        <v>0</v>
      </c>
      <c r="AT58" s="40">
        <v>0</v>
      </c>
      <c r="AU58" s="40">
        <v>0</v>
      </c>
      <c r="AV58" s="40">
        <v>0</v>
      </c>
      <c r="AW58" s="40">
        <v>0</v>
      </c>
      <c r="AX58" s="40">
        <v>0</v>
      </c>
      <c r="AY58" s="40">
        <v>0</v>
      </c>
      <c r="AZ58" s="40">
        <v>0</v>
      </c>
      <c r="BA58" s="40">
        <v>0</v>
      </c>
      <c r="BB58" s="40">
        <v>0</v>
      </c>
      <c r="BC58" s="40">
        <v>0</v>
      </c>
      <c r="BD58" s="40">
        <v>0</v>
      </c>
      <c r="BE58" s="40">
        <v>0</v>
      </c>
      <c r="BF58" s="40">
        <v>0</v>
      </c>
      <c r="BG58" s="40">
        <v>0</v>
      </c>
      <c r="BH58" s="40">
        <v>0</v>
      </c>
      <c r="BI58" s="40">
        <v>0</v>
      </c>
      <c r="BJ58" s="40">
        <v>0</v>
      </c>
      <c r="BK58" s="40">
        <v>0</v>
      </c>
      <c r="BL58" s="40">
        <v>0</v>
      </c>
      <c r="BM58" s="40">
        <v>0</v>
      </c>
      <c r="BN58" s="40">
        <v>0</v>
      </c>
      <c r="BO58" s="40">
        <v>0</v>
      </c>
      <c r="BP58" s="40">
        <v>0</v>
      </c>
      <c r="BQ58" s="40">
        <v>0</v>
      </c>
    </row>
    <row r="59" spans="1:69" x14ac:dyDescent="0.25">
      <c r="A59" s="4" t="s">
        <v>107</v>
      </c>
      <c r="B59" s="40">
        <v>0</v>
      </c>
      <c r="C59" s="40">
        <v>0</v>
      </c>
      <c r="D59" s="40">
        <v>0</v>
      </c>
      <c r="E59" s="40">
        <v>0</v>
      </c>
      <c r="F59" s="40">
        <v>0</v>
      </c>
      <c r="G59" s="40">
        <v>0</v>
      </c>
      <c r="H59" s="40">
        <v>0</v>
      </c>
      <c r="I59" s="40">
        <v>0</v>
      </c>
      <c r="J59" s="40">
        <v>0</v>
      </c>
      <c r="K59" s="40">
        <v>0</v>
      </c>
      <c r="L59" s="40">
        <v>0</v>
      </c>
      <c r="M59" s="40">
        <v>0</v>
      </c>
      <c r="N59" s="40">
        <v>0</v>
      </c>
      <c r="O59" s="40">
        <v>0</v>
      </c>
      <c r="P59" s="40">
        <v>0</v>
      </c>
      <c r="Q59" s="40">
        <v>0</v>
      </c>
      <c r="R59" s="40">
        <v>0</v>
      </c>
      <c r="S59" s="40">
        <v>0</v>
      </c>
      <c r="T59" s="40">
        <v>0</v>
      </c>
      <c r="U59" s="40">
        <v>0</v>
      </c>
      <c r="V59" s="40">
        <v>0</v>
      </c>
      <c r="W59" s="40">
        <v>0</v>
      </c>
      <c r="X59" s="40">
        <v>0</v>
      </c>
      <c r="Y59" s="40">
        <v>0</v>
      </c>
      <c r="Z59" s="40">
        <v>0</v>
      </c>
      <c r="AA59" s="40">
        <v>0</v>
      </c>
      <c r="AB59" s="40">
        <v>0</v>
      </c>
      <c r="AC59" s="40">
        <v>0</v>
      </c>
      <c r="AD59" s="40">
        <v>0</v>
      </c>
      <c r="AE59" s="40">
        <v>0</v>
      </c>
      <c r="AF59" s="40">
        <v>0</v>
      </c>
      <c r="AG59" s="40">
        <v>0</v>
      </c>
      <c r="AH59" s="40">
        <v>0</v>
      </c>
      <c r="AI59" s="40">
        <v>0</v>
      </c>
      <c r="AJ59" s="40">
        <v>0</v>
      </c>
      <c r="AK59" s="40">
        <v>0</v>
      </c>
      <c r="AL59" s="40">
        <v>0</v>
      </c>
      <c r="AM59" s="40">
        <v>0</v>
      </c>
      <c r="AN59" s="40">
        <v>0</v>
      </c>
      <c r="AO59" s="40">
        <v>0</v>
      </c>
      <c r="AP59" s="40">
        <v>0</v>
      </c>
      <c r="AQ59" s="40">
        <v>0</v>
      </c>
      <c r="AR59" s="40">
        <v>0</v>
      </c>
      <c r="AS59" s="40">
        <v>0</v>
      </c>
      <c r="AT59" s="40">
        <v>0</v>
      </c>
      <c r="AU59" s="40">
        <v>0</v>
      </c>
      <c r="AV59" s="40">
        <v>0</v>
      </c>
      <c r="AW59" s="40">
        <v>0</v>
      </c>
      <c r="AX59" s="40">
        <v>0</v>
      </c>
      <c r="AY59" s="40">
        <v>0</v>
      </c>
      <c r="AZ59" s="40">
        <v>0</v>
      </c>
      <c r="BA59" s="40">
        <v>0</v>
      </c>
      <c r="BB59" s="40">
        <v>0</v>
      </c>
      <c r="BC59" s="40">
        <v>0</v>
      </c>
      <c r="BD59" s="40">
        <v>0</v>
      </c>
      <c r="BE59" s="40">
        <v>0</v>
      </c>
      <c r="BF59" s="40">
        <v>0</v>
      </c>
      <c r="BG59" s="40">
        <v>0</v>
      </c>
      <c r="BH59" s="40">
        <v>0</v>
      </c>
      <c r="BI59" s="40">
        <v>0</v>
      </c>
      <c r="BJ59" s="40">
        <v>0</v>
      </c>
      <c r="BK59" s="40">
        <v>0</v>
      </c>
      <c r="BL59" s="40">
        <v>0</v>
      </c>
      <c r="BM59" s="40">
        <v>0</v>
      </c>
      <c r="BN59" s="40">
        <v>0</v>
      </c>
      <c r="BO59" s="40">
        <v>0</v>
      </c>
      <c r="BP59" s="40">
        <v>0</v>
      </c>
      <c r="BQ59" s="40">
        <v>0</v>
      </c>
    </row>
    <row r="60" spans="1:69" x14ac:dyDescent="0.25">
      <c r="A60" s="4" t="s">
        <v>134</v>
      </c>
      <c r="B60" s="40">
        <v>0</v>
      </c>
      <c r="C60" s="40">
        <v>0</v>
      </c>
      <c r="D60" s="40">
        <v>0</v>
      </c>
      <c r="E60" s="40">
        <v>0</v>
      </c>
      <c r="F60" s="40">
        <v>0</v>
      </c>
      <c r="G60" s="40">
        <v>0</v>
      </c>
      <c r="H60" s="40">
        <v>0</v>
      </c>
      <c r="I60" s="40">
        <v>0</v>
      </c>
      <c r="J60" s="40">
        <v>0</v>
      </c>
      <c r="K60" s="40">
        <v>0</v>
      </c>
      <c r="L60" s="40">
        <v>0</v>
      </c>
      <c r="M60" s="40">
        <v>0</v>
      </c>
      <c r="N60" s="40">
        <v>0</v>
      </c>
      <c r="O60" s="40">
        <v>0</v>
      </c>
      <c r="P60" s="40">
        <v>0</v>
      </c>
      <c r="Q60" s="40">
        <v>0</v>
      </c>
      <c r="R60" s="40">
        <v>0</v>
      </c>
      <c r="S60" s="40">
        <v>0</v>
      </c>
      <c r="T60" s="40">
        <v>0</v>
      </c>
      <c r="U60" s="40">
        <v>0</v>
      </c>
      <c r="V60" s="40">
        <v>0</v>
      </c>
      <c r="W60" s="40">
        <v>0</v>
      </c>
      <c r="X60" s="40">
        <v>0</v>
      </c>
      <c r="Y60" s="40">
        <v>0</v>
      </c>
      <c r="Z60" s="40">
        <v>0</v>
      </c>
      <c r="AA60" s="40">
        <v>0</v>
      </c>
      <c r="AB60" s="40">
        <v>0</v>
      </c>
      <c r="AC60" s="40">
        <v>0</v>
      </c>
      <c r="AD60" s="40">
        <v>0</v>
      </c>
      <c r="AE60" s="40">
        <v>0</v>
      </c>
      <c r="AF60" s="40">
        <v>0</v>
      </c>
      <c r="AG60" s="40">
        <v>0</v>
      </c>
      <c r="AH60" s="40">
        <v>0</v>
      </c>
      <c r="AI60" s="40">
        <v>0</v>
      </c>
      <c r="AJ60" s="40">
        <v>0</v>
      </c>
      <c r="AK60" s="40">
        <v>0</v>
      </c>
      <c r="AL60" s="40">
        <v>0</v>
      </c>
      <c r="AM60" s="40">
        <v>0</v>
      </c>
      <c r="AN60" s="40">
        <v>0</v>
      </c>
      <c r="AO60" s="40">
        <v>0</v>
      </c>
      <c r="AP60" s="40">
        <v>0</v>
      </c>
      <c r="AQ60" s="40">
        <v>0</v>
      </c>
      <c r="AR60" s="40">
        <v>0</v>
      </c>
      <c r="AS60" s="40">
        <v>0</v>
      </c>
      <c r="AT60" s="40">
        <v>0</v>
      </c>
      <c r="AU60" s="40">
        <v>0</v>
      </c>
      <c r="AV60" s="40">
        <v>0</v>
      </c>
      <c r="AW60" s="40">
        <v>0</v>
      </c>
      <c r="AX60" s="40">
        <v>0</v>
      </c>
      <c r="AY60" s="40">
        <v>0</v>
      </c>
      <c r="AZ60" s="40">
        <v>0</v>
      </c>
      <c r="BA60" s="40">
        <v>0</v>
      </c>
      <c r="BB60" s="40">
        <v>0</v>
      </c>
      <c r="BC60" s="40">
        <v>0</v>
      </c>
      <c r="BD60" s="40">
        <v>0</v>
      </c>
      <c r="BE60" s="40">
        <v>0</v>
      </c>
      <c r="BF60" s="40">
        <v>0</v>
      </c>
      <c r="BG60" s="40">
        <v>0</v>
      </c>
      <c r="BH60" s="40">
        <v>0</v>
      </c>
      <c r="BI60" s="40">
        <v>0</v>
      </c>
      <c r="BJ60" s="40">
        <v>0</v>
      </c>
      <c r="BK60" s="40">
        <v>0</v>
      </c>
      <c r="BL60" s="40">
        <v>0</v>
      </c>
      <c r="BM60" s="40">
        <v>0</v>
      </c>
      <c r="BN60" s="40">
        <v>0</v>
      </c>
      <c r="BO60" s="40">
        <v>0</v>
      </c>
      <c r="BP60" s="40">
        <v>0</v>
      </c>
      <c r="BQ60" s="40">
        <v>0</v>
      </c>
    </row>
    <row r="61" spans="1:69" x14ac:dyDescent="0.25">
      <c r="A61" s="4" t="s">
        <v>34</v>
      </c>
      <c r="B61" s="40">
        <v>0</v>
      </c>
      <c r="C61" s="40">
        <v>0</v>
      </c>
      <c r="D61" s="40">
        <v>0</v>
      </c>
      <c r="E61" s="40">
        <v>0</v>
      </c>
      <c r="F61" s="40">
        <v>0</v>
      </c>
      <c r="G61" s="40">
        <v>0</v>
      </c>
      <c r="H61" s="40">
        <v>0</v>
      </c>
      <c r="I61" s="40">
        <v>0</v>
      </c>
      <c r="J61" s="40">
        <v>0</v>
      </c>
      <c r="K61" s="40">
        <v>0</v>
      </c>
      <c r="L61" s="40">
        <v>0</v>
      </c>
      <c r="M61" s="40">
        <v>0</v>
      </c>
      <c r="N61" s="40">
        <v>0</v>
      </c>
      <c r="O61" s="40">
        <v>0</v>
      </c>
      <c r="P61" s="40">
        <v>0</v>
      </c>
      <c r="Q61" s="40">
        <v>0</v>
      </c>
      <c r="R61" s="40">
        <v>0</v>
      </c>
      <c r="S61" s="40">
        <v>0</v>
      </c>
      <c r="T61" s="40">
        <v>0</v>
      </c>
      <c r="U61" s="40">
        <v>0</v>
      </c>
      <c r="V61" s="40">
        <v>0</v>
      </c>
      <c r="W61" s="40">
        <v>0</v>
      </c>
      <c r="X61" s="40">
        <v>0</v>
      </c>
      <c r="Y61" s="40">
        <v>0</v>
      </c>
      <c r="Z61" s="40">
        <v>0</v>
      </c>
      <c r="AA61" s="40">
        <v>0</v>
      </c>
      <c r="AB61" s="40">
        <v>0</v>
      </c>
      <c r="AC61" s="40">
        <v>0</v>
      </c>
      <c r="AD61" s="40">
        <v>0</v>
      </c>
      <c r="AE61" s="40">
        <v>0</v>
      </c>
      <c r="AF61" s="40">
        <v>0</v>
      </c>
      <c r="AG61" s="40">
        <v>0</v>
      </c>
      <c r="AH61" s="40">
        <v>0</v>
      </c>
      <c r="AI61" s="40">
        <v>0</v>
      </c>
      <c r="AJ61" s="40">
        <v>0</v>
      </c>
      <c r="AK61" s="40">
        <v>0</v>
      </c>
      <c r="AL61" s="40">
        <v>0</v>
      </c>
      <c r="AM61" s="40">
        <v>0</v>
      </c>
      <c r="AN61" s="40">
        <v>0</v>
      </c>
      <c r="AO61" s="40">
        <v>0</v>
      </c>
      <c r="AP61" s="40">
        <v>0</v>
      </c>
      <c r="AQ61" s="40">
        <v>0</v>
      </c>
      <c r="AR61" s="40">
        <v>0</v>
      </c>
      <c r="AS61" s="40">
        <v>0</v>
      </c>
      <c r="AT61" s="40">
        <v>0</v>
      </c>
      <c r="AU61" s="40">
        <v>0</v>
      </c>
      <c r="AV61" s="40">
        <v>0</v>
      </c>
      <c r="AW61" s="40">
        <v>0</v>
      </c>
      <c r="AX61" s="40">
        <v>0</v>
      </c>
      <c r="AY61" s="40">
        <v>0</v>
      </c>
      <c r="AZ61" s="40">
        <v>0</v>
      </c>
      <c r="BA61" s="40">
        <v>0</v>
      </c>
      <c r="BB61" s="40">
        <v>0</v>
      </c>
      <c r="BC61" s="40">
        <v>0</v>
      </c>
      <c r="BD61" s="40">
        <v>0</v>
      </c>
      <c r="BE61" s="40">
        <v>0</v>
      </c>
      <c r="BF61" s="40">
        <v>0</v>
      </c>
      <c r="BG61" s="40">
        <v>0</v>
      </c>
      <c r="BH61" s="40">
        <v>0</v>
      </c>
      <c r="BI61" s="40">
        <v>1</v>
      </c>
      <c r="BJ61" s="40">
        <v>1</v>
      </c>
      <c r="BK61" s="40">
        <v>1</v>
      </c>
      <c r="BL61" s="40">
        <v>1</v>
      </c>
      <c r="BM61" s="40">
        <v>3</v>
      </c>
      <c r="BN61" s="40">
        <v>5</v>
      </c>
      <c r="BO61" s="40">
        <v>7</v>
      </c>
      <c r="BP61" s="40">
        <v>9</v>
      </c>
      <c r="BQ61" s="40">
        <v>11</v>
      </c>
    </row>
    <row r="62" spans="1:69" x14ac:dyDescent="0.25">
      <c r="A62" s="4" t="s">
        <v>11</v>
      </c>
      <c r="B62" s="40">
        <v>0</v>
      </c>
      <c r="C62" s="40">
        <v>0</v>
      </c>
      <c r="D62" s="40">
        <v>0</v>
      </c>
      <c r="E62" s="40">
        <v>0</v>
      </c>
      <c r="F62" s="40">
        <v>0</v>
      </c>
      <c r="G62" s="40">
        <v>0</v>
      </c>
      <c r="H62" s="40">
        <v>0</v>
      </c>
      <c r="I62" s="40">
        <v>0</v>
      </c>
      <c r="J62" s="40">
        <v>0</v>
      </c>
      <c r="K62" s="40">
        <v>0</v>
      </c>
      <c r="L62" s="40">
        <v>0</v>
      </c>
      <c r="M62" s="40">
        <v>0</v>
      </c>
      <c r="N62" s="40">
        <v>0</v>
      </c>
      <c r="O62" s="40">
        <v>0</v>
      </c>
      <c r="P62" s="40">
        <v>0</v>
      </c>
      <c r="Q62" s="40">
        <v>0</v>
      </c>
      <c r="R62" s="40">
        <v>0</v>
      </c>
      <c r="S62" s="40">
        <v>0</v>
      </c>
      <c r="T62" s="40">
        <v>0</v>
      </c>
      <c r="U62" s="40">
        <v>0</v>
      </c>
      <c r="V62" s="40">
        <v>0</v>
      </c>
      <c r="W62" s="40">
        <v>0</v>
      </c>
      <c r="X62" s="40">
        <v>0</v>
      </c>
      <c r="Y62" s="40">
        <v>0</v>
      </c>
      <c r="Z62" s="40">
        <v>1</v>
      </c>
      <c r="AA62" s="40">
        <v>1</v>
      </c>
      <c r="AB62" s="40">
        <v>1</v>
      </c>
      <c r="AC62" s="40">
        <v>1</v>
      </c>
      <c r="AD62" s="40">
        <v>1</v>
      </c>
      <c r="AE62" s="40">
        <v>1</v>
      </c>
      <c r="AF62" s="40">
        <v>1</v>
      </c>
      <c r="AG62" s="40">
        <v>1</v>
      </c>
      <c r="AH62" s="40">
        <v>1</v>
      </c>
      <c r="AI62" s="40">
        <v>1</v>
      </c>
      <c r="AJ62" s="40">
        <v>1</v>
      </c>
      <c r="AK62" s="40">
        <v>2</v>
      </c>
      <c r="AL62" s="40">
        <v>2</v>
      </c>
      <c r="AM62" s="40">
        <v>2</v>
      </c>
      <c r="AN62" s="40">
        <v>2</v>
      </c>
      <c r="AO62" s="40">
        <v>2</v>
      </c>
      <c r="AP62" s="40">
        <v>3</v>
      </c>
      <c r="AQ62" s="40">
        <v>4</v>
      </c>
      <c r="AR62" s="40">
        <v>4</v>
      </c>
      <c r="AS62" s="40">
        <v>6</v>
      </c>
      <c r="AT62" s="40">
        <v>9</v>
      </c>
      <c r="AU62" s="40">
        <v>11</v>
      </c>
      <c r="AV62" s="40">
        <v>19</v>
      </c>
      <c r="AW62" s="40">
        <v>19</v>
      </c>
      <c r="AX62" s="40">
        <v>33</v>
      </c>
      <c r="AY62" s="40">
        <v>48</v>
      </c>
      <c r="AZ62" s="40">
        <v>48</v>
      </c>
      <c r="BA62" s="40">
        <v>79</v>
      </c>
      <c r="BB62" s="40">
        <v>91</v>
      </c>
      <c r="BC62" s="40">
        <v>91</v>
      </c>
      <c r="BD62" s="40">
        <v>149</v>
      </c>
      <c r="BE62" s="40">
        <v>149</v>
      </c>
      <c r="BF62" s="40">
        <v>149</v>
      </c>
      <c r="BG62" s="40">
        <v>244</v>
      </c>
      <c r="BH62" s="40">
        <v>451</v>
      </c>
      <c r="BI62" s="40">
        <v>563</v>
      </c>
      <c r="BJ62" s="40">
        <v>676</v>
      </c>
      <c r="BK62" s="40">
        <v>862</v>
      </c>
      <c r="BL62" s="40">
        <v>1102</v>
      </c>
      <c r="BM62" s="40">
        <v>1333</v>
      </c>
      <c r="BN62" s="40">
        <v>1698</v>
      </c>
      <c r="BO62" s="40">
        <v>1997</v>
      </c>
      <c r="BP62" s="40">
        <v>2317</v>
      </c>
      <c r="BQ62" s="40">
        <v>2611</v>
      </c>
    </row>
    <row r="63" spans="1:69" x14ac:dyDescent="0.25">
      <c r="A63" s="4" t="s">
        <v>108</v>
      </c>
      <c r="B63" s="40">
        <v>0</v>
      </c>
      <c r="C63" s="40">
        <v>0</v>
      </c>
      <c r="D63" s="40">
        <v>0</v>
      </c>
      <c r="E63" s="40">
        <v>0</v>
      </c>
      <c r="F63" s="40">
        <v>0</v>
      </c>
      <c r="G63" s="40">
        <v>0</v>
      </c>
      <c r="H63" s="40">
        <v>0</v>
      </c>
      <c r="I63" s="40">
        <v>0</v>
      </c>
      <c r="J63" s="40">
        <v>0</v>
      </c>
      <c r="K63" s="40">
        <v>0</v>
      </c>
      <c r="L63" s="40">
        <v>0</v>
      </c>
      <c r="M63" s="40">
        <v>0</v>
      </c>
      <c r="N63" s="40">
        <v>0</v>
      </c>
      <c r="O63" s="40">
        <v>0</v>
      </c>
      <c r="P63" s="40">
        <v>0</v>
      </c>
      <c r="Q63" s="40">
        <v>0</v>
      </c>
      <c r="R63" s="40">
        <v>0</v>
      </c>
      <c r="S63" s="40">
        <v>0</v>
      </c>
      <c r="T63" s="40">
        <v>0</v>
      </c>
      <c r="U63" s="40">
        <v>0</v>
      </c>
      <c r="V63" s="40">
        <v>0</v>
      </c>
      <c r="W63" s="40">
        <v>0</v>
      </c>
      <c r="X63" s="40">
        <v>0</v>
      </c>
      <c r="Y63" s="40">
        <v>0</v>
      </c>
      <c r="Z63" s="40">
        <v>0</v>
      </c>
      <c r="AA63" s="40">
        <v>0</v>
      </c>
      <c r="AB63" s="40">
        <v>0</v>
      </c>
      <c r="AC63" s="40">
        <v>0</v>
      </c>
      <c r="AD63" s="40">
        <v>0</v>
      </c>
      <c r="AE63" s="40">
        <v>0</v>
      </c>
      <c r="AF63" s="40">
        <v>0</v>
      </c>
      <c r="AG63" s="40">
        <v>0</v>
      </c>
      <c r="AH63" s="40">
        <v>0</v>
      </c>
      <c r="AI63" s="40">
        <v>0</v>
      </c>
      <c r="AJ63" s="40">
        <v>0</v>
      </c>
      <c r="AK63" s="40">
        <v>0</v>
      </c>
      <c r="AL63" s="40">
        <v>0</v>
      </c>
      <c r="AM63" s="40">
        <v>0</v>
      </c>
      <c r="AN63" s="40">
        <v>0</v>
      </c>
      <c r="AO63" s="40">
        <v>0</v>
      </c>
      <c r="AP63" s="40">
        <v>0</v>
      </c>
      <c r="AQ63" s="40">
        <v>0</v>
      </c>
      <c r="AR63" s="40">
        <v>0</v>
      </c>
      <c r="AS63" s="40">
        <v>0</v>
      </c>
      <c r="AT63" s="40">
        <v>0</v>
      </c>
      <c r="AU63" s="40">
        <v>0</v>
      </c>
      <c r="AV63" s="40">
        <v>0</v>
      </c>
      <c r="AW63" s="40">
        <v>0</v>
      </c>
      <c r="AX63" s="40">
        <v>0</v>
      </c>
      <c r="AY63" s="40">
        <v>0</v>
      </c>
      <c r="AZ63" s="40">
        <v>0</v>
      </c>
      <c r="BA63" s="40">
        <v>0</v>
      </c>
      <c r="BB63" s="40">
        <v>0</v>
      </c>
      <c r="BC63" s="40">
        <v>0</v>
      </c>
      <c r="BD63" s="40">
        <v>0</v>
      </c>
      <c r="BE63" s="40">
        <v>0</v>
      </c>
      <c r="BF63" s="40">
        <v>0</v>
      </c>
      <c r="BG63" s="40">
        <v>0</v>
      </c>
      <c r="BH63" s="40">
        <v>1</v>
      </c>
      <c r="BI63" s="40">
        <v>1</v>
      </c>
      <c r="BJ63" s="40">
        <v>1</v>
      </c>
      <c r="BK63" s="40">
        <v>1</v>
      </c>
      <c r="BL63" s="40">
        <v>1</v>
      </c>
      <c r="BM63" s="40">
        <v>1</v>
      </c>
      <c r="BN63" s="40">
        <v>1</v>
      </c>
      <c r="BO63" s="40">
        <v>1</v>
      </c>
      <c r="BP63" s="40">
        <v>1</v>
      </c>
      <c r="BQ63" s="40">
        <v>1</v>
      </c>
    </row>
    <row r="64" spans="1:69" x14ac:dyDescent="0.25">
      <c r="A64" s="4" t="s">
        <v>133</v>
      </c>
      <c r="B64" s="40">
        <v>0</v>
      </c>
      <c r="C64" s="40">
        <v>0</v>
      </c>
      <c r="D64" s="40">
        <v>0</v>
      </c>
      <c r="E64" s="40">
        <v>0</v>
      </c>
      <c r="F64" s="40">
        <v>0</v>
      </c>
      <c r="G64" s="40">
        <v>0</v>
      </c>
      <c r="H64" s="40">
        <v>0</v>
      </c>
      <c r="I64" s="40">
        <v>0</v>
      </c>
      <c r="J64" s="40">
        <v>0</v>
      </c>
      <c r="K64" s="40">
        <v>0</v>
      </c>
      <c r="L64" s="40">
        <v>0</v>
      </c>
      <c r="M64" s="40">
        <v>0</v>
      </c>
      <c r="N64" s="40">
        <v>0</v>
      </c>
      <c r="O64" s="40">
        <v>0</v>
      </c>
      <c r="P64" s="40">
        <v>0</v>
      </c>
      <c r="Q64" s="40">
        <v>0</v>
      </c>
      <c r="R64" s="40">
        <v>0</v>
      </c>
      <c r="S64" s="40">
        <v>0</v>
      </c>
      <c r="T64" s="40">
        <v>0</v>
      </c>
      <c r="U64" s="40">
        <v>0</v>
      </c>
      <c r="V64" s="40">
        <v>0</v>
      </c>
      <c r="W64" s="40">
        <v>0</v>
      </c>
      <c r="X64" s="40">
        <v>0</v>
      </c>
      <c r="Y64" s="40">
        <v>0</v>
      </c>
      <c r="Z64" s="40">
        <v>0</v>
      </c>
      <c r="AA64" s="40">
        <v>0</v>
      </c>
      <c r="AB64" s="40">
        <v>0</v>
      </c>
      <c r="AC64" s="40">
        <v>0</v>
      </c>
      <c r="AD64" s="40">
        <v>0</v>
      </c>
      <c r="AE64" s="40">
        <v>0</v>
      </c>
      <c r="AF64" s="40">
        <v>0</v>
      </c>
      <c r="AG64" s="40">
        <v>0</v>
      </c>
      <c r="AH64" s="40">
        <v>0</v>
      </c>
      <c r="AI64" s="40">
        <v>0</v>
      </c>
      <c r="AJ64" s="40">
        <v>0</v>
      </c>
      <c r="AK64" s="40">
        <v>0</v>
      </c>
      <c r="AL64" s="40">
        <v>0</v>
      </c>
      <c r="AM64" s="40">
        <v>0</v>
      </c>
      <c r="AN64" s="40">
        <v>0</v>
      </c>
      <c r="AO64" s="40">
        <v>0</v>
      </c>
      <c r="AP64" s="40">
        <v>0</v>
      </c>
      <c r="AQ64" s="40">
        <v>0</v>
      </c>
      <c r="AR64" s="40">
        <v>0</v>
      </c>
      <c r="AS64" s="40">
        <v>0</v>
      </c>
      <c r="AT64" s="40">
        <v>0</v>
      </c>
      <c r="AU64" s="40">
        <v>0</v>
      </c>
      <c r="AV64" s="40">
        <v>0</v>
      </c>
      <c r="AW64" s="40">
        <v>0</v>
      </c>
      <c r="AX64" s="40">
        <v>0</v>
      </c>
      <c r="AY64" s="40">
        <v>0</v>
      </c>
      <c r="AZ64" s="40">
        <v>0</v>
      </c>
      <c r="BA64" s="40">
        <v>0</v>
      </c>
      <c r="BB64" s="40">
        <v>0</v>
      </c>
      <c r="BC64" s="40">
        <v>0</v>
      </c>
      <c r="BD64" s="40">
        <v>0</v>
      </c>
      <c r="BE64" s="40">
        <v>0</v>
      </c>
      <c r="BF64" s="40">
        <v>0</v>
      </c>
      <c r="BG64" s="40">
        <v>0</v>
      </c>
      <c r="BH64" s="40">
        <v>0</v>
      </c>
      <c r="BI64" s="40">
        <v>0</v>
      </c>
      <c r="BJ64" s="40">
        <v>0</v>
      </c>
      <c r="BK64" s="40">
        <v>1</v>
      </c>
      <c r="BL64" s="40">
        <v>1</v>
      </c>
      <c r="BM64" s="40">
        <v>1</v>
      </c>
      <c r="BN64" s="40">
        <v>1</v>
      </c>
      <c r="BO64" s="40">
        <v>1</v>
      </c>
      <c r="BP64" s="40">
        <v>1</v>
      </c>
      <c r="BQ64" s="40">
        <v>1</v>
      </c>
    </row>
    <row r="65" spans="1:69" x14ac:dyDescent="0.25">
      <c r="A65" s="4" t="s">
        <v>40</v>
      </c>
      <c r="B65" s="40">
        <v>0</v>
      </c>
      <c r="C65" s="40">
        <v>0</v>
      </c>
      <c r="D65" s="40">
        <v>0</v>
      </c>
      <c r="E65" s="40">
        <v>0</v>
      </c>
      <c r="F65" s="40">
        <v>0</v>
      </c>
      <c r="G65" s="40">
        <v>0</v>
      </c>
      <c r="H65" s="40">
        <v>0</v>
      </c>
      <c r="I65" s="40">
        <v>0</v>
      </c>
      <c r="J65" s="40">
        <v>0</v>
      </c>
      <c r="K65" s="40">
        <v>0</v>
      </c>
      <c r="L65" s="40">
        <v>0</v>
      </c>
      <c r="M65" s="40">
        <v>0</v>
      </c>
      <c r="N65" s="40">
        <v>0</v>
      </c>
      <c r="O65" s="40">
        <v>0</v>
      </c>
      <c r="P65" s="40">
        <v>0</v>
      </c>
      <c r="Q65" s="40">
        <v>0</v>
      </c>
      <c r="R65" s="40">
        <v>0</v>
      </c>
      <c r="S65" s="40">
        <v>0</v>
      </c>
      <c r="T65" s="40">
        <v>0</v>
      </c>
      <c r="U65" s="40">
        <v>0</v>
      </c>
      <c r="V65" s="40">
        <v>0</v>
      </c>
      <c r="W65" s="40">
        <v>0</v>
      </c>
      <c r="X65" s="40">
        <v>0</v>
      </c>
      <c r="Y65" s="40">
        <v>0</v>
      </c>
      <c r="Z65" s="40">
        <v>0</v>
      </c>
      <c r="AA65" s="40">
        <v>0</v>
      </c>
      <c r="AB65" s="40">
        <v>0</v>
      </c>
      <c r="AC65" s="40">
        <v>0</v>
      </c>
      <c r="AD65" s="40">
        <v>0</v>
      </c>
      <c r="AE65" s="40">
        <v>0</v>
      </c>
      <c r="AF65" s="40">
        <v>0</v>
      </c>
      <c r="AG65" s="40">
        <v>0</v>
      </c>
      <c r="AH65" s="40">
        <v>0</v>
      </c>
      <c r="AI65" s="40">
        <v>0</v>
      </c>
      <c r="AJ65" s="40">
        <v>0</v>
      </c>
      <c r="AK65" s="40">
        <v>0</v>
      </c>
      <c r="AL65" s="40">
        <v>0</v>
      </c>
      <c r="AM65" s="40">
        <v>0</v>
      </c>
      <c r="AN65" s="40">
        <v>0</v>
      </c>
      <c r="AO65" s="40">
        <v>0</v>
      </c>
      <c r="AP65" s="40">
        <v>0</v>
      </c>
      <c r="AQ65" s="40">
        <v>0</v>
      </c>
      <c r="AR65" s="40">
        <v>0</v>
      </c>
      <c r="AS65" s="40">
        <v>0</v>
      </c>
      <c r="AT65" s="40">
        <v>0</v>
      </c>
      <c r="AU65" s="40">
        <v>0</v>
      </c>
      <c r="AV65" s="40">
        <v>0</v>
      </c>
      <c r="AW65" s="40">
        <v>0</v>
      </c>
      <c r="AX65" s="40">
        <v>0</v>
      </c>
      <c r="AY65" s="40">
        <v>0</v>
      </c>
      <c r="AZ65" s="40">
        <v>0</v>
      </c>
      <c r="BA65" s="40">
        <v>0</v>
      </c>
      <c r="BB65" s="40">
        <v>0</v>
      </c>
      <c r="BC65" s="40">
        <v>0</v>
      </c>
      <c r="BD65" s="40">
        <v>0</v>
      </c>
      <c r="BE65" s="40">
        <v>0</v>
      </c>
      <c r="BF65" s="40">
        <v>0</v>
      </c>
      <c r="BG65" s="40">
        <v>0</v>
      </c>
      <c r="BH65" s="40">
        <v>0</v>
      </c>
      <c r="BI65" s="40">
        <v>0</v>
      </c>
      <c r="BJ65" s="40">
        <v>0</v>
      </c>
      <c r="BK65" s="40">
        <v>0</v>
      </c>
      <c r="BL65" s="40">
        <v>0</v>
      </c>
      <c r="BM65" s="40">
        <v>0</v>
      </c>
      <c r="BN65" s="40">
        <v>0</v>
      </c>
      <c r="BO65" s="40">
        <v>0</v>
      </c>
      <c r="BP65" s="40">
        <v>0</v>
      </c>
      <c r="BQ65" s="40">
        <v>0</v>
      </c>
    </row>
    <row r="66" spans="1:69" x14ac:dyDescent="0.25">
      <c r="A66" s="4" t="s">
        <v>15</v>
      </c>
      <c r="B66" s="40">
        <v>0</v>
      </c>
      <c r="C66" s="40">
        <v>0</v>
      </c>
      <c r="D66" s="40">
        <v>0</v>
      </c>
      <c r="E66" s="40">
        <v>0</v>
      </c>
      <c r="F66" s="40">
        <v>0</v>
      </c>
      <c r="G66" s="40">
        <v>0</v>
      </c>
      <c r="H66" s="40">
        <v>0</v>
      </c>
      <c r="I66" s="40">
        <v>0</v>
      </c>
      <c r="J66" s="40">
        <v>0</v>
      </c>
      <c r="K66" s="40">
        <v>0</v>
      </c>
      <c r="L66" s="40">
        <v>0</v>
      </c>
      <c r="M66" s="40">
        <v>0</v>
      </c>
      <c r="N66" s="40">
        <v>0</v>
      </c>
      <c r="O66" s="40">
        <v>0</v>
      </c>
      <c r="P66" s="40">
        <v>0</v>
      </c>
      <c r="Q66" s="40">
        <v>0</v>
      </c>
      <c r="R66" s="40">
        <v>0</v>
      </c>
      <c r="S66" s="40">
        <v>0</v>
      </c>
      <c r="T66" s="40">
        <v>0</v>
      </c>
      <c r="U66" s="40">
        <v>0</v>
      </c>
      <c r="V66" s="40">
        <v>0</v>
      </c>
      <c r="W66" s="40">
        <v>0</v>
      </c>
      <c r="X66" s="40">
        <v>0</v>
      </c>
      <c r="Y66" s="40">
        <v>0</v>
      </c>
      <c r="Z66" s="40">
        <v>0</v>
      </c>
      <c r="AA66" s="40">
        <v>0</v>
      </c>
      <c r="AB66" s="40">
        <v>0</v>
      </c>
      <c r="AC66" s="40">
        <v>0</v>
      </c>
      <c r="AD66" s="40">
        <v>0</v>
      </c>
      <c r="AE66" s="40">
        <v>0</v>
      </c>
      <c r="AF66" s="40">
        <v>0</v>
      </c>
      <c r="AG66" s="40">
        <v>0</v>
      </c>
      <c r="AH66" s="40">
        <v>0</v>
      </c>
      <c r="AI66" s="40">
        <v>0</v>
      </c>
      <c r="AJ66" s="40">
        <v>0</v>
      </c>
      <c r="AK66" s="40">
        <v>0</v>
      </c>
      <c r="AL66" s="40">
        <v>0</v>
      </c>
      <c r="AM66" s="40">
        <v>0</v>
      </c>
      <c r="AN66" s="40">
        <v>0</v>
      </c>
      <c r="AO66" s="40">
        <v>0</v>
      </c>
      <c r="AP66" s="40">
        <v>0</v>
      </c>
      <c r="AQ66" s="40">
        <v>0</v>
      </c>
      <c r="AR66" s="40">
        <v>0</v>
      </c>
      <c r="AS66" s="40">
        <v>0</v>
      </c>
      <c r="AT66" s="40">
        <v>0</v>
      </c>
      <c r="AU66" s="40">
        <v>0</v>
      </c>
      <c r="AV66" s="40">
        <v>0</v>
      </c>
      <c r="AW66" s="40">
        <v>2</v>
      </c>
      <c r="AX66" s="40">
        <v>2</v>
      </c>
      <c r="AY66" s="40">
        <v>3</v>
      </c>
      <c r="AZ66" s="40">
        <v>3</v>
      </c>
      <c r="BA66" s="40">
        <v>7</v>
      </c>
      <c r="BB66" s="40">
        <v>9</v>
      </c>
      <c r="BC66" s="40">
        <v>11</v>
      </c>
      <c r="BD66" s="40">
        <v>17</v>
      </c>
      <c r="BE66" s="40">
        <v>24</v>
      </c>
      <c r="BF66" s="40">
        <v>28</v>
      </c>
      <c r="BG66" s="40">
        <v>44</v>
      </c>
      <c r="BH66" s="40">
        <v>67</v>
      </c>
      <c r="BI66" s="40">
        <v>84</v>
      </c>
      <c r="BJ66" s="40">
        <v>94</v>
      </c>
      <c r="BK66" s="40">
        <v>123</v>
      </c>
      <c r="BL66" s="40">
        <v>157</v>
      </c>
      <c r="BM66" s="40">
        <v>206</v>
      </c>
      <c r="BN66" s="40">
        <v>267</v>
      </c>
      <c r="BO66" s="40">
        <v>342</v>
      </c>
      <c r="BP66" s="40">
        <v>433</v>
      </c>
      <c r="BQ66" s="40">
        <v>533</v>
      </c>
    </row>
    <row r="67" spans="1:69" x14ac:dyDescent="0.25">
      <c r="A67" s="4" t="s">
        <v>109</v>
      </c>
      <c r="B67" s="40">
        <v>0</v>
      </c>
      <c r="C67" s="40">
        <v>0</v>
      </c>
      <c r="D67" s="40">
        <v>0</v>
      </c>
      <c r="E67" s="40">
        <v>0</v>
      </c>
      <c r="F67" s="40">
        <v>0</v>
      </c>
      <c r="G67" s="40">
        <v>0</v>
      </c>
      <c r="H67" s="40">
        <v>0</v>
      </c>
      <c r="I67" s="40">
        <v>0</v>
      </c>
      <c r="J67" s="40">
        <v>0</v>
      </c>
      <c r="K67" s="40">
        <v>0</v>
      </c>
      <c r="L67" s="40">
        <v>0</v>
      </c>
      <c r="M67" s="40">
        <v>0</v>
      </c>
      <c r="N67" s="40">
        <v>0</v>
      </c>
      <c r="O67" s="40">
        <v>0</v>
      </c>
      <c r="P67" s="40">
        <v>0</v>
      </c>
      <c r="Q67" s="40">
        <v>0</v>
      </c>
      <c r="R67" s="40">
        <v>0</v>
      </c>
      <c r="S67" s="40">
        <v>0</v>
      </c>
      <c r="T67" s="40">
        <v>0</v>
      </c>
      <c r="U67" s="40">
        <v>0</v>
      </c>
      <c r="V67" s="40">
        <v>0</v>
      </c>
      <c r="W67" s="40">
        <v>0</v>
      </c>
      <c r="X67" s="40">
        <v>0</v>
      </c>
      <c r="Y67" s="40">
        <v>0</v>
      </c>
      <c r="Z67" s="40">
        <v>0</v>
      </c>
      <c r="AA67" s="40">
        <v>0</v>
      </c>
      <c r="AB67" s="40">
        <v>0</v>
      </c>
      <c r="AC67" s="40">
        <v>0</v>
      </c>
      <c r="AD67" s="40">
        <v>0</v>
      </c>
      <c r="AE67" s="40">
        <v>0</v>
      </c>
      <c r="AF67" s="40">
        <v>0</v>
      </c>
      <c r="AG67" s="40">
        <v>0</v>
      </c>
      <c r="AH67" s="40">
        <v>0</v>
      </c>
      <c r="AI67" s="40">
        <v>0</v>
      </c>
      <c r="AJ67" s="40">
        <v>0</v>
      </c>
      <c r="AK67" s="40">
        <v>0</v>
      </c>
      <c r="AL67" s="40">
        <v>0</v>
      </c>
      <c r="AM67" s="40">
        <v>0</v>
      </c>
      <c r="AN67" s="40">
        <v>0</v>
      </c>
      <c r="AO67" s="40">
        <v>0</v>
      </c>
      <c r="AP67" s="40">
        <v>0</v>
      </c>
      <c r="AQ67" s="40">
        <v>0</v>
      </c>
      <c r="AR67" s="40">
        <v>0</v>
      </c>
      <c r="AS67" s="40">
        <v>0</v>
      </c>
      <c r="AT67" s="40">
        <v>0</v>
      </c>
      <c r="AU67" s="40">
        <v>0</v>
      </c>
      <c r="AV67" s="40">
        <v>0</v>
      </c>
      <c r="AW67" s="40">
        <v>0</v>
      </c>
      <c r="AX67" s="40">
        <v>0</v>
      </c>
      <c r="AY67" s="40">
        <v>0</v>
      </c>
      <c r="AZ67" s="40">
        <v>0</v>
      </c>
      <c r="BA67" s="40">
        <v>0</v>
      </c>
      <c r="BB67" s="40">
        <v>0</v>
      </c>
      <c r="BC67" s="40">
        <v>0</v>
      </c>
      <c r="BD67" s="40">
        <v>0</v>
      </c>
      <c r="BE67" s="40">
        <v>0</v>
      </c>
      <c r="BF67" s="40">
        <v>0</v>
      </c>
      <c r="BG67" s="40">
        <v>0</v>
      </c>
      <c r="BH67" s="40">
        <v>0</v>
      </c>
      <c r="BI67" s="40">
        <v>1</v>
      </c>
      <c r="BJ67" s="40">
        <v>1</v>
      </c>
      <c r="BK67" s="40">
        <v>2</v>
      </c>
      <c r="BL67" s="40">
        <v>2</v>
      </c>
      <c r="BM67" s="40">
        <v>4</v>
      </c>
      <c r="BN67" s="40">
        <v>4</v>
      </c>
      <c r="BO67" s="40">
        <v>4</v>
      </c>
      <c r="BP67" s="40">
        <v>5</v>
      </c>
      <c r="BQ67" s="40">
        <v>5</v>
      </c>
    </row>
    <row r="68" spans="1:69" x14ac:dyDescent="0.25">
      <c r="A68" s="4" t="s">
        <v>33</v>
      </c>
      <c r="B68" s="40">
        <v>0</v>
      </c>
      <c r="C68" s="40">
        <v>0</v>
      </c>
      <c r="D68" s="40">
        <v>0</v>
      </c>
      <c r="E68" s="40">
        <v>0</v>
      </c>
      <c r="F68" s="40">
        <v>0</v>
      </c>
      <c r="G68" s="40">
        <v>0</v>
      </c>
      <c r="H68" s="40">
        <v>0</v>
      </c>
      <c r="I68" s="40">
        <v>0</v>
      </c>
      <c r="J68" s="40">
        <v>0</v>
      </c>
      <c r="K68" s="40">
        <v>0</v>
      </c>
      <c r="L68" s="40">
        <v>0</v>
      </c>
      <c r="M68" s="40">
        <v>0</v>
      </c>
      <c r="N68" s="40">
        <v>0</v>
      </c>
      <c r="O68" s="40">
        <v>0</v>
      </c>
      <c r="P68" s="40">
        <v>0</v>
      </c>
      <c r="Q68" s="40">
        <v>0</v>
      </c>
      <c r="R68" s="40">
        <v>0</v>
      </c>
      <c r="S68" s="40">
        <v>0</v>
      </c>
      <c r="T68" s="40">
        <v>0</v>
      </c>
      <c r="U68" s="40">
        <v>0</v>
      </c>
      <c r="V68" s="40">
        <v>0</v>
      </c>
      <c r="W68" s="40">
        <v>0</v>
      </c>
      <c r="X68" s="40">
        <v>0</v>
      </c>
      <c r="Y68" s="40">
        <v>0</v>
      </c>
      <c r="Z68" s="40">
        <v>0</v>
      </c>
      <c r="AA68" s="40">
        <v>0</v>
      </c>
      <c r="AB68" s="40">
        <v>0</v>
      </c>
      <c r="AC68" s="40">
        <v>0</v>
      </c>
      <c r="AD68" s="40">
        <v>0</v>
      </c>
      <c r="AE68" s="40">
        <v>0</v>
      </c>
      <c r="AF68" s="40">
        <v>0</v>
      </c>
      <c r="AG68" s="40">
        <v>0</v>
      </c>
      <c r="AH68" s="40">
        <v>0</v>
      </c>
      <c r="AI68" s="40">
        <v>0</v>
      </c>
      <c r="AJ68" s="40">
        <v>0</v>
      </c>
      <c r="AK68" s="40">
        <v>0</v>
      </c>
      <c r="AL68" s="40">
        <v>0</v>
      </c>
      <c r="AM68" s="40">
        <v>0</v>
      </c>
      <c r="AN68" s="40">
        <v>0</v>
      </c>
      <c r="AO68" s="40">
        <v>0</v>
      </c>
      <c r="AP68" s="40">
        <v>0</v>
      </c>
      <c r="AQ68" s="40">
        <v>0</v>
      </c>
      <c r="AR68" s="40">
        <v>0</v>
      </c>
      <c r="AS68" s="40">
        <v>0</v>
      </c>
      <c r="AT68" s="40">
        <v>0</v>
      </c>
      <c r="AU68" s="40">
        <v>0</v>
      </c>
      <c r="AV68" s="40">
        <v>0</v>
      </c>
      <c r="AW68" s="40">
        <v>0</v>
      </c>
      <c r="AX68" s="40">
        <v>0</v>
      </c>
      <c r="AY68" s="40">
        <v>1</v>
      </c>
      <c r="AZ68" s="40">
        <v>1</v>
      </c>
      <c r="BA68" s="40">
        <v>1</v>
      </c>
      <c r="BB68" s="40">
        <v>3</v>
      </c>
      <c r="BC68" s="40">
        <v>4</v>
      </c>
      <c r="BD68" s="40">
        <v>4</v>
      </c>
      <c r="BE68" s="40">
        <v>5</v>
      </c>
      <c r="BF68" s="40">
        <v>5</v>
      </c>
      <c r="BG68" s="40">
        <v>6</v>
      </c>
      <c r="BH68" s="40">
        <v>6</v>
      </c>
      <c r="BI68" s="40">
        <v>13</v>
      </c>
      <c r="BJ68" s="40">
        <v>15</v>
      </c>
      <c r="BK68" s="40">
        <v>17</v>
      </c>
      <c r="BL68" s="40">
        <v>20</v>
      </c>
      <c r="BM68" s="40">
        <v>22</v>
      </c>
      <c r="BN68" s="40">
        <v>26</v>
      </c>
      <c r="BO68" s="40">
        <v>28</v>
      </c>
      <c r="BP68" s="40">
        <v>32</v>
      </c>
      <c r="BQ68" s="40">
        <v>38</v>
      </c>
    </row>
    <row r="69" spans="1:69" x14ac:dyDescent="0.25">
      <c r="A69" s="4" t="s">
        <v>205</v>
      </c>
      <c r="B69" s="40">
        <v>0</v>
      </c>
      <c r="C69" s="40">
        <v>0</v>
      </c>
      <c r="D69" s="40">
        <v>0</v>
      </c>
      <c r="E69" s="40">
        <v>0</v>
      </c>
      <c r="F69" s="40">
        <v>0</v>
      </c>
      <c r="G69" s="40">
        <v>0</v>
      </c>
      <c r="H69" s="40">
        <v>0</v>
      </c>
      <c r="I69" s="40">
        <v>0</v>
      </c>
      <c r="J69" s="40">
        <v>0</v>
      </c>
      <c r="K69" s="40">
        <v>0</v>
      </c>
      <c r="L69" s="40">
        <v>0</v>
      </c>
      <c r="M69" s="40">
        <v>0</v>
      </c>
      <c r="N69" s="40">
        <v>0</v>
      </c>
      <c r="O69" s="40">
        <v>0</v>
      </c>
      <c r="P69" s="40">
        <v>0</v>
      </c>
      <c r="Q69" s="40">
        <v>0</v>
      </c>
      <c r="R69" s="40">
        <v>0</v>
      </c>
      <c r="S69" s="40">
        <v>0</v>
      </c>
      <c r="T69" s="40">
        <v>0</v>
      </c>
      <c r="U69" s="40">
        <v>0</v>
      </c>
      <c r="V69" s="40">
        <v>0</v>
      </c>
      <c r="W69" s="40">
        <v>0</v>
      </c>
      <c r="X69" s="40">
        <v>0</v>
      </c>
      <c r="Y69" s="40">
        <v>0</v>
      </c>
      <c r="Z69" s="40">
        <v>0</v>
      </c>
      <c r="AA69" s="40">
        <v>0</v>
      </c>
      <c r="AB69" s="40">
        <v>0</v>
      </c>
      <c r="AC69" s="40">
        <v>0</v>
      </c>
      <c r="AD69" s="40">
        <v>0</v>
      </c>
      <c r="AE69" s="40">
        <v>0</v>
      </c>
      <c r="AF69" s="40">
        <v>0</v>
      </c>
      <c r="AG69" s="40">
        <v>0</v>
      </c>
      <c r="AH69" s="40">
        <v>0</v>
      </c>
      <c r="AI69" s="40">
        <v>0</v>
      </c>
      <c r="AJ69" s="40">
        <v>0</v>
      </c>
      <c r="AK69" s="40">
        <v>0</v>
      </c>
      <c r="AL69" s="40">
        <v>0</v>
      </c>
      <c r="AM69" s="40">
        <v>0</v>
      </c>
      <c r="AN69" s="40">
        <v>0</v>
      </c>
      <c r="AO69" s="40">
        <v>0</v>
      </c>
      <c r="AP69" s="40">
        <v>0</v>
      </c>
      <c r="AQ69" s="40">
        <v>0</v>
      </c>
      <c r="AR69" s="40">
        <v>0</v>
      </c>
      <c r="AS69" s="40">
        <v>0</v>
      </c>
      <c r="AT69" s="40">
        <v>0</v>
      </c>
      <c r="AU69" s="40">
        <v>0</v>
      </c>
      <c r="AV69" s="40">
        <v>0</v>
      </c>
      <c r="AW69" s="40">
        <v>0</v>
      </c>
      <c r="AX69" s="40">
        <v>0</v>
      </c>
      <c r="AY69" s="40">
        <v>0</v>
      </c>
      <c r="AZ69" s="40">
        <v>0</v>
      </c>
      <c r="BA69" s="40">
        <v>0</v>
      </c>
      <c r="BB69" s="40">
        <v>0</v>
      </c>
      <c r="BC69" s="40">
        <v>0</v>
      </c>
      <c r="BD69" s="40">
        <v>0</v>
      </c>
      <c r="BE69" s="40">
        <v>0</v>
      </c>
      <c r="BF69" s="40">
        <v>0</v>
      </c>
      <c r="BG69" s="40">
        <v>0</v>
      </c>
      <c r="BH69" s="40">
        <v>0</v>
      </c>
      <c r="BI69" s="40">
        <v>0</v>
      </c>
      <c r="BJ69" s="40">
        <v>0</v>
      </c>
      <c r="BK69" s="40">
        <v>0</v>
      </c>
      <c r="BL69" s="40">
        <v>0</v>
      </c>
      <c r="BM69" s="40">
        <v>0</v>
      </c>
      <c r="BN69" s="40">
        <v>0</v>
      </c>
      <c r="BO69" s="40">
        <v>0</v>
      </c>
      <c r="BP69" s="40">
        <v>0</v>
      </c>
      <c r="BQ69" s="40">
        <v>0</v>
      </c>
    </row>
    <row r="70" spans="1:69" x14ac:dyDescent="0.25">
      <c r="A70" s="4" t="s">
        <v>193</v>
      </c>
      <c r="B70" s="40">
        <v>0</v>
      </c>
      <c r="C70" s="40">
        <v>0</v>
      </c>
      <c r="D70" s="40">
        <v>0</v>
      </c>
      <c r="E70" s="40">
        <v>0</v>
      </c>
      <c r="F70" s="40">
        <v>0</v>
      </c>
      <c r="G70" s="40">
        <v>0</v>
      </c>
      <c r="H70" s="40">
        <v>0</v>
      </c>
      <c r="I70" s="40">
        <v>0</v>
      </c>
      <c r="J70" s="40">
        <v>0</v>
      </c>
      <c r="K70" s="40">
        <v>0</v>
      </c>
      <c r="L70" s="40">
        <v>0</v>
      </c>
      <c r="M70" s="40">
        <v>0</v>
      </c>
      <c r="N70" s="40">
        <v>0</v>
      </c>
      <c r="O70" s="40">
        <v>0</v>
      </c>
      <c r="P70" s="40">
        <v>0</v>
      </c>
      <c r="Q70" s="40">
        <v>0</v>
      </c>
      <c r="R70" s="40">
        <v>0</v>
      </c>
      <c r="S70" s="40">
        <v>0</v>
      </c>
      <c r="T70" s="40">
        <v>0</v>
      </c>
      <c r="U70" s="40">
        <v>0</v>
      </c>
      <c r="V70" s="40">
        <v>0</v>
      </c>
      <c r="W70" s="40">
        <v>0</v>
      </c>
      <c r="X70" s="40">
        <v>0</v>
      </c>
      <c r="Y70" s="40">
        <v>0</v>
      </c>
      <c r="Z70" s="40">
        <v>0</v>
      </c>
      <c r="AA70" s="40">
        <v>0</v>
      </c>
      <c r="AB70" s="40">
        <v>0</v>
      </c>
      <c r="AC70" s="40">
        <v>0</v>
      </c>
      <c r="AD70" s="40">
        <v>0</v>
      </c>
      <c r="AE70" s="40">
        <v>0</v>
      </c>
      <c r="AF70" s="40">
        <v>0</v>
      </c>
      <c r="AG70" s="40">
        <v>0</v>
      </c>
      <c r="AH70" s="40">
        <v>0</v>
      </c>
      <c r="AI70" s="40">
        <v>0</v>
      </c>
      <c r="AJ70" s="40">
        <v>0</v>
      </c>
      <c r="AK70" s="40">
        <v>0</v>
      </c>
      <c r="AL70" s="40">
        <v>0</v>
      </c>
      <c r="AM70" s="40">
        <v>0</v>
      </c>
      <c r="AN70" s="40">
        <v>0</v>
      </c>
      <c r="AO70" s="40">
        <v>0</v>
      </c>
      <c r="AP70" s="40">
        <v>0</v>
      </c>
      <c r="AQ70" s="40">
        <v>0</v>
      </c>
      <c r="AR70" s="40">
        <v>0</v>
      </c>
      <c r="AS70" s="40">
        <v>0</v>
      </c>
      <c r="AT70" s="40">
        <v>0</v>
      </c>
      <c r="AU70" s="40">
        <v>0</v>
      </c>
      <c r="AV70" s="40">
        <v>0</v>
      </c>
      <c r="AW70" s="40">
        <v>0</v>
      </c>
      <c r="AX70" s="40">
        <v>0</v>
      </c>
      <c r="AY70" s="40">
        <v>0</v>
      </c>
      <c r="AZ70" s="40">
        <v>0</v>
      </c>
      <c r="BA70" s="40">
        <v>0</v>
      </c>
      <c r="BB70" s="40">
        <v>0</v>
      </c>
      <c r="BC70" s="40">
        <v>0</v>
      </c>
      <c r="BD70" s="40">
        <v>1</v>
      </c>
      <c r="BE70" s="40">
        <v>1</v>
      </c>
      <c r="BF70" s="40">
        <v>1</v>
      </c>
      <c r="BG70" s="40">
        <v>1</v>
      </c>
      <c r="BH70" s="40">
        <v>1</v>
      </c>
      <c r="BI70" s="40">
        <v>1</v>
      </c>
      <c r="BJ70" s="40">
        <v>1</v>
      </c>
      <c r="BK70" s="40">
        <v>1</v>
      </c>
      <c r="BL70" s="40">
        <v>1</v>
      </c>
      <c r="BM70" s="40">
        <v>1</v>
      </c>
      <c r="BN70" s="40">
        <v>1</v>
      </c>
      <c r="BO70" s="40">
        <v>1</v>
      </c>
      <c r="BP70" s="40">
        <v>1</v>
      </c>
      <c r="BQ70" s="40">
        <v>1</v>
      </c>
    </row>
    <row r="71" spans="1:69" x14ac:dyDescent="0.25">
      <c r="A71" s="4" t="s">
        <v>110</v>
      </c>
      <c r="B71" s="40">
        <v>0</v>
      </c>
      <c r="C71" s="40">
        <v>0</v>
      </c>
      <c r="D71" s="40">
        <v>0</v>
      </c>
      <c r="E71" s="40">
        <v>0</v>
      </c>
      <c r="F71" s="40">
        <v>0</v>
      </c>
      <c r="G71" s="40">
        <v>0</v>
      </c>
      <c r="H71" s="40">
        <v>0</v>
      </c>
      <c r="I71" s="40">
        <v>0</v>
      </c>
      <c r="J71" s="40">
        <v>0</v>
      </c>
      <c r="K71" s="40">
        <v>0</v>
      </c>
      <c r="L71" s="40">
        <v>0</v>
      </c>
      <c r="M71" s="40">
        <v>0</v>
      </c>
      <c r="N71" s="40">
        <v>0</v>
      </c>
      <c r="O71" s="40">
        <v>0</v>
      </c>
      <c r="P71" s="40">
        <v>0</v>
      </c>
      <c r="Q71" s="40">
        <v>0</v>
      </c>
      <c r="R71" s="40">
        <v>0</v>
      </c>
      <c r="S71" s="40">
        <v>0</v>
      </c>
      <c r="T71" s="40">
        <v>0</v>
      </c>
      <c r="U71" s="40">
        <v>0</v>
      </c>
      <c r="V71" s="40">
        <v>0</v>
      </c>
      <c r="W71" s="40">
        <v>0</v>
      </c>
      <c r="X71" s="40">
        <v>0</v>
      </c>
      <c r="Y71" s="40">
        <v>0</v>
      </c>
      <c r="Z71" s="40">
        <v>0</v>
      </c>
      <c r="AA71" s="40">
        <v>0</v>
      </c>
      <c r="AB71" s="40">
        <v>0</v>
      </c>
      <c r="AC71" s="40">
        <v>0</v>
      </c>
      <c r="AD71" s="40">
        <v>0</v>
      </c>
      <c r="AE71" s="40">
        <v>0</v>
      </c>
      <c r="AF71" s="40">
        <v>0</v>
      </c>
      <c r="AG71" s="40">
        <v>0</v>
      </c>
      <c r="AH71" s="40">
        <v>0</v>
      </c>
      <c r="AI71" s="40">
        <v>0</v>
      </c>
      <c r="AJ71" s="40">
        <v>0</v>
      </c>
      <c r="AK71" s="40">
        <v>0</v>
      </c>
      <c r="AL71" s="40">
        <v>0</v>
      </c>
      <c r="AM71" s="40">
        <v>0</v>
      </c>
      <c r="AN71" s="40">
        <v>0</v>
      </c>
      <c r="AO71" s="40">
        <v>0</v>
      </c>
      <c r="AP71" s="40">
        <v>0</v>
      </c>
      <c r="AQ71" s="40">
        <v>0</v>
      </c>
      <c r="AR71" s="40">
        <v>0</v>
      </c>
      <c r="AS71" s="40">
        <v>0</v>
      </c>
      <c r="AT71" s="40">
        <v>0</v>
      </c>
      <c r="AU71" s="40">
        <v>0</v>
      </c>
      <c r="AV71" s="40">
        <v>0</v>
      </c>
      <c r="AW71" s="40">
        <v>0</v>
      </c>
      <c r="AX71" s="40">
        <v>0</v>
      </c>
      <c r="AY71" s="40">
        <v>0</v>
      </c>
      <c r="AZ71" s="40">
        <v>0</v>
      </c>
      <c r="BA71" s="40">
        <v>0</v>
      </c>
      <c r="BB71" s="40">
        <v>0</v>
      </c>
      <c r="BC71" s="40">
        <v>0</v>
      </c>
      <c r="BD71" s="40">
        <v>0</v>
      </c>
      <c r="BE71" s="40">
        <v>0</v>
      </c>
      <c r="BF71" s="40">
        <v>0</v>
      </c>
      <c r="BG71" s="40">
        <v>0</v>
      </c>
      <c r="BH71" s="40">
        <v>0</v>
      </c>
      <c r="BI71" s="40">
        <v>0</v>
      </c>
      <c r="BJ71" s="40">
        <v>0</v>
      </c>
      <c r="BK71" s="40">
        <v>0</v>
      </c>
      <c r="BL71" s="40">
        <v>0</v>
      </c>
      <c r="BM71" s="40">
        <v>0</v>
      </c>
      <c r="BN71" s="40">
        <v>0</v>
      </c>
      <c r="BO71" s="40">
        <v>0</v>
      </c>
      <c r="BP71" s="40">
        <v>0</v>
      </c>
      <c r="BQ71" s="40">
        <v>0</v>
      </c>
    </row>
    <row r="72" spans="1:69" x14ac:dyDescent="0.25">
      <c r="A72" s="4" t="s">
        <v>212</v>
      </c>
      <c r="B72" s="40">
        <v>0</v>
      </c>
      <c r="C72" s="40">
        <v>0</v>
      </c>
      <c r="D72" s="40">
        <v>0</v>
      </c>
      <c r="E72" s="40">
        <v>0</v>
      </c>
      <c r="F72" s="40">
        <v>0</v>
      </c>
      <c r="G72" s="40">
        <v>0</v>
      </c>
      <c r="H72" s="40">
        <v>0</v>
      </c>
      <c r="I72" s="40">
        <v>0</v>
      </c>
      <c r="J72" s="40">
        <v>0</v>
      </c>
      <c r="K72" s="40">
        <v>0</v>
      </c>
      <c r="L72" s="40">
        <v>0</v>
      </c>
      <c r="M72" s="40">
        <v>0</v>
      </c>
      <c r="N72" s="40">
        <v>0</v>
      </c>
      <c r="O72" s="40">
        <v>0</v>
      </c>
      <c r="P72" s="40">
        <v>0</v>
      </c>
      <c r="Q72" s="40">
        <v>0</v>
      </c>
      <c r="R72" s="40">
        <v>0</v>
      </c>
      <c r="S72" s="40">
        <v>0</v>
      </c>
      <c r="T72" s="40">
        <v>0</v>
      </c>
      <c r="U72" s="40">
        <v>0</v>
      </c>
      <c r="V72" s="40">
        <v>0</v>
      </c>
      <c r="W72" s="40">
        <v>0</v>
      </c>
      <c r="X72" s="40">
        <v>0</v>
      </c>
      <c r="Y72" s="40">
        <v>0</v>
      </c>
      <c r="Z72" s="40">
        <v>0</v>
      </c>
      <c r="AA72" s="40">
        <v>0</v>
      </c>
      <c r="AB72" s="40">
        <v>0</v>
      </c>
      <c r="AC72" s="40">
        <v>0</v>
      </c>
      <c r="AD72" s="40">
        <v>0</v>
      </c>
      <c r="AE72" s="40">
        <v>0</v>
      </c>
      <c r="AF72" s="40">
        <v>0</v>
      </c>
      <c r="AG72" s="40">
        <v>0</v>
      </c>
      <c r="AH72" s="40">
        <v>0</v>
      </c>
      <c r="AI72" s="40">
        <v>0</v>
      </c>
      <c r="AJ72" s="40">
        <v>0</v>
      </c>
      <c r="AK72" s="40">
        <v>0</v>
      </c>
      <c r="AL72" s="40">
        <v>0</v>
      </c>
      <c r="AM72" s="40">
        <v>0</v>
      </c>
      <c r="AN72" s="40">
        <v>0</v>
      </c>
      <c r="AO72" s="40">
        <v>0</v>
      </c>
      <c r="AP72" s="40">
        <v>0</v>
      </c>
      <c r="AQ72" s="40">
        <v>0</v>
      </c>
      <c r="AR72" s="40">
        <v>0</v>
      </c>
      <c r="AS72" s="40">
        <v>0</v>
      </c>
      <c r="AT72" s="40">
        <v>0</v>
      </c>
      <c r="AU72" s="40">
        <v>0</v>
      </c>
      <c r="AV72" s="40">
        <v>0</v>
      </c>
      <c r="AW72" s="40">
        <v>0</v>
      </c>
      <c r="AX72" s="40">
        <v>0</v>
      </c>
      <c r="AY72" s="40">
        <v>0</v>
      </c>
      <c r="AZ72" s="40">
        <v>0</v>
      </c>
      <c r="BA72" s="40">
        <v>0</v>
      </c>
      <c r="BB72" s="40">
        <v>0</v>
      </c>
      <c r="BC72" s="40">
        <v>0</v>
      </c>
      <c r="BD72" s="40">
        <v>0</v>
      </c>
      <c r="BE72" s="40">
        <v>0</v>
      </c>
      <c r="BF72" s="40">
        <v>0</v>
      </c>
      <c r="BG72" s="40">
        <v>0</v>
      </c>
      <c r="BH72" s="40">
        <v>0</v>
      </c>
      <c r="BI72" s="40">
        <v>0</v>
      </c>
      <c r="BJ72" s="40">
        <v>0</v>
      </c>
      <c r="BK72" s="40">
        <v>0</v>
      </c>
      <c r="BL72" s="40">
        <v>0</v>
      </c>
      <c r="BM72" s="40">
        <v>0</v>
      </c>
      <c r="BN72" s="40">
        <v>0</v>
      </c>
      <c r="BO72" s="40">
        <v>0</v>
      </c>
      <c r="BP72" s="40">
        <v>0</v>
      </c>
      <c r="BQ72" s="40">
        <v>0</v>
      </c>
    </row>
    <row r="73" spans="1:69" x14ac:dyDescent="0.25">
      <c r="A73" s="4" t="s">
        <v>102</v>
      </c>
      <c r="B73" s="40">
        <v>0</v>
      </c>
      <c r="C73" s="40">
        <v>0</v>
      </c>
      <c r="D73" s="40">
        <v>0</v>
      </c>
      <c r="E73" s="40">
        <v>0</v>
      </c>
      <c r="F73" s="40">
        <v>0</v>
      </c>
      <c r="G73" s="40">
        <v>0</v>
      </c>
      <c r="H73" s="40">
        <v>0</v>
      </c>
      <c r="I73" s="40">
        <v>0</v>
      </c>
      <c r="J73" s="40">
        <v>0</v>
      </c>
      <c r="K73" s="40">
        <v>0</v>
      </c>
      <c r="L73" s="40">
        <v>0</v>
      </c>
      <c r="M73" s="40">
        <v>0</v>
      </c>
      <c r="N73" s="40">
        <v>0</v>
      </c>
      <c r="O73" s="40">
        <v>0</v>
      </c>
      <c r="P73" s="40">
        <v>0</v>
      </c>
      <c r="Q73" s="40">
        <v>0</v>
      </c>
      <c r="R73" s="40">
        <v>0</v>
      </c>
      <c r="S73" s="40">
        <v>0</v>
      </c>
      <c r="T73" s="40">
        <v>0</v>
      </c>
      <c r="U73" s="40">
        <v>0</v>
      </c>
      <c r="V73" s="40">
        <v>0</v>
      </c>
      <c r="W73" s="40">
        <v>0</v>
      </c>
      <c r="X73" s="40">
        <v>0</v>
      </c>
      <c r="Y73" s="40">
        <v>0</v>
      </c>
      <c r="Z73" s="40">
        <v>0</v>
      </c>
      <c r="AA73" s="40">
        <v>0</v>
      </c>
      <c r="AB73" s="40">
        <v>0</v>
      </c>
      <c r="AC73" s="40">
        <v>0</v>
      </c>
      <c r="AD73" s="40">
        <v>0</v>
      </c>
      <c r="AE73" s="40">
        <v>0</v>
      </c>
      <c r="AF73" s="40">
        <v>0</v>
      </c>
      <c r="AG73" s="40">
        <v>0</v>
      </c>
      <c r="AH73" s="40">
        <v>0</v>
      </c>
      <c r="AI73" s="40">
        <v>0</v>
      </c>
      <c r="AJ73" s="40">
        <v>0</v>
      </c>
      <c r="AK73" s="40">
        <v>0</v>
      </c>
      <c r="AL73" s="40">
        <v>0</v>
      </c>
      <c r="AM73" s="40">
        <v>0</v>
      </c>
      <c r="AN73" s="40">
        <v>0</v>
      </c>
      <c r="AO73" s="40">
        <v>0</v>
      </c>
      <c r="AP73" s="40">
        <v>0</v>
      </c>
      <c r="AQ73" s="40">
        <v>0</v>
      </c>
      <c r="AR73" s="40">
        <v>0</v>
      </c>
      <c r="AS73" s="40">
        <v>0</v>
      </c>
      <c r="AT73" s="40">
        <v>0</v>
      </c>
      <c r="AU73" s="40">
        <v>0</v>
      </c>
      <c r="AV73" s="40">
        <v>0</v>
      </c>
      <c r="AW73" s="40">
        <v>0</v>
      </c>
      <c r="AX73" s="40">
        <v>0</v>
      </c>
      <c r="AY73" s="40">
        <v>0</v>
      </c>
      <c r="AZ73" s="40">
        <v>1</v>
      </c>
      <c r="BA73" s="40">
        <v>1</v>
      </c>
      <c r="BB73" s="40">
        <v>1</v>
      </c>
      <c r="BC73" s="40">
        <v>1</v>
      </c>
      <c r="BD73" s="40">
        <v>1</v>
      </c>
      <c r="BE73" s="40">
        <v>1</v>
      </c>
      <c r="BF73" s="40">
        <v>1</v>
      </c>
      <c r="BG73" s="40">
        <v>1</v>
      </c>
      <c r="BH73" s="40">
        <v>1</v>
      </c>
      <c r="BI73" s="40">
        <v>1</v>
      </c>
      <c r="BJ73" s="40">
        <v>1</v>
      </c>
      <c r="BK73" s="40">
        <v>1</v>
      </c>
      <c r="BL73" s="40">
        <v>1</v>
      </c>
      <c r="BM73" s="40">
        <v>1</v>
      </c>
      <c r="BN73" s="40">
        <v>1</v>
      </c>
      <c r="BO73" s="40">
        <v>1</v>
      </c>
      <c r="BP73" s="40">
        <v>1</v>
      </c>
      <c r="BQ73" s="40">
        <v>1</v>
      </c>
    </row>
    <row r="74" spans="1:69" x14ac:dyDescent="0.25">
      <c r="A74" s="4" t="s">
        <v>141</v>
      </c>
      <c r="B74" s="40">
        <v>0</v>
      </c>
      <c r="C74" s="40">
        <v>0</v>
      </c>
      <c r="D74" s="40">
        <v>0</v>
      </c>
      <c r="E74" s="40">
        <v>0</v>
      </c>
      <c r="F74" s="40">
        <v>0</v>
      </c>
      <c r="G74" s="40">
        <v>0</v>
      </c>
      <c r="H74" s="40">
        <v>0</v>
      </c>
      <c r="I74" s="40">
        <v>0</v>
      </c>
      <c r="J74" s="40">
        <v>0</v>
      </c>
      <c r="K74" s="40">
        <v>0</v>
      </c>
      <c r="L74" s="40">
        <v>0</v>
      </c>
      <c r="M74" s="40">
        <v>0</v>
      </c>
      <c r="N74" s="40">
        <v>0</v>
      </c>
      <c r="O74" s="40">
        <v>0</v>
      </c>
      <c r="P74" s="40">
        <v>0</v>
      </c>
      <c r="Q74" s="40">
        <v>0</v>
      </c>
      <c r="R74" s="40">
        <v>0</v>
      </c>
      <c r="S74" s="40">
        <v>0</v>
      </c>
      <c r="T74" s="40">
        <v>0</v>
      </c>
      <c r="U74" s="40">
        <v>0</v>
      </c>
      <c r="V74" s="40">
        <v>0</v>
      </c>
      <c r="W74" s="40">
        <v>0</v>
      </c>
      <c r="X74" s="40">
        <v>0</v>
      </c>
      <c r="Y74" s="40">
        <v>0</v>
      </c>
      <c r="Z74" s="40">
        <v>0</v>
      </c>
      <c r="AA74" s="40">
        <v>0</v>
      </c>
      <c r="AB74" s="40">
        <v>0</v>
      </c>
      <c r="AC74" s="40">
        <v>0</v>
      </c>
      <c r="AD74" s="40">
        <v>0</v>
      </c>
      <c r="AE74" s="40">
        <v>0</v>
      </c>
      <c r="AF74" s="40">
        <v>0</v>
      </c>
      <c r="AG74" s="40">
        <v>0</v>
      </c>
      <c r="AH74" s="40">
        <v>0</v>
      </c>
      <c r="AI74" s="40">
        <v>0</v>
      </c>
      <c r="AJ74" s="40">
        <v>0</v>
      </c>
      <c r="AK74" s="40">
        <v>0</v>
      </c>
      <c r="AL74" s="40">
        <v>0</v>
      </c>
      <c r="AM74" s="40">
        <v>0</v>
      </c>
      <c r="AN74" s="40">
        <v>0</v>
      </c>
      <c r="AO74" s="40">
        <v>0</v>
      </c>
      <c r="AP74" s="40">
        <v>0</v>
      </c>
      <c r="AQ74" s="40">
        <v>0</v>
      </c>
      <c r="AR74" s="40">
        <v>0</v>
      </c>
      <c r="AS74" s="40">
        <v>0</v>
      </c>
      <c r="AT74" s="40">
        <v>0</v>
      </c>
      <c r="AU74" s="40">
        <v>0</v>
      </c>
      <c r="AV74" s="40">
        <v>0</v>
      </c>
      <c r="AW74" s="40">
        <v>0</v>
      </c>
      <c r="AX74" s="40">
        <v>0</v>
      </c>
      <c r="AY74" s="40">
        <v>0</v>
      </c>
      <c r="AZ74" s="40">
        <v>0</v>
      </c>
      <c r="BA74" s="40">
        <v>0</v>
      </c>
      <c r="BB74" s="40">
        <v>0</v>
      </c>
      <c r="BC74" s="40">
        <v>0</v>
      </c>
      <c r="BD74" s="40">
        <v>0</v>
      </c>
      <c r="BE74" s="40">
        <v>0</v>
      </c>
      <c r="BF74" s="40">
        <v>0</v>
      </c>
      <c r="BG74" s="40">
        <v>0</v>
      </c>
      <c r="BH74" s="40">
        <v>0</v>
      </c>
      <c r="BI74" s="40">
        <v>0</v>
      </c>
      <c r="BJ74" s="40">
        <v>0</v>
      </c>
      <c r="BK74" s="40">
        <v>0</v>
      </c>
      <c r="BL74" s="40">
        <v>0</v>
      </c>
      <c r="BM74" s="40">
        <v>0</v>
      </c>
      <c r="BN74" s="40">
        <v>0</v>
      </c>
      <c r="BO74" s="40">
        <v>0</v>
      </c>
      <c r="BP74" s="40">
        <v>0</v>
      </c>
      <c r="BQ74" s="40">
        <v>0</v>
      </c>
    </row>
    <row r="75" spans="1:69" x14ac:dyDescent="0.25">
      <c r="A75" s="4" t="s">
        <v>81</v>
      </c>
      <c r="B75" s="40">
        <v>0</v>
      </c>
      <c r="C75" s="40">
        <v>0</v>
      </c>
      <c r="D75" s="40">
        <v>0</v>
      </c>
      <c r="E75" s="40">
        <v>0</v>
      </c>
      <c r="F75" s="40">
        <v>0</v>
      </c>
      <c r="G75" s="40">
        <v>0</v>
      </c>
      <c r="H75" s="40">
        <v>0</v>
      </c>
      <c r="I75" s="40">
        <v>0</v>
      </c>
      <c r="J75" s="40">
        <v>0</v>
      </c>
      <c r="K75" s="40">
        <v>0</v>
      </c>
      <c r="L75" s="40">
        <v>0</v>
      </c>
      <c r="M75" s="40">
        <v>0</v>
      </c>
      <c r="N75" s="40">
        <v>0</v>
      </c>
      <c r="O75" s="40">
        <v>0</v>
      </c>
      <c r="P75" s="40">
        <v>0</v>
      </c>
      <c r="Q75" s="40">
        <v>0</v>
      </c>
      <c r="R75" s="40">
        <v>0</v>
      </c>
      <c r="S75" s="40">
        <v>0</v>
      </c>
      <c r="T75" s="40">
        <v>0</v>
      </c>
      <c r="U75" s="40">
        <v>0</v>
      </c>
      <c r="V75" s="40">
        <v>0</v>
      </c>
      <c r="W75" s="40">
        <v>0</v>
      </c>
      <c r="X75" s="40">
        <v>0</v>
      </c>
      <c r="Y75" s="40">
        <v>0</v>
      </c>
      <c r="Z75" s="40">
        <v>0</v>
      </c>
      <c r="AA75" s="40">
        <v>0</v>
      </c>
      <c r="AB75" s="40">
        <v>0</v>
      </c>
      <c r="AC75" s="40">
        <v>0</v>
      </c>
      <c r="AD75" s="40">
        <v>0</v>
      </c>
      <c r="AE75" s="40">
        <v>0</v>
      </c>
      <c r="AF75" s="40">
        <v>0</v>
      </c>
      <c r="AG75" s="40">
        <v>0</v>
      </c>
      <c r="AH75" s="40">
        <v>0</v>
      </c>
      <c r="AI75" s="40">
        <v>0</v>
      </c>
      <c r="AJ75" s="40">
        <v>0</v>
      </c>
      <c r="AK75" s="40">
        <v>0</v>
      </c>
      <c r="AL75" s="40">
        <v>0</v>
      </c>
      <c r="AM75" s="40">
        <v>0</v>
      </c>
      <c r="AN75" s="40">
        <v>0</v>
      </c>
      <c r="AO75" s="40">
        <v>0</v>
      </c>
      <c r="AP75" s="40">
        <v>0</v>
      </c>
      <c r="AQ75" s="40">
        <v>0</v>
      </c>
      <c r="AR75" s="40">
        <v>0</v>
      </c>
      <c r="AS75" s="40">
        <v>0</v>
      </c>
      <c r="AT75" s="40">
        <v>0</v>
      </c>
      <c r="AU75" s="40">
        <v>0</v>
      </c>
      <c r="AV75" s="40">
        <v>0</v>
      </c>
      <c r="AW75" s="40">
        <v>0</v>
      </c>
      <c r="AX75" s="40">
        <v>0</v>
      </c>
      <c r="AY75" s="40">
        <v>0</v>
      </c>
      <c r="AZ75" s="40">
        <v>0</v>
      </c>
      <c r="BA75" s="40">
        <v>0</v>
      </c>
      <c r="BB75" s="40">
        <v>0</v>
      </c>
      <c r="BC75" s="40">
        <v>0</v>
      </c>
      <c r="BD75" s="40">
        <v>0</v>
      </c>
      <c r="BE75" s="40">
        <v>0</v>
      </c>
      <c r="BF75" s="40">
        <v>0</v>
      </c>
      <c r="BG75" s="40">
        <v>0</v>
      </c>
      <c r="BH75" s="40">
        <v>0</v>
      </c>
      <c r="BI75" s="40">
        <v>0</v>
      </c>
      <c r="BJ75" s="40">
        <v>0</v>
      </c>
      <c r="BK75" s="40">
        <v>0</v>
      </c>
      <c r="BL75" s="40">
        <v>0</v>
      </c>
      <c r="BM75" s="40">
        <v>0</v>
      </c>
      <c r="BN75" s="40">
        <v>0</v>
      </c>
      <c r="BO75" s="40">
        <v>0</v>
      </c>
      <c r="BP75" s="40">
        <v>0</v>
      </c>
      <c r="BQ75" s="40">
        <v>0</v>
      </c>
    </row>
    <row r="76" spans="1:69" x14ac:dyDescent="0.25">
      <c r="A76" s="4" t="s">
        <v>100</v>
      </c>
      <c r="B76" s="40">
        <v>0</v>
      </c>
      <c r="C76" s="40">
        <v>0</v>
      </c>
      <c r="D76" s="40">
        <v>0</v>
      </c>
      <c r="E76" s="40">
        <v>0</v>
      </c>
      <c r="F76" s="40">
        <v>0</v>
      </c>
      <c r="G76" s="40">
        <v>0</v>
      </c>
      <c r="H76" s="40">
        <v>0</v>
      </c>
      <c r="I76" s="40">
        <v>0</v>
      </c>
      <c r="J76" s="40">
        <v>0</v>
      </c>
      <c r="K76" s="40">
        <v>0</v>
      </c>
      <c r="L76" s="40">
        <v>0</v>
      </c>
      <c r="M76" s="40">
        <v>0</v>
      </c>
      <c r="N76" s="40">
        <v>0</v>
      </c>
      <c r="O76" s="40">
        <v>0</v>
      </c>
      <c r="P76" s="40">
        <v>0</v>
      </c>
      <c r="Q76" s="40">
        <v>0</v>
      </c>
      <c r="R76" s="40">
        <v>0</v>
      </c>
      <c r="S76" s="40">
        <v>0</v>
      </c>
      <c r="T76" s="40">
        <v>0</v>
      </c>
      <c r="U76" s="40">
        <v>0</v>
      </c>
      <c r="V76" s="40">
        <v>0</v>
      </c>
      <c r="W76" s="40">
        <v>0</v>
      </c>
      <c r="X76" s="40">
        <v>0</v>
      </c>
      <c r="Y76" s="40">
        <v>0</v>
      </c>
      <c r="Z76" s="40">
        <v>0</v>
      </c>
      <c r="AA76" s="40">
        <v>0</v>
      </c>
      <c r="AB76" s="40">
        <v>0</v>
      </c>
      <c r="AC76" s="40">
        <v>0</v>
      </c>
      <c r="AD76" s="40">
        <v>0</v>
      </c>
      <c r="AE76" s="40">
        <v>0</v>
      </c>
      <c r="AF76" s="40">
        <v>0</v>
      </c>
      <c r="AG76" s="40">
        <v>0</v>
      </c>
      <c r="AH76" s="40">
        <v>0</v>
      </c>
      <c r="AI76" s="40">
        <v>0</v>
      </c>
      <c r="AJ76" s="40">
        <v>0</v>
      </c>
      <c r="AK76" s="40">
        <v>0</v>
      </c>
      <c r="AL76" s="40">
        <v>0</v>
      </c>
      <c r="AM76" s="40">
        <v>0</v>
      </c>
      <c r="AN76" s="40">
        <v>0</v>
      </c>
      <c r="AO76" s="40">
        <v>0</v>
      </c>
      <c r="AP76" s="40">
        <v>0</v>
      </c>
      <c r="AQ76" s="40">
        <v>0</v>
      </c>
      <c r="AR76" s="40">
        <v>0</v>
      </c>
      <c r="AS76" s="40">
        <v>0</v>
      </c>
      <c r="AT76" s="40">
        <v>0</v>
      </c>
      <c r="AU76" s="40">
        <v>0</v>
      </c>
      <c r="AV76" s="40">
        <v>0</v>
      </c>
      <c r="AW76" s="40">
        <v>0</v>
      </c>
      <c r="AX76" s="40">
        <v>0</v>
      </c>
      <c r="AY76" s="40">
        <v>0</v>
      </c>
      <c r="AZ76" s="40">
        <v>0</v>
      </c>
      <c r="BA76" s="40">
        <v>0</v>
      </c>
      <c r="BB76" s="40">
        <v>0</v>
      </c>
      <c r="BC76" s="40">
        <v>0</v>
      </c>
      <c r="BD76" s="40">
        <v>0</v>
      </c>
      <c r="BE76" s="40">
        <v>0</v>
      </c>
      <c r="BF76" s="40">
        <v>0</v>
      </c>
      <c r="BG76" s="40">
        <v>0</v>
      </c>
      <c r="BH76" s="40">
        <v>0</v>
      </c>
      <c r="BI76" s="40">
        <v>0</v>
      </c>
      <c r="BJ76" s="40">
        <v>0</v>
      </c>
      <c r="BK76" s="40">
        <v>0</v>
      </c>
      <c r="BL76" s="40">
        <v>0</v>
      </c>
      <c r="BM76" s="40">
        <v>0</v>
      </c>
      <c r="BN76" s="40">
        <v>1</v>
      </c>
      <c r="BO76" s="40">
        <v>1</v>
      </c>
      <c r="BP76" s="40">
        <v>1</v>
      </c>
      <c r="BQ76" s="40">
        <v>3</v>
      </c>
    </row>
    <row r="77" spans="1:69" x14ac:dyDescent="0.25">
      <c r="A77" s="4" t="s">
        <v>76</v>
      </c>
      <c r="B77" s="40">
        <v>0</v>
      </c>
      <c r="C77" s="40">
        <v>0</v>
      </c>
      <c r="D77" s="40">
        <v>0</v>
      </c>
      <c r="E77" s="40">
        <v>0</v>
      </c>
      <c r="F77" s="40">
        <v>0</v>
      </c>
      <c r="G77" s="40">
        <v>0</v>
      </c>
      <c r="H77" s="40">
        <v>0</v>
      </c>
      <c r="I77" s="40">
        <v>0</v>
      </c>
      <c r="J77" s="40">
        <v>0</v>
      </c>
      <c r="K77" s="40">
        <v>0</v>
      </c>
      <c r="L77" s="40">
        <v>0</v>
      </c>
      <c r="M77" s="40">
        <v>0</v>
      </c>
      <c r="N77" s="40">
        <v>0</v>
      </c>
      <c r="O77" s="40">
        <v>0</v>
      </c>
      <c r="P77" s="40">
        <v>0</v>
      </c>
      <c r="Q77" s="40">
        <v>0</v>
      </c>
      <c r="R77" s="40">
        <v>0</v>
      </c>
      <c r="S77" s="40">
        <v>0</v>
      </c>
      <c r="T77" s="40">
        <v>0</v>
      </c>
      <c r="U77" s="40">
        <v>0</v>
      </c>
      <c r="V77" s="40">
        <v>0</v>
      </c>
      <c r="W77" s="40">
        <v>0</v>
      </c>
      <c r="X77" s="40">
        <v>0</v>
      </c>
      <c r="Y77" s="40">
        <v>0</v>
      </c>
      <c r="Z77" s="40">
        <v>0</v>
      </c>
      <c r="AA77" s="40">
        <v>0</v>
      </c>
      <c r="AB77" s="40">
        <v>0</v>
      </c>
      <c r="AC77" s="40">
        <v>0</v>
      </c>
      <c r="AD77" s="40">
        <v>0</v>
      </c>
      <c r="AE77" s="40">
        <v>0</v>
      </c>
      <c r="AF77" s="40">
        <v>0</v>
      </c>
      <c r="AG77" s="40">
        <v>0</v>
      </c>
      <c r="AH77" s="40">
        <v>0</v>
      </c>
      <c r="AI77" s="40">
        <v>0</v>
      </c>
      <c r="AJ77" s="40">
        <v>0</v>
      </c>
      <c r="AK77" s="40">
        <v>0</v>
      </c>
      <c r="AL77" s="40">
        <v>0</v>
      </c>
      <c r="AM77" s="40">
        <v>0</v>
      </c>
      <c r="AN77" s="40">
        <v>0</v>
      </c>
      <c r="AO77" s="40">
        <v>0</v>
      </c>
      <c r="AP77" s="40">
        <v>0</v>
      </c>
      <c r="AQ77" s="40">
        <v>0</v>
      </c>
      <c r="AR77" s="40">
        <v>0</v>
      </c>
      <c r="AS77" s="40">
        <v>0</v>
      </c>
      <c r="AT77" s="40">
        <v>0</v>
      </c>
      <c r="AU77" s="40">
        <v>0</v>
      </c>
      <c r="AV77" s="40">
        <v>0</v>
      </c>
      <c r="AW77" s="40">
        <v>0</v>
      </c>
      <c r="AX77" s="40">
        <v>0</v>
      </c>
      <c r="AY77" s="40">
        <v>0</v>
      </c>
      <c r="AZ77" s="40">
        <v>0</v>
      </c>
      <c r="BA77" s="40">
        <v>0</v>
      </c>
      <c r="BB77" s="40">
        <v>0</v>
      </c>
      <c r="BC77" s="40">
        <v>1</v>
      </c>
      <c r="BD77" s="40">
        <v>1</v>
      </c>
      <c r="BE77" s="40">
        <v>1</v>
      </c>
      <c r="BF77" s="40">
        <v>1</v>
      </c>
      <c r="BG77" s="40">
        <v>1</v>
      </c>
      <c r="BH77" s="40">
        <v>3</v>
      </c>
      <c r="BI77" s="40">
        <v>4</v>
      </c>
      <c r="BJ77" s="40">
        <v>6</v>
      </c>
      <c r="BK77" s="40">
        <v>7</v>
      </c>
      <c r="BL77" s="40">
        <v>9</v>
      </c>
      <c r="BM77" s="40">
        <v>10</v>
      </c>
      <c r="BN77" s="40">
        <v>10</v>
      </c>
      <c r="BO77" s="40">
        <v>10</v>
      </c>
      <c r="BP77" s="40">
        <v>11</v>
      </c>
      <c r="BQ77" s="40">
        <v>13</v>
      </c>
    </row>
    <row r="78" spans="1:69" x14ac:dyDescent="0.25">
      <c r="A78" s="4" t="s">
        <v>57</v>
      </c>
      <c r="B78" s="40">
        <v>0</v>
      </c>
      <c r="C78" s="40">
        <v>0</v>
      </c>
      <c r="D78" s="40">
        <v>0</v>
      </c>
      <c r="E78" s="40">
        <v>0</v>
      </c>
      <c r="F78" s="40">
        <v>0</v>
      </c>
      <c r="G78" s="40">
        <v>0</v>
      </c>
      <c r="H78" s="40">
        <v>0</v>
      </c>
      <c r="I78" s="40">
        <v>0</v>
      </c>
      <c r="J78" s="40">
        <v>0</v>
      </c>
      <c r="K78" s="40">
        <v>0</v>
      </c>
      <c r="L78" s="40">
        <v>0</v>
      </c>
      <c r="M78" s="40">
        <v>0</v>
      </c>
      <c r="N78" s="40">
        <v>0</v>
      </c>
      <c r="O78" s="40">
        <v>0</v>
      </c>
      <c r="P78" s="40">
        <v>0</v>
      </c>
      <c r="Q78" s="40">
        <v>0</v>
      </c>
      <c r="R78" s="40">
        <v>0</v>
      </c>
      <c r="S78" s="40">
        <v>0</v>
      </c>
      <c r="T78" s="40">
        <v>0</v>
      </c>
      <c r="U78" s="40">
        <v>0</v>
      </c>
      <c r="V78" s="40">
        <v>0</v>
      </c>
      <c r="W78" s="40">
        <v>0</v>
      </c>
      <c r="X78" s="40">
        <v>0</v>
      </c>
      <c r="Y78" s="40">
        <v>0</v>
      </c>
      <c r="Z78" s="40">
        <v>0</v>
      </c>
      <c r="AA78" s="40">
        <v>0</v>
      </c>
      <c r="AB78" s="40">
        <v>0</v>
      </c>
      <c r="AC78" s="40">
        <v>0</v>
      </c>
      <c r="AD78" s="40">
        <v>0</v>
      </c>
      <c r="AE78" s="40">
        <v>0</v>
      </c>
      <c r="AF78" s="40">
        <v>0</v>
      </c>
      <c r="AG78" s="40">
        <v>0</v>
      </c>
      <c r="AH78" s="40">
        <v>0</v>
      </c>
      <c r="AI78" s="40">
        <v>0</v>
      </c>
      <c r="AJ78" s="40">
        <v>0</v>
      </c>
      <c r="AK78" s="40">
        <v>0</v>
      </c>
      <c r="AL78" s="40">
        <v>0</v>
      </c>
      <c r="AM78" s="40">
        <v>0</v>
      </c>
      <c r="AN78" s="40">
        <v>0</v>
      </c>
      <c r="AO78" s="40">
        <v>0</v>
      </c>
      <c r="AP78" s="40">
        <v>0</v>
      </c>
      <c r="AQ78" s="40">
        <v>0</v>
      </c>
      <c r="AR78" s="40">
        <v>0</v>
      </c>
      <c r="AS78" s="40">
        <v>0</v>
      </c>
      <c r="AT78" s="40">
        <v>0</v>
      </c>
      <c r="AU78" s="40">
        <v>0</v>
      </c>
      <c r="AV78" s="40">
        <v>0</v>
      </c>
      <c r="AW78" s="40">
        <v>0</v>
      </c>
      <c r="AX78" s="40">
        <v>0</v>
      </c>
      <c r="AY78" s="40">
        <v>0</v>
      </c>
      <c r="AZ78" s="40">
        <v>0</v>
      </c>
      <c r="BA78" s="40">
        <v>0</v>
      </c>
      <c r="BB78" s="40">
        <v>0</v>
      </c>
      <c r="BC78" s="40">
        <v>5</v>
      </c>
      <c r="BD78" s="40">
        <v>0</v>
      </c>
      <c r="BE78" s="40">
        <v>1</v>
      </c>
      <c r="BF78" s="40">
        <v>1</v>
      </c>
      <c r="BG78" s="40">
        <v>1</v>
      </c>
      <c r="BH78" s="40">
        <v>0</v>
      </c>
      <c r="BI78" s="40">
        <v>1</v>
      </c>
      <c r="BJ78" s="40">
        <v>1</v>
      </c>
      <c r="BK78" s="40">
        <v>1</v>
      </c>
      <c r="BL78" s="40">
        <v>2</v>
      </c>
      <c r="BM78" s="40">
        <v>2</v>
      </c>
      <c r="BN78" s="40">
        <v>2</v>
      </c>
      <c r="BO78" s="40">
        <v>2</v>
      </c>
      <c r="BP78" s="40">
        <v>2</v>
      </c>
      <c r="BQ78" s="40">
        <v>2</v>
      </c>
    </row>
    <row r="79" spans="1:69" x14ac:dyDescent="0.25">
      <c r="A79" s="4" t="s">
        <v>14</v>
      </c>
      <c r="B79" s="40">
        <v>0</v>
      </c>
      <c r="C79" s="40">
        <v>0</v>
      </c>
      <c r="D79" s="40">
        <v>0</v>
      </c>
      <c r="E79" s="40">
        <v>0</v>
      </c>
      <c r="F79" s="40">
        <v>0</v>
      </c>
      <c r="G79" s="40">
        <v>0</v>
      </c>
      <c r="H79" s="40">
        <v>0</v>
      </c>
      <c r="I79" s="40">
        <v>0</v>
      </c>
      <c r="J79" s="40">
        <v>0</v>
      </c>
      <c r="K79" s="40">
        <v>0</v>
      </c>
      <c r="L79" s="40">
        <v>0</v>
      </c>
      <c r="M79" s="40">
        <v>0</v>
      </c>
      <c r="N79" s="40">
        <v>0</v>
      </c>
      <c r="O79" s="40">
        <v>0</v>
      </c>
      <c r="P79" s="40">
        <v>0</v>
      </c>
      <c r="Q79" s="40">
        <v>0</v>
      </c>
      <c r="R79" s="40">
        <v>0</v>
      </c>
      <c r="S79" s="40">
        <v>0</v>
      </c>
      <c r="T79" s="40">
        <v>0</v>
      </c>
      <c r="U79" s="40">
        <v>0</v>
      </c>
      <c r="V79" s="40">
        <v>0</v>
      </c>
      <c r="W79" s="40">
        <v>0</v>
      </c>
      <c r="X79" s="40">
        <v>0</v>
      </c>
      <c r="Y79" s="40">
        <v>0</v>
      </c>
      <c r="Z79" s="40">
        <v>0</v>
      </c>
      <c r="AA79" s="40">
        <v>0</v>
      </c>
      <c r="AB79" s="40">
        <v>0</v>
      </c>
      <c r="AC79" s="40">
        <v>0</v>
      </c>
      <c r="AD79" s="40">
        <v>0</v>
      </c>
      <c r="AE79" s="40">
        <v>0</v>
      </c>
      <c r="AF79" s="40">
        <v>0</v>
      </c>
      <c r="AG79" s="40">
        <v>0</v>
      </c>
      <c r="AH79" s="40">
        <v>0</v>
      </c>
      <c r="AI79" s="40">
        <v>0</v>
      </c>
      <c r="AJ79" s="40">
        <v>0</v>
      </c>
      <c r="AK79" s="40">
        <v>0</v>
      </c>
      <c r="AL79" s="40">
        <v>0</v>
      </c>
      <c r="AM79" s="40">
        <v>0</v>
      </c>
      <c r="AN79" s="40">
        <v>0</v>
      </c>
      <c r="AO79" s="40">
        <v>0</v>
      </c>
      <c r="AP79" s="40">
        <v>0</v>
      </c>
      <c r="AQ79" s="40">
        <v>0</v>
      </c>
      <c r="AR79" s="40">
        <v>0</v>
      </c>
      <c r="AS79" s="40">
        <v>0</v>
      </c>
      <c r="AT79" s="40">
        <v>0</v>
      </c>
      <c r="AU79" s="40">
        <v>0</v>
      </c>
      <c r="AV79" s="40">
        <v>0</v>
      </c>
      <c r="AW79" s="40">
        <v>0</v>
      </c>
      <c r="AX79" s="40">
        <v>0</v>
      </c>
      <c r="AY79" s="40">
        <v>1</v>
      </c>
      <c r="AZ79" s="40">
        <v>1</v>
      </c>
      <c r="BA79" s="40">
        <v>2</v>
      </c>
      <c r="BB79" s="40">
        <v>2</v>
      </c>
      <c r="BC79" s="40">
        <v>2</v>
      </c>
      <c r="BD79" s="40">
        <v>2</v>
      </c>
      <c r="BE79" s="40">
        <v>3</v>
      </c>
      <c r="BF79" s="40">
        <v>3</v>
      </c>
      <c r="BG79" s="40">
        <v>4</v>
      </c>
      <c r="BH79" s="40">
        <v>5</v>
      </c>
      <c r="BI79" s="40">
        <v>4</v>
      </c>
      <c r="BJ79" s="40">
        <v>7</v>
      </c>
      <c r="BK79" s="40">
        <v>10</v>
      </c>
      <c r="BL79" s="40">
        <v>10</v>
      </c>
      <c r="BM79" s="40">
        <v>12</v>
      </c>
      <c r="BN79" s="40">
        <v>20</v>
      </c>
      <c r="BO79" s="40">
        <v>20</v>
      </c>
      <c r="BP79" s="40">
        <v>24</v>
      </c>
      <c r="BQ79" s="40">
        <v>27</v>
      </c>
    </row>
    <row r="80" spans="1:69" x14ac:dyDescent="0.25">
      <c r="A80" s="4" t="s">
        <v>60</v>
      </c>
      <c r="B80" s="40">
        <v>0</v>
      </c>
      <c r="C80" s="40">
        <v>0</v>
      </c>
      <c r="D80" s="40">
        <v>0</v>
      </c>
      <c r="E80" s="40">
        <v>0</v>
      </c>
      <c r="F80" s="40">
        <v>0</v>
      </c>
      <c r="G80" s="40">
        <v>0</v>
      </c>
      <c r="H80" s="40">
        <v>0</v>
      </c>
      <c r="I80" s="40">
        <v>0</v>
      </c>
      <c r="J80" s="40">
        <v>0</v>
      </c>
      <c r="K80" s="40">
        <v>0</v>
      </c>
      <c r="L80" s="40">
        <v>0</v>
      </c>
      <c r="M80" s="40">
        <v>0</v>
      </c>
      <c r="N80" s="40">
        <v>0</v>
      </c>
      <c r="O80" s="40">
        <v>0</v>
      </c>
      <c r="P80" s="40">
        <v>0</v>
      </c>
      <c r="Q80" s="40">
        <v>0</v>
      </c>
      <c r="R80" s="40">
        <v>0</v>
      </c>
      <c r="S80" s="40">
        <v>0</v>
      </c>
      <c r="T80" s="40">
        <v>0</v>
      </c>
      <c r="U80" s="40">
        <v>0</v>
      </c>
      <c r="V80" s="40">
        <v>0</v>
      </c>
      <c r="W80" s="40">
        <v>0</v>
      </c>
      <c r="X80" s="40">
        <v>0</v>
      </c>
      <c r="Y80" s="40">
        <v>0</v>
      </c>
      <c r="Z80" s="40">
        <v>0</v>
      </c>
      <c r="AA80" s="40">
        <v>0</v>
      </c>
      <c r="AB80" s="40">
        <v>0</v>
      </c>
      <c r="AC80" s="40">
        <v>0</v>
      </c>
      <c r="AD80" s="40">
        <v>0</v>
      </c>
      <c r="AE80" s="40">
        <v>0</v>
      </c>
      <c r="AF80" s="40">
        <v>0</v>
      </c>
      <c r="AG80" s="40">
        <v>0</v>
      </c>
      <c r="AH80" s="40">
        <v>0</v>
      </c>
      <c r="AI80" s="40">
        <v>0</v>
      </c>
      <c r="AJ80" s="40">
        <v>0</v>
      </c>
      <c r="AK80" s="40">
        <v>0</v>
      </c>
      <c r="AL80" s="40">
        <v>0</v>
      </c>
      <c r="AM80" s="40">
        <v>0</v>
      </c>
      <c r="AN80" s="40">
        <v>0</v>
      </c>
      <c r="AO80" s="40">
        <v>0</v>
      </c>
      <c r="AP80" s="40">
        <v>0</v>
      </c>
      <c r="AQ80" s="40">
        <v>0</v>
      </c>
      <c r="AR80" s="40">
        <v>0</v>
      </c>
      <c r="AS80" s="40">
        <v>0</v>
      </c>
      <c r="AT80" s="40">
        <v>0</v>
      </c>
      <c r="AU80" s="40">
        <v>0</v>
      </c>
      <c r="AV80" s="40">
        <v>0</v>
      </c>
      <c r="AW80" s="40">
        <v>0</v>
      </c>
      <c r="AX80" s="40">
        <v>0</v>
      </c>
      <c r="AY80" s="40">
        <v>1</v>
      </c>
      <c r="AZ80" s="40">
        <v>1</v>
      </c>
      <c r="BA80" s="40">
        <v>4</v>
      </c>
      <c r="BB80" s="40">
        <v>5</v>
      </c>
      <c r="BC80" s="40">
        <v>5</v>
      </c>
      <c r="BD80" s="40">
        <v>5</v>
      </c>
      <c r="BE80" s="40">
        <v>5</v>
      </c>
      <c r="BF80" s="40">
        <v>19</v>
      </c>
      <c r="BG80" s="40">
        <v>25</v>
      </c>
      <c r="BH80" s="40">
        <v>32</v>
      </c>
      <c r="BI80" s="40">
        <v>38</v>
      </c>
      <c r="BJ80" s="40">
        <v>48</v>
      </c>
      <c r="BK80" s="40">
        <v>49</v>
      </c>
      <c r="BL80" s="40">
        <v>55</v>
      </c>
      <c r="BM80" s="40">
        <v>58</v>
      </c>
      <c r="BN80" s="40">
        <v>78</v>
      </c>
      <c r="BO80" s="40">
        <v>87</v>
      </c>
      <c r="BP80" s="40">
        <v>102</v>
      </c>
      <c r="BQ80" s="40">
        <v>114</v>
      </c>
    </row>
    <row r="81" spans="1:69" x14ac:dyDescent="0.25">
      <c r="A81" s="4" t="s">
        <v>13</v>
      </c>
      <c r="B81" s="40">
        <v>0</v>
      </c>
      <c r="C81" s="40">
        <v>0</v>
      </c>
      <c r="D81" s="40">
        <v>0</v>
      </c>
      <c r="E81" s="40">
        <v>0</v>
      </c>
      <c r="F81" s="40">
        <v>0</v>
      </c>
      <c r="G81" s="40">
        <v>0</v>
      </c>
      <c r="H81" s="40">
        <v>0</v>
      </c>
      <c r="I81" s="40">
        <v>0</v>
      </c>
      <c r="J81" s="40">
        <v>0</v>
      </c>
      <c r="K81" s="40">
        <v>0</v>
      </c>
      <c r="L81" s="40">
        <v>0</v>
      </c>
      <c r="M81" s="40">
        <v>0</v>
      </c>
      <c r="N81" s="40">
        <v>0</v>
      </c>
      <c r="O81" s="40">
        <v>0</v>
      </c>
      <c r="P81" s="40">
        <v>0</v>
      </c>
      <c r="Q81" s="40">
        <v>0</v>
      </c>
      <c r="R81" s="40">
        <v>0</v>
      </c>
      <c r="S81" s="40">
        <v>0</v>
      </c>
      <c r="T81" s="40">
        <v>0</v>
      </c>
      <c r="U81" s="40">
        <v>0</v>
      </c>
      <c r="V81" s="40">
        <v>0</v>
      </c>
      <c r="W81" s="40">
        <v>0</v>
      </c>
      <c r="X81" s="40">
        <v>0</v>
      </c>
      <c r="Y81" s="40">
        <v>0</v>
      </c>
      <c r="Z81" s="40">
        <v>0</v>
      </c>
      <c r="AA81" s="40">
        <v>0</v>
      </c>
      <c r="AB81" s="40">
        <v>0</v>
      </c>
      <c r="AC81" s="40">
        <v>0</v>
      </c>
      <c r="AD81" s="40">
        <v>2</v>
      </c>
      <c r="AE81" s="40">
        <v>2</v>
      </c>
      <c r="AF81" s="40">
        <v>4</v>
      </c>
      <c r="AG81" s="40">
        <v>5</v>
      </c>
      <c r="AH81" s="40">
        <v>8</v>
      </c>
      <c r="AI81" s="40">
        <v>12</v>
      </c>
      <c r="AJ81" s="40">
        <v>16</v>
      </c>
      <c r="AK81" s="40">
        <v>19</v>
      </c>
      <c r="AL81" s="40">
        <v>26</v>
      </c>
      <c r="AM81" s="40">
        <v>34</v>
      </c>
      <c r="AN81" s="40">
        <v>43</v>
      </c>
      <c r="AO81" s="40">
        <v>54</v>
      </c>
      <c r="AP81" s="40">
        <v>66</v>
      </c>
      <c r="AQ81" s="40">
        <v>77</v>
      </c>
      <c r="AR81" s="40">
        <v>92</v>
      </c>
      <c r="AS81" s="40">
        <v>107</v>
      </c>
      <c r="AT81" s="40">
        <v>124</v>
      </c>
      <c r="AU81" s="40">
        <v>145</v>
      </c>
      <c r="AV81" s="40">
        <v>194</v>
      </c>
      <c r="AW81" s="40">
        <v>237</v>
      </c>
      <c r="AX81" s="40">
        <v>291</v>
      </c>
      <c r="AY81" s="40">
        <v>354</v>
      </c>
      <c r="AZ81" s="40">
        <v>429</v>
      </c>
      <c r="BA81" s="40">
        <v>514</v>
      </c>
      <c r="BB81" s="40">
        <v>611</v>
      </c>
      <c r="BC81" s="40">
        <v>724</v>
      </c>
      <c r="BD81" s="40">
        <v>853</v>
      </c>
      <c r="BE81" s="40">
        <v>988</v>
      </c>
      <c r="BF81" s="40">
        <v>1135</v>
      </c>
      <c r="BG81" s="40">
        <v>1284</v>
      </c>
      <c r="BH81" s="40">
        <v>1433</v>
      </c>
      <c r="BI81" s="40">
        <v>1556</v>
      </c>
      <c r="BJ81" s="40">
        <v>1685</v>
      </c>
      <c r="BK81" s="40">
        <v>1812</v>
      </c>
      <c r="BL81" s="40">
        <v>1934</v>
      </c>
      <c r="BM81" s="40">
        <v>2077</v>
      </c>
      <c r="BN81" s="40">
        <v>2234</v>
      </c>
      <c r="BO81" s="40">
        <v>2378</v>
      </c>
      <c r="BP81" s="40">
        <v>2517</v>
      </c>
      <c r="BQ81" s="40">
        <v>2640</v>
      </c>
    </row>
    <row r="82" spans="1:69" x14ac:dyDescent="0.25">
      <c r="A82" s="4" t="s">
        <v>27</v>
      </c>
      <c r="B82" s="40">
        <v>0</v>
      </c>
      <c r="C82" s="40">
        <v>0</v>
      </c>
      <c r="D82" s="40">
        <v>0</v>
      </c>
      <c r="E82" s="40">
        <v>0</v>
      </c>
      <c r="F82" s="40">
        <v>0</v>
      </c>
      <c r="G82" s="40">
        <v>0</v>
      </c>
      <c r="H82" s="40">
        <v>0</v>
      </c>
      <c r="I82" s="40">
        <v>0</v>
      </c>
      <c r="J82" s="40">
        <v>0</v>
      </c>
      <c r="K82" s="40">
        <v>0</v>
      </c>
      <c r="L82" s="40">
        <v>0</v>
      </c>
      <c r="M82" s="40">
        <v>0</v>
      </c>
      <c r="N82" s="40">
        <v>0</v>
      </c>
      <c r="O82" s="40">
        <v>0</v>
      </c>
      <c r="P82" s="40">
        <v>0</v>
      </c>
      <c r="Q82" s="40">
        <v>0</v>
      </c>
      <c r="R82" s="40">
        <v>0</v>
      </c>
      <c r="S82" s="40">
        <v>0</v>
      </c>
      <c r="T82" s="40">
        <v>0</v>
      </c>
      <c r="U82" s="40">
        <v>0</v>
      </c>
      <c r="V82" s="40">
        <v>0</v>
      </c>
      <c r="W82" s="40">
        <v>0</v>
      </c>
      <c r="X82" s="40">
        <v>0</v>
      </c>
      <c r="Y82" s="40">
        <v>0</v>
      </c>
      <c r="Z82" s="40">
        <v>0</v>
      </c>
      <c r="AA82" s="40">
        <v>0</v>
      </c>
      <c r="AB82" s="40">
        <v>0</v>
      </c>
      <c r="AC82" s="40">
        <v>0</v>
      </c>
      <c r="AD82" s="40">
        <v>0</v>
      </c>
      <c r="AE82" s="40">
        <v>0</v>
      </c>
      <c r="AF82" s="40">
        <v>0</v>
      </c>
      <c r="AG82" s="40">
        <v>0</v>
      </c>
      <c r="AH82" s="40">
        <v>0</v>
      </c>
      <c r="AI82" s="40">
        <v>0</v>
      </c>
      <c r="AJ82" s="40">
        <v>0</v>
      </c>
      <c r="AK82" s="40">
        <v>0</v>
      </c>
      <c r="AL82" s="40">
        <v>0</v>
      </c>
      <c r="AM82" s="40">
        <v>0</v>
      </c>
      <c r="AN82" s="40">
        <v>0</v>
      </c>
      <c r="AO82" s="40">
        <v>0</v>
      </c>
      <c r="AP82" s="40">
        <v>0</v>
      </c>
      <c r="AQ82" s="40">
        <v>0</v>
      </c>
      <c r="AR82" s="40">
        <v>2</v>
      </c>
      <c r="AS82" s="40">
        <v>2</v>
      </c>
      <c r="AT82" s="40">
        <v>3</v>
      </c>
      <c r="AU82" s="40">
        <v>4</v>
      </c>
      <c r="AV82" s="40">
        <v>6</v>
      </c>
      <c r="AW82" s="40">
        <v>6</v>
      </c>
      <c r="AX82" s="40">
        <v>7</v>
      </c>
      <c r="AY82" s="40">
        <v>7</v>
      </c>
      <c r="AZ82" s="40">
        <v>8</v>
      </c>
      <c r="BA82" s="40">
        <v>9</v>
      </c>
      <c r="BB82" s="40">
        <v>10</v>
      </c>
      <c r="BC82" s="40">
        <v>10</v>
      </c>
      <c r="BD82" s="40">
        <v>10</v>
      </c>
      <c r="BE82" s="40">
        <v>11</v>
      </c>
      <c r="BF82" s="40">
        <v>12</v>
      </c>
      <c r="BG82" s="40">
        <v>13</v>
      </c>
      <c r="BH82" s="40">
        <v>17</v>
      </c>
      <c r="BI82" s="40">
        <v>17</v>
      </c>
      <c r="BJ82" s="40">
        <v>20</v>
      </c>
      <c r="BK82" s="40">
        <v>23</v>
      </c>
      <c r="BL82" s="40">
        <v>27</v>
      </c>
      <c r="BM82" s="40">
        <v>29</v>
      </c>
      <c r="BN82" s="40">
        <v>36</v>
      </c>
      <c r="BO82" s="40">
        <v>40</v>
      </c>
      <c r="BP82" s="40">
        <v>42</v>
      </c>
      <c r="BQ82" s="40">
        <v>42</v>
      </c>
    </row>
    <row r="83" spans="1:69" x14ac:dyDescent="0.25">
      <c r="A83" s="4" t="s">
        <v>52</v>
      </c>
      <c r="B83" s="40">
        <v>0</v>
      </c>
      <c r="C83" s="40">
        <v>0</v>
      </c>
      <c r="D83" s="40">
        <v>0</v>
      </c>
      <c r="E83" s="40">
        <v>0</v>
      </c>
      <c r="F83" s="40">
        <v>0</v>
      </c>
      <c r="G83" s="40">
        <v>0</v>
      </c>
      <c r="H83" s="40">
        <v>0</v>
      </c>
      <c r="I83" s="40">
        <v>0</v>
      </c>
      <c r="J83" s="40">
        <v>0</v>
      </c>
      <c r="K83" s="40">
        <v>0</v>
      </c>
      <c r="L83" s="40">
        <v>0</v>
      </c>
      <c r="M83" s="40">
        <v>0</v>
      </c>
      <c r="N83" s="40">
        <v>0</v>
      </c>
      <c r="O83" s="40">
        <v>0</v>
      </c>
      <c r="P83" s="40">
        <v>0</v>
      </c>
      <c r="Q83" s="40">
        <v>0</v>
      </c>
      <c r="R83" s="40">
        <v>0</v>
      </c>
      <c r="S83" s="40">
        <v>0</v>
      </c>
      <c r="T83" s="40">
        <v>0</v>
      </c>
      <c r="U83" s="40">
        <v>0</v>
      </c>
      <c r="V83" s="40">
        <v>0</v>
      </c>
      <c r="W83" s="40">
        <v>0</v>
      </c>
      <c r="X83" s="40">
        <v>0</v>
      </c>
      <c r="Y83" s="40">
        <v>0</v>
      </c>
      <c r="Z83" s="40">
        <v>0</v>
      </c>
      <c r="AA83" s="40">
        <v>0</v>
      </c>
      <c r="AB83" s="40">
        <v>0</v>
      </c>
      <c r="AC83" s="40">
        <v>0</v>
      </c>
      <c r="AD83" s="40">
        <v>0</v>
      </c>
      <c r="AE83" s="40">
        <v>0</v>
      </c>
      <c r="AF83" s="40">
        <v>0</v>
      </c>
      <c r="AG83" s="40">
        <v>0</v>
      </c>
      <c r="AH83" s="40">
        <v>0</v>
      </c>
      <c r="AI83" s="40">
        <v>0</v>
      </c>
      <c r="AJ83" s="40">
        <v>0</v>
      </c>
      <c r="AK83" s="40">
        <v>0</v>
      </c>
      <c r="AL83" s="40">
        <v>0</v>
      </c>
      <c r="AM83" s="40">
        <v>0</v>
      </c>
      <c r="AN83" s="40">
        <v>0</v>
      </c>
      <c r="AO83" s="40">
        <v>0</v>
      </c>
      <c r="AP83" s="40">
        <v>0</v>
      </c>
      <c r="AQ83" s="40">
        <v>0</v>
      </c>
      <c r="AR83" s="40">
        <v>0</v>
      </c>
      <c r="AS83" s="40">
        <v>0</v>
      </c>
      <c r="AT83" s="40">
        <v>0</v>
      </c>
      <c r="AU83" s="40">
        <v>0</v>
      </c>
      <c r="AV83" s="40">
        <v>0</v>
      </c>
      <c r="AW83" s="40">
        <v>0</v>
      </c>
      <c r="AX83" s="40">
        <v>0</v>
      </c>
      <c r="AY83" s="40">
        <v>1</v>
      </c>
      <c r="AZ83" s="40">
        <v>1</v>
      </c>
      <c r="BA83" s="40">
        <v>1</v>
      </c>
      <c r="BB83" s="40">
        <v>2</v>
      </c>
      <c r="BC83" s="40">
        <v>2</v>
      </c>
      <c r="BD83" s="40">
        <v>2</v>
      </c>
      <c r="BE83" s="40">
        <v>2</v>
      </c>
      <c r="BF83" s="40">
        <v>2</v>
      </c>
      <c r="BG83" s="40">
        <v>3</v>
      </c>
      <c r="BH83" s="40">
        <v>3</v>
      </c>
      <c r="BI83" s="40">
        <v>3</v>
      </c>
      <c r="BJ83" s="40">
        <v>4</v>
      </c>
      <c r="BK83" s="40">
        <v>6</v>
      </c>
      <c r="BL83" s="40">
        <v>7</v>
      </c>
      <c r="BM83" s="40">
        <v>9</v>
      </c>
      <c r="BN83" s="40">
        <v>19</v>
      </c>
      <c r="BO83" s="40">
        <v>22</v>
      </c>
      <c r="BP83" s="40">
        <v>36</v>
      </c>
      <c r="BQ83" s="40">
        <v>46</v>
      </c>
    </row>
    <row r="84" spans="1:69" x14ac:dyDescent="0.25">
      <c r="A84" s="4" t="s">
        <v>26</v>
      </c>
      <c r="B84" s="40">
        <v>0</v>
      </c>
      <c r="C84" s="40">
        <v>0</v>
      </c>
      <c r="D84" s="40">
        <v>0</v>
      </c>
      <c r="E84" s="40">
        <v>0</v>
      </c>
      <c r="F84" s="40">
        <v>0</v>
      </c>
      <c r="G84" s="40">
        <v>0</v>
      </c>
      <c r="H84" s="40">
        <v>0</v>
      </c>
      <c r="I84" s="40">
        <v>0</v>
      </c>
      <c r="J84" s="40">
        <v>0</v>
      </c>
      <c r="K84" s="40">
        <v>0</v>
      </c>
      <c r="L84" s="40">
        <v>0</v>
      </c>
      <c r="M84" s="40">
        <v>0</v>
      </c>
      <c r="N84" s="40">
        <v>0</v>
      </c>
      <c r="O84" s="40">
        <v>0</v>
      </c>
      <c r="P84" s="40">
        <v>0</v>
      </c>
      <c r="Q84" s="40">
        <v>0</v>
      </c>
      <c r="R84" s="40">
        <v>0</v>
      </c>
      <c r="S84" s="40">
        <v>0</v>
      </c>
      <c r="T84" s="40">
        <v>0</v>
      </c>
      <c r="U84" s="40">
        <v>0</v>
      </c>
      <c r="V84" s="40">
        <v>0</v>
      </c>
      <c r="W84" s="40">
        <v>0</v>
      </c>
      <c r="X84" s="40">
        <v>0</v>
      </c>
      <c r="Y84" s="40">
        <v>0</v>
      </c>
      <c r="Z84" s="40">
        <v>0</v>
      </c>
      <c r="AA84" s="40">
        <v>0</v>
      </c>
      <c r="AB84" s="40">
        <v>0</v>
      </c>
      <c r="AC84" s="40">
        <v>0</v>
      </c>
      <c r="AD84" s="40">
        <v>0</v>
      </c>
      <c r="AE84" s="40">
        <v>0</v>
      </c>
      <c r="AF84" s="40">
        <v>0</v>
      </c>
      <c r="AG84" s="40">
        <v>0</v>
      </c>
      <c r="AH84" s="40">
        <v>0</v>
      </c>
      <c r="AI84" s="40">
        <v>0</v>
      </c>
      <c r="AJ84" s="40">
        <v>0</v>
      </c>
      <c r="AK84" s="40">
        <v>0</v>
      </c>
      <c r="AL84" s="40">
        <v>0</v>
      </c>
      <c r="AM84" s="40">
        <v>0</v>
      </c>
      <c r="AN84" s="40">
        <v>0</v>
      </c>
      <c r="AO84" s="40">
        <v>0</v>
      </c>
      <c r="AP84" s="40">
        <v>0</v>
      </c>
      <c r="AQ84" s="40">
        <v>0</v>
      </c>
      <c r="AR84" s="40">
        <v>0</v>
      </c>
      <c r="AS84" s="40">
        <v>0</v>
      </c>
      <c r="AT84" s="40">
        <v>0</v>
      </c>
      <c r="AU84" s="40">
        <v>0</v>
      </c>
      <c r="AV84" s="40">
        <v>0</v>
      </c>
      <c r="AW84" s="40">
        <v>0</v>
      </c>
      <c r="AX84" s="40">
        <v>0</v>
      </c>
      <c r="AY84" s="40">
        <v>0</v>
      </c>
      <c r="AZ84" s="40">
        <v>0</v>
      </c>
      <c r="BA84" s="40">
        <v>0</v>
      </c>
      <c r="BB84" s="40">
        <v>0</v>
      </c>
      <c r="BC84" s="40">
        <v>0</v>
      </c>
      <c r="BD84" s="40">
        <v>0</v>
      </c>
      <c r="BE84" s="40">
        <v>0</v>
      </c>
      <c r="BF84" s="40">
        <v>0</v>
      </c>
      <c r="BG84" s="40">
        <v>0</v>
      </c>
      <c r="BH84" s="40">
        <v>0</v>
      </c>
      <c r="BI84" s="40">
        <v>1</v>
      </c>
      <c r="BJ84" s="40">
        <v>1</v>
      </c>
      <c r="BK84" s="40">
        <v>1</v>
      </c>
      <c r="BL84" s="40">
        <v>3</v>
      </c>
      <c r="BM84" s="40">
        <v>5</v>
      </c>
      <c r="BN84" s="40">
        <v>8</v>
      </c>
      <c r="BO84" s="40">
        <v>12</v>
      </c>
      <c r="BP84" s="40">
        <v>12</v>
      </c>
      <c r="BQ84" s="40">
        <v>15</v>
      </c>
    </row>
    <row r="85" spans="1:69" x14ac:dyDescent="0.25">
      <c r="A85" s="4" t="s">
        <v>5</v>
      </c>
      <c r="B85" s="40">
        <v>0</v>
      </c>
      <c r="C85" s="40">
        <v>0</v>
      </c>
      <c r="D85" s="40">
        <v>0</v>
      </c>
      <c r="E85" s="40">
        <v>0</v>
      </c>
      <c r="F85" s="40">
        <v>0</v>
      </c>
      <c r="G85" s="40">
        <v>0</v>
      </c>
      <c r="H85" s="40">
        <v>0</v>
      </c>
      <c r="I85" s="40">
        <v>0</v>
      </c>
      <c r="J85" s="40">
        <v>0</v>
      </c>
      <c r="K85" s="40">
        <v>0</v>
      </c>
      <c r="L85" s="40">
        <v>0</v>
      </c>
      <c r="M85" s="40">
        <v>0</v>
      </c>
      <c r="N85" s="40">
        <v>0</v>
      </c>
      <c r="O85" s="40">
        <v>0</v>
      </c>
      <c r="P85" s="40">
        <v>0</v>
      </c>
      <c r="Q85" s="40">
        <v>0</v>
      </c>
      <c r="R85" s="40">
        <v>0</v>
      </c>
      <c r="S85" s="40">
        <v>0</v>
      </c>
      <c r="T85" s="40">
        <v>0</v>
      </c>
      <c r="U85" s="40">
        <v>0</v>
      </c>
      <c r="V85" s="40">
        <v>0</v>
      </c>
      <c r="W85" s="40">
        <v>0</v>
      </c>
      <c r="X85" s="40">
        <v>0</v>
      </c>
      <c r="Y85" s="40">
        <v>0</v>
      </c>
      <c r="Z85" s="40">
        <v>0</v>
      </c>
      <c r="AA85" s="40">
        <v>0</v>
      </c>
      <c r="AB85" s="40">
        <v>0</v>
      </c>
      <c r="AC85" s="40">
        <v>0</v>
      </c>
      <c r="AD85" s="40">
        <v>0</v>
      </c>
      <c r="AE85" s="40">
        <v>0</v>
      </c>
      <c r="AF85" s="40">
        <v>1</v>
      </c>
      <c r="AG85" s="40">
        <v>2</v>
      </c>
      <c r="AH85" s="40">
        <v>3</v>
      </c>
      <c r="AI85" s="40">
        <v>7</v>
      </c>
      <c r="AJ85" s="40">
        <v>10</v>
      </c>
      <c r="AK85" s="40">
        <v>12</v>
      </c>
      <c r="AL85" s="40">
        <v>17</v>
      </c>
      <c r="AM85" s="40">
        <v>21</v>
      </c>
      <c r="AN85" s="40">
        <v>29</v>
      </c>
      <c r="AO85" s="40">
        <v>34</v>
      </c>
      <c r="AP85" s="40">
        <v>52</v>
      </c>
      <c r="AQ85" s="40">
        <v>79</v>
      </c>
      <c r="AR85" s="40">
        <v>107</v>
      </c>
      <c r="AS85" s="40">
        <v>148</v>
      </c>
      <c r="AT85" s="40">
        <v>197</v>
      </c>
      <c r="AU85" s="40">
        <v>233</v>
      </c>
      <c r="AV85" s="40">
        <v>366</v>
      </c>
      <c r="AW85" s="40">
        <v>463</v>
      </c>
      <c r="AX85" s="40">
        <v>631</v>
      </c>
      <c r="AY85" s="40">
        <v>827</v>
      </c>
      <c r="AZ85" s="40">
        <v>827</v>
      </c>
      <c r="BA85" s="40">
        <v>1266</v>
      </c>
      <c r="BB85" s="40">
        <v>1441</v>
      </c>
      <c r="BC85" s="40">
        <v>1809</v>
      </c>
      <c r="BD85" s="40">
        <v>2158</v>
      </c>
      <c r="BE85" s="40">
        <v>2503</v>
      </c>
      <c r="BF85" s="40">
        <v>2978</v>
      </c>
      <c r="BG85" s="40">
        <v>3405</v>
      </c>
      <c r="BH85" s="40">
        <v>4032</v>
      </c>
      <c r="BI85" s="40">
        <v>4825</v>
      </c>
      <c r="BJ85" s="40">
        <v>5476</v>
      </c>
      <c r="BK85" s="40">
        <v>6077</v>
      </c>
      <c r="BL85" s="40">
        <v>6820</v>
      </c>
      <c r="BM85" s="40">
        <v>7503</v>
      </c>
      <c r="BN85" s="40">
        <v>8215</v>
      </c>
      <c r="BO85" s="40">
        <v>9134</v>
      </c>
      <c r="BP85" s="40">
        <v>10023</v>
      </c>
      <c r="BQ85" s="40">
        <v>10779</v>
      </c>
    </row>
    <row r="86" spans="1:69" x14ac:dyDescent="0.25">
      <c r="A86" s="4" t="s">
        <v>97</v>
      </c>
      <c r="B86" s="40">
        <v>0</v>
      </c>
      <c r="C86" s="40">
        <v>0</v>
      </c>
      <c r="D86" s="40">
        <v>0</v>
      </c>
      <c r="E86" s="40">
        <v>0</v>
      </c>
      <c r="F86" s="40">
        <v>0</v>
      </c>
      <c r="G86" s="40">
        <v>0</v>
      </c>
      <c r="H86" s="40">
        <v>0</v>
      </c>
      <c r="I86" s="40">
        <v>0</v>
      </c>
      <c r="J86" s="40">
        <v>0</v>
      </c>
      <c r="K86" s="40">
        <v>0</v>
      </c>
      <c r="L86" s="40">
        <v>0</v>
      </c>
      <c r="M86" s="40">
        <v>0</v>
      </c>
      <c r="N86" s="40">
        <v>0</v>
      </c>
      <c r="O86" s="40">
        <v>0</v>
      </c>
      <c r="P86" s="40">
        <v>0</v>
      </c>
      <c r="Q86" s="40">
        <v>0</v>
      </c>
      <c r="R86" s="40">
        <v>0</v>
      </c>
      <c r="S86" s="40">
        <v>0</v>
      </c>
      <c r="T86" s="40">
        <v>0</v>
      </c>
      <c r="U86" s="40">
        <v>0</v>
      </c>
      <c r="V86" s="40">
        <v>0</v>
      </c>
      <c r="W86" s="40">
        <v>0</v>
      </c>
      <c r="X86" s="40">
        <v>0</v>
      </c>
      <c r="Y86" s="40">
        <v>0</v>
      </c>
      <c r="Z86" s="40">
        <v>0</v>
      </c>
      <c r="AA86" s="40">
        <v>0</v>
      </c>
      <c r="AB86" s="40">
        <v>0</v>
      </c>
      <c r="AC86" s="40">
        <v>0</v>
      </c>
      <c r="AD86" s="40">
        <v>0</v>
      </c>
      <c r="AE86" s="40">
        <v>0</v>
      </c>
      <c r="AF86" s="40">
        <v>0</v>
      </c>
      <c r="AG86" s="40">
        <v>0</v>
      </c>
      <c r="AH86" s="40">
        <v>0</v>
      </c>
      <c r="AI86" s="40">
        <v>0</v>
      </c>
      <c r="AJ86" s="40">
        <v>0</v>
      </c>
      <c r="AK86" s="40">
        <v>0</v>
      </c>
      <c r="AL86" s="40">
        <v>0</v>
      </c>
      <c r="AM86" s="40">
        <v>0</v>
      </c>
      <c r="AN86" s="40">
        <v>0</v>
      </c>
      <c r="AO86" s="40">
        <v>0</v>
      </c>
      <c r="AP86" s="40">
        <v>0</v>
      </c>
      <c r="AQ86" s="40">
        <v>0</v>
      </c>
      <c r="AR86" s="40">
        <v>0</v>
      </c>
      <c r="AS86" s="40">
        <v>0</v>
      </c>
      <c r="AT86" s="40">
        <v>0</v>
      </c>
      <c r="AU86" s="40">
        <v>0</v>
      </c>
      <c r="AV86" s="40">
        <v>0</v>
      </c>
      <c r="AW86" s="40">
        <v>0</v>
      </c>
      <c r="AX86" s="40">
        <v>0</v>
      </c>
      <c r="AY86" s="40">
        <v>0</v>
      </c>
      <c r="AZ86" s="40">
        <v>0</v>
      </c>
      <c r="BA86" s="40">
        <v>0</v>
      </c>
      <c r="BB86" s="40">
        <v>0</v>
      </c>
      <c r="BC86" s="40">
        <v>0</v>
      </c>
      <c r="BD86" s="40">
        <v>0</v>
      </c>
      <c r="BE86" s="40">
        <v>0</v>
      </c>
      <c r="BF86" s="40">
        <v>0</v>
      </c>
      <c r="BG86" s="40">
        <v>1</v>
      </c>
      <c r="BH86" s="40">
        <v>1</v>
      </c>
      <c r="BI86" s="40">
        <v>1</v>
      </c>
      <c r="BJ86" s="40">
        <v>1</v>
      </c>
      <c r="BK86" s="40">
        <v>1</v>
      </c>
      <c r="BL86" s="40">
        <v>1</v>
      </c>
      <c r="BM86" s="40">
        <v>1</v>
      </c>
      <c r="BN86" s="40">
        <v>1</v>
      </c>
      <c r="BO86" s="40">
        <v>1</v>
      </c>
      <c r="BP86" s="40">
        <v>1</v>
      </c>
      <c r="BQ86" s="40">
        <v>1</v>
      </c>
    </row>
    <row r="87" spans="1:69" x14ac:dyDescent="0.25">
      <c r="A87" s="4" t="s">
        <v>1</v>
      </c>
      <c r="B87" s="40">
        <v>0</v>
      </c>
      <c r="C87" s="40">
        <v>0</v>
      </c>
      <c r="D87" s="40">
        <v>0</v>
      </c>
      <c r="E87" s="40">
        <v>0</v>
      </c>
      <c r="F87" s="40">
        <v>0</v>
      </c>
      <c r="G87" s="40">
        <v>0</v>
      </c>
      <c r="H87" s="40">
        <v>0</v>
      </c>
      <c r="I87" s="40">
        <v>0</v>
      </c>
      <c r="J87" s="40">
        <v>0</v>
      </c>
      <c r="K87" s="40">
        <v>0</v>
      </c>
      <c r="L87" s="40">
        <v>0</v>
      </c>
      <c r="M87" s="40">
        <v>0</v>
      </c>
      <c r="N87" s="40">
        <v>0</v>
      </c>
      <c r="O87" s="40">
        <v>0</v>
      </c>
      <c r="P87" s="40">
        <v>0</v>
      </c>
      <c r="Q87" s="40">
        <v>0</v>
      </c>
      <c r="R87" s="40">
        <v>0</v>
      </c>
      <c r="S87" s="40">
        <v>0</v>
      </c>
      <c r="T87" s="40">
        <v>0</v>
      </c>
      <c r="U87" s="40">
        <v>0</v>
      </c>
      <c r="V87" s="40">
        <v>0</v>
      </c>
      <c r="W87" s="40">
        <v>0</v>
      </c>
      <c r="X87" s="40">
        <v>1</v>
      </c>
      <c r="Y87" s="40">
        <v>1</v>
      </c>
      <c r="Z87" s="40">
        <v>1</v>
      </c>
      <c r="AA87" s="40">
        <v>1</v>
      </c>
      <c r="AB87" s="40">
        <v>1</v>
      </c>
      <c r="AC87" s="40">
        <v>1</v>
      </c>
      <c r="AD87" s="40">
        <v>1</v>
      </c>
      <c r="AE87" s="40">
        <v>1</v>
      </c>
      <c r="AF87" s="40">
        <v>1</v>
      </c>
      <c r="AG87" s="40">
        <v>1</v>
      </c>
      <c r="AH87" s="40">
        <v>1</v>
      </c>
      <c r="AI87" s="40">
        <v>1</v>
      </c>
      <c r="AJ87" s="40">
        <v>1</v>
      </c>
      <c r="AK87" s="40">
        <v>2</v>
      </c>
      <c r="AL87" s="40">
        <v>4</v>
      </c>
      <c r="AM87" s="40">
        <v>4</v>
      </c>
      <c r="AN87" s="40">
        <v>5</v>
      </c>
      <c r="AO87" s="40">
        <v>6</v>
      </c>
      <c r="AP87" s="40">
        <v>6</v>
      </c>
      <c r="AQ87" s="40">
        <v>6</v>
      </c>
      <c r="AR87" s="40">
        <v>6</v>
      </c>
      <c r="AS87" s="40">
        <v>6</v>
      </c>
      <c r="AT87" s="40">
        <v>6</v>
      </c>
      <c r="AU87" s="40">
        <v>6</v>
      </c>
      <c r="AV87" s="40">
        <v>6</v>
      </c>
      <c r="AW87" s="40">
        <v>10</v>
      </c>
      <c r="AX87" s="40">
        <v>10</v>
      </c>
      <c r="AY87" s="40">
        <v>15</v>
      </c>
      <c r="AZ87" s="40">
        <v>16</v>
      </c>
      <c r="BA87" s="40">
        <v>19</v>
      </c>
      <c r="BB87" s="40">
        <v>22</v>
      </c>
      <c r="BC87" s="40">
        <v>22</v>
      </c>
      <c r="BD87" s="40">
        <v>27</v>
      </c>
      <c r="BE87" s="40">
        <v>29</v>
      </c>
      <c r="BF87" s="40">
        <v>29</v>
      </c>
      <c r="BG87" s="40">
        <v>29</v>
      </c>
      <c r="BH87" s="40">
        <v>33</v>
      </c>
      <c r="BI87" s="40">
        <v>35</v>
      </c>
      <c r="BJ87" s="40">
        <v>41</v>
      </c>
      <c r="BK87" s="40">
        <v>42</v>
      </c>
      <c r="BL87" s="40">
        <v>43</v>
      </c>
      <c r="BM87" s="40">
        <v>45</v>
      </c>
      <c r="BN87" s="40">
        <v>47</v>
      </c>
      <c r="BO87" s="40">
        <v>49</v>
      </c>
      <c r="BP87" s="40">
        <v>52</v>
      </c>
      <c r="BQ87" s="40">
        <v>54</v>
      </c>
    </row>
    <row r="88" spans="1:69" x14ac:dyDescent="0.25">
      <c r="A88" s="4" t="s">
        <v>65</v>
      </c>
      <c r="B88" s="40">
        <v>0</v>
      </c>
      <c r="C88" s="40">
        <v>0</v>
      </c>
      <c r="D88" s="40">
        <v>0</v>
      </c>
      <c r="E88" s="40">
        <v>0</v>
      </c>
      <c r="F88" s="40">
        <v>0</v>
      </c>
      <c r="G88" s="40">
        <v>0</v>
      </c>
      <c r="H88" s="40">
        <v>0</v>
      </c>
      <c r="I88" s="40">
        <v>0</v>
      </c>
      <c r="J88" s="40">
        <v>0</v>
      </c>
      <c r="K88" s="40">
        <v>0</v>
      </c>
      <c r="L88" s="40">
        <v>0</v>
      </c>
      <c r="M88" s="40">
        <v>0</v>
      </c>
      <c r="N88" s="40">
        <v>0</v>
      </c>
      <c r="O88" s="40">
        <v>0</v>
      </c>
      <c r="P88" s="40">
        <v>0</v>
      </c>
      <c r="Q88" s="40">
        <v>0</v>
      </c>
      <c r="R88" s="40">
        <v>0</v>
      </c>
      <c r="S88" s="40">
        <v>0</v>
      </c>
      <c r="T88" s="40">
        <v>0</v>
      </c>
      <c r="U88" s="40">
        <v>0</v>
      </c>
      <c r="V88" s="40">
        <v>0</v>
      </c>
      <c r="W88" s="40">
        <v>0</v>
      </c>
      <c r="X88" s="40">
        <v>0</v>
      </c>
      <c r="Y88" s="40">
        <v>0</v>
      </c>
      <c r="Z88" s="40">
        <v>0</v>
      </c>
      <c r="AA88" s="40">
        <v>0</v>
      </c>
      <c r="AB88" s="40">
        <v>0</v>
      </c>
      <c r="AC88" s="40">
        <v>0</v>
      </c>
      <c r="AD88" s="40">
        <v>0</v>
      </c>
      <c r="AE88" s="40">
        <v>0</v>
      </c>
      <c r="AF88" s="40">
        <v>0</v>
      </c>
      <c r="AG88" s="40">
        <v>0</v>
      </c>
      <c r="AH88" s="40">
        <v>0</v>
      </c>
      <c r="AI88" s="40">
        <v>0</v>
      </c>
      <c r="AJ88" s="40">
        <v>0</v>
      </c>
      <c r="AK88" s="40">
        <v>0</v>
      </c>
      <c r="AL88" s="40">
        <v>0</v>
      </c>
      <c r="AM88" s="40">
        <v>0</v>
      </c>
      <c r="AN88" s="40">
        <v>0</v>
      </c>
      <c r="AO88" s="40">
        <v>0</v>
      </c>
      <c r="AP88" s="40">
        <v>0</v>
      </c>
      <c r="AQ88" s="40">
        <v>0</v>
      </c>
      <c r="AR88" s="40">
        <v>0</v>
      </c>
      <c r="AS88" s="40">
        <v>0</v>
      </c>
      <c r="AT88" s="40">
        <v>0</v>
      </c>
      <c r="AU88" s="40">
        <v>0</v>
      </c>
      <c r="AV88" s="40">
        <v>0</v>
      </c>
      <c r="AW88" s="40">
        <v>0</v>
      </c>
      <c r="AX88" s="40">
        <v>0</v>
      </c>
      <c r="AY88" s="40">
        <v>0</v>
      </c>
      <c r="AZ88" s="40">
        <v>0</v>
      </c>
      <c r="BA88" s="40">
        <v>0</v>
      </c>
      <c r="BB88" s="40">
        <v>0</v>
      </c>
      <c r="BC88" s="40">
        <v>0</v>
      </c>
      <c r="BD88" s="40">
        <v>0</v>
      </c>
      <c r="BE88" s="40">
        <v>0</v>
      </c>
      <c r="BF88" s="40">
        <v>0</v>
      </c>
      <c r="BG88" s="40">
        <v>0</v>
      </c>
      <c r="BH88" s="40">
        <v>0</v>
      </c>
      <c r="BI88" s="40">
        <v>0</v>
      </c>
      <c r="BJ88" s="40">
        <v>0</v>
      </c>
      <c r="BK88" s="40">
        <v>0</v>
      </c>
      <c r="BL88" s="40">
        <v>0</v>
      </c>
      <c r="BM88" s="40">
        <v>0</v>
      </c>
      <c r="BN88" s="40">
        <v>0</v>
      </c>
      <c r="BO88" s="40">
        <v>1</v>
      </c>
      <c r="BP88" s="40">
        <v>1</v>
      </c>
      <c r="BQ88" s="40">
        <v>3</v>
      </c>
    </row>
    <row r="89" spans="1:69" x14ac:dyDescent="0.25">
      <c r="A89" s="4" t="s">
        <v>113</v>
      </c>
      <c r="B89" s="40">
        <v>0</v>
      </c>
      <c r="C89" s="40">
        <v>0</v>
      </c>
      <c r="D89" s="40">
        <v>0</v>
      </c>
      <c r="E89" s="40">
        <v>0</v>
      </c>
      <c r="F89" s="40">
        <v>0</v>
      </c>
      <c r="G89" s="40">
        <v>0</v>
      </c>
      <c r="H89" s="40">
        <v>0</v>
      </c>
      <c r="I89" s="40">
        <v>0</v>
      </c>
      <c r="J89" s="40">
        <v>0</v>
      </c>
      <c r="K89" s="40">
        <v>0</v>
      </c>
      <c r="L89" s="40">
        <v>0</v>
      </c>
      <c r="M89" s="40">
        <v>0</v>
      </c>
      <c r="N89" s="40">
        <v>0</v>
      </c>
      <c r="O89" s="40">
        <v>0</v>
      </c>
      <c r="P89" s="40">
        <v>0</v>
      </c>
      <c r="Q89" s="40">
        <v>0</v>
      </c>
      <c r="R89" s="40">
        <v>0</v>
      </c>
      <c r="S89" s="40">
        <v>0</v>
      </c>
      <c r="T89" s="40">
        <v>0</v>
      </c>
      <c r="U89" s="40">
        <v>0</v>
      </c>
      <c r="V89" s="40">
        <v>0</v>
      </c>
      <c r="W89" s="40">
        <v>0</v>
      </c>
      <c r="X89" s="40">
        <v>0</v>
      </c>
      <c r="Y89" s="40">
        <v>0</v>
      </c>
      <c r="Z89" s="40">
        <v>0</v>
      </c>
      <c r="AA89" s="40">
        <v>0</v>
      </c>
      <c r="AB89" s="40">
        <v>0</v>
      </c>
      <c r="AC89" s="40">
        <v>0</v>
      </c>
      <c r="AD89" s="40">
        <v>0</v>
      </c>
      <c r="AE89" s="40">
        <v>0</v>
      </c>
      <c r="AF89" s="40">
        <v>0</v>
      </c>
      <c r="AG89" s="40">
        <v>0</v>
      </c>
      <c r="AH89" s="40">
        <v>0</v>
      </c>
      <c r="AI89" s="40">
        <v>0</v>
      </c>
      <c r="AJ89" s="40">
        <v>0</v>
      </c>
      <c r="AK89" s="40">
        <v>0</v>
      </c>
      <c r="AL89" s="40">
        <v>0</v>
      </c>
      <c r="AM89" s="40">
        <v>0</v>
      </c>
      <c r="AN89" s="40">
        <v>0</v>
      </c>
      <c r="AO89" s="40">
        <v>0</v>
      </c>
      <c r="AP89" s="40">
        <v>0</v>
      </c>
      <c r="AQ89" s="40">
        <v>0</v>
      </c>
      <c r="AR89" s="40">
        <v>0</v>
      </c>
      <c r="AS89" s="40">
        <v>0</v>
      </c>
      <c r="AT89" s="40">
        <v>0</v>
      </c>
      <c r="AU89" s="40">
        <v>0</v>
      </c>
      <c r="AV89" s="40">
        <v>0</v>
      </c>
      <c r="AW89" s="40">
        <v>0</v>
      </c>
      <c r="AX89" s="40">
        <v>0</v>
      </c>
      <c r="AY89" s="40">
        <v>0</v>
      </c>
      <c r="AZ89" s="40">
        <v>0</v>
      </c>
      <c r="BA89" s="40">
        <v>0</v>
      </c>
      <c r="BB89" s="40">
        <v>0</v>
      </c>
      <c r="BC89" s="40">
        <v>0</v>
      </c>
      <c r="BD89" s="40">
        <v>0</v>
      </c>
      <c r="BE89" s="40">
        <v>0</v>
      </c>
      <c r="BF89" s="40">
        <v>0</v>
      </c>
      <c r="BG89" s="40">
        <v>0</v>
      </c>
      <c r="BH89" s="40">
        <v>3</v>
      </c>
      <c r="BI89" s="40">
        <v>0</v>
      </c>
      <c r="BJ89" s="40">
        <v>0</v>
      </c>
      <c r="BK89" s="40">
        <v>0</v>
      </c>
      <c r="BL89" s="40">
        <v>0</v>
      </c>
      <c r="BM89" s="40">
        <v>0</v>
      </c>
      <c r="BN89" s="40">
        <v>1</v>
      </c>
      <c r="BO89" s="40">
        <v>1</v>
      </c>
      <c r="BP89" s="40">
        <v>1</v>
      </c>
      <c r="BQ89" s="40">
        <v>1</v>
      </c>
    </row>
    <row r="90" spans="1:69" x14ac:dyDescent="0.25">
      <c r="A90" s="4" t="s">
        <v>111</v>
      </c>
      <c r="B90" s="40">
        <v>0</v>
      </c>
      <c r="C90" s="40">
        <v>0</v>
      </c>
      <c r="D90" s="40">
        <v>0</v>
      </c>
      <c r="E90" s="40">
        <v>0</v>
      </c>
      <c r="F90" s="40">
        <v>0</v>
      </c>
      <c r="G90" s="40">
        <v>0</v>
      </c>
      <c r="H90" s="40">
        <v>0</v>
      </c>
      <c r="I90" s="40">
        <v>0</v>
      </c>
      <c r="J90" s="40">
        <v>0</v>
      </c>
      <c r="K90" s="40">
        <v>0</v>
      </c>
      <c r="L90" s="40">
        <v>0</v>
      </c>
      <c r="M90" s="40">
        <v>0</v>
      </c>
      <c r="N90" s="40">
        <v>0</v>
      </c>
      <c r="O90" s="40">
        <v>0</v>
      </c>
      <c r="P90" s="40">
        <v>0</v>
      </c>
      <c r="Q90" s="40">
        <v>0</v>
      </c>
      <c r="R90" s="40">
        <v>0</v>
      </c>
      <c r="S90" s="40">
        <v>0</v>
      </c>
      <c r="T90" s="40">
        <v>0</v>
      </c>
      <c r="U90" s="40">
        <v>0</v>
      </c>
      <c r="V90" s="40">
        <v>0</v>
      </c>
      <c r="W90" s="40">
        <v>0</v>
      </c>
      <c r="X90" s="40">
        <v>0</v>
      </c>
      <c r="Y90" s="40">
        <v>0</v>
      </c>
      <c r="Z90" s="40">
        <v>0</v>
      </c>
      <c r="AA90" s="40">
        <v>0</v>
      </c>
      <c r="AB90" s="40">
        <v>0</v>
      </c>
      <c r="AC90" s="40">
        <v>0</v>
      </c>
      <c r="AD90" s="40">
        <v>0</v>
      </c>
      <c r="AE90" s="40">
        <v>0</v>
      </c>
      <c r="AF90" s="40">
        <v>0</v>
      </c>
      <c r="AG90" s="40">
        <v>0</v>
      </c>
      <c r="AH90" s="40">
        <v>0</v>
      </c>
      <c r="AI90" s="40">
        <v>0</v>
      </c>
      <c r="AJ90" s="40">
        <v>0</v>
      </c>
      <c r="AK90" s="40">
        <v>0</v>
      </c>
      <c r="AL90" s="40">
        <v>0</v>
      </c>
      <c r="AM90" s="40">
        <v>0</v>
      </c>
      <c r="AN90" s="40">
        <v>0</v>
      </c>
      <c r="AO90" s="40">
        <v>0</v>
      </c>
      <c r="AP90" s="40">
        <v>0</v>
      </c>
      <c r="AQ90" s="40">
        <v>0</v>
      </c>
      <c r="AR90" s="40">
        <v>0</v>
      </c>
      <c r="AS90" s="40">
        <v>0</v>
      </c>
      <c r="AT90" s="40">
        <v>0</v>
      </c>
      <c r="AU90" s="40">
        <v>0</v>
      </c>
      <c r="AV90" s="40">
        <v>0</v>
      </c>
      <c r="AW90" s="40">
        <v>0</v>
      </c>
      <c r="AX90" s="40">
        <v>0</v>
      </c>
      <c r="AY90" s="40">
        <v>0</v>
      </c>
      <c r="AZ90" s="40">
        <v>0</v>
      </c>
      <c r="BA90" s="40">
        <v>0</v>
      </c>
      <c r="BB90" s="40">
        <v>0</v>
      </c>
      <c r="BC90" s="40">
        <v>0</v>
      </c>
      <c r="BD90" s="40">
        <v>0</v>
      </c>
      <c r="BE90" s="40">
        <v>0</v>
      </c>
      <c r="BF90" s="40">
        <v>0</v>
      </c>
      <c r="BG90" s="40">
        <v>0</v>
      </c>
      <c r="BH90" s="40">
        <v>0</v>
      </c>
      <c r="BI90" s="40">
        <v>0</v>
      </c>
      <c r="BJ90" s="40">
        <v>0</v>
      </c>
      <c r="BK90" s="40">
        <v>0</v>
      </c>
      <c r="BL90" s="40">
        <v>0</v>
      </c>
      <c r="BM90" s="40">
        <v>0</v>
      </c>
      <c r="BN90" s="40">
        <v>1</v>
      </c>
      <c r="BO90" s="40">
        <v>1</v>
      </c>
      <c r="BP90" s="40">
        <v>1</v>
      </c>
      <c r="BQ90" s="40">
        <v>1</v>
      </c>
    </row>
    <row r="91" spans="1:69" x14ac:dyDescent="0.25">
      <c r="A91" s="4" t="s">
        <v>194</v>
      </c>
      <c r="B91" s="40">
        <v>0</v>
      </c>
      <c r="C91" s="40">
        <v>0</v>
      </c>
      <c r="D91" s="40">
        <v>0</v>
      </c>
      <c r="E91" s="40">
        <v>0</v>
      </c>
      <c r="F91" s="40">
        <v>0</v>
      </c>
      <c r="G91" s="40">
        <v>0</v>
      </c>
      <c r="H91" s="40">
        <v>0</v>
      </c>
      <c r="I91" s="40">
        <v>0</v>
      </c>
      <c r="J91" s="40">
        <v>0</v>
      </c>
      <c r="K91" s="40">
        <v>0</v>
      </c>
      <c r="L91" s="40">
        <v>0</v>
      </c>
      <c r="M91" s="40">
        <v>0</v>
      </c>
      <c r="N91" s="40">
        <v>0</v>
      </c>
      <c r="O91" s="40">
        <v>0</v>
      </c>
      <c r="P91" s="40">
        <v>0</v>
      </c>
      <c r="Q91" s="40">
        <v>0</v>
      </c>
      <c r="R91" s="40">
        <v>0</v>
      </c>
      <c r="S91" s="40">
        <v>0</v>
      </c>
      <c r="T91" s="40">
        <v>0</v>
      </c>
      <c r="U91" s="40">
        <v>0</v>
      </c>
      <c r="V91" s="40">
        <v>0</v>
      </c>
      <c r="W91" s="40">
        <v>0</v>
      </c>
      <c r="X91" s="40">
        <v>0</v>
      </c>
      <c r="Y91" s="40">
        <v>0</v>
      </c>
      <c r="Z91" s="40">
        <v>0</v>
      </c>
      <c r="AA91" s="40">
        <v>0</v>
      </c>
      <c r="AB91" s="40">
        <v>0</v>
      </c>
      <c r="AC91" s="40">
        <v>0</v>
      </c>
      <c r="AD91" s="40">
        <v>0</v>
      </c>
      <c r="AE91" s="40">
        <v>1</v>
      </c>
      <c r="AF91" s="40">
        <v>2</v>
      </c>
      <c r="AG91" s="40">
        <v>2</v>
      </c>
      <c r="AH91" s="40">
        <v>6</v>
      </c>
      <c r="AI91" s="40">
        <v>8</v>
      </c>
      <c r="AJ91" s="40">
        <v>10</v>
      </c>
      <c r="AK91" s="40">
        <v>12</v>
      </c>
      <c r="AL91" s="40">
        <v>13</v>
      </c>
      <c r="AM91" s="40">
        <v>13</v>
      </c>
      <c r="AN91" s="40">
        <v>16</v>
      </c>
      <c r="AO91" s="40">
        <v>17</v>
      </c>
      <c r="AP91" s="40">
        <v>28</v>
      </c>
      <c r="AQ91" s="40">
        <v>28</v>
      </c>
      <c r="AR91" s="40">
        <v>35</v>
      </c>
      <c r="AS91" s="40">
        <v>35</v>
      </c>
      <c r="AT91" s="40">
        <v>42</v>
      </c>
      <c r="AU91" s="40">
        <v>44</v>
      </c>
      <c r="AV91" s="40">
        <v>50</v>
      </c>
      <c r="AW91" s="40">
        <v>53</v>
      </c>
      <c r="AX91" s="40">
        <v>54</v>
      </c>
      <c r="AY91" s="40">
        <v>60</v>
      </c>
      <c r="AZ91" s="40">
        <v>66</v>
      </c>
      <c r="BA91" s="40">
        <v>66</v>
      </c>
      <c r="BB91" s="40">
        <v>72</v>
      </c>
      <c r="BC91" s="40">
        <v>75</v>
      </c>
      <c r="BD91" s="40">
        <v>75</v>
      </c>
      <c r="BE91" s="40">
        <v>81</v>
      </c>
      <c r="BF91" s="40">
        <v>84</v>
      </c>
      <c r="BG91" s="40">
        <v>91</v>
      </c>
      <c r="BH91" s="40">
        <v>94</v>
      </c>
      <c r="BI91" s="40">
        <v>102</v>
      </c>
      <c r="BJ91" s="40">
        <v>111</v>
      </c>
      <c r="BK91" s="40">
        <v>111</v>
      </c>
      <c r="BL91" s="40">
        <v>120</v>
      </c>
      <c r="BM91" s="40">
        <v>126</v>
      </c>
      <c r="BN91" s="40">
        <v>131</v>
      </c>
      <c r="BO91" s="40">
        <v>139</v>
      </c>
      <c r="BP91" s="40">
        <v>144</v>
      </c>
      <c r="BQ91" s="40">
        <v>152</v>
      </c>
    </row>
    <row r="92" spans="1:69" x14ac:dyDescent="0.25">
      <c r="A92" s="4" t="s">
        <v>215</v>
      </c>
      <c r="B92" s="40">
        <v>0</v>
      </c>
      <c r="C92" s="40">
        <v>0</v>
      </c>
      <c r="D92" s="40">
        <v>0</v>
      </c>
      <c r="E92" s="40">
        <v>0</v>
      </c>
      <c r="F92" s="40">
        <v>0</v>
      </c>
      <c r="G92" s="40">
        <v>0</v>
      </c>
      <c r="H92" s="40">
        <v>0</v>
      </c>
      <c r="I92" s="40">
        <v>0</v>
      </c>
      <c r="J92" s="40">
        <v>0</v>
      </c>
      <c r="K92" s="40">
        <v>0</v>
      </c>
      <c r="L92" s="40">
        <v>0</v>
      </c>
      <c r="M92" s="40">
        <v>0</v>
      </c>
      <c r="N92" s="40">
        <v>0</v>
      </c>
      <c r="O92" s="40">
        <v>0</v>
      </c>
      <c r="P92" s="40">
        <v>0</v>
      </c>
      <c r="Q92" s="40">
        <v>0</v>
      </c>
      <c r="R92" s="40">
        <v>0</v>
      </c>
      <c r="S92" s="40">
        <v>0</v>
      </c>
      <c r="T92" s="40">
        <v>0</v>
      </c>
      <c r="U92" s="40">
        <v>0</v>
      </c>
      <c r="V92" s="40">
        <v>0</v>
      </c>
      <c r="W92" s="40">
        <v>0</v>
      </c>
      <c r="X92" s="40">
        <v>0</v>
      </c>
      <c r="Y92" s="40">
        <v>0</v>
      </c>
      <c r="Z92" s="40">
        <v>0</v>
      </c>
      <c r="AA92" s="40">
        <v>0</v>
      </c>
      <c r="AB92" s="40">
        <v>0</v>
      </c>
      <c r="AC92" s="40">
        <v>0</v>
      </c>
      <c r="AD92" s="40">
        <v>0</v>
      </c>
      <c r="AE92" s="40">
        <v>0</v>
      </c>
      <c r="AF92" s="40">
        <v>0</v>
      </c>
      <c r="AG92" s="40">
        <v>0</v>
      </c>
      <c r="AH92" s="40">
        <v>0</v>
      </c>
      <c r="AI92" s="40">
        <v>0</v>
      </c>
      <c r="AJ92" s="40">
        <v>0</v>
      </c>
      <c r="AK92" s="40">
        <v>0</v>
      </c>
      <c r="AL92" s="40">
        <v>0</v>
      </c>
      <c r="AM92" s="40">
        <v>0</v>
      </c>
      <c r="AN92" s="40">
        <v>0</v>
      </c>
      <c r="AO92" s="40">
        <v>0</v>
      </c>
      <c r="AP92" s="40">
        <v>0</v>
      </c>
      <c r="AQ92" s="40">
        <v>0</v>
      </c>
      <c r="AR92" s="40">
        <v>0</v>
      </c>
      <c r="AS92" s="40">
        <v>0</v>
      </c>
      <c r="AT92" s="40">
        <v>0</v>
      </c>
      <c r="AU92" s="40">
        <v>0</v>
      </c>
      <c r="AV92" s="40">
        <v>0</v>
      </c>
      <c r="AW92" s="40">
        <v>0</v>
      </c>
      <c r="AX92" s="40">
        <v>0</v>
      </c>
      <c r="AY92" s="40">
        <v>0</v>
      </c>
      <c r="AZ92" s="40">
        <v>0</v>
      </c>
      <c r="BA92" s="40">
        <v>0</v>
      </c>
      <c r="BB92" s="40">
        <v>0</v>
      </c>
      <c r="BC92" s="40">
        <v>0</v>
      </c>
      <c r="BD92" s="40">
        <v>0</v>
      </c>
      <c r="BE92" s="40">
        <v>0</v>
      </c>
      <c r="BF92" s="40">
        <v>0</v>
      </c>
      <c r="BG92" s="40">
        <v>0</v>
      </c>
      <c r="BH92" s="40">
        <v>0</v>
      </c>
      <c r="BI92" s="40">
        <v>0</v>
      </c>
      <c r="BJ92" s="40">
        <v>0</v>
      </c>
      <c r="BK92" s="40">
        <v>0</v>
      </c>
      <c r="BL92" s="40">
        <v>0</v>
      </c>
      <c r="BM92" s="40">
        <v>0</v>
      </c>
      <c r="BN92" s="40">
        <v>1</v>
      </c>
      <c r="BO92" s="40">
        <v>1</v>
      </c>
      <c r="BP92" s="40">
        <v>1</v>
      </c>
      <c r="BQ92" s="40">
        <v>1</v>
      </c>
    </row>
    <row r="93" spans="1:69" x14ac:dyDescent="0.25">
      <c r="A93" s="4" t="s">
        <v>23</v>
      </c>
      <c r="B93" s="40">
        <v>0</v>
      </c>
      <c r="C93" s="40">
        <v>0</v>
      </c>
      <c r="D93" s="40">
        <v>0</v>
      </c>
      <c r="E93" s="40">
        <v>0</v>
      </c>
      <c r="F93" s="40">
        <v>0</v>
      </c>
      <c r="G93" s="40">
        <v>0</v>
      </c>
      <c r="H93" s="40">
        <v>0</v>
      </c>
      <c r="I93" s="40">
        <v>0</v>
      </c>
      <c r="J93" s="40">
        <v>0</v>
      </c>
      <c r="K93" s="40">
        <v>0</v>
      </c>
      <c r="L93" s="40">
        <v>0</v>
      </c>
      <c r="M93" s="40">
        <v>0</v>
      </c>
      <c r="N93" s="40">
        <v>0</v>
      </c>
      <c r="O93" s="40">
        <v>0</v>
      </c>
      <c r="P93" s="40">
        <v>0</v>
      </c>
      <c r="Q93" s="40">
        <v>0</v>
      </c>
      <c r="R93" s="40">
        <v>0</v>
      </c>
      <c r="S93" s="40">
        <v>0</v>
      </c>
      <c r="T93" s="40">
        <v>0</v>
      </c>
      <c r="U93" s="40">
        <v>0</v>
      </c>
      <c r="V93" s="40">
        <v>0</v>
      </c>
      <c r="W93" s="40">
        <v>0</v>
      </c>
      <c r="X93" s="40">
        <v>0</v>
      </c>
      <c r="Y93" s="40">
        <v>0</v>
      </c>
      <c r="Z93" s="40">
        <v>0</v>
      </c>
      <c r="AA93" s="40">
        <v>0</v>
      </c>
      <c r="AB93" s="40">
        <v>0</v>
      </c>
      <c r="AC93" s="40">
        <v>0</v>
      </c>
      <c r="AD93" s="40">
        <v>0</v>
      </c>
      <c r="AE93" s="40">
        <v>0</v>
      </c>
      <c r="AF93" s="40">
        <v>0</v>
      </c>
      <c r="AG93" s="40">
        <v>0</v>
      </c>
      <c r="AH93" s="40">
        <v>0</v>
      </c>
      <c r="AI93" s="40">
        <v>0</v>
      </c>
      <c r="AJ93" s="40">
        <v>0</v>
      </c>
      <c r="AK93" s="40">
        <v>0</v>
      </c>
      <c r="AL93" s="40">
        <v>0</v>
      </c>
      <c r="AM93" s="40">
        <v>0</v>
      </c>
      <c r="AN93" s="40">
        <v>0</v>
      </c>
      <c r="AO93" s="40">
        <v>0</v>
      </c>
      <c r="AP93" s="40">
        <v>0</v>
      </c>
      <c r="AQ93" s="40">
        <v>0</v>
      </c>
      <c r="AR93" s="40">
        <v>0</v>
      </c>
      <c r="AS93" s="40">
        <v>0</v>
      </c>
      <c r="AT93" s="40">
        <v>0</v>
      </c>
      <c r="AU93" s="40">
        <v>0</v>
      </c>
      <c r="AV93" s="40">
        <v>0</v>
      </c>
      <c r="AW93" s="40">
        <v>0</v>
      </c>
      <c r="AX93" s="40">
        <v>0</v>
      </c>
      <c r="AY93" s="40">
        <v>0</v>
      </c>
      <c r="AZ93" s="40">
        <v>0</v>
      </c>
      <c r="BA93" s="40">
        <v>0</v>
      </c>
      <c r="BB93" s="40">
        <v>0</v>
      </c>
      <c r="BC93" s="40">
        <v>0</v>
      </c>
      <c r="BD93" s="40">
        <v>0</v>
      </c>
      <c r="BE93" s="40">
        <v>0</v>
      </c>
      <c r="BF93" s="40">
        <v>0</v>
      </c>
      <c r="BG93" s="40">
        <v>0</v>
      </c>
      <c r="BH93" s="40">
        <v>0</v>
      </c>
      <c r="BI93" s="40">
        <v>0</v>
      </c>
      <c r="BJ93" s="40">
        <v>0</v>
      </c>
      <c r="BK93" s="40">
        <v>0</v>
      </c>
      <c r="BL93" s="40">
        <v>0</v>
      </c>
      <c r="BM93" s="40">
        <v>0</v>
      </c>
      <c r="BN93" s="40">
        <v>0</v>
      </c>
      <c r="BO93" s="40">
        <v>0</v>
      </c>
      <c r="BP93" s="40">
        <v>0</v>
      </c>
      <c r="BQ93" s="40">
        <v>0</v>
      </c>
    </row>
    <row r="94" spans="1:69" x14ac:dyDescent="0.25">
      <c r="A94" s="4" t="s">
        <v>128</v>
      </c>
      <c r="B94" s="40">
        <v>0</v>
      </c>
      <c r="C94" s="40">
        <v>0</v>
      </c>
      <c r="D94" s="40">
        <v>0</v>
      </c>
      <c r="E94" s="40">
        <v>0</v>
      </c>
      <c r="F94" s="40">
        <v>0</v>
      </c>
      <c r="G94" s="40">
        <v>0</v>
      </c>
      <c r="H94" s="40">
        <v>0</v>
      </c>
      <c r="I94" s="40">
        <v>0</v>
      </c>
      <c r="J94" s="40">
        <v>0</v>
      </c>
      <c r="K94" s="40">
        <v>0</v>
      </c>
      <c r="L94" s="40">
        <v>0</v>
      </c>
      <c r="M94" s="40">
        <v>0</v>
      </c>
      <c r="N94" s="40">
        <v>0</v>
      </c>
      <c r="O94" s="40">
        <v>0</v>
      </c>
      <c r="P94" s="40">
        <v>0</v>
      </c>
      <c r="Q94" s="40">
        <v>0</v>
      </c>
      <c r="R94" s="40">
        <v>0</v>
      </c>
      <c r="S94" s="40">
        <v>0</v>
      </c>
      <c r="T94" s="40">
        <v>0</v>
      </c>
      <c r="U94" s="40">
        <v>0</v>
      </c>
      <c r="V94" s="40">
        <v>0</v>
      </c>
      <c r="W94" s="40">
        <v>0</v>
      </c>
      <c r="X94" s="40">
        <v>0</v>
      </c>
      <c r="Y94" s="40">
        <v>0</v>
      </c>
      <c r="Z94" s="40">
        <v>0</v>
      </c>
      <c r="AA94" s="40">
        <v>0</v>
      </c>
      <c r="AB94" s="40">
        <v>0</v>
      </c>
      <c r="AC94" s="40">
        <v>0</v>
      </c>
      <c r="AD94" s="40">
        <v>0</v>
      </c>
      <c r="AE94" s="40">
        <v>0</v>
      </c>
      <c r="AF94" s="40">
        <v>0</v>
      </c>
      <c r="AG94" s="40">
        <v>0</v>
      </c>
      <c r="AH94" s="40">
        <v>0</v>
      </c>
      <c r="AI94" s="40">
        <v>0</v>
      </c>
      <c r="AJ94" s="40">
        <v>0</v>
      </c>
      <c r="AK94" s="40">
        <v>0</v>
      </c>
      <c r="AL94" s="40">
        <v>0</v>
      </c>
      <c r="AM94" s="40">
        <v>0</v>
      </c>
      <c r="AN94" s="40">
        <v>0</v>
      </c>
      <c r="AO94" s="40">
        <v>0</v>
      </c>
      <c r="AP94" s="40">
        <v>0</v>
      </c>
      <c r="AQ94" s="40">
        <v>0</v>
      </c>
      <c r="AR94" s="40">
        <v>0</v>
      </c>
      <c r="AS94" s="40">
        <v>0</v>
      </c>
      <c r="AT94" s="40">
        <v>0</v>
      </c>
      <c r="AU94" s="40">
        <v>0</v>
      </c>
      <c r="AV94" s="40">
        <v>0</v>
      </c>
      <c r="AW94" s="40">
        <v>0</v>
      </c>
      <c r="AX94" s="40">
        <v>0</v>
      </c>
      <c r="AY94" s="40">
        <v>0</v>
      </c>
      <c r="AZ94" s="40">
        <v>0</v>
      </c>
      <c r="BA94" s="40">
        <v>0</v>
      </c>
      <c r="BB94" s="40">
        <v>0</v>
      </c>
      <c r="BC94" s="40">
        <v>0</v>
      </c>
      <c r="BD94" s="40">
        <v>0</v>
      </c>
      <c r="BE94" s="40">
        <v>0</v>
      </c>
      <c r="BF94" s="40">
        <v>0</v>
      </c>
      <c r="BG94" s="40">
        <v>0</v>
      </c>
      <c r="BH94" s="40">
        <v>0</v>
      </c>
      <c r="BI94" s="40">
        <v>0</v>
      </c>
      <c r="BJ94" s="40">
        <v>0</v>
      </c>
      <c r="BK94" s="40">
        <v>0</v>
      </c>
      <c r="BL94" s="40">
        <v>0</v>
      </c>
      <c r="BM94" s="40">
        <v>0</v>
      </c>
      <c r="BN94" s="40">
        <v>0</v>
      </c>
      <c r="BO94" s="40">
        <v>0</v>
      </c>
      <c r="BP94" s="40">
        <v>0</v>
      </c>
      <c r="BQ94" s="40">
        <v>0</v>
      </c>
    </row>
    <row r="95" spans="1:69" x14ac:dyDescent="0.25">
      <c r="A95" s="4" t="s">
        <v>209</v>
      </c>
      <c r="B95" s="40">
        <v>0</v>
      </c>
      <c r="C95" s="40">
        <v>0</v>
      </c>
      <c r="D95" s="40">
        <v>0</v>
      </c>
      <c r="E95" s="40">
        <v>0</v>
      </c>
      <c r="F95" s="40">
        <v>0</v>
      </c>
      <c r="G95" s="40">
        <v>0</v>
      </c>
      <c r="H95" s="40">
        <v>0</v>
      </c>
      <c r="I95" s="40">
        <v>0</v>
      </c>
      <c r="J95" s="40">
        <v>0</v>
      </c>
      <c r="K95" s="40">
        <v>0</v>
      </c>
      <c r="L95" s="40">
        <v>0</v>
      </c>
      <c r="M95" s="40">
        <v>0</v>
      </c>
      <c r="N95" s="40">
        <v>0</v>
      </c>
      <c r="O95" s="40">
        <v>0</v>
      </c>
      <c r="P95" s="40">
        <v>0</v>
      </c>
      <c r="Q95" s="40">
        <v>0</v>
      </c>
      <c r="R95" s="40">
        <v>0</v>
      </c>
      <c r="S95" s="40">
        <v>0</v>
      </c>
      <c r="T95" s="40">
        <v>0</v>
      </c>
      <c r="U95" s="40">
        <v>0</v>
      </c>
      <c r="V95" s="40">
        <v>0</v>
      </c>
      <c r="W95" s="40">
        <v>0</v>
      </c>
      <c r="X95" s="40">
        <v>0</v>
      </c>
      <c r="Y95" s="40">
        <v>0</v>
      </c>
      <c r="Z95" s="40">
        <v>0</v>
      </c>
      <c r="AA95" s="40">
        <v>0</v>
      </c>
      <c r="AB95" s="40">
        <v>0</v>
      </c>
      <c r="AC95" s="40">
        <v>0</v>
      </c>
      <c r="AD95" s="40">
        <v>0</v>
      </c>
      <c r="AE95" s="40">
        <v>0</v>
      </c>
      <c r="AF95" s="40">
        <v>0</v>
      </c>
      <c r="AG95" s="40">
        <v>0</v>
      </c>
      <c r="AH95" s="40">
        <v>0</v>
      </c>
      <c r="AI95" s="40">
        <v>0</v>
      </c>
      <c r="AJ95" s="40">
        <v>0</v>
      </c>
      <c r="AK95" s="40">
        <v>0</v>
      </c>
      <c r="AL95" s="40">
        <v>0</v>
      </c>
      <c r="AM95" s="40">
        <v>0</v>
      </c>
      <c r="AN95" s="40">
        <v>0</v>
      </c>
      <c r="AO95" s="40">
        <v>0</v>
      </c>
      <c r="AP95" s="40">
        <v>0</v>
      </c>
      <c r="AQ95" s="40">
        <v>0</v>
      </c>
      <c r="AR95" s="40">
        <v>0</v>
      </c>
      <c r="AS95" s="40">
        <v>0</v>
      </c>
      <c r="AT95" s="40">
        <v>0</v>
      </c>
      <c r="AU95" s="40">
        <v>0</v>
      </c>
      <c r="AV95" s="40">
        <v>0</v>
      </c>
      <c r="AW95" s="40">
        <v>0</v>
      </c>
      <c r="AX95" s="40">
        <v>0</v>
      </c>
      <c r="AY95" s="40">
        <v>0</v>
      </c>
      <c r="AZ95" s="40">
        <v>0</v>
      </c>
      <c r="BA95" s="40">
        <v>0</v>
      </c>
      <c r="BB95" s="40">
        <v>0</v>
      </c>
      <c r="BC95" s="40">
        <v>0</v>
      </c>
      <c r="BD95" s="40">
        <v>0</v>
      </c>
      <c r="BE95" s="40">
        <v>0</v>
      </c>
      <c r="BF95" s="40">
        <v>0</v>
      </c>
      <c r="BG95" s="40">
        <v>0</v>
      </c>
      <c r="BH95" s="40">
        <v>0</v>
      </c>
      <c r="BI95" s="40">
        <v>0</v>
      </c>
      <c r="BJ95" s="40">
        <v>0</v>
      </c>
      <c r="BK95" s="40">
        <v>0</v>
      </c>
      <c r="BL95" s="40">
        <v>0</v>
      </c>
      <c r="BM95" s="40">
        <v>0</v>
      </c>
      <c r="BN95" s="40">
        <v>0</v>
      </c>
      <c r="BO95" s="40">
        <v>0</v>
      </c>
      <c r="BP95" s="40">
        <v>0</v>
      </c>
      <c r="BQ95" s="40">
        <v>0</v>
      </c>
    </row>
    <row r="96" spans="1:69" x14ac:dyDescent="0.25">
      <c r="A96" s="4" t="s">
        <v>64</v>
      </c>
      <c r="B96" s="40">
        <v>0</v>
      </c>
      <c r="C96" s="40">
        <v>0</v>
      </c>
      <c r="D96" s="40">
        <v>0</v>
      </c>
      <c r="E96" s="40">
        <v>0</v>
      </c>
      <c r="F96" s="40">
        <v>0</v>
      </c>
      <c r="G96" s="40">
        <v>0</v>
      </c>
      <c r="H96" s="40">
        <v>0</v>
      </c>
      <c r="I96" s="40">
        <v>0</v>
      </c>
      <c r="J96" s="40">
        <v>0</v>
      </c>
      <c r="K96" s="40">
        <v>0</v>
      </c>
      <c r="L96" s="40">
        <v>0</v>
      </c>
      <c r="M96" s="40">
        <v>0</v>
      </c>
      <c r="N96" s="40">
        <v>0</v>
      </c>
      <c r="O96" s="40">
        <v>0</v>
      </c>
      <c r="P96" s="40">
        <v>0</v>
      </c>
      <c r="Q96" s="40">
        <v>0</v>
      </c>
      <c r="R96" s="40">
        <v>0</v>
      </c>
      <c r="S96" s="40">
        <v>0</v>
      </c>
      <c r="T96" s="40">
        <v>0</v>
      </c>
      <c r="U96" s="40">
        <v>0</v>
      </c>
      <c r="V96" s="40">
        <v>0</v>
      </c>
      <c r="W96" s="40">
        <v>0</v>
      </c>
      <c r="X96" s="40">
        <v>0</v>
      </c>
      <c r="Y96" s="40">
        <v>0</v>
      </c>
      <c r="Z96" s="40">
        <v>0</v>
      </c>
      <c r="AA96" s="40">
        <v>0</v>
      </c>
      <c r="AB96" s="40">
        <v>0</v>
      </c>
      <c r="AC96" s="40">
        <v>0</v>
      </c>
      <c r="AD96" s="40">
        <v>0</v>
      </c>
      <c r="AE96" s="40">
        <v>0</v>
      </c>
      <c r="AF96" s="40">
        <v>0</v>
      </c>
      <c r="AG96" s="40">
        <v>0</v>
      </c>
      <c r="AH96" s="40">
        <v>0</v>
      </c>
      <c r="AI96" s="40">
        <v>0</v>
      </c>
      <c r="AJ96" s="40">
        <v>0</v>
      </c>
      <c r="AK96" s="40">
        <v>0</v>
      </c>
      <c r="AL96" s="40">
        <v>0</v>
      </c>
      <c r="AM96" s="40">
        <v>0</v>
      </c>
      <c r="AN96" s="40">
        <v>0</v>
      </c>
      <c r="AO96" s="40">
        <v>0</v>
      </c>
      <c r="AP96" s="40">
        <v>0</v>
      </c>
      <c r="AQ96" s="40">
        <v>0</v>
      </c>
      <c r="AR96" s="40">
        <v>0</v>
      </c>
      <c r="AS96" s="40">
        <v>0</v>
      </c>
      <c r="AT96" s="40">
        <v>0</v>
      </c>
      <c r="AU96" s="40">
        <v>0</v>
      </c>
      <c r="AV96" s="40">
        <v>0</v>
      </c>
      <c r="AW96" s="40">
        <v>0</v>
      </c>
      <c r="AX96" s="40">
        <v>0</v>
      </c>
      <c r="AY96" s="40">
        <v>0</v>
      </c>
      <c r="AZ96" s="40">
        <v>0</v>
      </c>
      <c r="BA96" s="40">
        <v>0</v>
      </c>
      <c r="BB96" s="40">
        <v>0</v>
      </c>
      <c r="BC96" s="40">
        <v>0</v>
      </c>
      <c r="BD96" s="40">
        <v>0</v>
      </c>
      <c r="BE96" s="40">
        <v>0</v>
      </c>
      <c r="BF96" s="40">
        <v>0</v>
      </c>
      <c r="BG96" s="40">
        <v>0</v>
      </c>
      <c r="BH96" s="40">
        <v>0</v>
      </c>
      <c r="BI96" s="40">
        <v>0</v>
      </c>
      <c r="BJ96" s="40">
        <v>0</v>
      </c>
      <c r="BK96" s="40">
        <v>0</v>
      </c>
      <c r="BL96" s="40">
        <v>0</v>
      </c>
      <c r="BM96" s="40">
        <v>0</v>
      </c>
      <c r="BN96" s="40">
        <v>0</v>
      </c>
      <c r="BO96" s="40">
        <v>0</v>
      </c>
      <c r="BP96" s="40">
        <v>0</v>
      </c>
      <c r="BQ96" s="40">
        <v>0</v>
      </c>
    </row>
    <row r="97" spans="1:69" x14ac:dyDescent="0.25">
      <c r="A97" s="4" t="s">
        <v>29</v>
      </c>
      <c r="B97" s="40">
        <v>0</v>
      </c>
      <c r="C97" s="40">
        <v>0</v>
      </c>
      <c r="D97" s="40">
        <v>0</v>
      </c>
      <c r="E97" s="40">
        <v>0</v>
      </c>
      <c r="F97" s="40">
        <v>0</v>
      </c>
      <c r="G97" s="40">
        <v>0</v>
      </c>
      <c r="H97" s="40">
        <v>0</v>
      </c>
      <c r="I97" s="40">
        <v>0</v>
      </c>
      <c r="J97" s="40">
        <v>0</v>
      </c>
      <c r="K97" s="40">
        <v>0</v>
      </c>
      <c r="L97" s="40">
        <v>0</v>
      </c>
      <c r="M97" s="40">
        <v>0</v>
      </c>
      <c r="N97" s="40">
        <v>0</v>
      </c>
      <c r="O97" s="40">
        <v>0</v>
      </c>
      <c r="P97" s="40">
        <v>0</v>
      </c>
      <c r="Q97" s="40">
        <v>0</v>
      </c>
      <c r="R97" s="40">
        <v>0</v>
      </c>
      <c r="S97" s="40">
        <v>0</v>
      </c>
      <c r="T97" s="40">
        <v>0</v>
      </c>
      <c r="U97" s="40">
        <v>0</v>
      </c>
      <c r="V97" s="40">
        <v>0</v>
      </c>
      <c r="W97" s="40">
        <v>0</v>
      </c>
      <c r="X97" s="40">
        <v>0</v>
      </c>
      <c r="Y97" s="40">
        <v>0</v>
      </c>
      <c r="Z97" s="40">
        <v>0</v>
      </c>
      <c r="AA97" s="40">
        <v>0</v>
      </c>
      <c r="AB97" s="40">
        <v>0</v>
      </c>
      <c r="AC97" s="40">
        <v>0</v>
      </c>
      <c r="AD97" s="40">
        <v>0</v>
      </c>
      <c r="AE97" s="40">
        <v>0</v>
      </c>
      <c r="AF97" s="40">
        <v>0</v>
      </c>
      <c r="AG97" s="40">
        <v>0</v>
      </c>
      <c r="AH97" s="40">
        <v>0</v>
      </c>
      <c r="AI97" s="40">
        <v>0</v>
      </c>
      <c r="AJ97" s="40">
        <v>0</v>
      </c>
      <c r="AK97" s="40">
        <v>0</v>
      </c>
      <c r="AL97" s="40">
        <v>0</v>
      </c>
      <c r="AM97" s="40">
        <v>0</v>
      </c>
      <c r="AN97" s="40">
        <v>0</v>
      </c>
      <c r="AO97" s="40">
        <v>0</v>
      </c>
      <c r="AP97" s="40">
        <v>0</v>
      </c>
      <c r="AQ97" s="40">
        <v>0</v>
      </c>
      <c r="AR97" s="40">
        <v>0</v>
      </c>
      <c r="AS97" s="40">
        <v>0</v>
      </c>
      <c r="AT97" s="40">
        <v>0</v>
      </c>
      <c r="AU97" s="40">
        <v>0</v>
      </c>
      <c r="AV97" s="40">
        <v>0</v>
      </c>
      <c r="AW97" s="40">
        <v>0</v>
      </c>
      <c r="AX97" s="40">
        <v>1</v>
      </c>
      <c r="AY97" s="40">
        <v>3</v>
      </c>
      <c r="AZ97" s="40">
        <v>3</v>
      </c>
      <c r="BA97" s="40">
        <v>3</v>
      </c>
      <c r="BB97" s="40">
        <v>3</v>
      </c>
      <c r="BC97" s="40">
        <v>3</v>
      </c>
      <c r="BD97" s="40">
        <v>3</v>
      </c>
      <c r="BE97" s="40">
        <v>3</v>
      </c>
      <c r="BF97" s="40">
        <v>3</v>
      </c>
      <c r="BG97" s="40">
        <v>4</v>
      </c>
      <c r="BH97" s="40">
        <v>4</v>
      </c>
      <c r="BI97" s="40">
        <v>4</v>
      </c>
      <c r="BJ97" s="40">
        <v>4</v>
      </c>
      <c r="BK97" s="40">
        <v>4</v>
      </c>
      <c r="BL97" s="40">
        <v>4</v>
      </c>
      <c r="BM97" s="40">
        <v>6</v>
      </c>
      <c r="BN97" s="40">
        <v>6</v>
      </c>
      <c r="BO97" s="40">
        <v>8</v>
      </c>
      <c r="BP97" s="40">
        <v>8</v>
      </c>
      <c r="BQ97" s="40">
        <v>10</v>
      </c>
    </row>
    <row r="98" spans="1:69" x14ac:dyDescent="0.25">
      <c r="A98" s="4" t="s">
        <v>126</v>
      </c>
      <c r="B98" s="40">
        <v>0</v>
      </c>
      <c r="C98" s="40">
        <v>0</v>
      </c>
      <c r="D98" s="40">
        <v>0</v>
      </c>
      <c r="E98" s="40">
        <v>0</v>
      </c>
      <c r="F98" s="40">
        <v>0</v>
      </c>
      <c r="G98" s="40">
        <v>0</v>
      </c>
      <c r="H98" s="40">
        <v>0</v>
      </c>
      <c r="I98" s="40">
        <v>0</v>
      </c>
      <c r="J98" s="40">
        <v>0</v>
      </c>
      <c r="K98" s="40">
        <v>0</v>
      </c>
      <c r="L98" s="40">
        <v>0</v>
      </c>
      <c r="M98" s="40">
        <v>0</v>
      </c>
      <c r="N98" s="40">
        <v>0</v>
      </c>
      <c r="O98" s="40">
        <v>0</v>
      </c>
      <c r="P98" s="40">
        <v>0</v>
      </c>
      <c r="Q98" s="40">
        <v>0</v>
      </c>
      <c r="R98" s="40">
        <v>0</v>
      </c>
      <c r="S98" s="40">
        <v>0</v>
      </c>
      <c r="T98" s="40">
        <v>0</v>
      </c>
      <c r="U98" s="40">
        <v>0</v>
      </c>
      <c r="V98" s="40">
        <v>0</v>
      </c>
      <c r="W98" s="40">
        <v>0</v>
      </c>
      <c r="X98" s="40">
        <v>0</v>
      </c>
      <c r="Y98" s="40">
        <v>0</v>
      </c>
      <c r="Z98" s="40">
        <v>0</v>
      </c>
      <c r="AA98" s="40">
        <v>0</v>
      </c>
      <c r="AB98" s="40">
        <v>0</v>
      </c>
      <c r="AC98" s="40">
        <v>0</v>
      </c>
      <c r="AD98" s="40">
        <v>0</v>
      </c>
      <c r="AE98" s="40">
        <v>0</v>
      </c>
      <c r="AF98" s="40">
        <v>0</v>
      </c>
      <c r="AG98" s="40">
        <v>0</v>
      </c>
      <c r="AH98" s="40">
        <v>0</v>
      </c>
      <c r="AI98" s="40">
        <v>0</v>
      </c>
      <c r="AJ98" s="40">
        <v>0</v>
      </c>
      <c r="AK98" s="40">
        <v>0</v>
      </c>
      <c r="AL98" s="40">
        <v>0</v>
      </c>
      <c r="AM98" s="40">
        <v>0</v>
      </c>
      <c r="AN98" s="40">
        <v>0</v>
      </c>
      <c r="AO98" s="40">
        <v>0</v>
      </c>
      <c r="AP98" s="40">
        <v>0</v>
      </c>
      <c r="AQ98" s="40">
        <v>0</v>
      </c>
      <c r="AR98" s="40">
        <v>0</v>
      </c>
      <c r="AS98" s="40">
        <v>0</v>
      </c>
      <c r="AT98" s="40">
        <v>0</v>
      </c>
      <c r="AU98" s="40">
        <v>0</v>
      </c>
      <c r="AV98" s="40">
        <v>0</v>
      </c>
      <c r="AW98" s="40">
        <v>0</v>
      </c>
      <c r="AX98" s="40">
        <v>0</v>
      </c>
      <c r="AY98" s="40">
        <v>0</v>
      </c>
      <c r="AZ98" s="40">
        <v>0</v>
      </c>
      <c r="BA98" s="40">
        <v>0</v>
      </c>
      <c r="BB98" s="40">
        <v>0</v>
      </c>
      <c r="BC98" s="40">
        <v>0</v>
      </c>
      <c r="BD98" s="40">
        <v>0</v>
      </c>
      <c r="BE98" s="40">
        <v>0</v>
      </c>
      <c r="BF98" s="40">
        <v>0</v>
      </c>
      <c r="BG98" s="40">
        <v>0</v>
      </c>
      <c r="BH98" s="40">
        <v>0</v>
      </c>
      <c r="BI98" s="40">
        <v>0</v>
      </c>
      <c r="BJ98" s="40">
        <v>0</v>
      </c>
      <c r="BK98" s="40">
        <v>0</v>
      </c>
      <c r="BL98" s="40">
        <v>0</v>
      </c>
      <c r="BM98" s="40">
        <v>0</v>
      </c>
      <c r="BN98" s="40">
        <v>0</v>
      </c>
      <c r="BO98" s="40">
        <v>0</v>
      </c>
      <c r="BP98" s="40">
        <v>0</v>
      </c>
      <c r="BQ98" s="40">
        <v>0</v>
      </c>
    </row>
    <row r="99" spans="1:69" x14ac:dyDescent="0.25">
      <c r="A99" s="4" t="s">
        <v>210</v>
      </c>
      <c r="B99" s="40">
        <v>0</v>
      </c>
      <c r="C99" s="40">
        <v>0</v>
      </c>
      <c r="D99" s="40">
        <v>0</v>
      </c>
      <c r="E99" s="40">
        <v>0</v>
      </c>
      <c r="F99" s="40">
        <v>0</v>
      </c>
      <c r="G99" s="40">
        <v>0</v>
      </c>
      <c r="H99" s="40">
        <v>0</v>
      </c>
      <c r="I99" s="40">
        <v>0</v>
      </c>
      <c r="J99" s="40">
        <v>0</v>
      </c>
      <c r="K99" s="40">
        <v>0</v>
      </c>
      <c r="L99" s="40">
        <v>0</v>
      </c>
      <c r="M99" s="40">
        <v>0</v>
      </c>
      <c r="N99" s="40">
        <v>0</v>
      </c>
      <c r="O99" s="40">
        <v>0</v>
      </c>
      <c r="P99" s="40">
        <v>0</v>
      </c>
      <c r="Q99" s="40">
        <v>0</v>
      </c>
      <c r="R99" s="40">
        <v>0</v>
      </c>
      <c r="S99" s="40">
        <v>0</v>
      </c>
      <c r="T99" s="40">
        <v>0</v>
      </c>
      <c r="U99" s="40">
        <v>0</v>
      </c>
      <c r="V99" s="40">
        <v>0</v>
      </c>
      <c r="W99" s="40">
        <v>0</v>
      </c>
      <c r="X99" s="40">
        <v>0</v>
      </c>
      <c r="Y99" s="40">
        <v>0</v>
      </c>
      <c r="Z99" s="40">
        <v>0</v>
      </c>
      <c r="AA99" s="40">
        <v>0</v>
      </c>
      <c r="AB99" s="40">
        <v>0</v>
      </c>
      <c r="AC99" s="40">
        <v>0</v>
      </c>
      <c r="AD99" s="40">
        <v>0</v>
      </c>
      <c r="AE99" s="40">
        <v>0</v>
      </c>
      <c r="AF99" s="40">
        <v>0</v>
      </c>
      <c r="AG99" s="40">
        <v>0</v>
      </c>
      <c r="AH99" s="40">
        <v>0</v>
      </c>
      <c r="AI99" s="40">
        <v>0</v>
      </c>
      <c r="AJ99" s="40">
        <v>0</v>
      </c>
      <c r="AK99" s="40">
        <v>0</v>
      </c>
      <c r="AL99" s="40">
        <v>0</v>
      </c>
      <c r="AM99" s="40">
        <v>0</v>
      </c>
      <c r="AN99" s="40">
        <v>0</v>
      </c>
      <c r="AO99" s="40">
        <v>0</v>
      </c>
      <c r="AP99" s="40">
        <v>0</v>
      </c>
      <c r="AQ99" s="40">
        <v>0</v>
      </c>
      <c r="AR99" s="40">
        <v>0</v>
      </c>
      <c r="AS99" s="40">
        <v>0</v>
      </c>
      <c r="AT99" s="40">
        <v>0</v>
      </c>
      <c r="AU99" s="40">
        <v>0</v>
      </c>
      <c r="AV99" s="40">
        <v>0</v>
      </c>
      <c r="AW99" s="40">
        <v>0</v>
      </c>
      <c r="AX99" s="40">
        <v>0</v>
      </c>
      <c r="AY99" s="40">
        <v>0</v>
      </c>
      <c r="AZ99" s="40">
        <v>0</v>
      </c>
      <c r="BA99" s="40">
        <v>0</v>
      </c>
      <c r="BB99" s="40">
        <v>0</v>
      </c>
      <c r="BC99" s="40">
        <v>0</v>
      </c>
      <c r="BD99" s="40">
        <v>0</v>
      </c>
      <c r="BE99" s="40">
        <v>0</v>
      </c>
      <c r="BF99" s="40">
        <v>0</v>
      </c>
      <c r="BG99" s="40">
        <v>0</v>
      </c>
      <c r="BH99" s="40">
        <v>0</v>
      </c>
      <c r="BI99" s="40">
        <v>0</v>
      </c>
      <c r="BJ99" s="40">
        <v>0</v>
      </c>
      <c r="BK99" s="40">
        <v>0</v>
      </c>
      <c r="BL99" s="40">
        <v>0</v>
      </c>
      <c r="BM99" s="40">
        <v>0</v>
      </c>
      <c r="BN99" s="40">
        <v>0</v>
      </c>
      <c r="BO99" s="40">
        <v>0</v>
      </c>
      <c r="BP99" s="40">
        <v>0</v>
      </c>
      <c r="BQ99" s="40">
        <v>0</v>
      </c>
    </row>
    <row r="100" spans="1:69" x14ac:dyDescent="0.25">
      <c r="A100" s="4" t="s">
        <v>87</v>
      </c>
      <c r="B100" s="40">
        <v>0</v>
      </c>
      <c r="C100" s="40">
        <v>0</v>
      </c>
      <c r="D100" s="40">
        <v>0</v>
      </c>
      <c r="E100" s="40">
        <v>0</v>
      </c>
      <c r="F100" s="40">
        <v>0</v>
      </c>
      <c r="G100" s="40">
        <v>0</v>
      </c>
      <c r="H100" s="40">
        <v>0</v>
      </c>
      <c r="I100" s="40">
        <v>0</v>
      </c>
      <c r="J100" s="40">
        <v>0</v>
      </c>
      <c r="K100" s="40">
        <v>0</v>
      </c>
      <c r="L100" s="40">
        <v>0</v>
      </c>
      <c r="M100" s="40">
        <v>0</v>
      </c>
      <c r="N100" s="40">
        <v>0</v>
      </c>
      <c r="O100" s="40">
        <v>0</v>
      </c>
      <c r="P100" s="40">
        <v>0</v>
      </c>
      <c r="Q100" s="40">
        <v>0</v>
      </c>
      <c r="R100" s="40">
        <v>0</v>
      </c>
      <c r="S100" s="40">
        <v>0</v>
      </c>
      <c r="T100" s="40">
        <v>0</v>
      </c>
      <c r="U100" s="40">
        <v>0</v>
      </c>
      <c r="V100" s="40">
        <v>0</v>
      </c>
      <c r="W100" s="40">
        <v>0</v>
      </c>
      <c r="X100" s="40">
        <v>0</v>
      </c>
      <c r="Y100" s="40">
        <v>0</v>
      </c>
      <c r="Z100" s="40">
        <v>0</v>
      </c>
      <c r="AA100" s="40">
        <v>0</v>
      </c>
      <c r="AB100" s="40">
        <v>0</v>
      </c>
      <c r="AC100" s="40">
        <v>0</v>
      </c>
      <c r="AD100" s="40">
        <v>0</v>
      </c>
      <c r="AE100" s="40">
        <v>0</v>
      </c>
      <c r="AF100" s="40">
        <v>0</v>
      </c>
      <c r="AG100" s="40">
        <v>0</v>
      </c>
      <c r="AH100" s="40">
        <v>0</v>
      </c>
      <c r="AI100" s="40">
        <v>0</v>
      </c>
      <c r="AJ100" s="40">
        <v>0</v>
      </c>
      <c r="AK100" s="40">
        <v>0</v>
      </c>
      <c r="AL100" s="40">
        <v>0</v>
      </c>
      <c r="AM100" s="40">
        <v>0</v>
      </c>
      <c r="AN100" s="40">
        <v>0</v>
      </c>
      <c r="AO100" s="40">
        <v>0</v>
      </c>
      <c r="AP100" s="40">
        <v>0</v>
      </c>
      <c r="AQ100" s="40">
        <v>0</v>
      </c>
      <c r="AR100" s="40">
        <v>0</v>
      </c>
      <c r="AS100" s="40">
        <v>0</v>
      </c>
      <c r="AT100" s="40">
        <v>0</v>
      </c>
      <c r="AU100" s="40">
        <v>0</v>
      </c>
      <c r="AV100" s="40">
        <v>0</v>
      </c>
      <c r="AW100" s="40">
        <v>0</v>
      </c>
      <c r="AX100" s="40">
        <v>0</v>
      </c>
      <c r="AY100" s="40">
        <v>0</v>
      </c>
      <c r="AZ100" s="40">
        <v>0</v>
      </c>
      <c r="BA100" s="40">
        <v>0</v>
      </c>
      <c r="BB100" s="40">
        <v>0</v>
      </c>
      <c r="BC100" s="40">
        <v>0</v>
      </c>
      <c r="BD100" s="40">
        <v>0</v>
      </c>
      <c r="BE100" s="40">
        <v>0</v>
      </c>
      <c r="BF100" s="40">
        <v>0</v>
      </c>
      <c r="BG100" s="40">
        <v>0</v>
      </c>
      <c r="BH100" s="40">
        <v>0</v>
      </c>
      <c r="BI100" s="40">
        <v>0</v>
      </c>
      <c r="BJ100" s="40">
        <v>0</v>
      </c>
      <c r="BK100" s="40">
        <v>0</v>
      </c>
      <c r="BL100" s="40">
        <v>0</v>
      </c>
      <c r="BM100" s="40">
        <v>0</v>
      </c>
      <c r="BN100" s="40">
        <v>0</v>
      </c>
      <c r="BO100" s="40">
        <v>0</v>
      </c>
      <c r="BP100" s="40">
        <v>0</v>
      </c>
      <c r="BQ100" s="40">
        <v>0</v>
      </c>
    </row>
    <row r="101" spans="1:69" x14ac:dyDescent="0.25">
      <c r="A101" s="4" t="s">
        <v>46</v>
      </c>
      <c r="B101" s="40">
        <v>0</v>
      </c>
      <c r="C101" s="40">
        <v>0</v>
      </c>
      <c r="D101" s="40">
        <v>0</v>
      </c>
      <c r="E101" s="40">
        <v>0</v>
      </c>
      <c r="F101" s="40">
        <v>0</v>
      </c>
      <c r="G101" s="40">
        <v>0</v>
      </c>
      <c r="H101" s="40">
        <v>0</v>
      </c>
      <c r="I101" s="40">
        <v>0</v>
      </c>
      <c r="J101" s="40">
        <v>0</v>
      </c>
      <c r="K101" s="40">
        <v>0</v>
      </c>
      <c r="L101" s="40">
        <v>0</v>
      </c>
      <c r="M101" s="40">
        <v>0</v>
      </c>
      <c r="N101" s="40">
        <v>0</v>
      </c>
      <c r="O101" s="40">
        <v>0</v>
      </c>
      <c r="P101" s="40">
        <v>0</v>
      </c>
      <c r="Q101" s="40">
        <v>0</v>
      </c>
      <c r="R101" s="40">
        <v>0</v>
      </c>
      <c r="S101" s="40">
        <v>0</v>
      </c>
      <c r="T101" s="40">
        <v>0</v>
      </c>
      <c r="U101" s="40">
        <v>0</v>
      </c>
      <c r="V101" s="40">
        <v>0</v>
      </c>
      <c r="W101" s="40">
        <v>0</v>
      </c>
      <c r="X101" s="40">
        <v>0</v>
      </c>
      <c r="Y101" s="40">
        <v>0</v>
      </c>
      <c r="Z101" s="40">
        <v>0</v>
      </c>
      <c r="AA101" s="40">
        <v>0</v>
      </c>
      <c r="AB101" s="40">
        <v>0</v>
      </c>
      <c r="AC101" s="40">
        <v>0</v>
      </c>
      <c r="AD101" s="40">
        <v>0</v>
      </c>
      <c r="AE101" s="40">
        <v>0</v>
      </c>
      <c r="AF101" s="40">
        <v>0</v>
      </c>
      <c r="AG101" s="40">
        <v>0</v>
      </c>
      <c r="AH101" s="40">
        <v>0</v>
      </c>
      <c r="AI101" s="40">
        <v>0</v>
      </c>
      <c r="AJ101" s="40">
        <v>0</v>
      </c>
      <c r="AK101" s="40">
        <v>0</v>
      </c>
      <c r="AL101" s="40">
        <v>0</v>
      </c>
      <c r="AM101" s="40">
        <v>0</v>
      </c>
      <c r="AN101" s="40">
        <v>0</v>
      </c>
      <c r="AO101" s="40">
        <v>0</v>
      </c>
      <c r="AP101" s="40">
        <v>0</v>
      </c>
      <c r="AQ101" s="40">
        <v>0</v>
      </c>
      <c r="AR101" s="40">
        <v>0</v>
      </c>
      <c r="AS101" s="40">
        <v>0</v>
      </c>
      <c r="AT101" s="40">
        <v>0</v>
      </c>
      <c r="AU101" s="40">
        <v>0</v>
      </c>
      <c r="AV101" s="40">
        <v>0</v>
      </c>
      <c r="AW101" s="40">
        <v>0</v>
      </c>
      <c r="AX101" s="40">
        <v>0</v>
      </c>
      <c r="AY101" s="40">
        <v>0</v>
      </c>
      <c r="AZ101" s="40">
        <v>0</v>
      </c>
      <c r="BA101" s="40">
        <v>0</v>
      </c>
      <c r="BB101" s="40">
        <v>0</v>
      </c>
      <c r="BC101" s="40">
        <v>0</v>
      </c>
      <c r="BD101" s="40">
        <v>0</v>
      </c>
      <c r="BE101" s="40">
        <v>0</v>
      </c>
      <c r="BF101" s="40">
        <v>0</v>
      </c>
      <c r="BG101" s="40">
        <v>0</v>
      </c>
      <c r="BH101" s="40">
        <v>0</v>
      </c>
      <c r="BI101" s="40">
        <v>1</v>
      </c>
      <c r="BJ101" s="40">
        <v>1</v>
      </c>
      <c r="BK101" s="40">
        <v>1</v>
      </c>
      <c r="BL101" s="40">
        <v>2</v>
      </c>
      <c r="BM101" s="40">
        <v>4</v>
      </c>
      <c r="BN101" s="40">
        <v>4</v>
      </c>
      <c r="BO101" s="40">
        <v>5</v>
      </c>
      <c r="BP101" s="40">
        <v>7</v>
      </c>
      <c r="BQ101" s="40">
        <v>7</v>
      </c>
    </row>
    <row r="102" spans="1:69" x14ac:dyDescent="0.25">
      <c r="A102" s="4" t="s">
        <v>59</v>
      </c>
      <c r="B102" s="40">
        <v>0</v>
      </c>
      <c r="C102" s="40">
        <v>0</v>
      </c>
      <c r="D102" s="40">
        <v>0</v>
      </c>
      <c r="E102" s="40">
        <v>0</v>
      </c>
      <c r="F102" s="40">
        <v>0</v>
      </c>
      <c r="G102" s="40">
        <v>0</v>
      </c>
      <c r="H102" s="40">
        <v>0</v>
      </c>
      <c r="I102" s="40">
        <v>0</v>
      </c>
      <c r="J102" s="40">
        <v>0</v>
      </c>
      <c r="K102" s="40">
        <v>0</v>
      </c>
      <c r="L102" s="40">
        <v>0</v>
      </c>
      <c r="M102" s="40">
        <v>0</v>
      </c>
      <c r="N102" s="40">
        <v>0</v>
      </c>
      <c r="O102" s="40">
        <v>0</v>
      </c>
      <c r="P102" s="40">
        <v>0</v>
      </c>
      <c r="Q102" s="40">
        <v>0</v>
      </c>
      <c r="R102" s="40">
        <v>0</v>
      </c>
      <c r="S102" s="40">
        <v>0</v>
      </c>
      <c r="T102" s="40">
        <v>0</v>
      </c>
      <c r="U102" s="40">
        <v>0</v>
      </c>
      <c r="V102" s="40">
        <v>0</v>
      </c>
      <c r="W102" s="40">
        <v>0</v>
      </c>
      <c r="X102" s="40">
        <v>0</v>
      </c>
      <c r="Y102" s="40">
        <v>0</v>
      </c>
      <c r="Z102" s="40">
        <v>0</v>
      </c>
      <c r="AA102" s="40">
        <v>0</v>
      </c>
      <c r="AB102" s="40">
        <v>0</v>
      </c>
      <c r="AC102" s="40">
        <v>0</v>
      </c>
      <c r="AD102" s="40">
        <v>0</v>
      </c>
      <c r="AE102" s="40">
        <v>0</v>
      </c>
      <c r="AF102" s="40">
        <v>0</v>
      </c>
      <c r="AG102" s="40">
        <v>0</v>
      </c>
      <c r="AH102" s="40">
        <v>0</v>
      </c>
      <c r="AI102" s="40">
        <v>0</v>
      </c>
      <c r="AJ102" s="40">
        <v>0</v>
      </c>
      <c r="AK102" s="40">
        <v>0</v>
      </c>
      <c r="AL102" s="40">
        <v>0</v>
      </c>
      <c r="AM102" s="40">
        <v>0</v>
      </c>
      <c r="AN102" s="40">
        <v>0</v>
      </c>
      <c r="AO102" s="40">
        <v>0</v>
      </c>
      <c r="AP102" s="40">
        <v>0</v>
      </c>
      <c r="AQ102" s="40">
        <v>0</v>
      </c>
      <c r="AR102" s="40">
        <v>0</v>
      </c>
      <c r="AS102" s="40">
        <v>0</v>
      </c>
      <c r="AT102" s="40">
        <v>0</v>
      </c>
      <c r="AU102" s="40">
        <v>0</v>
      </c>
      <c r="AV102" s="40">
        <v>0</v>
      </c>
      <c r="AW102" s="40">
        <v>0</v>
      </c>
      <c r="AX102" s="40">
        <v>0</v>
      </c>
      <c r="AY102" s="40">
        <v>0</v>
      </c>
      <c r="AZ102" s="40">
        <v>0</v>
      </c>
      <c r="BA102" s="40">
        <v>0</v>
      </c>
      <c r="BB102" s="40">
        <v>1</v>
      </c>
      <c r="BC102" s="40">
        <v>1</v>
      </c>
      <c r="BD102" s="40">
        <v>1</v>
      </c>
      <c r="BE102" s="40">
        <v>1</v>
      </c>
      <c r="BF102" s="40">
        <v>2</v>
      </c>
      <c r="BG102" s="40">
        <v>4</v>
      </c>
      <c r="BH102" s="40">
        <v>4</v>
      </c>
      <c r="BI102" s="40">
        <v>8</v>
      </c>
      <c r="BJ102" s="40">
        <v>8</v>
      </c>
      <c r="BK102" s="40">
        <v>8</v>
      </c>
      <c r="BL102" s="40">
        <v>8</v>
      </c>
      <c r="BM102" s="40">
        <v>8</v>
      </c>
      <c r="BN102" s="40">
        <v>9</v>
      </c>
      <c r="BO102" s="40">
        <v>15</v>
      </c>
      <c r="BP102" s="40">
        <v>18</v>
      </c>
      <c r="BQ102" s="40">
        <v>21</v>
      </c>
    </row>
    <row r="103" spans="1:69" x14ac:dyDescent="0.25">
      <c r="A103" s="4" t="s">
        <v>195</v>
      </c>
      <c r="B103" s="40">
        <v>0</v>
      </c>
      <c r="C103" s="40">
        <v>0</v>
      </c>
      <c r="D103" s="40">
        <v>0</v>
      </c>
      <c r="E103" s="40">
        <v>0</v>
      </c>
      <c r="F103" s="40">
        <v>0</v>
      </c>
      <c r="G103" s="40">
        <v>0</v>
      </c>
      <c r="H103" s="40">
        <v>0</v>
      </c>
      <c r="I103" s="40">
        <v>0</v>
      </c>
      <c r="J103" s="40">
        <v>0</v>
      </c>
      <c r="K103" s="40">
        <v>0</v>
      </c>
      <c r="L103" s="40">
        <v>0</v>
      </c>
      <c r="M103" s="40">
        <v>0</v>
      </c>
      <c r="N103" s="40">
        <v>0</v>
      </c>
      <c r="O103" s="40">
        <v>0</v>
      </c>
      <c r="P103" s="40">
        <v>0</v>
      </c>
      <c r="Q103" s="40">
        <v>0</v>
      </c>
      <c r="R103" s="40">
        <v>0</v>
      </c>
      <c r="S103" s="40">
        <v>0</v>
      </c>
      <c r="T103" s="40">
        <v>0</v>
      </c>
      <c r="U103" s="40">
        <v>0</v>
      </c>
      <c r="V103" s="40">
        <v>0</v>
      </c>
      <c r="W103" s="40">
        <v>0</v>
      </c>
      <c r="X103" s="40">
        <v>0</v>
      </c>
      <c r="Y103" s="40">
        <v>0</v>
      </c>
      <c r="Z103" s="40">
        <v>0</v>
      </c>
      <c r="AA103" s="40">
        <v>0</v>
      </c>
      <c r="AB103" s="40">
        <v>0</v>
      </c>
      <c r="AC103" s="40">
        <v>0</v>
      </c>
      <c r="AD103" s="40">
        <v>0</v>
      </c>
      <c r="AE103" s="40">
        <v>0</v>
      </c>
      <c r="AF103" s="40">
        <v>0</v>
      </c>
      <c r="AG103" s="40">
        <v>0</v>
      </c>
      <c r="AH103" s="40">
        <v>0</v>
      </c>
      <c r="AI103" s="40">
        <v>0</v>
      </c>
      <c r="AJ103" s="40">
        <v>0</v>
      </c>
      <c r="AK103" s="40">
        <v>0</v>
      </c>
      <c r="AL103" s="40">
        <v>0</v>
      </c>
      <c r="AM103" s="40">
        <v>0</v>
      </c>
      <c r="AN103" s="40">
        <v>0</v>
      </c>
      <c r="AO103" s="40">
        <v>0</v>
      </c>
      <c r="AP103" s="40">
        <v>0</v>
      </c>
      <c r="AQ103" s="40">
        <v>0</v>
      </c>
      <c r="AR103" s="40">
        <v>0</v>
      </c>
      <c r="AS103" s="40">
        <v>0</v>
      </c>
      <c r="AT103" s="40">
        <v>0</v>
      </c>
      <c r="AU103" s="40">
        <v>0</v>
      </c>
      <c r="AV103" s="40">
        <v>0</v>
      </c>
      <c r="AW103" s="40">
        <v>0</v>
      </c>
      <c r="AX103" s="40">
        <v>0</v>
      </c>
      <c r="AY103" s="40">
        <v>0</v>
      </c>
      <c r="AZ103" s="40">
        <v>0</v>
      </c>
      <c r="BA103" s="40">
        <v>0</v>
      </c>
      <c r="BB103" s="40">
        <v>0</v>
      </c>
      <c r="BC103" s="40">
        <v>0</v>
      </c>
      <c r="BD103" s="40">
        <v>0</v>
      </c>
      <c r="BE103" s="40">
        <v>0</v>
      </c>
      <c r="BF103" s="40">
        <v>0</v>
      </c>
      <c r="BG103" s="40">
        <v>0</v>
      </c>
      <c r="BH103" s="40">
        <v>0</v>
      </c>
      <c r="BI103" s="40">
        <v>0</v>
      </c>
      <c r="BJ103" s="40">
        <v>0</v>
      </c>
      <c r="BK103" s="40">
        <v>0</v>
      </c>
      <c r="BL103" s="40">
        <v>0</v>
      </c>
      <c r="BM103" s="40">
        <v>0</v>
      </c>
      <c r="BN103" s="40">
        <v>0</v>
      </c>
      <c r="BO103" s="40">
        <v>0</v>
      </c>
      <c r="BP103" s="40">
        <v>0</v>
      </c>
      <c r="BQ103" s="40">
        <v>0</v>
      </c>
    </row>
    <row r="104" spans="1:69" x14ac:dyDescent="0.25">
      <c r="A104" s="4" t="s">
        <v>8</v>
      </c>
      <c r="B104" s="40">
        <v>0</v>
      </c>
      <c r="C104" s="40">
        <v>0</v>
      </c>
      <c r="D104" s="40">
        <v>0</v>
      </c>
      <c r="E104" s="40">
        <v>0</v>
      </c>
      <c r="F104" s="40">
        <v>0</v>
      </c>
      <c r="G104" s="40">
        <v>0</v>
      </c>
      <c r="H104" s="40">
        <v>0</v>
      </c>
      <c r="I104" s="40">
        <v>0</v>
      </c>
      <c r="J104" s="40">
        <v>0</v>
      </c>
      <c r="K104" s="40">
        <v>0</v>
      </c>
      <c r="L104" s="40">
        <v>0</v>
      </c>
      <c r="M104" s="40">
        <v>0</v>
      </c>
      <c r="N104" s="40">
        <v>0</v>
      </c>
      <c r="O104" s="40">
        <v>0</v>
      </c>
      <c r="P104" s="40">
        <v>0</v>
      </c>
      <c r="Q104" s="40">
        <v>0</v>
      </c>
      <c r="R104" s="40">
        <v>0</v>
      </c>
      <c r="S104" s="40">
        <v>0</v>
      </c>
      <c r="T104" s="40">
        <v>0</v>
      </c>
      <c r="U104" s="40">
        <v>0</v>
      </c>
      <c r="V104" s="40">
        <v>0</v>
      </c>
      <c r="W104" s="40">
        <v>0</v>
      </c>
      <c r="X104" s="40">
        <v>0</v>
      </c>
      <c r="Y104" s="40">
        <v>0</v>
      </c>
      <c r="Z104" s="40">
        <v>0</v>
      </c>
      <c r="AA104" s="40">
        <v>0</v>
      </c>
      <c r="AB104" s="40">
        <v>0</v>
      </c>
      <c r="AC104" s="40">
        <v>0</v>
      </c>
      <c r="AD104" s="40">
        <v>0</v>
      </c>
      <c r="AE104" s="40">
        <v>0</v>
      </c>
      <c r="AF104" s="40">
        <v>0</v>
      </c>
      <c r="AG104" s="40">
        <v>0</v>
      </c>
      <c r="AH104" s="40">
        <v>0</v>
      </c>
      <c r="AI104" s="40">
        <v>0</v>
      </c>
      <c r="AJ104" s="40">
        <v>0</v>
      </c>
      <c r="AK104" s="40">
        <v>0</v>
      </c>
      <c r="AL104" s="40">
        <v>0</v>
      </c>
      <c r="AM104" s="40">
        <v>0</v>
      </c>
      <c r="AN104" s="40">
        <v>0</v>
      </c>
      <c r="AO104" s="40">
        <v>0</v>
      </c>
      <c r="AP104" s="40">
        <v>0</v>
      </c>
      <c r="AQ104" s="40">
        <v>0</v>
      </c>
      <c r="AR104" s="40">
        <v>0</v>
      </c>
      <c r="AS104" s="40">
        <v>0</v>
      </c>
      <c r="AT104" s="40">
        <v>0</v>
      </c>
      <c r="AU104" s="40">
        <v>0</v>
      </c>
      <c r="AV104" s="40">
        <v>0</v>
      </c>
      <c r="AW104" s="40">
        <v>0</v>
      </c>
      <c r="AX104" s="40">
        <v>0</v>
      </c>
      <c r="AY104" s="40">
        <v>0</v>
      </c>
      <c r="AZ104" s="40">
        <v>0</v>
      </c>
      <c r="BA104" s="40">
        <v>0</v>
      </c>
      <c r="BB104" s="40">
        <v>0</v>
      </c>
      <c r="BC104" s="40">
        <v>0</v>
      </c>
      <c r="BD104" s="40">
        <v>0</v>
      </c>
      <c r="BE104" s="40">
        <v>2</v>
      </c>
      <c r="BF104" s="40">
        <v>2</v>
      </c>
      <c r="BG104" s="40">
        <v>2</v>
      </c>
      <c r="BH104" s="40">
        <v>3</v>
      </c>
      <c r="BI104" s="40">
        <v>4</v>
      </c>
      <c r="BJ104" s="40">
        <v>10</v>
      </c>
      <c r="BK104" s="40">
        <v>14</v>
      </c>
      <c r="BL104" s="40">
        <v>16</v>
      </c>
      <c r="BM104" s="40">
        <v>20</v>
      </c>
      <c r="BN104" s="40">
        <v>23</v>
      </c>
      <c r="BO104" s="40">
        <v>26</v>
      </c>
      <c r="BP104" s="40">
        <v>27</v>
      </c>
      <c r="BQ104" s="40">
        <v>35</v>
      </c>
    </row>
    <row r="105" spans="1:69" x14ac:dyDescent="0.25">
      <c r="A105" s="4" t="s">
        <v>86</v>
      </c>
      <c r="B105" s="40">
        <v>0</v>
      </c>
      <c r="C105" s="40">
        <v>0</v>
      </c>
      <c r="D105" s="40">
        <v>0</v>
      </c>
      <c r="E105" s="40">
        <v>0</v>
      </c>
      <c r="F105" s="40">
        <v>0</v>
      </c>
      <c r="G105" s="40">
        <v>0</v>
      </c>
      <c r="H105" s="40">
        <v>0</v>
      </c>
      <c r="I105" s="40">
        <v>0</v>
      </c>
      <c r="J105" s="40">
        <v>0</v>
      </c>
      <c r="K105" s="40">
        <v>0</v>
      </c>
      <c r="L105" s="40">
        <v>0</v>
      </c>
      <c r="M105" s="40">
        <v>0</v>
      </c>
      <c r="N105" s="40">
        <v>0</v>
      </c>
      <c r="O105" s="40">
        <v>0</v>
      </c>
      <c r="P105" s="40">
        <v>0</v>
      </c>
      <c r="Q105" s="40">
        <v>0</v>
      </c>
      <c r="R105" s="40">
        <v>0</v>
      </c>
      <c r="S105" s="40">
        <v>0</v>
      </c>
      <c r="T105" s="40">
        <v>0</v>
      </c>
      <c r="U105" s="40">
        <v>0</v>
      </c>
      <c r="V105" s="40">
        <v>0</v>
      </c>
      <c r="W105" s="40">
        <v>0</v>
      </c>
      <c r="X105" s="40">
        <v>0</v>
      </c>
      <c r="Y105" s="40">
        <v>0</v>
      </c>
      <c r="Z105" s="40">
        <v>0</v>
      </c>
      <c r="AA105" s="40">
        <v>0</v>
      </c>
      <c r="AB105" s="40">
        <v>0</v>
      </c>
      <c r="AC105" s="40">
        <v>0</v>
      </c>
      <c r="AD105" s="40">
        <v>0</v>
      </c>
      <c r="AE105" s="40">
        <v>0</v>
      </c>
      <c r="AF105" s="40">
        <v>0</v>
      </c>
      <c r="AG105" s="40">
        <v>0</v>
      </c>
      <c r="AH105" s="40">
        <v>0</v>
      </c>
      <c r="AI105" s="40">
        <v>0</v>
      </c>
      <c r="AJ105" s="40">
        <v>0</v>
      </c>
      <c r="AK105" s="40">
        <v>0</v>
      </c>
      <c r="AL105" s="40">
        <v>0</v>
      </c>
      <c r="AM105" s="40">
        <v>0</v>
      </c>
      <c r="AN105" s="40">
        <v>0</v>
      </c>
      <c r="AO105" s="40">
        <v>0</v>
      </c>
      <c r="AP105" s="40">
        <v>0</v>
      </c>
      <c r="AQ105" s="40">
        <v>0</v>
      </c>
      <c r="AR105" s="40">
        <v>0</v>
      </c>
      <c r="AS105" s="40">
        <v>0</v>
      </c>
      <c r="AT105" s="40">
        <v>0</v>
      </c>
      <c r="AU105" s="40">
        <v>0</v>
      </c>
      <c r="AV105" s="40">
        <v>0</v>
      </c>
      <c r="AW105" s="40">
        <v>0</v>
      </c>
      <c r="AX105" s="40">
        <v>0</v>
      </c>
      <c r="AY105" s="40">
        <v>0</v>
      </c>
      <c r="AZ105" s="40">
        <v>0</v>
      </c>
      <c r="BA105" s="40">
        <v>0</v>
      </c>
      <c r="BB105" s="40">
        <v>0</v>
      </c>
      <c r="BC105" s="40">
        <v>0</v>
      </c>
      <c r="BD105" s="40">
        <v>0</v>
      </c>
      <c r="BE105" s="40">
        <v>0</v>
      </c>
      <c r="BF105" s="40">
        <v>0</v>
      </c>
      <c r="BG105" s="40">
        <v>0</v>
      </c>
      <c r="BH105" s="40">
        <v>0</v>
      </c>
      <c r="BI105" s="40">
        <v>0</v>
      </c>
      <c r="BJ105" s="40">
        <v>0</v>
      </c>
      <c r="BK105" s="40">
        <v>0</v>
      </c>
      <c r="BL105" s="40">
        <v>0</v>
      </c>
      <c r="BM105" s="40">
        <v>0</v>
      </c>
      <c r="BN105" s="40">
        <v>0</v>
      </c>
      <c r="BO105" s="40">
        <v>0</v>
      </c>
      <c r="BP105" s="40">
        <v>0</v>
      </c>
      <c r="BQ105" s="40">
        <v>0</v>
      </c>
    </row>
    <row r="106" spans="1:69" x14ac:dyDescent="0.25">
      <c r="A106" s="4" t="s">
        <v>213</v>
      </c>
      <c r="B106" s="40">
        <v>0</v>
      </c>
      <c r="C106" s="40">
        <v>0</v>
      </c>
      <c r="D106" s="40">
        <v>0</v>
      </c>
      <c r="E106" s="40">
        <v>0</v>
      </c>
      <c r="F106" s="40">
        <v>0</v>
      </c>
      <c r="G106" s="40">
        <v>0</v>
      </c>
      <c r="H106" s="40">
        <v>0</v>
      </c>
      <c r="I106" s="40">
        <v>0</v>
      </c>
      <c r="J106" s="40">
        <v>0</v>
      </c>
      <c r="K106" s="40">
        <v>0</v>
      </c>
      <c r="L106" s="40">
        <v>0</v>
      </c>
      <c r="M106" s="40">
        <v>0</v>
      </c>
      <c r="N106" s="40">
        <v>0</v>
      </c>
      <c r="O106" s="40">
        <v>0</v>
      </c>
      <c r="P106" s="40">
        <v>0</v>
      </c>
      <c r="Q106" s="40">
        <v>0</v>
      </c>
      <c r="R106" s="40">
        <v>0</v>
      </c>
      <c r="S106" s="40">
        <v>0</v>
      </c>
      <c r="T106" s="40">
        <v>0</v>
      </c>
      <c r="U106" s="40">
        <v>0</v>
      </c>
      <c r="V106" s="40">
        <v>0</v>
      </c>
      <c r="W106" s="40">
        <v>0</v>
      </c>
      <c r="X106" s="40">
        <v>0</v>
      </c>
      <c r="Y106" s="40">
        <v>0</v>
      </c>
      <c r="Z106" s="40">
        <v>0</v>
      </c>
      <c r="AA106" s="40">
        <v>0</v>
      </c>
      <c r="AB106" s="40">
        <v>0</v>
      </c>
      <c r="AC106" s="40">
        <v>0</v>
      </c>
      <c r="AD106" s="40">
        <v>0</v>
      </c>
      <c r="AE106" s="40">
        <v>0</v>
      </c>
      <c r="AF106" s="40">
        <v>0</v>
      </c>
      <c r="AG106" s="40">
        <v>0</v>
      </c>
      <c r="AH106" s="40">
        <v>0</v>
      </c>
      <c r="AI106" s="40">
        <v>0</v>
      </c>
      <c r="AJ106" s="40">
        <v>0</v>
      </c>
      <c r="AK106" s="40">
        <v>0</v>
      </c>
      <c r="AL106" s="40">
        <v>0</v>
      </c>
      <c r="AM106" s="40">
        <v>0</v>
      </c>
      <c r="AN106" s="40">
        <v>0</v>
      </c>
      <c r="AO106" s="40">
        <v>0</v>
      </c>
      <c r="AP106" s="40">
        <v>0</v>
      </c>
      <c r="AQ106" s="40">
        <v>0</v>
      </c>
      <c r="AR106" s="40">
        <v>0</v>
      </c>
      <c r="AS106" s="40">
        <v>0</v>
      </c>
      <c r="AT106" s="40">
        <v>0</v>
      </c>
      <c r="AU106" s="40">
        <v>0</v>
      </c>
      <c r="AV106" s="40">
        <v>0</v>
      </c>
      <c r="AW106" s="40">
        <v>0</v>
      </c>
      <c r="AX106" s="40">
        <v>0</v>
      </c>
      <c r="AY106" s="40">
        <v>0</v>
      </c>
      <c r="AZ106" s="40">
        <v>0</v>
      </c>
      <c r="BA106" s="40">
        <v>0</v>
      </c>
      <c r="BB106" s="40">
        <v>0</v>
      </c>
      <c r="BC106" s="40">
        <v>0</v>
      </c>
      <c r="BD106" s="40">
        <v>0</v>
      </c>
      <c r="BE106" s="40">
        <v>0</v>
      </c>
      <c r="BF106" s="40">
        <v>0</v>
      </c>
      <c r="BG106" s="40">
        <v>0</v>
      </c>
      <c r="BH106" s="40">
        <v>0</v>
      </c>
      <c r="BI106" s="40">
        <v>0</v>
      </c>
      <c r="BJ106" s="40">
        <v>0</v>
      </c>
      <c r="BK106" s="40">
        <v>0</v>
      </c>
      <c r="BL106" s="40">
        <v>0</v>
      </c>
      <c r="BM106" s="40">
        <v>0</v>
      </c>
      <c r="BN106" s="40">
        <v>0</v>
      </c>
      <c r="BO106" s="40">
        <v>0</v>
      </c>
      <c r="BP106" s="40">
        <v>0</v>
      </c>
      <c r="BQ106" s="40">
        <v>1</v>
      </c>
    </row>
    <row r="107" spans="1:69" x14ac:dyDescent="0.25">
      <c r="A107" s="4" t="s">
        <v>89</v>
      </c>
      <c r="B107" s="40">
        <v>0</v>
      </c>
      <c r="C107" s="40">
        <v>0</v>
      </c>
      <c r="D107" s="40">
        <v>0</v>
      </c>
      <c r="E107" s="40">
        <v>0</v>
      </c>
      <c r="F107" s="40">
        <v>0</v>
      </c>
      <c r="G107" s="40">
        <v>0</v>
      </c>
      <c r="H107" s="40">
        <v>0</v>
      </c>
      <c r="I107" s="40">
        <v>0</v>
      </c>
      <c r="J107" s="40">
        <v>0</v>
      </c>
      <c r="K107" s="40">
        <v>0</v>
      </c>
      <c r="L107" s="40">
        <v>0</v>
      </c>
      <c r="M107" s="40">
        <v>0</v>
      </c>
      <c r="N107" s="40">
        <v>0</v>
      </c>
      <c r="O107" s="40">
        <v>0</v>
      </c>
      <c r="P107" s="40">
        <v>0</v>
      </c>
      <c r="Q107" s="40">
        <v>0</v>
      </c>
      <c r="R107" s="40">
        <v>0</v>
      </c>
      <c r="S107" s="40">
        <v>0</v>
      </c>
      <c r="T107" s="40">
        <v>0</v>
      </c>
      <c r="U107" s="40">
        <v>0</v>
      </c>
      <c r="V107" s="40">
        <v>0</v>
      </c>
      <c r="W107" s="40">
        <v>0</v>
      </c>
      <c r="X107" s="40">
        <v>0</v>
      </c>
      <c r="Y107" s="40">
        <v>0</v>
      </c>
      <c r="Z107" s="40">
        <v>0</v>
      </c>
      <c r="AA107" s="40">
        <v>0</v>
      </c>
      <c r="AB107" s="40">
        <v>0</v>
      </c>
      <c r="AC107" s="40">
        <v>0</v>
      </c>
      <c r="AD107" s="40">
        <v>0</v>
      </c>
      <c r="AE107" s="40">
        <v>0</v>
      </c>
      <c r="AF107" s="40">
        <v>0</v>
      </c>
      <c r="AG107" s="40">
        <v>0</v>
      </c>
      <c r="AH107" s="40">
        <v>0</v>
      </c>
      <c r="AI107" s="40">
        <v>0</v>
      </c>
      <c r="AJ107" s="40">
        <v>0</v>
      </c>
      <c r="AK107" s="40">
        <v>0</v>
      </c>
      <c r="AL107" s="40">
        <v>0</v>
      </c>
      <c r="AM107" s="40">
        <v>0</v>
      </c>
      <c r="AN107" s="40">
        <v>0</v>
      </c>
      <c r="AO107" s="40">
        <v>0</v>
      </c>
      <c r="AP107" s="40">
        <v>0</v>
      </c>
      <c r="AQ107" s="40">
        <v>0</v>
      </c>
      <c r="AR107" s="40">
        <v>0</v>
      </c>
      <c r="AS107" s="40">
        <v>0</v>
      </c>
      <c r="AT107" s="40">
        <v>0</v>
      </c>
      <c r="AU107" s="40">
        <v>0</v>
      </c>
      <c r="AV107" s="40">
        <v>0</v>
      </c>
      <c r="AW107" s="40">
        <v>0</v>
      </c>
      <c r="AX107" s="40">
        <v>0</v>
      </c>
      <c r="AY107" s="40">
        <v>0</v>
      </c>
      <c r="AZ107" s="40">
        <v>0</v>
      </c>
      <c r="BA107" s="40">
        <v>0</v>
      </c>
      <c r="BB107" s="40">
        <v>0</v>
      </c>
      <c r="BC107" s="40">
        <v>0</v>
      </c>
      <c r="BD107" s="40">
        <v>0</v>
      </c>
      <c r="BE107" s="40">
        <v>0</v>
      </c>
      <c r="BF107" s="40">
        <v>0</v>
      </c>
      <c r="BG107" s="40">
        <v>0</v>
      </c>
      <c r="BH107" s="40">
        <v>0</v>
      </c>
      <c r="BI107" s="40">
        <v>0</v>
      </c>
      <c r="BJ107" s="40">
        <v>0</v>
      </c>
      <c r="BK107" s="40">
        <v>0</v>
      </c>
      <c r="BL107" s="40">
        <v>0</v>
      </c>
      <c r="BM107" s="40">
        <v>0</v>
      </c>
      <c r="BN107" s="40">
        <v>0</v>
      </c>
      <c r="BO107" s="40">
        <v>0</v>
      </c>
      <c r="BP107" s="40">
        <v>0</v>
      </c>
      <c r="BQ107" s="40">
        <v>0</v>
      </c>
    </row>
    <row r="108" spans="1:69" x14ac:dyDescent="0.25">
      <c r="A108" s="4" t="s">
        <v>118</v>
      </c>
      <c r="B108" s="40">
        <v>0</v>
      </c>
      <c r="C108" s="40">
        <v>0</v>
      </c>
      <c r="D108" s="40">
        <v>0</v>
      </c>
      <c r="E108" s="40">
        <v>0</v>
      </c>
      <c r="F108" s="40">
        <v>0</v>
      </c>
      <c r="G108" s="40">
        <v>0</v>
      </c>
      <c r="H108" s="40">
        <v>0</v>
      </c>
      <c r="I108" s="40">
        <v>0</v>
      </c>
      <c r="J108" s="40">
        <v>0</v>
      </c>
      <c r="K108" s="40">
        <v>0</v>
      </c>
      <c r="L108" s="40">
        <v>0</v>
      </c>
      <c r="M108" s="40">
        <v>0</v>
      </c>
      <c r="N108" s="40">
        <v>0</v>
      </c>
      <c r="O108" s="40">
        <v>0</v>
      </c>
      <c r="P108" s="40">
        <v>0</v>
      </c>
      <c r="Q108" s="40">
        <v>0</v>
      </c>
      <c r="R108" s="40">
        <v>0</v>
      </c>
      <c r="S108" s="40">
        <v>0</v>
      </c>
      <c r="T108" s="40">
        <v>0</v>
      </c>
      <c r="U108" s="40">
        <v>0</v>
      </c>
      <c r="V108" s="40">
        <v>0</v>
      </c>
      <c r="W108" s="40">
        <v>0</v>
      </c>
      <c r="X108" s="40">
        <v>0</v>
      </c>
      <c r="Y108" s="40">
        <v>0</v>
      </c>
      <c r="Z108" s="40">
        <v>0</v>
      </c>
      <c r="AA108" s="40">
        <v>0</v>
      </c>
      <c r="AB108" s="40">
        <v>0</v>
      </c>
      <c r="AC108" s="40">
        <v>0</v>
      </c>
      <c r="AD108" s="40">
        <v>0</v>
      </c>
      <c r="AE108" s="40">
        <v>0</v>
      </c>
      <c r="AF108" s="40">
        <v>0</v>
      </c>
      <c r="AG108" s="40">
        <v>0</v>
      </c>
      <c r="AH108" s="40">
        <v>0</v>
      </c>
      <c r="AI108" s="40">
        <v>0</v>
      </c>
      <c r="AJ108" s="40">
        <v>0</v>
      </c>
      <c r="AK108" s="40">
        <v>0</v>
      </c>
      <c r="AL108" s="40">
        <v>0</v>
      </c>
      <c r="AM108" s="40">
        <v>0</v>
      </c>
      <c r="AN108" s="40">
        <v>0</v>
      </c>
      <c r="AO108" s="40">
        <v>0</v>
      </c>
      <c r="AP108" s="40">
        <v>0</v>
      </c>
      <c r="AQ108" s="40">
        <v>0</v>
      </c>
      <c r="AR108" s="40">
        <v>0</v>
      </c>
      <c r="AS108" s="40">
        <v>0</v>
      </c>
      <c r="AT108" s="40">
        <v>0</v>
      </c>
      <c r="AU108" s="40">
        <v>0</v>
      </c>
      <c r="AV108" s="40">
        <v>0</v>
      </c>
      <c r="AW108" s="40">
        <v>0</v>
      </c>
      <c r="AX108" s="40">
        <v>0</v>
      </c>
      <c r="AY108" s="40">
        <v>0</v>
      </c>
      <c r="AZ108" s="40">
        <v>0</v>
      </c>
      <c r="BA108" s="40">
        <v>0</v>
      </c>
      <c r="BB108" s="40">
        <v>0</v>
      </c>
      <c r="BC108" s="40">
        <v>0</v>
      </c>
      <c r="BD108" s="40">
        <v>0</v>
      </c>
      <c r="BE108" s="40">
        <v>0</v>
      </c>
      <c r="BF108" s="40">
        <v>0</v>
      </c>
      <c r="BG108" s="40">
        <v>0</v>
      </c>
      <c r="BH108" s="40">
        <v>0</v>
      </c>
      <c r="BI108" s="40">
        <v>0</v>
      </c>
      <c r="BJ108" s="40">
        <v>0</v>
      </c>
      <c r="BK108" s="40">
        <v>0</v>
      </c>
      <c r="BL108" s="40">
        <v>0</v>
      </c>
      <c r="BM108" s="40">
        <v>0</v>
      </c>
      <c r="BN108" s="40">
        <v>0</v>
      </c>
      <c r="BO108" s="40">
        <v>0</v>
      </c>
      <c r="BP108" s="40">
        <v>0</v>
      </c>
      <c r="BQ108" s="40">
        <v>0</v>
      </c>
    </row>
    <row r="109" spans="1:69" x14ac:dyDescent="0.25">
      <c r="A109" s="4" t="s">
        <v>131</v>
      </c>
      <c r="B109" s="40">
        <v>0</v>
      </c>
      <c r="C109" s="40">
        <v>0</v>
      </c>
      <c r="D109" s="40">
        <v>0</v>
      </c>
      <c r="E109" s="40">
        <v>0</v>
      </c>
      <c r="F109" s="40">
        <v>0</v>
      </c>
      <c r="G109" s="40">
        <v>0</v>
      </c>
      <c r="H109" s="40">
        <v>0</v>
      </c>
      <c r="I109" s="40">
        <v>0</v>
      </c>
      <c r="J109" s="40">
        <v>0</v>
      </c>
      <c r="K109" s="40">
        <v>0</v>
      </c>
      <c r="L109" s="40">
        <v>0</v>
      </c>
      <c r="M109" s="40">
        <v>0</v>
      </c>
      <c r="N109" s="40">
        <v>0</v>
      </c>
      <c r="O109" s="40">
        <v>0</v>
      </c>
      <c r="P109" s="40">
        <v>0</v>
      </c>
      <c r="Q109" s="40">
        <v>0</v>
      </c>
      <c r="R109" s="40">
        <v>0</v>
      </c>
      <c r="S109" s="40">
        <v>0</v>
      </c>
      <c r="T109" s="40">
        <v>0</v>
      </c>
      <c r="U109" s="40">
        <v>0</v>
      </c>
      <c r="V109" s="40">
        <v>0</v>
      </c>
      <c r="W109" s="40">
        <v>0</v>
      </c>
      <c r="X109" s="40">
        <v>0</v>
      </c>
      <c r="Y109" s="40">
        <v>0</v>
      </c>
      <c r="Z109" s="40">
        <v>0</v>
      </c>
      <c r="AA109" s="40">
        <v>0</v>
      </c>
      <c r="AB109" s="40">
        <v>0</v>
      </c>
      <c r="AC109" s="40">
        <v>0</v>
      </c>
      <c r="AD109" s="40">
        <v>0</v>
      </c>
      <c r="AE109" s="40">
        <v>0</v>
      </c>
      <c r="AF109" s="40">
        <v>0</v>
      </c>
      <c r="AG109" s="40">
        <v>0</v>
      </c>
      <c r="AH109" s="40">
        <v>0</v>
      </c>
      <c r="AI109" s="40">
        <v>0</v>
      </c>
      <c r="AJ109" s="40">
        <v>0</v>
      </c>
      <c r="AK109" s="40">
        <v>0</v>
      </c>
      <c r="AL109" s="40">
        <v>0</v>
      </c>
      <c r="AM109" s="40">
        <v>0</v>
      </c>
      <c r="AN109" s="40">
        <v>0</v>
      </c>
      <c r="AO109" s="40">
        <v>0</v>
      </c>
      <c r="AP109" s="40">
        <v>0</v>
      </c>
      <c r="AQ109" s="40">
        <v>0</v>
      </c>
      <c r="AR109" s="40">
        <v>0</v>
      </c>
      <c r="AS109" s="40">
        <v>0</v>
      </c>
      <c r="AT109" s="40">
        <v>0</v>
      </c>
      <c r="AU109" s="40">
        <v>0</v>
      </c>
      <c r="AV109" s="40">
        <v>0</v>
      </c>
      <c r="AW109" s="40">
        <v>0</v>
      </c>
      <c r="AX109" s="40">
        <v>0</v>
      </c>
      <c r="AY109" s="40">
        <v>0</v>
      </c>
      <c r="AZ109" s="40">
        <v>0</v>
      </c>
      <c r="BA109" s="40">
        <v>0</v>
      </c>
      <c r="BB109" s="40">
        <v>0</v>
      </c>
      <c r="BC109" s="40">
        <v>0</v>
      </c>
      <c r="BD109" s="40">
        <v>0</v>
      </c>
      <c r="BE109" s="40">
        <v>0</v>
      </c>
      <c r="BF109" s="40">
        <v>0</v>
      </c>
      <c r="BG109" s="40">
        <v>0</v>
      </c>
      <c r="BH109" s="40">
        <v>0</v>
      </c>
      <c r="BI109" s="40">
        <v>1</v>
      </c>
      <c r="BJ109" s="40">
        <v>2</v>
      </c>
      <c r="BK109" s="40">
        <v>2</v>
      </c>
      <c r="BL109" s="40">
        <v>2</v>
      </c>
      <c r="BM109" s="40">
        <v>2</v>
      </c>
      <c r="BN109" s="40">
        <v>2</v>
      </c>
      <c r="BO109" s="40">
        <v>2</v>
      </c>
      <c r="BP109" s="40">
        <v>2</v>
      </c>
      <c r="BQ109" s="40">
        <v>3</v>
      </c>
    </row>
    <row r="110" spans="1:69" x14ac:dyDescent="0.25">
      <c r="A110" s="4" t="s">
        <v>49</v>
      </c>
      <c r="B110" s="40">
        <v>0</v>
      </c>
      <c r="C110" s="40">
        <v>0</v>
      </c>
      <c r="D110" s="40">
        <v>0</v>
      </c>
      <c r="E110" s="40">
        <v>0</v>
      </c>
      <c r="F110" s="40">
        <v>0</v>
      </c>
      <c r="G110" s="40">
        <v>0</v>
      </c>
      <c r="H110" s="40">
        <v>0</v>
      </c>
      <c r="I110" s="40">
        <v>0</v>
      </c>
      <c r="J110" s="40">
        <v>0</v>
      </c>
      <c r="K110" s="40">
        <v>0</v>
      </c>
      <c r="L110" s="40">
        <v>0</v>
      </c>
      <c r="M110" s="40">
        <v>0</v>
      </c>
      <c r="N110" s="40">
        <v>0</v>
      </c>
      <c r="O110" s="40">
        <v>0</v>
      </c>
      <c r="P110" s="40">
        <v>0</v>
      </c>
      <c r="Q110" s="40">
        <v>0</v>
      </c>
      <c r="R110" s="40">
        <v>0</v>
      </c>
      <c r="S110" s="40">
        <v>0</v>
      </c>
      <c r="T110" s="40">
        <v>0</v>
      </c>
      <c r="U110" s="40">
        <v>0</v>
      </c>
      <c r="V110" s="40">
        <v>0</v>
      </c>
      <c r="W110" s="40">
        <v>0</v>
      </c>
      <c r="X110" s="40">
        <v>0</v>
      </c>
      <c r="Y110" s="40">
        <v>0</v>
      </c>
      <c r="Z110" s="40">
        <v>0</v>
      </c>
      <c r="AA110" s="40">
        <v>0</v>
      </c>
      <c r="AB110" s="40">
        <v>0</v>
      </c>
      <c r="AC110" s="40">
        <v>0</v>
      </c>
      <c r="AD110" s="40">
        <v>0</v>
      </c>
      <c r="AE110" s="40">
        <v>0</v>
      </c>
      <c r="AF110" s="40">
        <v>0</v>
      </c>
      <c r="AG110" s="40">
        <v>0</v>
      </c>
      <c r="AH110" s="40">
        <v>0</v>
      </c>
      <c r="AI110" s="40">
        <v>0</v>
      </c>
      <c r="AJ110" s="40">
        <v>0</v>
      </c>
      <c r="AK110" s="40">
        <v>0</v>
      </c>
      <c r="AL110" s="40">
        <v>0</v>
      </c>
      <c r="AM110" s="40">
        <v>0</v>
      </c>
      <c r="AN110" s="40">
        <v>0</v>
      </c>
      <c r="AO110" s="40">
        <v>0</v>
      </c>
      <c r="AP110" s="40">
        <v>0</v>
      </c>
      <c r="AQ110" s="40">
        <v>0</v>
      </c>
      <c r="AR110" s="40">
        <v>0</v>
      </c>
      <c r="AS110" s="40">
        <v>0</v>
      </c>
      <c r="AT110" s="40">
        <v>0</v>
      </c>
      <c r="AU110" s="40">
        <v>0</v>
      </c>
      <c r="AV110" s="40">
        <v>0</v>
      </c>
      <c r="AW110" s="40">
        <v>0</v>
      </c>
      <c r="AX110" s="40">
        <v>0</v>
      </c>
      <c r="AY110" s="40">
        <v>0</v>
      </c>
      <c r="AZ110" s="40">
        <v>0</v>
      </c>
      <c r="BA110" s="40">
        <v>0</v>
      </c>
      <c r="BB110" s="40">
        <v>0</v>
      </c>
      <c r="BC110" s="40">
        <v>0</v>
      </c>
      <c r="BD110" s="40">
        <v>0</v>
      </c>
      <c r="BE110" s="40">
        <v>0</v>
      </c>
      <c r="BF110" s="40">
        <v>0</v>
      </c>
      <c r="BG110" s="40">
        <v>1</v>
      </c>
      <c r="BH110" s="40">
        <v>1</v>
      </c>
      <c r="BI110" s="40">
        <v>2</v>
      </c>
      <c r="BJ110" s="40">
        <v>2</v>
      </c>
      <c r="BK110" s="40">
        <v>3</v>
      </c>
      <c r="BL110" s="40">
        <v>4</v>
      </c>
      <c r="BM110" s="40">
        <v>5</v>
      </c>
      <c r="BN110" s="40">
        <v>6</v>
      </c>
      <c r="BO110" s="40">
        <v>8</v>
      </c>
      <c r="BP110" s="40">
        <v>12</v>
      </c>
      <c r="BQ110" s="40">
        <v>16</v>
      </c>
    </row>
    <row r="111" spans="1:69" x14ac:dyDescent="0.25">
      <c r="A111" s="4" t="s">
        <v>196</v>
      </c>
      <c r="B111" s="40">
        <v>0</v>
      </c>
      <c r="C111" s="40">
        <v>0</v>
      </c>
      <c r="D111" s="40">
        <v>0</v>
      </c>
      <c r="E111" s="40">
        <v>0</v>
      </c>
      <c r="F111" s="40">
        <v>0</v>
      </c>
      <c r="G111" s="40">
        <v>0</v>
      </c>
      <c r="H111" s="40">
        <v>0</v>
      </c>
      <c r="I111" s="40">
        <v>0</v>
      </c>
      <c r="J111" s="40">
        <v>0</v>
      </c>
      <c r="K111" s="40">
        <v>0</v>
      </c>
      <c r="L111" s="40">
        <v>0</v>
      </c>
      <c r="M111" s="40">
        <v>0</v>
      </c>
      <c r="N111" s="40">
        <v>0</v>
      </c>
      <c r="O111" s="40">
        <v>0</v>
      </c>
      <c r="P111" s="40">
        <v>0</v>
      </c>
      <c r="Q111" s="40">
        <v>0</v>
      </c>
      <c r="R111" s="40">
        <v>0</v>
      </c>
      <c r="S111" s="40">
        <v>0</v>
      </c>
      <c r="T111" s="40">
        <v>0</v>
      </c>
      <c r="U111" s="40">
        <v>0</v>
      </c>
      <c r="V111" s="40">
        <v>0</v>
      </c>
      <c r="W111" s="40">
        <v>0</v>
      </c>
      <c r="X111" s="40">
        <v>0</v>
      </c>
      <c r="Y111" s="40">
        <v>0</v>
      </c>
      <c r="Z111" s="40">
        <v>0</v>
      </c>
      <c r="AA111" s="40">
        <v>0</v>
      </c>
      <c r="AB111" s="40">
        <v>0</v>
      </c>
      <c r="AC111" s="40">
        <v>0</v>
      </c>
      <c r="AD111" s="40">
        <v>0</v>
      </c>
      <c r="AE111" s="40">
        <v>0</v>
      </c>
      <c r="AF111" s="40">
        <v>0</v>
      </c>
      <c r="AG111" s="40">
        <v>0</v>
      </c>
      <c r="AH111" s="40">
        <v>0</v>
      </c>
      <c r="AI111" s="40">
        <v>0</v>
      </c>
      <c r="AJ111" s="40">
        <v>0</v>
      </c>
      <c r="AK111" s="40">
        <v>0</v>
      </c>
      <c r="AL111" s="40">
        <v>0</v>
      </c>
      <c r="AM111" s="40">
        <v>0</v>
      </c>
      <c r="AN111" s="40">
        <v>0</v>
      </c>
      <c r="AO111" s="40">
        <v>0</v>
      </c>
      <c r="AP111" s="40">
        <v>0</v>
      </c>
      <c r="AQ111" s="40">
        <v>0</v>
      </c>
      <c r="AR111" s="40">
        <v>0</v>
      </c>
      <c r="AS111" s="40">
        <v>0</v>
      </c>
      <c r="AT111" s="40">
        <v>0</v>
      </c>
      <c r="AU111" s="40">
        <v>0</v>
      </c>
      <c r="AV111" s="40">
        <v>0</v>
      </c>
      <c r="AW111" s="40">
        <v>0</v>
      </c>
      <c r="AX111" s="40">
        <v>0</v>
      </c>
      <c r="AY111" s="40">
        <v>0</v>
      </c>
      <c r="AZ111" s="40">
        <v>0</v>
      </c>
      <c r="BA111" s="40">
        <v>0</v>
      </c>
      <c r="BB111" s="40">
        <v>0</v>
      </c>
      <c r="BC111" s="40">
        <v>0</v>
      </c>
      <c r="BD111" s="40">
        <v>0</v>
      </c>
      <c r="BE111" s="40">
        <v>0</v>
      </c>
      <c r="BF111" s="40">
        <v>1</v>
      </c>
      <c r="BG111" s="40">
        <v>1</v>
      </c>
      <c r="BH111" s="40">
        <v>1</v>
      </c>
      <c r="BI111" s="40">
        <v>1</v>
      </c>
      <c r="BJ111" s="40">
        <v>1</v>
      </c>
      <c r="BK111" s="40">
        <v>1</v>
      </c>
      <c r="BL111" s="40">
        <v>1</v>
      </c>
      <c r="BM111" s="40">
        <v>1</v>
      </c>
      <c r="BN111" s="40">
        <v>1</v>
      </c>
      <c r="BO111" s="40">
        <v>2</v>
      </c>
      <c r="BP111" s="40">
        <v>2</v>
      </c>
      <c r="BQ111" s="40">
        <v>2</v>
      </c>
    </row>
    <row r="112" spans="1:69" x14ac:dyDescent="0.25">
      <c r="A112" s="4" t="s">
        <v>53</v>
      </c>
      <c r="B112" s="40">
        <v>0</v>
      </c>
      <c r="C112" s="40">
        <v>0</v>
      </c>
      <c r="D112" s="40">
        <v>0</v>
      </c>
      <c r="E112" s="40">
        <v>0</v>
      </c>
      <c r="F112" s="40">
        <v>0</v>
      </c>
      <c r="G112" s="40">
        <v>0</v>
      </c>
      <c r="H112" s="40">
        <v>0</v>
      </c>
      <c r="I112" s="40">
        <v>0</v>
      </c>
      <c r="J112" s="40">
        <v>0</v>
      </c>
      <c r="K112" s="40">
        <v>0</v>
      </c>
      <c r="L112" s="40">
        <v>0</v>
      </c>
      <c r="M112" s="40">
        <v>0</v>
      </c>
      <c r="N112" s="40">
        <v>0</v>
      </c>
      <c r="O112" s="40">
        <v>0</v>
      </c>
      <c r="P112" s="40">
        <v>0</v>
      </c>
      <c r="Q112" s="40">
        <v>0</v>
      </c>
      <c r="R112" s="40">
        <v>0</v>
      </c>
      <c r="S112" s="40">
        <v>0</v>
      </c>
      <c r="T112" s="40">
        <v>0</v>
      </c>
      <c r="U112" s="40">
        <v>0</v>
      </c>
      <c r="V112" s="40">
        <v>0</v>
      </c>
      <c r="W112" s="40">
        <v>0</v>
      </c>
      <c r="X112" s="40">
        <v>0</v>
      </c>
      <c r="Y112" s="40">
        <v>0</v>
      </c>
      <c r="Z112" s="40">
        <v>0</v>
      </c>
      <c r="AA112" s="40">
        <v>0</v>
      </c>
      <c r="AB112" s="40">
        <v>0</v>
      </c>
      <c r="AC112" s="40">
        <v>0</v>
      </c>
      <c r="AD112" s="40">
        <v>0</v>
      </c>
      <c r="AE112" s="40">
        <v>0</v>
      </c>
      <c r="AF112" s="40">
        <v>0</v>
      </c>
      <c r="AG112" s="40">
        <v>0</v>
      </c>
      <c r="AH112" s="40">
        <v>0</v>
      </c>
      <c r="AI112" s="40">
        <v>0</v>
      </c>
      <c r="AJ112" s="40">
        <v>0</v>
      </c>
      <c r="AK112" s="40">
        <v>0</v>
      </c>
      <c r="AL112" s="40">
        <v>0</v>
      </c>
      <c r="AM112" s="40">
        <v>0</v>
      </c>
      <c r="AN112" s="40">
        <v>0</v>
      </c>
      <c r="AO112" s="40">
        <v>0</v>
      </c>
      <c r="AP112" s="40">
        <v>0</v>
      </c>
      <c r="AQ112" s="40">
        <v>0</v>
      </c>
      <c r="AR112" s="40">
        <v>0</v>
      </c>
      <c r="AS112" s="40">
        <v>0</v>
      </c>
      <c r="AT112" s="40">
        <v>0</v>
      </c>
      <c r="AU112" s="40">
        <v>0</v>
      </c>
      <c r="AV112" s="40">
        <v>0</v>
      </c>
      <c r="AW112" s="40">
        <v>0</v>
      </c>
      <c r="AX112" s="40">
        <v>0</v>
      </c>
      <c r="AY112" s="40">
        <v>0</v>
      </c>
      <c r="AZ112" s="40">
        <v>0</v>
      </c>
      <c r="BA112" s="40">
        <v>0</v>
      </c>
      <c r="BB112" s="40">
        <v>0</v>
      </c>
      <c r="BC112" s="40">
        <v>0</v>
      </c>
      <c r="BD112" s="40">
        <v>0</v>
      </c>
      <c r="BE112" s="40">
        <v>0</v>
      </c>
      <c r="BF112" s="40">
        <v>0</v>
      </c>
      <c r="BG112" s="40">
        <v>0</v>
      </c>
      <c r="BH112" s="40">
        <v>0</v>
      </c>
      <c r="BI112" s="40">
        <v>0</v>
      </c>
      <c r="BJ112" s="40">
        <v>0</v>
      </c>
      <c r="BK112" s="40">
        <v>0</v>
      </c>
      <c r="BL112" s="40">
        <v>0</v>
      </c>
      <c r="BM112" s="40">
        <v>0</v>
      </c>
      <c r="BN112" s="40">
        <v>0</v>
      </c>
      <c r="BO112" s="40">
        <v>0</v>
      </c>
      <c r="BP112" s="40">
        <v>0</v>
      </c>
      <c r="BQ112" s="40">
        <v>1</v>
      </c>
    </row>
    <row r="113" spans="1:69" x14ac:dyDescent="0.25">
      <c r="A113" s="4" t="s">
        <v>93</v>
      </c>
      <c r="B113" s="40">
        <v>0</v>
      </c>
      <c r="C113" s="40">
        <v>0</v>
      </c>
      <c r="D113" s="40">
        <v>0</v>
      </c>
      <c r="E113" s="40">
        <v>0</v>
      </c>
      <c r="F113" s="40">
        <v>0</v>
      </c>
      <c r="G113" s="40">
        <v>0</v>
      </c>
      <c r="H113" s="40">
        <v>0</v>
      </c>
      <c r="I113" s="40">
        <v>0</v>
      </c>
      <c r="J113" s="40">
        <v>0</v>
      </c>
      <c r="K113" s="40">
        <v>0</v>
      </c>
      <c r="L113" s="40">
        <v>0</v>
      </c>
      <c r="M113" s="40">
        <v>0</v>
      </c>
      <c r="N113" s="40">
        <v>0</v>
      </c>
      <c r="O113" s="40">
        <v>0</v>
      </c>
      <c r="P113" s="40">
        <v>0</v>
      </c>
      <c r="Q113" s="40">
        <v>0</v>
      </c>
      <c r="R113" s="40">
        <v>0</v>
      </c>
      <c r="S113" s="40">
        <v>0</v>
      </c>
      <c r="T113" s="40">
        <v>0</v>
      </c>
      <c r="U113" s="40">
        <v>0</v>
      </c>
      <c r="V113" s="40">
        <v>0</v>
      </c>
      <c r="W113" s="40">
        <v>0</v>
      </c>
      <c r="X113" s="40">
        <v>0</v>
      </c>
      <c r="Y113" s="40">
        <v>0</v>
      </c>
      <c r="Z113" s="40">
        <v>0</v>
      </c>
      <c r="AA113" s="40">
        <v>0</v>
      </c>
      <c r="AB113" s="40">
        <v>0</v>
      </c>
      <c r="AC113" s="40">
        <v>0</v>
      </c>
      <c r="AD113" s="40">
        <v>0</v>
      </c>
      <c r="AE113" s="40">
        <v>0</v>
      </c>
      <c r="AF113" s="40">
        <v>0</v>
      </c>
      <c r="AG113" s="40">
        <v>0</v>
      </c>
      <c r="AH113" s="40">
        <v>0</v>
      </c>
      <c r="AI113" s="40">
        <v>0</v>
      </c>
      <c r="AJ113" s="40">
        <v>0</v>
      </c>
      <c r="AK113" s="40">
        <v>0</v>
      </c>
      <c r="AL113" s="40">
        <v>0</v>
      </c>
      <c r="AM113" s="40">
        <v>0</v>
      </c>
      <c r="AN113" s="40">
        <v>0</v>
      </c>
      <c r="AO113" s="40">
        <v>0</v>
      </c>
      <c r="AP113" s="40">
        <v>0</v>
      </c>
      <c r="AQ113" s="40">
        <v>0</v>
      </c>
      <c r="AR113" s="40">
        <v>0</v>
      </c>
      <c r="AS113" s="40">
        <v>0</v>
      </c>
      <c r="AT113" s="40">
        <v>0</v>
      </c>
      <c r="AU113" s="40">
        <v>0</v>
      </c>
      <c r="AV113" s="40">
        <v>0</v>
      </c>
      <c r="AW113" s="40">
        <v>0</v>
      </c>
      <c r="AX113" s="40">
        <v>0</v>
      </c>
      <c r="AY113" s="40">
        <v>0</v>
      </c>
      <c r="AZ113" s="40">
        <v>0</v>
      </c>
      <c r="BA113" s="40">
        <v>0</v>
      </c>
      <c r="BB113" s="40">
        <v>0</v>
      </c>
      <c r="BC113" s="40">
        <v>0</v>
      </c>
      <c r="BD113" s="40">
        <v>0</v>
      </c>
      <c r="BE113" s="40">
        <v>0</v>
      </c>
      <c r="BF113" s="40">
        <v>0</v>
      </c>
      <c r="BG113" s="40">
        <v>0</v>
      </c>
      <c r="BH113" s="40">
        <v>0</v>
      </c>
      <c r="BI113" s="40">
        <v>0</v>
      </c>
      <c r="BJ113" s="40">
        <v>0</v>
      </c>
      <c r="BK113" s="40">
        <v>0</v>
      </c>
      <c r="BL113" s="40">
        <v>0</v>
      </c>
      <c r="BM113" s="40">
        <v>0</v>
      </c>
      <c r="BN113" s="40">
        <v>0</v>
      </c>
      <c r="BO113" s="40">
        <v>0</v>
      </c>
      <c r="BP113" s="40">
        <v>0</v>
      </c>
      <c r="BQ113" s="40">
        <v>0</v>
      </c>
    </row>
    <row r="114" spans="1:69" x14ac:dyDescent="0.25">
      <c r="A114" s="4" t="s">
        <v>127</v>
      </c>
      <c r="B114" s="40">
        <v>0</v>
      </c>
      <c r="C114" s="40">
        <v>0</v>
      </c>
      <c r="D114" s="40">
        <v>0</v>
      </c>
      <c r="E114" s="40">
        <v>0</v>
      </c>
      <c r="F114" s="40">
        <v>0</v>
      </c>
      <c r="G114" s="40">
        <v>0</v>
      </c>
      <c r="H114" s="40">
        <v>0</v>
      </c>
      <c r="I114" s="40">
        <v>0</v>
      </c>
      <c r="J114" s="40">
        <v>0</v>
      </c>
      <c r="K114" s="40">
        <v>0</v>
      </c>
      <c r="L114" s="40">
        <v>0</v>
      </c>
      <c r="M114" s="40">
        <v>0</v>
      </c>
      <c r="N114" s="40">
        <v>0</v>
      </c>
      <c r="O114" s="40">
        <v>0</v>
      </c>
      <c r="P114" s="40">
        <v>0</v>
      </c>
      <c r="Q114" s="40">
        <v>0</v>
      </c>
      <c r="R114" s="40">
        <v>0</v>
      </c>
      <c r="S114" s="40">
        <v>0</v>
      </c>
      <c r="T114" s="40">
        <v>0</v>
      </c>
      <c r="U114" s="40">
        <v>0</v>
      </c>
      <c r="V114" s="40">
        <v>0</v>
      </c>
      <c r="W114" s="40">
        <v>0</v>
      </c>
      <c r="X114" s="40">
        <v>0</v>
      </c>
      <c r="Y114" s="40">
        <v>0</v>
      </c>
      <c r="Z114" s="40">
        <v>0</v>
      </c>
      <c r="AA114" s="40">
        <v>0</v>
      </c>
      <c r="AB114" s="40">
        <v>0</v>
      </c>
      <c r="AC114" s="40">
        <v>0</v>
      </c>
      <c r="AD114" s="40">
        <v>0</v>
      </c>
      <c r="AE114" s="40">
        <v>0</v>
      </c>
      <c r="AF114" s="40">
        <v>0</v>
      </c>
      <c r="AG114" s="40">
        <v>0</v>
      </c>
      <c r="AH114" s="40">
        <v>0</v>
      </c>
      <c r="AI114" s="40">
        <v>0</v>
      </c>
      <c r="AJ114" s="40">
        <v>0</v>
      </c>
      <c r="AK114" s="40">
        <v>0</v>
      </c>
      <c r="AL114" s="40">
        <v>0</v>
      </c>
      <c r="AM114" s="40">
        <v>0</v>
      </c>
      <c r="AN114" s="40">
        <v>0</v>
      </c>
      <c r="AO114" s="40">
        <v>0</v>
      </c>
      <c r="AP114" s="40">
        <v>0</v>
      </c>
      <c r="AQ114" s="40">
        <v>0</v>
      </c>
      <c r="AR114" s="40">
        <v>0</v>
      </c>
      <c r="AS114" s="40">
        <v>0</v>
      </c>
      <c r="AT114" s="40">
        <v>0</v>
      </c>
      <c r="AU114" s="40">
        <v>0</v>
      </c>
      <c r="AV114" s="40">
        <v>0</v>
      </c>
      <c r="AW114" s="40">
        <v>0</v>
      </c>
      <c r="AX114" s="40">
        <v>0</v>
      </c>
      <c r="AY114" s="40">
        <v>0</v>
      </c>
      <c r="AZ114" s="40">
        <v>0</v>
      </c>
      <c r="BA114" s="40">
        <v>0</v>
      </c>
      <c r="BB114" s="40">
        <v>0</v>
      </c>
      <c r="BC114" s="40">
        <v>0</v>
      </c>
      <c r="BD114" s="40">
        <v>0</v>
      </c>
      <c r="BE114" s="40">
        <v>0</v>
      </c>
      <c r="BF114" s="40">
        <v>0</v>
      </c>
      <c r="BG114" s="40">
        <v>0</v>
      </c>
      <c r="BH114" s="40">
        <v>0</v>
      </c>
      <c r="BI114" s="40">
        <v>0</v>
      </c>
      <c r="BJ114" s="40">
        <v>0</v>
      </c>
      <c r="BK114" s="40">
        <v>1</v>
      </c>
      <c r="BL114" s="40">
        <v>1</v>
      </c>
      <c r="BM114" s="40">
        <v>1</v>
      </c>
      <c r="BN114" s="40">
        <v>1</v>
      </c>
      <c r="BO114" s="40">
        <v>1</v>
      </c>
      <c r="BP114" s="40">
        <v>1</v>
      </c>
      <c r="BQ114" s="40">
        <v>1</v>
      </c>
    </row>
    <row r="115" spans="1:69" x14ac:dyDescent="0.25">
      <c r="A115" s="4" t="s">
        <v>66</v>
      </c>
      <c r="B115" s="40">
        <v>0</v>
      </c>
      <c r="C115" s="40">
        <v>0</v>
      </c>
      <c r="D115" s="40">
        <v>0</v>
      </c>
      <c r="E115" s="40">
        <v>0</v>
      </c>
      <c r="F115" s="40">
        <v>0</v>
      </c>
      <c r="G115" s="40">
        <v>0</v>
      </c>
      <c r="H115" s="40">
        <v>0</v>
      </c>
      <c r="I115" s="40">
        <v>0</v>
      </c>
      <c r="J115" s="40">
        <v>0</v>
      </c>
      <c r="K115" s="40">
        <v>0</v>
      </c>
      <c r="L115" s="40">
        <v>0</v>
      </c>
      <c r="M115" s="40">
        <v>0</v>
      </c>
      <c r="N115" s="40">
        <v>0</v>
      </c>
      <c r="O115" s="40">
        <v>0</v>
      </c>
      <c r="P115" s="40">
        <v>0</v>
      </c>
      <c r="Q115" s="40">
        <v>0</v>
      </c>
      <c r="R115" s="40">
        <v>0</v>
      </c>
      <c r="S115" s="40">
        <v>0</v>
      </c>
      <c r="T115" s="40">
        <v>0</v>
      </c>
      <c r="U115" s="40">
        <v>0</v>
      </c>
      <c r="V115" s="40">
        <v>0</v>
      </c>
      <c r="W115" s="40">
        <v>0</v>
      </c>
      <c r="X115" s="40">
        <v>0</v>
      </c>
      <c r="Y115" s="40">
        <v>0</v>
      </c>
      <c r="Z115" s="40">
        <v>0</v>
      </c>
      <c r="AA115" s="40">
        <v>0</v>
      </c>
      <c r="AB115" s="40">
        <v>0</v>
      </c>
      <c r="AC115" s="40">
        <v>0</v>
      </c>
      <c r="AD115" s="40">
        <v>0</v>
      </c>
      <c r="AE115" s="40">
        <v>0</v>
      </c>
      <c r="AF115" s="40">
        <v>0</v>
      </c>
      <c r="AG115" s="40">
        <v>0</v>
      </c>
      <c r="AH115" s="40">
        <v>0</v>
      </c>
      <c r="AI115" s="40">
        <v>0</v>
      </c>
      <c r="AJ115" s="40">
        <v>0</v>
      </c>
      <c r="AK115" s="40">
        <v>0</v>
      </c>
      <c r="AL115" s="40">
        <v>0</v>
      </c>
      <c r="AM115" s="40">
        <v>0</v>
      </c>
      <c r="AN115" s="40">
        <v>0</v>
      </c>
      <c r="AO115" s="40">
        <v>0</v>
      </c>
      <c r="AP115" s="40">
        <v>0</v>
      </c>
      <c r="AQ115" s="40">
        <v>0</v>
      </c>
      <c r="AR115" s="40">
        <v>0</v>
      </c>
      <c r="AS115" s="40">
        <v>0</v>
      </c>
      <c r="AT115" s="40">
        <v>0</v>
      </c>
      <c r="AU115" s="40">
        <v>0</v>
      </c>
      <c r="AV115" s="40">
        <v>0</v>
      </c>
      <c r="AW115" s="40">
        <v>0</v>
      </c>
      <c r="AX115" s="40">
        <v>1</v>
      </c>
      <c r="AY115" s="40">
        <v>1</v>
      </c>
      <c r="AZ115" s="40">
        <v>1</v>
      </c>
      <c r="BA115" s="40">
        <v>1</v>
      </c>
      <c r="BB115" s="40">
        <v>1</v>
      </c>
      <c r="BC115" s="40">
        <v>1</v>
      </c>
      <c r="BD115" s="40">
        <v>1</v>
      </c>
      <c r="BE115" s="40">
        <v>2</v>
      </c>
      <c r="BF115" s="40">
        <v>2</v>
      </c>
      <c r="BG115" s="40">
        <v>2</v>
      </c>
      <c r="BH115" s="40">
        <v>3</v>
      </c>
      <c r="BI115" s="40">
        <v>3</v>
      </c>
      <c r="BJ115" s="40">
        <v>4</v>
      </c>
      <c r="BK115" s="40">
        <v>4</v>
      </c>
      <c r="BL115" s="40">
        <v>5</v>
      </c>
      <c r="BM115" s="40">
        <v>6</v>
      </c>
      <c r="BN115" s="40">
        <v>11</v>
      </c>
      <c r="BO115" s="40">
        <v>23</v>
      </c>
      <c r="BP115" s="40">
        <v>25</v>
      </c>
      <c r="BQ115" s="40">
        <v>26</v>
      </c>
    </row>
    <row r="116" spans="1:69" x14ac:dyDescent="0.25">
      <c r="A116" s="4" t="s">
        <v>206</v>
      </c>
      <c r="B116" s="40">
        <v>0</v>
      </c>
      <c r="C116" s="40">
        <v>0</v>
      </c>
      <c r="D116" s="40">
        <v>0</v>
      </c>
      <c r="E116" s="40">
        <v>0</v>
      </c>
      <c r="F116" s="40">
        <v>0</v>
      </c>
      <c r="G116" s="40">
        <v>0</v>
      </c>
      <c r="H116" s="40">
        <v>0</v>
      </c>
      <c r="I116" s="40">
        <v>0</v>
      </c>
      <c r="J116" s="40">
        <v>0</v>
      </c>
      <c r="K116" s="40">
        <v>0</v>
      </c>
      <c r="L116" s="40">
        <v>0</v>
      </c>
      <c r="M116" s="40">
        <v>0</v>
      </c>
      <c r="N116" s="40">
        <v>0</v>
      </c>
      <c r="O116" s="40">
        <v>0</v>
      </c>
      <c r="P116" s="40">
        <v>0</v>
      </c>
      <c r="Q116" s="40">
        <v>0</v>
      </c>
      <c r="R116" s="40">
        <v>0</v>
      </c>
      <c r="S116" s="40">
        <v>0</v>
      </c>
      <c r="T116" s="40">
        <v>0</v>
      </c>
      <c r="U116" s="40">
        <v>0</v>
      </c>
      <c r="V116" s="40">
        <v>0</v>
      </c>
      <c r="W116" s="40">
        <v>0</v>
      </c>
      <c r="X116" s="40">
        <v>0</v>
      </c>
      <c r="Y116" s="40">
        <v>0</v>
      </c>
      <c r="Z116" s="40">
        <v>0</v>
      </c>
      <c r="AA116" s="40">
        <v>0</v>
      </c>
      <c r="AB116" s="40">
        <v>0</v>
      </c>
      <c r="AC116" s="40">
        <v>0</v>
      </c>
      <c r="AD116" s="40">
        <v>0</v>
      </c>
      <c r="AE116" s="40">
        <v>0</v>
      </c>
      <c r="AF116" s="40">
        <v>0</v>
      </c>
      <c r="AG116" s="40">
        <v>0</v>
      </c>
      <c r="AH116" s="40">
        <v>0</v>
      </c>
      <c r="AI116" s="40">
        <v>0</v>
      </c>
      <c r="AJ116" s="40">
        <v>0</v>
      </c>
      <c r="AK116" s="40">
        <v>0</v>
      </c>
      <c r="AL116" s="40">
        <v>0</v>
      </c>
      <c r="AM116" s="40">
        <v>0</v>
      </c>
      <c r="AN116" s="40">
        <v>0</v>
      </c>
      <c r="AO116" s="40">
        <v>0</v>
      </c>
      <c r="AP116" s="40">
        <v>0</v>
      </c>
      <c r="AQ116" s="40">
        <v>0</v>
      </c>
      <c r="AR116" s="40">
        <v>0</v>
      </c>
      <c r="AS116" s="40">
        <v>0</v>
      </c>
      <c r="AT116" s="40">
        <v>0</v>
      </c>
      <c r="AU116" s="40">
        <v>0</v>
      </c>
      <c r="AV116" s="40">
        <v>0</v>
      </c>
      <c r="AW116" s="40">
        <v>0</v>
      </c>
      <c r="AX116" s="40">
        <v>0</v>
      </c>
      <c r="AY116" s="40">
        <v>0</v>
      </c>
      <c r="AZ116" s="40">
        <v>0</v>
      </c>
      <c r="BA116" s="40">
        <v>0</v>
      </c>
      <c r="BB116" s="40">
        <v>0</v>
      </c>
      <c r="BC116" s="40">
        <v>0</v>
      </c>
      <c r="BD116" s="40">
        <v>0</v>
      </c>
      <c r="BE116" s="40">
        <v>0</v>
      </c>
      <c r="BF116" s="40">
        <v>0</v>
      </c>
      <c r="BG116" s="40">
        <v>0</v>
      </c>
      <c r="BH116" s="40">
        <v>0</v>
      </c>
      <c r="BI116" s="40">
        <v>0</v>
      </c>
      <c r="BJ116" s="40">
        <v>0</v>
      </c>
      <c r="BK116" s="40">
        <v>0</v>
      </c>
      <c r="BL116" s="40">
        <v>0</v>
      </c>
      <c r="BM116" s="40">
        <v>0</v>
      </c>
      <c r="BN116" s="40">
        <v>0</v>
      </c>
      <c r="BO116" s="40">
        <v>0</v>
      </c>
      <c r="BP116" s="40">
        <v>0</v>
      </c>
      <c r="BQ116" s="40">
        <v>0</v>
      </c>
    </row>
    <row r="117" spans="1:69" x14ac:dyDescent="0.25">
      <c r="A117" s="4" t="s">
        <v>114</v>
      </c>
      <c r="B117" s="40">
        <v>0</v>
      </c>
      <c r="C117" s="40">
        <v>0</v>
      </c>
      <c r="D117" s="40">
        <v>0</v>
      </c>
      <c r="E117" s="40">
        <v>0</v>
      </c>
      <c r="F117" s="40">
        <v>0</v>
      </c>
      <c r="G117" s="40">
        <v>0</v>
      </c>
      <c r="H117" s="40">
        <v>0</v>
      </c>
      <c r="I117" s="40">
        <v>0</v>
      </c>
      <c r="J117" s="40">
        <v>0</v>
      </c>
      <c r="K117" s="40">
        <v>0</v>
      </c>
      <c r="L117" s="40">
        <v>0</v>
      </c>
      <c r="M117" s="40">
        <v>0</v>
      </c>
      <c r="N117" s="40">
        <v>0</v>
      </c>
      <c r="O117" s="40">
        <v>0</v>
      </c>
      <c r="P117" s="40">
        <v>0</v>
      </c>
      <c r="Q117" s="40">
        <v>0</v>
      </c>
      <c r="R117" s="40">
        <v>0</v>
      </c>
      <c r="S117" s="40">
        <v>0</v>
      </c>
      <c r="T117" s="40">
        <v>0</v>
      </c>
      <c r="U117" s="40">
        <v>0</v>
      </c>
      <c r="V117" s="40">
        <v>0</v>
      </c>
      <c r="W117" s="40">
        <v>0</v>
      </c>
      <c r="X117" s="40">
        <v>0</v>
      </c>
      <c r="Y117" s="40">
        <v>0</v>
      </c>
      <c r="Z117" s="40">
        <v>0</v>
      </c>
      <c r="AA117" s="40">
        <v>0</v>
      </c>
      <c r="AB117" s="40">
        <v>0</v>
      </c>
      <c r="AC117" s="40">
        <v>0</v>
      </c>
      <c r="AD117" s="40">
        <v>0</v>
      </c>
      <c r="AE117" s="40">
        <v>0</v>
      </c>
      <c r="AF117" s="40">
        <v>0</v>
      </c>
      <c r="AG117" s="40">
        <v>0</v>
      </c>
      <c r="AH117" s="40">
        <v>0</v>
      </c>
      <c r="AI117" s="40">
        <v>0</v>
      </c>
      <c r="AJ117" s="40">
        <v>0</v>
      </c>
      <c r="AK117" s="40">
        <v>0</v>
      </c>
      <c r="AL117" s="40">
        <v>0</v>
      </c>
      <c r="AM117" s="40">
        <v>0</v>
      </c>
      <c r="AN117" s="40">
        <v>0</v>
      </c>
      <c r="AO117" s="40">
        <v>0</v>
      </c>
      <c r="AP117" s="40">
        <v>0</v>
      </c>
      <c r="AQ117" s="40">
        <v>0</v>
      </c>
      <c r="AR117" s="40">
        <v>0</v>
      </c>
      <c r="AS117" s="40">
        <v>0</v>
      </c>
      <c r="AT117" s="40">
        <v>0</v>
      </c>
      <c r="AU117" s="40">
        <v>0</v>
      </c>
      <c r="AV117" s="40">
        <v>0</v>
      </c>
      <c r="AW117" s="40">
        <v>0</v>
      </c>
      <c r="AX117" s="40">
        <v>0</v>
      </c>
      <c r="AY117" s="40">
        <v>0</v>
      </c>
      <c r="AZ117" s="40">
        <v>0</v>
      </c>
      <c r="BA117" s="40">
        <v>0</v>
      </c>
      <c r="BB117" s="40">
        <v>0</v>
      </c>
      <c r="BC117" s="40">
        <v>0</v>
      </c>
      <c r="BD117" s="40">
        <v>0</v>
      </c>
      <c r="BE117" s="40">
        <v>0</v>
      </c>
      <c r="BF117" s="40">
        <v>0</v>
      </c>
      <c r="BG117" s="40">
        <v>0</v>
      </c>
      <c r="BH117" s="40">
        <v>0</v>
      </c>
      <c r="BI117" s="40">
        <v>0</v>
      </c>
      <c r="BJ117" s="40">
        <v>0</v>
      </c>
      <c r="BK117" s="40">
        <v>0</v>
      </c>
      <c r="BL117" s="40">
        <v>0</v>
      </c>
      <c r="BM117" s="40">
        <v>0</v>
      </c>
      <c r="BN117" s="40">
        <v>0</v>
      </c>
      <c r="BO117" s="40">
        <v>0</v>
      </c>
      <c r="BP117" s="40">
        <v>0</v>
      </c>
      <c r="BQ117" s="40">
        <v>0</v>
      </c>
    </row>
    <row r="118" spans="1:69" x14ac:dyDescent="0.25">
      <c r="A118" s="4" t="s">
        <v>6</v>
      </c>
      <c r="B118" s="40">
        <v>0</v>
      </c>
      <c r="C118" s="40">
        <v>0</v>
      </c>
      <c r="D118" s="40">
        <v>0</v>
      </c>
      <c r="E118" s="40">
        <v>0</v>
      </c>
      <c r="F118" s="40">
        <v>0</v>
      </c>
      <c r="G118" s="40">
        <v>0</v>
      </c>
      <c r="H118" s="40">
        <v>0</v>
      </c>
      <c r="I118" s="40">
        <v>0</v>
      </c>
      <c r="J118" s="40">
        <v>0</v>
      </c>
      <c r="K118" s="40">
        <v>0</v>
      </c>
      <c r="L118" s="40">
        <v>0</v>
      </c>
      <c r="M118" s="40">
        <v>0</v>
      </c>
      <c r="N118" s="40">
        <v>0</v>
      </c>
      <c r="O118" s="40">
        <v>0</v>
      </c>
      <c r="P118" s="40">
        <v>0</v>
      </c>
      <c r="Q118" s="40">
        <v>0</v>
      </c>
      <c r="R118" s="40">
        <v>0</v>
      </c>
      <c r="S118" s="40">
        <v>0</v>
      </c>
      <c r="T118" s="40">
        <v>0</v>
      </c>
      <c r="U118" s="40">
        <v>0</v>
      </c>
      <c r="V118" s="40">
        <v>0</v>
      </c>
      <c r="W118" s="40">
        <v>0</v>
      </c>
      <c r="X118" s="40">
        <v>0</v>
      </c>
      <c r="Y118" s="40">
        <v>0</v>
      </c>
      <c r="Z118" s="40">
        <v>0</v>
      </c>
      <c r="AA118" s="40">
        <v>0</v>
      </c>
      <c r="AB118" s="40">
        <v>0</v>
      </c>
      <c r="AC118" s="40">
        <v>0</v>
      </c>
      <c r="AD118" s="40">
        <v>0</v>
      </c>
      <c r="AE118" s="40">
        <v>0</v>
      </c>
      <c r="AF118" s="40">
        <v>0</v>
      </c>
      <c r="AG118" s="40">
        <v>0</v>
      </c>
      <c r="AH118" s="40">
        <v>0</v>
      </c>
      <c r="AI118" s="40">
        <v>0</v>
      </c>
      <c r="AJ118" s="40">
        <v>0</v>
      </c>
      <c r="AK118" s="40">
        <v>0</v>
      </c>
      <c r="AL118" s="40">
        <v>0</v>
      </c>
      <c r="AM118" s="40">
        <v>0</v>
      </c>
      <c r="AN118" s="40">
        <v>0</v>
      </c>
      <c r="AO118" s="40">
        <v>0</v>
      </c>
      <c r="AP118" s="40">
        <v>0</v>
      </c>
      <c r="AQ118" s="40">
        <v>0</v>
      </c>
      <c r="AR118" s="40">
        <v>0</v>
      </c>
      <c r="AS118" s="40">
        <v>0</v>
      </c>
      <c r="AT118" s="40">
        <v>0</v>
      </c>
      <c r="AU118" s="40">
        <v>0</v>
      </c>
      <c r="AV118" s="40">
        <v>0</v>
      </c>
      <c r="AW118" s="40">
        <v>0</v>
      </c>
      <c r="AX118" s="40">
        <v>0</v>
      </c>
      <c r="AY118" s="40">
        <v>0</v>
      </c>
      <c r="AZ118" s="40">
        <v>0</v>
      </c>
      <c r="BA118" s="40">
        <v>0</v>
      </c>
      <c r="BB118" s="40">
        <v>0</v>
      </c>
      <c r="BC118" s="40">
        <v>0</v>
      </c>
      <c r="BD118" s="40">
        <v>0</v>
      </c>
      <c r="BE118" s="40">
        <v>0</v>
      </c>
      <c r="BF118" s="40">
        <v>0</v>
      </c>
      <c r="BG118" s="40">
        <v>0</v>
      </c>
      <c r="BH118" s="40">
        <v>0</v>
      </c>
      <c r="BI118" s="40">
        <v>0</v>
      </c>
      <c r="BJ118" s="40">
        <v>0</v>
      </c>
      <c r="BK118" s="40">
        <v>0</v>
      </c>
      <c r="BL118" s="40">
        <v>0</v>
      </c>
      <c r="BM118" s="40">
        <v>0</v>
      </c>
      <c r="BN118" s="40">
        <v>0</v>
      </c>
      <c r="BO118" s="40">
        <v>0</v>
      </c>
      <c r="BP118" s="40">
        <v>0</v>
      </c>
      <c r="BQ118" s="40">
        <v>0</v>
      </c>
    </row>
    <row r="119" spans="1:69" x14ac:dyDescent="0.25">
      <c r="A119" s="4" t="s">
        <v>47</v>
      </c>
      <c r="B119" s="40">
        <v>0</v>
      </c>
      <c r="C119" s="40">
        <v>0</v>
      </c>
      <c r="D119" s="40">
        <v>0</v>
      </c>
      <c r="E119" s="40">
        <v>0</v>
      </c>
      <c r="F119" s="40">
        <v>0</v>
      </c>
      <c r="G119" s="40">
        <v>0</v>
      </c>
      <c r="H119" s="40">
        <v>0</v>
      </c>
      <c r="I119" s="40">
        <v>0</v>
      </c>
      <c r="J119" s="40">
        <v>0</v>
      </c>
      <c r="K119" s="40">
        <v>0</v>
      </c>
      <c r="L119" s="40">
        <v>0</v>
      </c>
      <c r="M119" s="40">
        <v>0</v>
      </c>
      <c r="N119" s="40">
        <v>0</v>
      </c>
      <c r="O119" s="40">
        <v>0</v>
      </c>
      <c r="P119" s="40">
        <v>0</v>
      </c>
      <c r="Q119" s="40">
        <v>0</v>
      </c>
      <c r="R119" s="40">
        <v>0</v>
      </c>
      <c r="S119" s="40">
        <v>0</v>
      </c>
      <c r="T119" s="40">
        <v>0</v>
      </c>
      <c r="U119" s="40">
        <v>0</v>
      </c>
      <c r="V119" s="40">
        <v>0</v>
      </c>
      <c r="W119" s="40">
        <v>0</v>
      </c>
      <c r="X119" s="40">
        <v>0</v>
      </c>
      <c r="Y119" s="40">
        <v>0</v>
      </c>
      <c r="Z119" s="40">
        <v>0</v>
      </c>
      <c r="AA119" s="40">
        <v>0</v>
      </c>
      <c r="AB119" s="40">
        <v>0</v>
      </c>
      <c r="AC119" s="40">
        <v>0</v>
      </c>
      <c r="AD119" s="40">
        <v>0</v>
      </c>
      <c r="AE119" s="40">
        <v>0</v>
      </c>
      <c r="AF119" s="40">
        <v>0</v>
      </c>
      <c r="AG119" s="40">
        <v>0</v>
      </c>
      <c r="AH119" s="40">
        <v>0</v>
      </c>
      <c r="AI119" s="40">
        <v>0</v>
      </c>
      <c r="AJ119" s="40">
        <v>0</v>
      </c>
      <c r="AK119" s="40">
        <v>0</v>
      </c>
      <c r="AL119" s="40">
        <v>0</v>
      </c>
      <c r="AM119" s="40">
        <v>0</v>
      </c>
      <c r="AN119" s="40">
        <v>0</v>
      </c>
      <c r="AO119" s="40">
        <v>0</v>
      </c>
      <c r="AP119" s="40">
        <v>0</v>
      </c>
      <c r="AQ119" s="40">
        <v>0</v>
      </c>
      <c r="AR119" s="40">
        <v>0</v>
      </c>
      <c r="AS119" s="40">
        <v>0</v>
      </c>
      <c r="AT119" s="40">
        <v>1</v>
      </c>
      <c r="AU119" s="40">
        <v>1</v>
      </c>
      <c r="AV119" s="40">
        <v>3</v>
      </c>
      <c r="AW119" s="40">
        <v>3</v>
      </c>
      <c r="AX119" s="40">
        <v>4</v>
      </c>
      <c r="AY119" s="40">
        <v>5</v>
      </c>
      <c r="AZ119" s="40">
        <v>5</v>
      </c>
      <c r="BA119" s="40">
        <v>10</v>
      </c>
      <c r="BB119" s="40">
        <v>12</v>
      </c>
      <c r="BC119" s="40">
        <v>20</v>
      </c>
      <c r="BD119" s="40">
        <v>24</v>
      </c>
      <c r="BE119" s="40">
        <v>43</v>
      </c>
      <c r="BF119" s="40">
        <v>58</v>
      </c>
      <c r="BG119" s="40">
        <v>77</v>
      </c>
      <c r="BH119" s="40">
        <v>107</v>
      </c>
      <c r="BI119" s="40">
        <v>137</v>
      </c>
      <c r="BJ119" s="40">
        <v>180</v>
      </c>
      <c r="BK119" s="40">
        <v>214</v>
      </c>
      <c r="BL119" s="40">
        <v>277</v>
      </c>
      <c r="BM119" s="40">
        <v>357</v>
      </c>
      <c r="BN119" s="40">
        <v>435</v>
      </c>
      <c r="BO119" s="40">
        <v>547</v>
      </c>
      <c r="BP119" s="40">
        <v>640</v>
      </c>
      <c r="BQ119" s="40">
        <v>772</v>
      </c>
    </row>
    <row r="120" spans="1:69" x14ac:dyDescent="0.25">
      <c r="A120" s="4" t="s">
        <v>44</v>
      </c>
      <c r="B120" s="40">
        <v>0</v>
      </c>
      <c r="C120" s="40">
        <v>0</v>
      </c>
      <c r="D120" s="40">
        <v>0</v>
      </c>
      <c r="E120" s="40">
        <v>0</v>
      </c>
      <c r="F120" s="40">
        <v>0</v>
      </c>
      <c r="G120" s="40">
        <v>0</v>
      </c>
      <c r="H120" s="40">
        <v>0</v>
      </c>
      <c r="I120" s="40">
        <v>0</v>
      </c>
      <c r="J120" s="40">
        <v>0</v>
      </c>
      <c r="K120" s="40">
        <v>0</v>
      </c>
      <c r="L120" s="40">
        <v>0</v>
      </c>
      <c r="M120" s="40">
        <v>0</v>
      </c>
      <c r="N120" s="40">
        <v>0</v>
      </c>
      <c r="O120" s="40">
        <v>0</v>
      </c>
      <c r="P120" s="40">
        <v>0</v>
      </c>
      <c r="Q120" s="40">
        <v>0</v>
      </c>
      <c r="R120" s="40">
        <v>0</v>
      </c>
      <c r="S120" s="40">
        <v>0</v>
      </c>
      <c r="T120" s="40">
        <v>0</v>
      </c>
      <c r="U120" s="40">
        <v>0</v>
      </c>
      <c r="V120" s="40">
        <v>0</v>
      </c>
      <c r="W120" s="40">
        <v>0</v>
      </c>
      <c r="X120" s="40">
        <v>0</v>
      </c>
      <c r="Y120" s="40">
        <v>0</v>
      </c>
      <c r="Z120" s="40">
        <v>0</v>
      </c>
      <c r="AA120" s="40">
        <v>0</v>
      </c>
      <c r="AB120" s="40">
        <v>0</v>
      </c>
      <c r="AC120" s="40">
        <v>0</v>
      </c>
      <c r="AD120" s="40">
        <v>0</v>
      </c>
      <c r="AE120" s="40">
        <v>0</v>
      </c>
      <c r="AF120" s="40">
        <v>0</v>
      </c>
      <c r="AG120" s="40">
        <v>0</v>
      </c>
      <c r="AH120" s="40">
        <v>0</v>
      </c>
      <c r="AI120" s="40">
        <v>0</v>
      </c>
      <c r="AJ120" s="40">
        <v>0</v>
      </c>
      <c r="AK120" s="40">
        <v>0</v>
      </c>
      <c r="AL120" s="40">
        <v>0</v>
      </c>
      <c r="AM120" s="40">
        <v>0</v>
      </c>
      <c r="AN120" s="40">
        <v>0</v>
      </c>
      <c r="AO120" s="40">
        <v>0</v>
      </c>
      <c r="AP120" s="40">
        <v>0</v>
      </c>
      <c r="AQ120" s="40">
        <v>0</v>
      </c>
      <c r="AR120" s="40">
        <v>0</v>
      </c>
      <c r="AS120" s="40">
        <v>0</v>
      </c>
      <c r="AT120" s="40">
        <v>0</v>
      </c>
      <c r="AU120" s="40">
        <v>0</v>
      </c>
      <c r="AV120" s="40">
        <v>0</v>
      </c>
      <c r="AW120" s="40">
        <v>0</v>
      </c>
      <c r="AX120" s="40">
        <v>0</v>
      </c>
      <c r="AY120" s="40">
        <v>0</v>
      </c>
      <c r="AZ120" s="40">
        <v>0</v>
      </c>
      <c r="BA120" s="40">
        <v>0</v>
      </c>
      <c r="BB120" s="40">
        <v>0</v>
      </c>
      <c r="BC120" s="40">
        <v>0</v>
      </c>
      <c r="BD120" s="40">
        <v>0</v>
      </c>
      <c r="BE120" s="40">
        <v>0</v>
      </c>
      <c r="BF120" s="40">
        <v>0</v>
      </c>
      <c r="BG120" s="40">
        <v>0</v>
      </c>
      <c r="BH120" s="40">
        <v>0</v>
      </c>
      <c r="BI120" s="40">
        <v>0</v>
      </c>
      <c r="BJ120" s="40">
        <v>0</v>
      </c>
      <c r="BK120" s="40">
        <v>0</v>
      </c>
      <c r="BL120" s="40">
        <v>0</v>
      </c>
      <c r="BM120" s="40">
        <v>0</v>
      </c>
      <c r="BN120" s="40">
        <v>0</v>
      </c>
      <c r="BO120" s="40">
        <v>0</v>
      </c>
      <c r="BP120" s="40">
        <v>0</v>
      </c>
      <c r="BQ120" s="40">
        <v>1</v>
      </c>
    </row>
    <row r="121" spans="1:69" x14ac:dyDescent="0.25">
      <c r="A121" s="4" t="s">
        <v>136</v>
      </c>
      <c r="B121" s="40">
        <v>0</v>
      </c>
      <c r="C121" s="40">
        <v>0</v>
      </c>
      <c r="D121" s="40">
        <v>0</v>
      </c>
      <c r="E121" s="40">
        <v>0</v>
      </c>
      <c r="F121" s="40">
        <v>0</v>
      </c>
      <c r="G121" s="40">
        <v>0</v>
      </c>
      <c r="H121" s="40">
        <v>0</v>
      </c>
      <c r="I121" s="40">
        <v>0</v>
      </c>
      <c r="J121" s="40">
        <v>0</v>
      </c>
      <c r="K121" s="40">
        <v>0</v>
      </c>
      <c r="L121" s="40">
        <v>0</v>
      </c>
      <c r="M121" s="40">
        <v>0</v>
      </c>
      <c r="N121" s="40">
        <v>0</v>
      </c>
      <c r="O121" s="40">
        <v>0</v>
      </c>
      <c r="P121" s="40">
        <v>0</v>
      </c>
      <c r="Q121" s="40">
        <v>0</v>
      </c>
      <c r="R121" s="40">
        <v>0</v>
      </c>
      <c r="S121" s="40">
        <v>0</v>
      </c>
      <c r="T121" s="40">
        <v>0</v>
      </c>
      <c r="U121" s="40">
        <v>0</v>
      </c>
      <c r="V121" s="40">
        <v>0</v>
      </c>
      <c r="W121" s="40">
        <v>0</v>
      </c>
      <c r="X121" s="40">
        <v>0</v>
      </c>
      <c r="Y121" s="40">
        <v>0</v>
      </c>
      <c r="Z121" s="40">
        <v>0</v>
      </c>
      <c r="AA121" s="40">
        <v>0</v>
      </c>
      <c r="AB121" s="40">
        <v>0</v>
      </c>
      <c r="AC121" s="40">
        <v>0</v>
      </c>
      <c r="AD121" s="40">
        <v>0</v>
      </c>
      <c r="AE121" s="40">
        <v>0</v>
      </c>
      <c r="AF121" s="40">
        <v>0</v>
      </c>
      <c r="AG121" s="40">
        <v>0</v>
      </c>
      <c r="AH121" s="40">
        <v>0</v>
      </c>
      <c r="AI121" s="40">
        <v>0</v>
      </c>
      <c r="AJ121" s="40">
        <v>0</v>
      </c>
      <c r="AK121" s="40">
        <v>0</v>
      </c>
      <c r="AL121" s="40">
        <v>0</v>
      </c>
      <c r="AM121" s="40">
        <v>0</v>
      </c>
      <c r="AN121" s="40">
        <v>0</v>
      </c>
      <c r="AO121" s="40">
        <v>0</v>
      </c>
      <c r="AP121" s="40">
        <v>0</v>
      </c>
      <c r="AQ121" s="40">
        <v>0</v>
      </c>
      <c r="AR121" s="40">
        <v>0</v>
      </c>
      <c r="AS121" s="40">
        <v>0</v>
      </c>
      <c r="AT121" s="40">
        <v>0</v>
      </c>
      <c r="AU121" s="40">
        <v>0</v>
      </c>
      <c r="AV121" s="40">
        <v>0</v>
      </c>
      <c r="AW121" s="40">
        <v>0</v>
      </c>
      <c r="AX121" s="40">
        <v>0</v>
      </c>
      <c r="AY121" s="40">
        <v>0</v>
      </c>
      <c r="AZ121" s="40">
        <v>0</v>
      </c>
      <c r="BA121" s="40">
        <v>0</v>
      </c>
      <c r="BB121" s="40">
        <v>0</v>
      </c>
      <c r="BC121" s="40">
        <v>0</v>
      </c>
      <c r="BD121" s="40">
        <v>0</v>
      </c>
      <c r="BE121" s="40">
        <v>0</v>
      </c>
      <c r="BF121" s="40">
        <v>0</v>
      </c>
      <c r="BG121" s="40">
        <v>0</v>
      </c>
      <c r="BH121" s="40">
        <v>0</v>
      </c>
      <c r="BI121" s="40">
        <v>0</v>
      </c>
      <c r="BJ121" s="40">
        <v>0</v>
      </c>
      <c r="BK121" s="40">
        <v>0</v>
      </c>
      <c r="BL121" s="40">
        <v>0</v>
      </c>
      <c r="BM121" s="40">
        <v>0</v>
      </c>
      <c r="BN121" s="40">
        <v>0</v>
      </c>
      <c r="BO121" s="40">
        <v>1</v>
      </c>
      <c r="BP121" s="40">
        <v>1</v>
      </c>
      <c r="BQ121" s="40">
        <v>1</v>
      </c>
    </row>
    <row r="122" spans="1:69" x14ac:dyDescent="0.25">
      <c r="A122" s="4" t="s">
        <v>138</v>
      </c>
      <c r="B122" s="40">
        <v>0</v>
      </c>
      <c r="C122" s="40">
        <v>0</v>
      </c>
      <c r="D122" s="40">
        <v>0</v>
      </c>
      <c r="E122" s="40">
        <v>0</v>
      </c>
      <c r="F122" s="40">
        <v>0</v>
      </c>
      <c r="G122" s="40">
        <v>0</v>
      </c>
      <c r="H122" s="40">
        <v>0</v>
      </c>
      <c r="I122" s="40">
        <v>0</v>
      </c>
      <c r="J122" s="40">
        <v>0</v>
      </c>
      <c r="K122" s="40">
        <v>0</v>
      </c>
      <c r="L122" s="40">
        <v>0</v>
      </c>
      <c r="M122" s="40">
        <v>0</v>
      </c>
      <c r="N122" s="40">
        <v>0</v>
      </c>
      <c r="O122" s="40">
        <v>0</v>
      </c>
      <c r="P122" s="40">
        <v>0</v>
      </c>
      <c r="Q122" s="40">
        <v>0</v>
      </c>
      <c r="R122" s="40">
        <v>0</v>
      </c>
      <c r="S122" s="40">
        <v>0</v>
      </c>
      <c r="T122" s="40">
        <v>0</v>
      </c>
      <c r="U122" s="40">
        <v>0</v>
      </c>
      <c r="V122" s="40">
        <v>0</v>
      </c>
      <c r="W122" s="40">
        <v>0</v>
      </c>
      <c r="X122" s="40">
        <v>0</v>
      </c>
      <c r="Y122" s="40">
        <v>0</v>
      </c>
      <c r="Z122" s="40">
        <v>0</v>
      </c>
      <c r="AA122" s="40">
        <v>0</v>
      </c>
      <c r="AB122" s="40">
        <v>0</v>
      </c>
      <c r="AC122" s="40">
        <v>0</v>
      </c>
      <c r="AD122" s="40">
        <v>0</v>
      </c>
      <c r="AE122" s="40">
        <v>0</v>
      </c>
      <c r="AF122" s="40">
        <v>0</v>
      </c>
      <c r="AG122" s="40">
        <v>0</v>
      </c>
      <c r="AH122" s="40">
        <v>0</v>
      </c>
      <c r="AI122" s="40">
        <v>0</v>
      </c>
      <c r="AJ122" s="40">
        <v>0</v>
      </c>
      <c r="AK122" s="40">
        <v>0</v>
      </c>
      <c r="AL122" s="40">
        <v>0</v>
      </c>
      <c r="AM122" s="40">
        <v>0</v>
      </c>
      <c r="AN122" s="40">
        <v>0</v>
      </c>
      <c r="AO122" s="40">
        <v>0</v>
      </c>
      <c r="AP122" s="40">
        <v>0</v>
      </c>
      <c r="AQ122" s="40">
        <v>0</v>
      </c>
      <c r="AR122" s="40">
        <v>0</v>
      </c>
      <c r="AS122" s="40">
        <v>0</v>
      </c>
      <c r="AT122" s="40">
        <v>0</v>
      </c>
      <c r="AU122" s="40">
        <v>0</v>
      </c>
      <c r="AV122" s="40">
        <v>0</v>
      </c>
      <c r="AW122" s="40">
        <v>0</v>
      </c>
      <c r="AX122" s="40">
        <v>0</v>
      </c>
      <c r="AY122" s="40">
        <v>0</v>
      </c>
      <c r="AZ122" s="40">
        <v>0</v>
      </c>
      <c r="BA122" s="40">
        <v>0</v>
      </c>
      <c r="BB122" s="40">
        <v>0</v>
      </c>
      <c r="BC122" s="40">
        <v>0</v>
      </c>
      <c r="BD122" s="40">
        <v>0</v>
      </c>
      <c r="BE122" s="40">
        <v>0</v>
      </c>
      <c r="BF122" s="40">
        <v>0</v>
      </c>
      <c r="BG122" s="40">
        <v>0</v>
      </c>
      <c r="BH122" s="40">
        <v>0</v>
      </c>
      <c r="BI122" s="40">
        <v>0</v>
      </c>
      <c r="BJ122" s="40">
        <v>0</v>
      </c>
      <c r="BK122" s="40">
        <v>0</v>
      </c>
      <c r="BL122" s="40">
        <v>0</v>
      </c>
      <c r="BM122" s="40">
        <v>1</v>
      </c>
      <c r="BN122" s="40">
        <v>1</v>
      </c>
      <c r="BO122" s="40">
        <v>1</v>
      </c>
      <c r="BP122" s="40">
        <v>1</v>
      </c>
      <c r="BQ122" s="40">
        <v>1</v>
      </c>
    </row>
    <row r="123" spans="1:69" x14ac:dyDescent="0.25">
      <c r="A123" s="4" t="s">
        <v>48</v>
      </c>
      <c r="B123" s="40">
        <v>0</v>
      </c>
      <c r="C123" s="40">
        <v>0</v>
      </c>
      <c r="D123" s="40">
        <v>0</v>
      </c>
      <c r="E123" s="40">
        <v>0</v>
      </c>
      <c r="F123" s="40">
        <v>0</v>
      </c>
      <c r="G123" s="40">
        <v>0</v>
      </c>
      <c r="H123" s="40">
        <v>0</v>
      </c>
      <c r="I123" s="40">
        <v>0</v>
      </c>
      <c r="J123" s="40">
        <v>0</v>
      </c>
      <c r="K123" s="40">
        <v>0</v>
      </c>
      <c r="L123" s="40">
        <v>0</v>
      </c>
      <c r="M123" s="40">
        <v>0</v>
      </c>
      <c r="N123" s="40">
        <v>0</v>
      </c>
      <c r="O123" s="40">
        <v>0</v>
      </c>
      <c r="P123" s="40">
        <v>0</v>
      </c>
      <c r="Q123" s="40">
        <v>0</v>
      </c>
      <c r="R123" s="40">
        <v>0</v>
      </c>
      <c r="S123" s="40">
        <v>0</v>
      </c>
      <c r="T123" s="40">
        <v>0</v>
      </c>
      <c r="U123" s="40">
        <v>0</v>
      </c>
      <c r="V123" s="40">
        <v>0</v>
      </c>
      <c r="W123" s="40">
        <v>0</v>
      </c>
      <c r="X123" s="40">
        <v>0</v>
      </c>
      <c r="Y123" s="40">
        <v>0</v>
      </c>
      <c r="Z123" s="40">
        <v>0</v>
      </c>
      <c r="AA123" s="40">
        <v>0</v>
      </c>
      <c r="AB123" s="40">
        <v>0</v>
      </c>
      <c r="AC123" s="40">
        <v>0</v>
      </c>
      <c r="AD123" s="40">
        <v>0</v>
      </c>
      <c r="AE123" s="40">
        <v>0</v>
      </c>
      <c r="AF123" s="40">
        <v>0</v>
      </c>
      <c r="AG123" s="40">
        <v>0</v>
      </c>
      <c r="AH123" s="40">
        <v>0</v>
      </c>
      <c r="AI123" s="40">
        <v>0</v>
      </c>
      <c r="AJ123" s="40">
        <v>0</v>
      </c>
      <c r="AK123" s="40">
        <v>0</v>
      </c>
      <c r="AL123" s="40">
        <v>0</v>
      </c>
      <c r="AM123" s="40">
        <v>0</v>
      </c>
      <c r="AN123" s="40">
        <v>0</v>
      </c>
      <c r="AO123" s="40">
        <v>0</v>
      </c>
      <c r="AP123" s="40">
        <v>0</v>
      </c>
      <c r="AQ123" s="40">
        <v>0</v>
      </c>
      <c r="AR123" s="40">
        <v>0</v>
      </c>
      <c r="AS123" s="40">
        <v>0</v>
      </c>
      <c r="AT123" s="40">
        <v>0</v>
      </c>
      <c r="AU123" s="40">
        <v>0</v>
      </c>
      <c r="AV123" s="40">
        <v>0</v>
      </c>
      <c r="AW123" s="40">
        <v>0</v>
      </c>
      <c r="AX123" s="40">
        <v>0</v>
      </c>
      <c r="AY123" s="40">
        <v>0</v>
      </c>
      <c r="AZ123" s="40">
        <v>0</v>
      </c>
      <c r="BA123" s="40">
        <v>0</v>
      </c>
      <c r="BB123" s="40">
        <v>0</v>
      </c>
      <c r="BC123" s="40">
        <v>0</v>
      </c>
      <c r="BD123" s="40">
        <v>0</v>
      </c>
      <c r="BE123" s="40">
        <v>0</v>
      </c>
      <c r="BF123" s="40">
        <v>0</v>
      </c>
      <c r="BG123" s="40">
        <v>0</v>
      </c>
      <c r="BH123" s="40">
        <v>0</v>
      </c>
      <c r="BI123" s="40">
        <v>0</v>
      </c>
      <c r="BJ123" s="40">
        <v>0</v>
      </c>
      <c r="BK123" s="40">
        <v>1</v>
      </c>
      <c r="BL123" s="40">
        <v>1</v>
      </c>
      <c r="BM123" s="40">
        <v>1</v>
      </c>
      <c r="BN123" s="40">
        <v>1</v>
      </c>
      <c r="BO123" s="40">
        <v>1</v>
      </c>
      <c r="BP123" s="40">
        <v>1</v>
      </c>
      <c r="BQ123" s="40">
        <v>1</v>
      </c>
    </row>
    <row r="124" spans="1:69" x14ac:dyDescent="0.25">
      <c r="A124" s="4" t="s">
        <v>41</v>
      </c>
      <c r="B124" s="40">
        <v>0</v>
      </c>
      <c r="C124" s="40">
        <v>0</v>
      </c>
      <c r="D124" s="40">
        <v>0</v>
      </c>
      <c r="E124" s="40">
        <v>0</v>
      </c>
      <c r="F124" s="40">
        <v>0</v>
      </c>
      <c r="G124" s="40">
        <v>0</v>
      </c>
      <c r="H124" s="40">
        <v>0</v>
      </c>
      <c r="I124" s="40">
        <v>0</v>
      </c>
      <c r="J124" s="40">
        <v>0</v>
      </c>
      <c r="K124" s="40">
        <v>0</v>
      </c>
      <c r="L124" s="40">
        <v>0</v>
      </c>
      <c r="M124" s="40">
        <v>0</v>
      </c>
      <c r="N124" s="40">
        <v>0</v>
      </c>
      <c r="O124" s="40">
        <v>0</v>
      </c>
      <c r="P124" s="40">
        <v>0</v>
      </c>
      <c r="Q124" s="40">
        <v>0</v>
      </c>
      <c r="R124" s="40">
        <v>0</v>
      </c>
      <c r="S124" s="40">
        <v>0</v>
      </c>
      <c r="T124" s="40">
        <v>0</v>
      </c>
      <c r="U124" s="40">
        <v>0</v>
      </c>
      <c r="V124" s="40">
        <v>0</v>
      </c>
      <c r="W124" s="40">
        <v>0</v>
      </c>
      <c r="X124" s="40">
        <v>0</v>
      </c>
      <c r="Y124" s="40">
        <v>0</v>
      </c>
      <c r="Z124" s="40">
        <v>0</v>
      </c>
      <c r="AA124" s="40">
        <v>0</v>
      </c>
      <c r="AB124" s="40">
        <v>0</v>
      </c>
      <c r="AC124" s="40">
        <v>0</v>
      </c>
      <c r="AD124" s="40">
        <v>0</v>
      </c>
      <c r="AE124" s="40">
        <v>0</v>
      </c>
      <c r="AF124" s="40">
        <v>0</v>
      </c>
      <c r="AG124" s="40">
        <v>0</v>
      </c>
      <c r="AH124" s="40">
        <v>0</v>
      </c>
      <c r="AI124" s="40">
        <v>0</v>
      </c>
      <c r="AJ124" s="40">
        <v>0</v>
      </c>
      <c r="AK124" s="40">
        <v>0</v>
      </c>
      <c r="AL124" s="40">
        <v>0</v>
      </c>
      <c r="AM124" s="40">
        <v>0</v>
      </c>
      <c r="AN124" s="40">
        <v>0</v>
      </c>
      <c r="AO124" s="40">
        <v>0</v>
      </c>
      <c r="AP124" s="40">
        <v>0</v>
      </c>
      <c r="AQ124" s="40">
        <v>0</v>
      </c>
      <c r="AR124" s="40">
        <v>0</v>
      </c>
      <c r="AS124" s="40">
        <v>0</v>
      </c>
      <c r="AT124" s="40">
        <v>0</v>
      </c>
      <c r="AU124" s="40">
        <v>0</v>
      </c>
      <c r="AV124" s="40">
        <v>0</v>
      </c>
      <c r="AW124" s="40">
        <v>0</v>
      </c>
      <c r="AX124" s="40">
        <v>0</v>
      </c>
      <c r="AY124" s="40">
        <v>0</v>
      </c>
      <c r="AZ124" s="40">
        <v>0</v>
      </c>
      <c r="BA124" s="40">
        <v>0</v>
      </c>
      <c r="BB124" s="40">
        <v>0</v>
      </c>
      <c r="BC124" s="40">
        <v>0</v>
      </c>
      <c r="BD124" s="40">
        <v>0</v>
      </c>
      <c r="BE124" s="40">
        <v>0</v>
      </c>
      <c r="BF124" s="40">
        <v>0</v>
      </c>
      <c r="BG124" s="40">
        <v>0</v>
      </c>
      <c r="BH124" s="40">
        <v>0</v>
      </c>
      <c r="BI124" s="40">
        <v>0</v>
      </c>
      <c r="BJ124" s="40">
        <v>1</v>
      </c>
      <c r="BK124" s="40">
        <v>2</v>
      </c>
      <c r="BL124" s="40">
        <v>2</v>
      </c>
      <c r="BM124" s="40">
        <v>3</v>
      </c>
      <c r="BN124" s="40">
        <v>3</v>
      </c>
      <c r="BO124" s="40">
        <v>3</v>
      </c>
      <c r="BP124" s="40">
        <v>4</v>
      </c>
      <c r="BQ124" s="40">
        <v>6</v>
      </c>
    </row>
    <row r="125" spans="1:69" x14ac:dyDescent="0.25">
      <c r="A125" s="4" t="s">
        <v>22</v>
      </c>
      <c r="B125" s="40">
        <v>0</v>
      </c>
      <c r="C125" s="40">
        <v>0</v>
      </c>
      <c r="D125" s="40">
        <v>0</v>
      </c>
      <c r="E125" s="40">
        <v>0</v>
      </c>
      <c r="F125" s="40">
        <v>0</v>
      </c>
      <c r="G125" s="40">
        <v>0</v>
      </c>
      <c r="H125" s="40">
        <v>0</v>
      </c>
      <c r="I125" s="40">
        <v>0</v>
      </c>
      <c r="J125" s="40">
        <v>0</v>
      </c>
      <c r="K125" s="40">
        <v>0</v>
      </c>
      <c r="L125" s="40">
        <v>0</v>
      </c>
      <c r="M125" s="40">
        <v>0</v>
      </c>
      <c r="N125" s="40">
        <v>0</v>
      </c>
      <c r="O125" s="40">
        <v>0</v>
      </c>
      <c r="P125" s="40">
        <v>0</v>
      </c>
      <c r="Q125" s="40">
        <v>0</v>
      </c>
      <c r="R125" s="40">
        <v>0</v>
      </c>
      <c r="S125" s="40">
        <v>0</v>
      </c>
      <c r="T125" s="40">
        <v>0</v>
      </c>
      <c r="U125" s="40">
        <v>0</v>
      </c>
      <c r="V125" s="40">
        <v>0</v>
      </c>
      <c r="W125" s="40">
        <v>0</v>
      </c>
      <c r="X125" s="40">
        <v>0</v>
      </c>
      <c r="Y125" s="40">
        <v>0</v>
      </c>
      <c r="Z125" s="40">
        <v>0</v>
      </c>
      <c r="AA125" s="40">
        <v>0</v>
      </c>
      <c r="AB125" s="40">
        <v>0</v>
      </c>
      <c r="AC125" s="40">
        <v>0</v>
      </c>
      <c r="AD125" s="40">
        <v>0</v>
      </c>
      <c r="AE125" s="40">
        <v>0</v>
      </c>
      <c r="AF125" s="40">
        <v>0</v>
      </c>
      <c r="AG125" s="40">
        <v>0</v>
      </c>
      <c r="AH125" s="40">
        <v>0</v>
      </c>
      <c r="AI125" s="40">
        <v>0</v>
      </c>
      <c r="AJ125" s="40">
        <v>0</v>
      </c>
      <c r="AK125" s="40">
        <v>0</v>
      </c>
      <c r="AL125" s="40">
        <v>0</v>
      </c>
      <c r="AM125" s="40">
        <v>0</v>
      </c>
      <c r="AN125" s="40">
        <v>0</v>
      </c>
      <c r="AO125" s="40">
        <v>0</v>
      </c>
      <c r="AP125" s="40">
        <v>0</v>
      </c>
      <c r="AQ125" s="40">
        <v>0</v>
      </c>
      <c r="AR125" s="40">
        <v>0</v>
      </c>
      <c r="AS125" s="40">
        <v>0</v>
      </c>
      <c r="AT125" s="40">
        <v>0</v>
      </c>
      <c r="AU125" s="40">
        <v>0</v>
      </c>
      <c r="AV125" s="40">
        <v>0</v>
      </c>
      <c r="AW125" s="40">
        <v>0</v>
      </c>
      <c r="AX125" s="40">
        <v>0</v>
      </c>
      <c r="AY125" s="40">
        <v>0</v>
      </c>
      <c r="AZ125" s="40">
        <v>0</v>
      </c>
      <c r="BA125" s="40">
        <v>0</v>
      </c>
      <c r="BB125" s="40">
        <v>3</v>
      </c>
      <c r="BC125" s="40">
        <v>3</v>
      </c>
      <c r="BD125" s="40">
        <v>3</v>
      </c>
      <c r="BE125" s="40">
        <v>3</v>
      </c>
      <c r="BF125" s="40">
        <v>6</v>
      </c>
      <c r="BG125" s="40">
        <v>7</v>
      </c>
      <c r="BH125" s="40">
        <v>7</v>
      </c>
      <c r="BI125" s="40">
        <v>7</v>
      </c>
      <c r="BJ125" s="40">
        <v>7</v>
      </c>
      <c r="BK125" s="40">
        <v>10</v>
      </c>
      <c r="BL125" s="40">
        <v>12</v>
      </c>
      <c r="BM125" s="40">
        <v>14</v>
      </c>
      <c r="BN125" s="40">
        <v>14</v>
      </c>
      <c r="BO125" s="40">
        <v>19</v>
      </c>
      <c r="BP125" s="40">
        <v>23</v>
      </c>
      <c r="BQ125" s="40">
        <v>25</v>
      </c>
    </row>
    <row r="126" spans="1:69" x14ac:dyDescent="0.25">
      <c r="A126" s="4" t="s">
        <v>28</v>
      </c>
      <c r="B126" s="40">
        <v>0</v>
      </c>
      <c r="C126" s="40">
        <v>0</v>
      </c>
      <c r="D126" s="40">
        <v>0</v>
      </c>
      <c r="E126" s="40">
        <v>0</v>
      </c>
      <c r="F126" s="40">
        <v>0</v>
      </c>
      <c r="G126" s="40">
        <v>0</v>
      </c>
      <c r="H126" s="40">
        <v>0</v>
      </c>
      <c r="I126" s="40">
        <v>0</v>
      </c>
      <c r="J126" s="40">
        <v>0</v>
      </c>
      <c r="K126" s="40">
        <v>0</v>
      </c>
      <c r="L126" s="40">
        <v>0</v>
      </c>
      <c r="M126" s="40">
        <v>0</v>
      </c>
      <c r="N126" s="40">
        <v>0</v>
      </c>
      <c r="O126" s="40">
        <v>0</v>
      </c>
      <c r="P126" s="40">
        <v>0</v>
      </c>
      <c r="Q126" s="40">
        <v>0</v>
      </c>
      <c r="R126" s="40">
        <v>0</v>
      </c>
      <c r="S126" s="40">
        <v>0</v>
      </c>
      <c r="T126" s="40">
        <v>0</v>
      </c>
      <c r="U126" s="40">
        <v>0</v>
      </c>
      <c r="V126" s="40">
        <v>0</v>
      </c>
      <c r="W126" s="40">
        <v>0</v>
      </c>
      <c r="X126" s="40">
        <v>0</v>
      </c>
      <c r="Y126" s="40">
        <v>0</v>
      </c>
      <c r="Z126" s="40">
        <v>0</v>
      </c>
      <c r="AA126" s="40">
        <v>0</v>
      </c>
      <c r="AB126" s="40">
        <v>0</v>
      </c>
      <c r="AC126" s="40">
        <v>0</v>
      </c>
      <c r="AD126" s="40">
        <v>0</v>
      </c>
      <c r="AE126" s="40">
        <v>0</v>
      </c>
      <c r="AF126" s="40">
        <v>0</v>
      </c>
      <c r="AG126" s="40">
        <v>0</v>
      </c>
      <c r="AH126" s="40">
        <v>0</v>
      </c>
      <c r="AI126" s="40">
        <v>0</v>
      </c>
      <c r="AJ126" s="40">
        <v>0</v>
      </c>
      <c r="AK126" s="40">
        <v>0</v>
      </c>
      <c r="AL126" s="40">
        <v>0</v>
      </c>
      <c r="AM126" s="40">
        <v>0</v>
      </c>
      <c r="AN126" s="40">
        <v>0</v>
      </c>
      <c r="AO126" s="40">
        <v>0</v>
      </c>
      <c r="AP126" s="40">
        <v>0</v>
      </c>
      <c r="AQ126" s="40">
        <v>0</v>
      </c>
      <c r="AR126" s="40">
        <v>0</v>
      </c>
      <c r="AS126" s="40">
        <v>0</v>
      </c>
      <c r="AT126" s="40">
        <v>0</v>
      </c>
      <c r="AU126" s="40">
        <v>0</v>
      </c>
      <c r="AV126" s="40">
        <v>0</v>
      </c>
      <c r="AW126" s="40">
        <v>0</v>
      </c>
      <c r="AX126" s="40">
        <v>0</v>
      </c>
      <c r="AY126" s="40">
        <v>0</v>
      </c>
      <c r="AZ126" s="40">
        <v>0</v>
      </c>
      <c r="BA126" s="40">
        <v>0</v>
      </c>
      <c r="BB126" s="40">
        <v>0</v>
      </c>
      <c r="BC126" s="40">
        <v>0</v>
      </c>
      <c r="BD126" s="40">
        <v>0</v>
      </c>
      <c r="BE126" s="40">
        <v>0</v>
      </c>
      <c r="BF126" s="40">
        <v>0</v>
      </c>
      <c r="BG126" s="40">
        <v>0</v>
      </c>
      <c r="BH126" s="40">
        <v>0</v>
      </c>
      <c r="BI126" s="40">
        <v>0</v>
      </c>
      <c r="BJ126" s="40">
        <v>0</v>
      </c>
      <c r="BK126" s="40">
        <v>0</v>
      </c>
      <c r="BL126" s="40">
        <v>0</v>
      </c>
      <c r="BM126" s="40">
        <v>0</v>
      </c>
      <c r="BN126" s="40">
        <v>0</v>
      </c>
      <c r="BO126" s="40">
        <v>0</v>
      </c>
      <c r="BP126" s="40">
        <v>0</v>
      </c>
      <c r="BQ126" s="40">
        <v>0</v>
      </c>
    </row>
    <row r="127" spans="1:69" x14ac:dyDescent="0.25">
      <c r="A127" s="4" t="s">
        <v>30</v>
      </c>
      <c r="B127" s="40">
        <v>0</v>
      </c>
      <c r="C127" s="40">
        <v>0</v>
      </c>
      <c r="D127" s="40">
        <v>0</v>
      </c>
      <c r="E127" s="40">
        <v>0</v>
      </c>
      <c r="F127" s="40">
        <v>0</v>
      </c>
      <c r="G127" s="40">
        <v>0</v>
      </c>
      <c r="H127" s="40">
        <v>0</v>
      </c>
      <c r="I127" s="40">
        <v>0</v>
      </c>
      <c r="J127" s="40">
        <v>0</v>
      </c>
      <c r="K127" s="40">
        <v>0</v>
      </c>
      <c r="L127" s="40">
        <v>0</v>
      </c>
      <c r="M127" s="40">
        <v>0</v>
      </c>
      <c r="N127" s="40">
        <v>0</v>
      </c>
      <c r="O127" s="40">
        <v>0</v>
      </c>
      <c r="P127" s="40">
        <v>0</v>
      </c>
      <c r="Q127" s="40">
        <v>0</v>
      </c>
      <c r="R127" s="40">
        <v>0</v>
      </c>
      <c r="S127" s="40">
        <v>0</v>
      </c>
      <c r="T127" s="40">
        <v>0</v>
      </c>
      <c r="U127" s="40">
        <v>0</v>
      </c>
      <c r="V127" s="40">
        <v>0</v>
      </c>
      <c r="W127" s="40">
        <v>0</v>
      </c>
      <c r="X127" s="40">
        <v>0</v>
      </c>
      <c r="Y127" s="40">
        <v>0</v>
      </c>
      <c r="Z127" s="40">
        <v>0</v>
      </c>
      <c r="AA127" s="40">
        <v>0</v>
      </c>
      <c r="AB127" s="40">
        <v>0</v>
      </c>
      <c r="AC127" s="40">
        <v>0</v>
      </c>
      <c r="AD127" s="40">
        <v>0</v>
      </c>
      <c r="AE127" s="40">
        <v>0</v>
      </c>
      <c r="AF127" s="40">
        <v>0</v>
      </c>
      <c r="AG127" s="40">
        <v>0</v>
      </c>
      <c r="AH127" s="40">
        <v>0</v>
      </c>
      <c r="AI127" s="40">
        <v>0</v>
      </c>
      <c r="AJ127" s="40">
        <v>0</v>
      </c>
      <c r="AK127" s="40">
        <v>0</v>
      </c>
      <c r="AL127" s="40">
        <v>0</v>
      </c>
      <c r="AM127" s="40">
        <v>0</v>
      </c>
      <c r="AN127" s="40">
        <v>0</v>
      </c>
      <c r="AO127" s="40">
        <v>0</v>
      </c>
      <c r="AP127" s="40">
        <v>0</v>
      </c>
      <c r="AQ127" s="40">
        <v>0</v>
      </c>
      <c r="AR127" s="40">
        <v>0</v>
      </c>
      <c r="AS127" s="40">
        <v>0</v>
      </c>
      <c r="AT127" s="40">
        <v>0</v>
      </c>
      <c r="AU127" s="40">
        <v>0</v>
      </c>
      <c r="AV127" s="40">
        <v>0</v>
      </c>
      <c r="AW127" s="40">
        <v>0</v>
      </c>
      <c r="AX127" s="40">
        <v>0</v>
      </c>
      <c r="AY127" s="40">
        <v>0</v>
      </c>
      <c r="AZ127" s="40">
        <v>0</v>
      </c>
      <c r="BA127" s="40">
        <v>0</v>
      </c>
      <c r="BB127" s="40">
        <v>0</v>
      </c>
      <c r="BC127" s="40">
        <v>0</v>
      </c>
      <c r="BD127" s="40">
        <v>0</v>
      </c>
      <c r="BE127" s="40">
        <v>0</v>
      </c>
      <c r="BF127" s="40">
        <v>0</v>
      </c>
      <c r="BG127" s="40">
        <v>2</v>
      </c>
      <c r="BH127" s="40">
        <v>3</v>
      </c>
      <c r="BI127" s="40">
        <v>3</v>
      </c>
      <c r="BJ127" s="40">
        <v>5</v>
      </c>
      <c r="BK127" s="40">
        <v>6</v>
      </c>
      <c r="BL127" s="40">
        <v>7</v>
      </c>
      <c r="BM127" s="40">
        <v>8</v>
      </c>
      <c r="BN127" s="40">
        <v>9</v>
      </c>
      <c r="BO127" s="40">
        <v>11</v>
      </c>
      <c r="BP127" s="40">
        <v>12</v>
      </c>
      <c r="BQ127" s="40">
        <v>14</v>
      </c>
    </row>
    <row r="128" spans="1:69" x14ac:dyDescent="0.25">
      <c r="A128" s="4" t="s">
        <v>95</v>
      </c>
      <c r="B128" s="40">
        <v>0</v>
      </c>
      <c r="C128" s="40">
        <v>0</v>
      </c>
      <c r="D128" s="40">
        <v>0</v>
      </c>
      <c r="E128" s="40">
        <v>0</v>
      </c>
      <c r="F128" s="40">
        <v>0</v>
      </c>
      <c r="G128" s="40">
        <v>0</v>
      </c>
      <c r="H128" s="40">
        <v>0</v>
      </c>
      <c r="I128" s="40">
        <v>0</v>
      </c>
      <c r="J128" s="40">
        <v>0</v>
      </c>
      <c r="K128" s="40">
        <v>0</v>
      </c>
      <c r="L128" s="40">
        <v>0</v>
      </c>
      <c r="M128" s="40">
        <v>0</v>
      </c>
      <c r="N128" s="40">
        <v>0</v>
      </c>
      <c r="O128" s="40">
        <v>0</v>
      </c>
      <c r="P128" s="40">
        <v>0</v>
      </c>
      <c r="Q128" s="40">
        <v>0</v>
      </c>
      <c r="R128" s="40">
        <v>0</v>
      </c>
      <c r="S128" s="40">
        <v>0</v>
      </c>
      <c r="T128" s="40">
        <v>0</v>
      </c>
      <c r="U128" s="40">
        <v>0</v>
      </c>
      <c r="V128" s="40">
        <v>0</v>
      </c>
      <c r="W128" s="40">
        <v>0</v>
      </c>
      <c r="X128" s="40">
        <v>0</v>
      </c>
      <c r="Y128" s="40">
        <v>0</v>
      </c>
      <c r="Z128" s="40">
        <v>0</v>
      </c>
      <c r="AA128" s="40">
        <v>0</v>
      </c>
      <c r="AB128" s="40">
        <v>0</v>
      </c>
      <c r="AC128" s="40">
        <v>0</v>
      </c>
      <c r="AD128" s="40">
        <v>0</v>
      </c>
      <c r="AE128" s="40">
        <v>0</v>
      </c>
      <c r="AF128" s="40">
        <v>0</v>
      </c>
      <c r="AG128" s="40">
        <v>0</v>
      </c>
      <c r="AH128" s="40">
        <v>0</v>
      </c>
      <c r="AI128" s="40">
        <v>0</v>
      </c>
      <c r="AJ128" s="40">
        <v>0</v>
      </c>
      <c r="AK128" s="40">
        <v>0</v>
      </c>
      <c r="AL128" s="40">
        <v>0</v>
      </c>
      <c r="AM128" s="40">
        <v>0</v>
      </c>
      <c r="AN128" s="40">
        <v>0</v>
      </c>
      <c r="AO128" s="40">
        <v>0</v>
      </c>
      <c r="AP128" s="40">
        <v>0</v>
      </c>
      <c r="AQ128" s="40">
        <v>0</v>
      </c>
      <c r="AR128" s="40">
        <v>0</v>
      </c>
      <c r="AS128" s="40">
        <v>0</v>
      </c>
      <c r="AT128" s="40">
        <v>0</v>
      </c>
      <c r="AU128" s="40">
        <v>0</v>
      </c>
      <c r="AV128" s="40">
        <v>0</v>
      </c>
      <c r="AW128" s="40">
        <v>0</v>
      </c>
      <c r="AX128" s="40">
        <v>0</v>
      </c>
      <c r="AY128" s="40">
        <v>1</v>
      </c>
      <c r="AZ128" s="40">
        <v>1</v>
      </c>
      <c r="BA128" s="40">
        <v>1</v>
      </c>
      <c r="BB128" s="40">
        <v>1</v>
      </c>
      <c r="BC128" s="40">
        <v>1</v>
      </c>
      <c r="BD128" s="40">
        <v>1</v>
      </c>
      <c r="BE128" s="40">
        <v>1</v>
      </c>
      <c r="BF128" s="40">
        <v>1</v>
      </c>
      <c r="BG128" s="40">
        <v>1</v>
      </c>
      <c r="BH128" s="40">
        <v>1</v>
      </c>
      <c r="BI128" s="40">
        <v>1</v>
      </c>
      <c r="BJ128" s="40">
        <v>3</v>
      </c>
      <c r="BK128" s="40">
        <v>6</v>
      </c>
      <c r="BL128" s="40">
        <v>6</v>
      </c>
      <c r="BM128" s="40">
        <v>8</v>
      </c>
      <c r="BN128" s="40">
        <v>8</v>
      </c>
      <c r="BO128" s="40">
        <v>9</v>
      </c>
      <c r="BP128" s="40">
        <v>14</v>
      </c>
      <c r="BQ128" s="40">
        <v>17</v>
      </c>
    </row>
    <row r="129" spans="1:69" x14ac:dyDescent="0.25">
      <c r="A129" s="4" t="s">
        <v>139</v>
      </c>
      <c r="B129" s="40">
        <v>0</v>
      </c>
      <c r="C129" s="40">
        <v>0</v>
      </c>
      <c r="D129" s="40">
        <v>0</v>
      </c>
      <c r="E129" s="40">
        <v>0</v>
      </c>
      <c r="F129" s="40">
        <v>0</v>
      </c>
      <c r="G129" s="40">
        <v>0</v>
      </c>
      <c r="H129" s="40">
        <v>0</v>
      </c>
      <c r="I129" s="40">
        <v>0</v>
      </c>
      <c r="J129" s="40">
        <v>0</v>
      </c>
      <c r="K129" s="40">
        <v>0</v>
      </c>
      <c r="L129" s="40">
        <v>0</v>
      </c>
      <c r="M129" s="40">
        <v>0</v>
      </c>
      <c r="N129" s="40">
        <v>0</v>
      </c>
      <c r="O129" s="40">
        <v>0</v>
      </c>
      <c r="P129" s="40">
        <v>0</v>
      </c>
      <c r="Q129" s="40">
        <v>0</v>
      </c>
      <c r="R129" s="40">
        <v>0</v>
      </c>
      <c r="S129" s="40">
        <v>0</v>
      </c>
      <c r="T129" s="40">
        <v>0</v>
      </c>
      <c r="U129" s="40">
        <v>0</v>
      </c>
      <c r="V129" s="40">
        <v>0</v>
      </c>
      <c r="W129" s="40">
        <v>0</v>
      </c>
      <c r="X129" s="40">
        <v>0</v>
      </c>
      <c r="Y129" s="40">
        <v>0</v>
      </c>
      <c r="Z129" s="40">
        <v>0</v>
      </c>
      <c r="AA129" s="40">
        <v>0</v>
      </c>
      <c r="AB129" s="40">
        <v>0</v>
      </c>
      <c r="AC129" s="40">
        <v>0</v>
      </c>
      <c r="AD129" s="40">
        <v>0</v>
      </c>
      <c r="AE129" s="40">
        <v>0</v>
      </c>
      <c r="AF129" s="40">
        <v>0</v>
      </c>
      <c r="AG129" s="40">
        <v>0</v>
      </c>
      <c r="AH129" s="40">
        <v>0</v>
      </c>
      <c r="AI129" s="40">
        <v>0</v>
      </c>
      <c r="AJ129" s="40">
        <v>0</v>
      </c>
      <c r="AK129" s="40">
        <v>0</v>
      </c>
      <c r="AL129" s="40">
        <v>0</v>
      </c>
      <c r="AM129" s="40">
        <v>0</v>
      </c>
      <c r="AN129" s="40">
        <v>0</v>
      </c>
      <c r="AO129" s="40">
        <v>0</v>
      </c>
      <c r="AP129" s="40">
        <v>0</v>
      </c>
      <c r="AQ129" s="40">
        <v>0</v>
      </c>
      <c r="AR129" s="40">
        <v>0</v>
      </c>
      <c r="AS129" s="40">
        <v>0</v>
      </c>
      <c r="AT129" s="40">
        <v>0</v>
      </c>
      <c r="AU129" s="40">
        <v>0</v>
      </c>
      <c r="AV129" s="40">
        <v>0</v>
      </c>
      <c r="AW129" s="40">
        <v>0</v>
      </c>
      <c r="AX129" s="40">
        <v>0</v>
      </c>
      <c r="AY129" s="40">
        <v>0</v>
      </c>
      <c r="AZ129" s="40">
        <v>0</v>
      </c>
      <c r="BA129" s="40">
        <v>0</v>
      </c>
      <c r="BB129" s="40">
        <v>0</v>
      </c>
      <c r="BC129" s="40">
        <v>0</v>
      </c>
      <c r="BD129" s="40">
        <v>0</v>
      </c>
      <c r="BE129" s="40">
        <v>0</v>
      </c>
      <c r="BF129" s="40">
        <v>0</v>
      </c>
      <c r="BG129" s="40">
        <v>0</v>
      </c>
      <c r="BH129" s="40">
        <v>0</v>
      </c>
      <c r="BI129" s="40">
        <v>0</v>
      </c>
      <c r="BJ129" s="40">
        <v>0</v>
      </c>
      <c r="BK129" s="40">
        <v>0</v>
      </c>
      <c r="BL129" s="40">
        <v>0</v>
      </c>
      <c r="BM129" s="40">
        <v>0</v>
      </c>
      <c r="BN129" s="40">
        <v>0</v>
      </c>
      <c r="BO129" s="40">
        <v>0</v>
      </c>
      <c r="BP129" s="40">
        <v>0</v>
      </c>
      <c r="BQ129" s="40">
        <v>0</v>
      </c>
    </row>
    <row r="130" spans="1:69" x14ac:dyDescent="0.25">
      <c r="A130" s="4" t="s">
        <v>92</v>
      </c>
      <c r="B130" s="40">
        <v>0</v>
      </c>
      <c r="C130" s="40">
        <v>0</v>
      </c>
      <c r="D130" s="40">
        <v>0</v>
      </c>
      <c r="E130" s="40">
        <v>0</v>
      </c>
      <c r="F130" s="40">
        <v>0</v>
      </c>
      <c r="G130" s="40">
        <v>0</v>
      </c>
      <c r="H130" s="40">
        <v>0</v>
      </c>
      <c r="I130" s="40">
        <v>0</v>
      </c>
      <c r="J130" s="40">
        <v>0</v>
      </c>
      <c r="K130" s="40">
        <v>0</v>
      </c>
      <c r="L130" s="40">
        <v>0</v>
      </c>
      <c r="M130" s="40">
        <v>0</v>
      </c>
      <c r="N130" s="40">
        <v>0</v>
      </c>
      <c r="O130" s="40">
        <v>0</v>
      </c>
      <c r="P130" s="40">
        <v>0</v>
      </c>
      <c r="Q130" s="40">
        <v>0</v>
      </c>
      <c r="R130" s="40">
        <v>0</v>
      </c>
      <c r="S130" s="40">
        <v>0</v>
      </c>
      <c r="T130" s="40">
        <v>0</v>
      </c>
      <c r="U130" s="40">
        <v>0</v>
      </c>
      <c r="V130" s="40">
        <v>0</v>
      </c>
      <c r="W130" s="40">
        <v>0</v>
      </c>
      <c r="X130" s="40">
        <v>0</v>
      </c>
      <c r="Y130" s="40">
        <v>0</v>
      </c>
      <c r="Z130" s="40">
        <v>0</v>
      </c>
      <c r="AA130" s="40">
        <v>0</v>
      </c>
      <c r="AB130" s="40">
        <v>0</v>
      </c>
      <c r="AC130" s="40">
        <v>0</v>
      </c>
      <c r="AD130" s="40">
        <v>0</v>
      </c>
      <c r="AE130" s="40">
        <v>0</v>
      </c>
      <c r="AF130" s="40">
        <v>0</v>
      </c>
      <c r="AG130" s="40">
        <v>0</v>
      </c>
      <c r="AH130" s="40">
        <v>0</v>
      </c>
      <c r="AI130" s="40">
        <v>0</v>
      </c>
      <c r="AJ130" s="40">
        <v>0</v>
      </c>
      <c r="AK130" s="40">
        <v>0</v>
      </c>
      <c r="AL130" s="40">
        <v>0</v>
      </c>
      <c r="AM130" s="40">
        <v>0</v>
      </c>
      <c r="AN130" s="40">
        <v>0</v>
      </c>
      <c r="AO130" s="40">
        <v>0</v>
      </c>
      <c r="AP130" s="40">
        <v>0</v>
      </c>
      <c r="AQ130" s="40">
        <v>0</v>
      </c>
      <c r="AR130" s="40">
        <v>0</v>
      </c>
      <c r="AS130" s="40">
        <v>0</v>
      </c>
      <c r="AT130" s="40">
        <v>0</v>
      </c>
      <c r="AU130" s="40">
        <v>0</v>
      </c>
      <c r="AV130" s="40">
        <v>0</v>
      </c>
      <c r="AW130" s="40">
        <v>0</v>
      </c>
      <c r="AX130" s="40">
        <v>0</v>
      </c>
      <c r="AY130" s="40">
        <v>0</v>
      </c>
      <c r="AZ130" s="40">
        <v>0</v>
      </c>
      <c r="BA130" s="40">
        <v>0</v>
      </c>
      <c r="BB130" s="40">
        <v>0</v>
      </c>
      <c r="BC130" s="40">
        <v>0</v>
      </c>
      <c r="BD130" s="40">
        <v>0</v>
      </c>
      <c r="BE130" s="40">
        <v>0</v>
      </c>
      <c r="BF130" s="40">
        <v>0</v>
      </c>
      <c r="BG130" s="40">
        <v>0</v>
      </c>
      <c r="BH130" s="40">
        <v>0</v>
      </c>
      <c r="BI130" s="40">
        <v>1</v>
      </c>
      <c r="BJ130" s="40">
        <v>1</v>
      </c>
      <c r="BK130" s="40">
        <v>1</v>
      </c>
      <c r="BL130" s="40">
        <v>2</v>
      </c>
      <c r="BM130" s="40">
        <v>3</v>
      </c>
      <c r="BN130" s="40">
        <v>3</v>
      </c>
      <c r="BO130" s="40">
        <v>3</v>
      </c>
      <c r="BP130" s="40">
        <v>3</v>
      </c>
      <c r="BQ130" s="40">
        <v>3</v>
      </c>
    </row>
    <row r="131" spans="1:69" x14ac:dyDescent="0.25">
      <c r="A131" s="4" t="s">
        <v>84</v>
      </c>
      <c r="B131" s="40">
        <v>0</v>
      </c>
      <c r="C131" s="40">
        <v>0</v>
      </c>
      <c r="D131" s="40">
        <v>0</v>
      </c>
      <c r="E131" s="40">
        <v>0</v>
      </c>
      <c r="F131" s="40">
        <v>0</v>
      </c>
      <c r="G131" s="40">
        <v>0</v>
      </c>
      <c r="H131" s="40">
        <v>0</v>
      </c>
      <c r="I131" s="40">
        <v>0</v>
      </c>
      <c r="J131" s="40">
        <v>0</v>
      </c>
      <c r="K131" s="40">
        <v>0</v>
      </c>
      <c r="L131" s="40">
        <v>0</v>
      </c>
      <c r="M131" s="40">
        <v>0</v>
      </c>
      <c r="N131" s="40">
        <v>0</v>
      </c>
      <c r="O131" s="40">
        <v>0</v>
      </c>
      <c r="P131" s="40">
        <v>0</v>
      </c>
      <c r="Q131" s="40">
        <v>0</v>
      </c>
      <c r="R131" s="40">
        <v>0</v>
      </c>
      <c r="S131" s="40">
        <v>0</v>
      </c>
      <c r="T131" s="40">
        <v>0</v>
      </c>
      <c r="U131" s="40">
        <v>0</v>
      </c>
      <c r="V131" s="40">
        <v>0</v>
      </c>
      <c r="W131" s="40">
        <v>0</v>
      </c>
      <c r="X131" s="40">
        <v>0</v>
      </c>
      <c r="Y131" s="40">
        <v>0</v>
      </c>
      <c r="Z131" s="40">
        <v>0</v>
      </c>
      <c r="AA131" s="40">
        <v>0</v>
      </c>
      <c r="AB131" s="40">
        <v>0</v>
      </c>
      <c r="AC131" s="40">
        <v>0</v>
      </c>
      <c r="AD131" s="40">
        <v>0</v>
      </c>
      <c r="AE131" s="40">
        <v>0</v>
      </c>
      <c r="AF131" s="40">
        <v>0</v>
      </c>
      <c r="AG131" s="40">
        <v>0</v>
      </c>
      <c r="AH131" s="40">
        <v>0</v>
      </c>
      <c r="AI131" s="40">
        <v>0</v>
      </c>
      <c r="AJ131" s="40">
        <v>0</v>
      </c>
      <c r="AK131" s="40">
        <v>0</v>
      </c>
      <c r="AL131" s="40">
        <v>0</v>
      </c>
      <c r="AM131" s="40">
        <v>0</v>
      </c>
      <c r="AN131" s="40">
        <v>0</v>
      </c>
      <c r="AO131" s="40">
        <v>0</v>
      </c>
      <c r="AP131" s="40">
        <v>0</v>
      </c>
      <c r="AQ131" s="40">
        <v>0</v>
      </c>
      <c r="AR131" s="40">
        <v>0</v>
      </c>
      <c r="AS131" s="40">
        <v>0</v>
      </c>
      <c r="AT131" s="40">
        <v>0</v>
      </c>
      <c r="AU131" s="40">
        <v>0</v>
      </c>
      <c r="AV131" s="40">
        <v>0</v>
      </c>
      <c r="AW131" s="40">
        <v>0</v>
      </c>
      <c r="AX131" s="40">
        <v>0</v>
      </c>
      <c r="AY131" s="40">
        <v>0</v>
      </c>
      <c r="AZ131" s="40">
        <v>0</v>
      </c>
      <c r="BA131" s="40">
        <v>0</v>
      </c>
      <c r="BB131" s="40">
        <v>0</v>
      </c>
      <c r="BC131" s="40">
        <v>0</v>
      </c>
      <c r="BD131" s="40">
        <v>0</v>
      </c>
      <c r="BE131" s="40">
        <v>0</v>
      </c>
      <c r="BF131" s="40">
        <v>0</v>
      </c>
      <c r="BG131" s="40">
        <v>0</v>
      </c>
      <c r="BH131" s="40">
        <v>3</v>
      </c>
      <c r="BI131" s="40">
        <v>5</v>
      </c>
      <c r="BJ131" s="40">
        <v>5</v>
      </c>
      <c r="BK131" s="40">
        <v>5</v>
      </c>
      <c r="BL131" s="40">
        <v>7</v>
      </c>
      <c r="BM131" s="40">
        <v>9</v>
      </c>
      <c r="BN131" s="40">
        <v>9</v>
      </c>
      <c r="BO131" s="40">
        <v>11</v>
      </c>
      <c r="BP131" s="40">
        <v>16</v>
      </c>
      <c r="BQ131" s="40">
        <v>18</v>
      </c>
    </row>
    <row r="132" spans="1:69" x14ac:dyDescent="0.25">
      <c r="A132" s="4" t="s">
        <v>16</v>
      </c>
      <c r="B132" s="40">
        <v>0</v>
      </c>
      <c r="C132" s="40">
        <v>0</v>
      </c>
      <c r="D132" s="40">
        <v>0</v>
      </c>
      <c r="E132" s="40">
        <v>0</v>
      </c>
      <c r="F132" s="40">
        <v>0</v>
      </c>
      <c r="G132" s="40">
        <v>0</v>
      </c>
      <c r="H132" s="40">
        <v>0</v>
      </c>
      <c r="I132" s="40">
        <v>0</v>
      </c>
      <c r="J132" s="40">
        <v>0</v>
      </c>
      <c r="K132" s="40">
        <v>0</v>
      </c>
      <c r="L132" s="40">
        <v>0</v>
      </c>
      <c r="M132" s="40">
        <v>1</v>
      </c>
      <c r="N132" s="40">
        <v>1</v>
      </c>
      <c r="O132" s="40">
        <v>1</v>
      </c>
      <c r="P132" s="40">
        <v>1</v>
      </c>
      <c r="Q132" s="40">
        <v>1</v>
      </c>
      <c r="R132" s="40">
        <v>1</v>
      </c>
      <c r="S132" s="40">
        <v>1</v>
      </c>
      <c r="T132" s="40">
        <v>1</v>
      </c>
      <c r="U132" s="40">
        <v>1</v>
      </c>
      <c r="V132" s="40">
        <v>1</v>
      </c>
      <c r="W132" s="40">
        <v>1</v>
      </c>
      <c r="X132" s="40">
        <v>1</v>
      </c>
      <c r="Y132" s="40">
        <v>1</v>
      </c>
      <c r="Z132" s="40">
        <v>1</v>
      </c>
      <c r="AA132" s="40">
        <v>1</v>
      </c>
      <c r="AB132" s="40">
        <v>1</v>
      </c>
      <c r="AC132" s="40">
        <v>1</v>
      </c>
      <c r="AD132" s="40">
        <v>1</v>
      </c>
      <c r="AE132" s="40">
        <v>1</v>
      </c>
      <c r="AF132" s="40">
        <v>1</v>
      </c>
      <c r="AG132" s="40">
        <v>1</v>
      </c>
      <c r="AH132" s="40">
        <v>1</v>
      </c>
      <c r="AI132" s="40">
        <v>1</v>
      </c>
      <c r="AJ132" s="40">
        <v>1</v>
      </c>
      <c r="AK132" s="40">
        <v>1</v>
      </c>
      <c r="AL132" s="40">
        <v>1</v>
      </c>
      <c r="AM132" s="40">
        <v>1</v>
      </c>
      <c r="AN132" s="40">
        <v>1</v>
      </c>
      <c r="AO132" s="40">
        <v>1</v>
      </c>
      <c r="AP132" s="40">
        <v>1</v>
      </c>
      <c r="AQ132" s="40">
        <v>1</v>
      </c>
      <c r="AR132" s="40">
        <v>1</v>
      </c>
      <c r="AS132" s="40">
        <v>1</v>
      </c>
      <c r="AT132" s="40">
        <v>1</v>
      </c>
      <c r="AU132" s="40">
        <v>1</v>
      </c>
      <c r="AV132" s="40">
        <v>1</v>
      </c>
      <c r="AW132" s="40">
        <v>1</v>
      </c>
      <c r="AX132" s="40">
        <v>1</v>
      </c>
      <c r="AY132" s="40">
        <v>1</v>
      </c>
      <c r="AZ132" s="40">
        <v>2</v>
      </c>
      <c r="BA132" s="40">
        <v>5</v>
      </c>
      <c r="BB132" s="40">
        <v>8</v>
      </c>
      <c r="BC132" s="40">
        <v>11</v>
      </c>
      <c r="BD132" s="40">
        <v>12</v>
      </c>
      <c r="BE132" s="40">
        <v>12</v>
      </c>
      <c r="BF132" s="40">
        <v>19</v>
      </c>
      <c r="BG132" s="40">
        <v>17</v>
      </c>
      <c r="BH132" s="40">
        <v>18</v>
      </c>
      <c r="BI132" s="40">
        <v>19</v>
      </c>
      <c r="BJ132" s="40">
        <v>25</v>
      </c>
      <c r="BK132" s="40">
        <v>33</v>
      </c>
      <c r="BL132" s="40">
        <v>35</v>
      </c>
      <c r="BM132" s="40">
        <v>38</v>
      </c>
      <c r="BN132" s="40">
        <v>45</v>
      </c>
      <c r="BO132" s="40">
        <v>54</v>
      </c>
      <c r="BP132" s="40">
        <v>68</v>
      </c>
      <c r="BQ132" s="40">
        <v>71</v>
      </c>
    </row>
    <row r="133" spans="1:69" x14ac:dyDescent="0.25">
      <c r="A133" s="4" t="s">
        <v>70</v>
      </c>
      <c r="B133" s="40">
        <v>0</v>
      </c>
      <c r="C133" s="40">
        <v>0</v>
      </c>
      <c r="D133" s="40">
        <v>0</v>
      </c>
      <c r="E133" s="40">
        <v>0</v>
      </c>
      <c r="F133" s="40">
        <v>0</v>
      </c>
      <c r="G133" s="40">
        <v>0</v>
      </c>
      <c r="H133" s="40">
        <v>0</v>
      </c>
      <c r="I133" s="40">
        <v>0</v>
      </c>
      <c r="J133" s="40">
        <v>0</v>
      </c>
      <c r="K133" s="40">
        <v>0</v>
      </c>
      <c r="L133" s="40">
        <v>0</v>
      </c>
      <c r="M133" s="40">
        <v>0</v>
      </c>
      <c r="N133" s="40">
        <v>0</v>
      </c>
      <c r="O133" s="40">
        <v>0</v>
      </c>
      <c r="P133" s="40">
        <v>0</v>
      </c>
      <c r="Q133" s="40">
        <v>0</v>
      </c>
      <c r="R133" s="40">
        <v>0</v>
      </c>
      <c r="S133" s="40">
        <v>0</v>
      </c>
      <c r="T133" s="40">
        <v>0</v>
      </c>
      <c r="U133" s="40">
        <v>0</v>
      </c>
      <c r="V133" s="40">
        <v>0</v>
      </c>
      <c r="W133" s="40">
        <v>0</v>
      </c>
      <c r="X133" s="40">
        <v>0</v>
      </c>
      <c r="Y133" s="40">
        <v>0</v>
      </c>
      <c r="Z133" s="40">
        <v>0</v>
      </c>
      <c r="AA133" s="40">
        <v>0</v>
      </c>
      <c r="AB133" s="40">
        <v>0</v>
      </c>
      <c r="AC133" s="40">
        <v>0</v>
      </c>
      <c r="AD133" s="40">
        <v>0</v>
      </c>
      <c r="AE133" s="40">
        <v>0</v>
      </c>
      <c r="AF133" s="40">
        <v>0</v>
      </c>
      <c r="AG133" s="40">
        <v>0</v>
      </c>
      <c r="AH133" s="40">
        <v>0</v>
      </c>
      <c r="AI133" s="40">
        <v>0</v>
      </c>
      <c r="AJ133" s="40">
        <v>0</v>
      </c>
      <c r="AK133" s="40">
        <v>0</v>
      </c>
      <c r="AL133" s="40">
        <v>0</v>
      </c>
      <c r="AM133" s="40">
        <v>0</v>
      </c>
      <c r="AN133" s="40">
        <v>0</v>
      </c>
      <c r="AO133" s="40">
        <v>0</v>
      </c>
      <c r="AP133" s="40">
        <v>0</v>
      </c>
      <c r="AQ133" s="40">
        <v>0</v>
      </c>
      <c r="AR133" s="40">
        <v>0</v>
      </c>
      <c r="AS133" s="40">
        <v>0</v>
      </c>
      <c r="AT133" s="40">
        <v>0</v>
      </c>
      <c r="AU133" s="40">
        <v>0</v>
      </c>
      <c r="AV133" s="40">
        <v>0</v>
      </c>
      <c r="AW133" s="40">
        <v>0</v>
      </c>
      <c r="AX133" s="40">
        <v>0</v>
      </c>
      <c r="AY133" s="40">
        <v>0</v>
      </c>
      <c r="AZ133" s="40">
        <v>1</v>
      </c>
      <c r="BA133" s="40">
        <v>2</v>
      </c>
      <c r="BB133" s="40">
        <v>3</v>
      </c>
      <c r="BC133" s="40">
        <v>3</v>
      </c>
      <c r="BD133" s="40">
        <v>4</v>
      </c>
      <c r="BE133" s="40">
        <v>5</v>
      </c>
      <c r="BF133" s="40">
        <v>5</v>
      </c>
      <c r="BG133" s="40">
        <v>5</v>
      </c>
      <c r="BH133" s="40">
        <v>5</v>
      </c>
      <c r="BI133" s="40">
        <v>5</v>
      </c>
      <c r="BJ133" s="40">
        <v>7</v>
      </c>
      <c r="BK133" s="40">
        <v>8</v>
      </c>
      <c r="BL133" s="40">
        <v>10</v>
      </c>
      <c r="BM133" s="40">
        <v>14</v>
      </c>
      <c r="BN133" s="40">
        <v>16</v>
      </c>
      <c r="BO133" s="40">
        <v>16</v>
      </c>
      <c r="BP133" s="40">
        <v>18</v>
      </c>
      <c r="BQ133" s="40">
        <v>22</v>
      </c>
    </row>
    <row r="134" spans="1:69" x14ac:dyDescent="0.25">
      <c r="A134" s="4" t="s">
        <v>62</v>
      </c>
      <c r="B134" s="40">
        <v>0</v>
      </c>
      <c r="C134" s="40">
        <v>0</v>
      </c>
      <c r="D134" s="40">
        <v>0</v>
      </c>
      <c r="E134" s="40">
        <v>0</v>
      </c>
      <c r="F134" s="40">
        <v>0</v>
      </c>
      <c r="G134" s="40">
        <v>0</v>
      </c>
      <c r="H134" s="40">
        <v>0</v>
      </c>
      <c r="I134" s="40">
        <v>0</v>
      </c>
      <c r="J134" s="40">
        <v>0</v>
      </c>
      <c r="K134" s="40">
        <v>0</v>
      </c>
      <c r="L134" s="40">
        <v>0</v>
      </c>
      <c r="M134" s="40">
        <v>0</v>
      </c>
      <c r="N134" s="40">
        <v>0</v>
      </c>
      <c r="O134" s="40">
        <v>0</v>
      </c>
      <c r="P134" s="40">
        <v>0</v>
      </c>
      <c r="Q134" s="40">
        <v>0</v>
      </c>
      <c r="R134" s="40">
        <v>0</v>
      </c>
      <c r="S134" s="40">
        <v>0</v>
      </c>
      <c r="T134" s="40">
        <v>0</v>
      </c>
      <c r="U134" s="40">
        <v>0</v>
      </c>
      <c r="V134" s="40">
        <v>0</v>
      </c>
      <c r="W134" s="40">
        <v>0</v>
      </c>
      <c r="X134" s="40">
        <v>0</v>
      </c>
      <c r="Y134" s="40">
        <v>0</v>
      </c>
      <c r="Z134" s="40">
        <v>0</v>
      </c>
      <c r="AA134" s="40">
        <v>0</v>
      </c>
      <c r="AB134" s="40">
        <v>0</v>
      </c>
      <c r="AC134" s="40">
        <v>0</v>
      </c>
      <c r="AD134" s="40">
        <v>0</v>
      </c>
      <c r="AE134" s="40">
        <v>0</v>
      </c>
      <c r="AF134" s="40">
        <v>0</v>
      </c>
      <c r="AG134" s="40">
        <v>0</v>
      </c>
      <c r="AH134" s="40">
        <v>0</v>
      </c>
      <c r="AI134" s="40">
        <v>0</v>
      </c>
      <c r="AJ134" s="40">
        <v>0</v>
      </c>
      <c r="AK134" s="40">
        <v>0</v>
      </c>
      <c r="AL134" s="40">
        <v>0</v>
      </c>
      <c r="AM134" s="40">
        <v>0</v>
      </c>
      <c r="AN134" s="40">
        <v>0</v>
      </c>
      <c r="AO134" s="40">
        <v>0</v>
      </c>
      <c r="AP134" s="40">
        <v>0</v>
      </c>
      <c r="AQ134" s="40">
        <v>0</v>
      </c>
      <c r="AR134" s="40">
        <v>0</v>
      </c>
      <c r="AS134" s="40">
        <v>0</v>
      </c>
      <c r="AT134" s="40">
        <v>0</v>
      </c>
      <c r="AU134" s="40">
        <v>0</v>
      </c>
      <c r="AV134" s="40">
        <v>0</v>
      </c>
      <c r="AW134" s="40">
        <v>0</v>
      </c>
      <c r="AX134" s="40">
        <v>0</v>
      </c>
      <c r="AY134" s="40">
        <v>0</v>
      </c>
      <c r="AZ134" s="40">
        <v>0</v>
      </c>
      <c r="BA134" s="40">
        <v>0</v>
      </c>
      <c r="BB134" s="40">
        <v>0</v>
      </c>
      <c r="BC134" s="40">
        <v>0</v>
      </c>
      <c r="BD134" s="40">
        <v>0</v>
      </c>
      <c r="BE134" s="40">
        <v>1</v>
      </c>
      <c r="BF134" s="40">
        <v>2</v>
      </c>
      <c r="BG134" s="40">
        <v>3</v>
      </c>
      <c r="BH134" s="40">
        <v>6</v>
      </c>
      <c r="BI134" s="40">
        <v>12</v>
      </c>
      <c r="BJ134" s="40">
        <v>14</v>
      </c>
      <c r="BK134" s="40">
        <v>23</v>
      </c>
      <c r="BL134" s="40">
        <v>33</v>
      </c>
      <c r="BM134" s="40">
        <v>43</v>
      </c>
      <c r="BN134" s="40">
        <v>60</v>
      </c>
      <c r="BO134" s="40">
        <v>76</v>
      </c>
      <c r="BP134" s="40">
        <v>100</v>
      </c>
      <c r="BQ134" s="40">
        <v>119</v>
      </c>
    </row>
    <row r="135" spans="1:69" x14ac:dyDescent="0.25">
      <c r="A135" s="4" t="s">
        <v>54</v>
      </c>
      <c r="B135" s="40">
        <v>0</v>
      </c>
      <c r="C135" s="40">
        <v>0</v>
      </c>
      <c r="D135" s="40">
        <v>0</v>
      </c>
      <c r="E135" s="40">
        <v>0</v>
      </c>
      <c r="F135" s="40">
        <v>0</v>
      </c>
      <c r="G135" s="40">
        <v>0</v>
      </c>
      <c r="H135" s="40">
        <v>0</v>
      </c>
      <c r="I135" s="40">
        <v>0</v>
      </c>
      <c r="J135" s="40">
        <v>0</v>
      </c>
      <c r="K135" s="40">
        <v>0</v>
      </c>
      <c r="L135" s="40">
        <v>0</v>
      </c>
      <c r="M135" s="40">
        <v>0</v>
      </c>
      <c r="N135" s="40">
        <v>0</v>
      </c>
      <c r="O135" s="40">
        <v>0</v>
      </c>
      <c r="P135" s="40">
        <v>0</v>
      </c>
      <c r="Q135" s="40">
        <v>0</v>
      </c>
      <c r="R135" s="40">
        <v>0</v>
      </c>
      <c r="S135" s="40">
        <v>0</v>
      </c>
      <c r="T135" s="40">
        <v>0</v>
      </c>
      <c r="U135" s="40">
        <v>0</v>
      </c>
      <c r="V135" s="40">
        <v>0</v>
      </c>
      <c r="W135" s="40">
        <v>0</v>
      </c>
      <c r="X135" s="40">
        <v>0</v>
      </c>
      <c r="Y135" s="40">
        <v>0</v>
      </c>
      <c r="Z135" s="40">
        <v>0</v>
      </c>
      <c r="AA135" s="40">
        <v>0</v>
      </c>
      <c r="AB135" s="40">
        <v>0</v>
      </c>
      <c r="AC135" s="40">
        <v>0</v>
      </c>
      <c r="AD135" s="40">
        <v>0</v>
      </c>
      <c r="AE135" s="40">
        <v>0</v>
      </c>
      <c r="AF135" s="40">
        <v>0</v>
      </c>
      <c r="AG135" s="40">
        <v>0</v>
      </c>
      <c r="AH135" s="40">
        <v>0</v>
      </c>
      <c r="AI135" s="40">
        <v>0</v>
      </c>
      <c r="AJ135" s="40">
        <v>0</v>
      </c>
      <c r="AK135" s="40">
        <v>0</v>
      </c>
      <c r="AL135" s="40">
        <v>0</v>
      </c>
      <c r="AM135" s="40">
        <v>0</v>
      </c>
      <c r="AN135" s="40">
        <v>0</v>
      </c>
      <c r="AO135" s="40">
        <v>0</v>
      </c>
      <c r="AP135" s="40">
        <v>0</v>
      </c>
      <c r="AQ135" s="40">
        <v>0</v>
      </c>
      <c r="AR135" s="40">
        <v>0</v>
      </c>
      <c r="AS135" s="40">
        <v>0</v>
      </c>
      <c r="AT135" s="40">
        <v>0</v>
      </c>
      <c r="AU135" s="40">
        <v>0</v>
      </c>
      <c r="AV135" s="40">
        <v>0</v>
      </c>
      <c r="AW135" s="40">
        <v>0</v>
      </c>
      <c r="AX135" s="40">
        <v>0</v>
      </c>
      <c r="AY135" s="40">
        <v>0</v>
      </c>
      <c r="AZ135" s="40">
        <v>0</v>
      </c>
      <c r="BA135" s="40">
        <v>0</v>
      </c>
      <c r="BB135" s="40">
        <v>0</v>
      </c>
      <c r="BC135" s="40">
        <v>0</v>
      </c>
      <c r="BD135" s="40">
        <v>0</v>
      </c>
      <c r="BE135" s="40">
        <v>0</v>
      </c>
      <c r="BF135" s="40">
        <v>0</v>
      </c>
      <c r="BG135" s="40">
        <v>0</v>
      </c>
      <c r="BH135" s="40">
        <v>0</v>
      </c>
      <c r="BI135" s="40">
        <v>0</v>
      </c>
      <c r="BJ135" s="40">
        <v>0</v>
      </c>
      <c r="BK135" s="40">
        <v>0</v>
      </c>
      <c r="BL135" s="40">
        <v>0</v>
      </c>
      <c r="BM135" s="40">
        <v>0</v>
      </c>
      <c r="BN135" s="40">
        <v>0</v>
      </c>
      <c r="BO135" s="40">
        <v>0</v>
      </c>
      <c r="BP135" s="40">
        <v>1</v>
      </c>
      <c r="BQ135" s="40">
        <v>1</v>
      </c>
    </row>
    <row r="136" spans="1:69" x14ac:dyDescent="0.25">
      <c r="A136" s="4" t="s">
        <v>42</v>
      </c>
      <c r="B136" s="40">
        <v>0</v>
      </c>
      <c r="C136" s="40">
        <v>0</v>
      </c>
      <c r="D136" s="40">
        <v>0</v>
      </c>
      <c r="E136" s="40">
        <v>0</v>
      </c>
      <c r="F136" s="40">
        <v>0</v>
      </c>
      <c r="G136" s="40">
        <v>0</v>
      </c>
      <c r="H136" s="40">
        <v>0</v>
      </c>
      <c r="I136" s="40">
        <v>0</v>
      </c>
      <c r="J136" s="40">
        <v>0</v>
      </c>
      <c r="K136" s="40">
        <v>0</v>
      </c>
      <c r="L136" s="40">
        <v>0</v>
      </c>
      <c r="M136" s="40">
        <v>0</v>
      </c>
      <c r="N136" s="40">
        <v>0</v>
      </c>
      <c r="O136" s="40">
        <v>0</v>
      </c>
      <c r="P136" s="40">
        <v>0</v>
      </c>
      <c r="Q136" s="40">
        <v>0</v>
      </c>
      <c r="R136" s="40">
        <v>0</v>
      </c>
      <c r="S136" s="40">
        <v>0</v>
      </c>
      <c r="T136" s="40">
        <v>0</v>
      </c>
      <c r="U136" s="40">
        <v>0</v>
      </c>
      <c r="V136" s="40">
        <v>0</v>
      </c>
      <c r="W136" s="40">
        <v>0</v>
      </c>
      <c r="X136" s="40">
        <v>0</v>
      </c>
      <c r="Y136" s="40">
        <v>0</v>
      </c>
      <c r="Z136" s="40">
        <v>0</v>
      </c>
      <c r="AA136" s="40">
        <v>0</v>
      </c>
      <c r="AB136" s="40">
        <v>0</v>
      </c>
      <c r="AC136" s="40">
        <v>0</v>
      </c>
      <c r="AD136" s="40">
        <v>0</v>
      </c>
      <c r="AE136" s="40">
        <v>0</v>
      </c>
      <c r="AF136" s="40">
        <v>0</v>
      </c>
      <c r="AG136" s="40">
        <v>0</v>
      </c>
      <c r="AH136" s="40">
        <v>0</v>
      </c>
      <c r="AI136" s="40">
        <v>0</v>
      </c>
      <c r="AJ136" s="40">
        <v>0</v>
      </c>
      <c r="AK136" s="40">
        <v>0</v>
      </c>
      <c r="AL136" s="40">
        <v>0</v>
      </c>
      <c r="AM136" s="40">
        <v>0</v>
      </c>
      <c r="AN136" s="40">
        <v>0</v>
      </c>
      <c r="AO136" s="40">
        <v>0</v>
      </c>
      <c r="AP136" s="40">
        <v>0</v>
      </c>
      <c r="AQ136" s="40">
        <v>0</v>
      </c>
      <c r="AR136" s="40">
        <v>0</v>
      </c>
      <c r="AS136" s="40">
        <v>0</v>
      </c>
      <c r="AT136" s="40">
        <v>0</v>
      </c>
      <c r="AU136" s="40">
        <v>0</v>
      </c>
      <c r="AV136" s="40">
        <v>0</v>
      </c>
      <c r="AW136" s="40">
        <v>0</v>
      </c>
      <c r="AX136" s="40">
        <v>0</v>
      </c>
      <c r="AY136" s="40">
        <v>0</v>
      </c>
      <c r="AZ136" s="40">
        <v>0</v>
      </c>
      <c r="BA136" s="40">
        <v>0</v>
      </c>
      <c r="BB136" s="40">
        <v>0</v>
      </c>
      <c r="BC136" s="40">
        <v>0</v>
      </c>
      <c r="BD136" s="40">
        <v>0</v>
      </c>
      <c r="BE136" s="40">
        <v>0</v>
      </c>
      <c r="BF136" s="40">
        <v>0</v>
      </c>
      <c r="BG136" s="40">
        <v>0</v>
      </c>
      <c r="BH136" s="40">
        <v>0</v>
      </c>
      <c r="BI136" s="40">
        <v>0</v>
      </c>
      <c r="BJ136" s="40">
        <v>3</v>
      </c>
      <c r="BK136" s="40">
        <v>7</v>
      </c>
      <c r="BL136" s="40">
        <v>11</v>
      </c>
      <c r="BM136" s="40">
        <v>17</v>
      </c>
      <c r="BN136" s="40">
        <v>23</v>
      </c>
      <c r="BO136" s="40">
        <v>26</v>
      </c>
      <c r="BP136" s="40">
        <v>37</v>
      </c>
      <c r="BQ136" s="40">
        <v>43</v>
      </c>
    </row>
    <row r="137" spans="1:69" x14ac:dyDescent="0.25">
      <c r="A137" s="4" t="s">
        <v>197</v>
      </c>
      <c r="B137" s="40">
        <v>0</v>
      </c>
      <c r="C137" s="40">
        <v>0</v>
      </c>
      <c r="D137" s="40">
        <v>0</v>
      </c>
      <c r="E137" s="40">
        <v>0</v>
      </c>
      <c r="F137" s="40">
        <v>0</v>
      </c>
      <c r="G137" s="40">
        <v>0</v>
      </c>
      <c r="H137" s="40">
        <v>0</v>
      </c>
      <c r="I137" s="40">
        <v>0</v>
      </c>
      <c r="J137" s="40">
        <v>0</v>
      </c>
      <c r="K137" s="40">
        <v>0</v>
      </c>
      <c r="L137" s="40">
        <v>0</v>
      </c>
      <c r="M137" s="40">
        <v>0</v>
      </c>
      <c r="N137" s="40">
        <v>0</v>
      </c>
      <c r="O137" s="40">
        <v>0</v>
      </c>
      <c r="P137" s="40">
        <v>0</v>
      </c>
      <c r="Q137" s="40">
        <v>0</v>
      </c>
      <c r="R137" s="40">
        <v>0</v>
      </c>
      <c r="S137" s="40">
        <v>0</v>
      </c>
      <c r="T137" s="40">
        <v>0</v>
      </c>
      <c r="U137" s="40">
        <v>0</v>
      </c>
      <c r="V137" s="40">
        <v>0</v>
      </c>
      <c r="W137" s="40">
        <v>0</v>
      </c>
      <c r="X137" s="40">
        <v>0</v>
      </c>
      <c r="Y137" s="40">
        <v>0</v>
      </c>
      <c r="Z137" s="40">
        <v>0</v>
      </c>
      <c r="AA137" s="40">
        <v>0</v>
      </c>
      <c r="AB137" s="40">
        <v>0</v>
      </c>
      <c r="AC137" s="40">
        <v>0</v>
      </c>
      <c r="AD137" s="40">
        <v>0</v>
      </c>
      <c r="AE137" s="40">
        <v>0</v>
      </c>
      <c r="AF137" s="40">
        <v>0</v>
      </c>
      <c r="AG137" s="40">
        <v>0</v>
      </c>
      <c r="AH137" s="40">
        <v>0</v>
      </c>
      <c r="AI137" s="40">
        <v>0</v>
      </c>
      <c r="AJ137" s="40">
        <v>0</v>
      </c>
      <c r="AK137" s="40">
        <v>0</v>
      </c>
      <c r="AL137" s="40">
        <v>0</v>
      </c>
      <c r="AM137" s="40">
        <v>0</v>
      </c>
      <c r="AN137" s="40">
        <v>0</v>
      </c>
      <c r="AO137" s="40">
        <v>0</v>
      </c>
      <c r="AP137" s="40">
        <v>0</v>
      </c>
      <c r="AQ137" s="40">
        <v>0</v>
      </c>
      <c r="AR137" s="40">
        <v>0</v>
      </c>
      <c r="AS137" s="40">
        <v>0</v>
      </c>
      <c r="AT137" s="40">
        <v>0</v>
      </c>
      <c r="AU137" s="40">
        <v>0</v>
      </c>
      <c r="AV137" s="40">
        <v>0</v>
      </c>
      <c r="AW137" s="40">
        <v>0</v>
      </c>
      <c r="AX137" s="40">
        <v>0</v>
      </c>
      <c r="AY137" s="40">
        <v>0</v>
      </c>
      <c r="AZ137" s="40">
        <v>0</v>
      </c>
      <c r="BA137" s="40">
        <v>0</v>
      </c>
      <c r="BB137" s="40">
        <v>0</v>
      </c>
      <c r="BC137" s="40">
        <v>0</v>
      </c>
      <c r="BD137" s="40">
        <v>0</v>
      </c>
      <c r="BE137" s="40">
        <v>0</v>
      </c>
      <c r="BF137" s="40">
        <v>0</v>
      </c>
      <c r="BG137" s="40">
        <v>1</v>
      </c>
      <c r="BH137" s="40">
        <v>1</v>
      </c>
      <c r="BI137" s="40">
        <v>1</v>
      </c>
      <c r="BJ137" s="40">
        <v>1</v>
      </c>
      <c r="BK137" s="40">
        <v>1</v>
      </c>
      <c r="BL137" s="40">
        <v>1</v>
      </c>
      <c r="BM137" s="40">
        <v>3</v>
      </c>
      <c r="BN137" s="40">
        <v>3</v>
      </c>
      <c r="BO137" s="40">
        <v>4</v>
      </c>
      <c r="BP137" s="40">
        <v>4</v>
      </c>
      <c r="BQ137" s="40">
        <v>8</v>
      </c>
    </row>
    <row r="138" spans="1:69" x14ac:dyDescent="0.25">
      <c r="A138" s="4" t="s">
        <v>121</v>
      </c>
      <c r="B138" s="40">
        <v>0</v>
      </c>
      <c r="C138" s="40">
        <v>0</v>
      </c>
      <c r="D138" s="40">
        <v>0</v>
      </c>
      <c r="E138" s="40">
        <v>0</v>
      </c>
      <c r="F138" s="40">
        <v>0</v>
      </c>
      <c r="G138" s="40">
        <v>0</v>
      </c>
      <c r="H138" s="40">
        <v>0</v>
      </c>
      <c r="I138" s="40">
        <v>0</v>
      </c>
      <c r="J138" s="40">
        <v>0</v>
      </c>
      <c r="K138" s="40">
        <v>0</v>
      </c>
      <c r="L138" s="40">
        <v>0</v>
      </c>
      <c r="M138" s="40">
        <v>0</v>
      </c>
      <c r="N138" s="40">
        <v>0</v>
      </c>
      <c r="O138" s="40">
        <v>0</v>
      </c>
      <c r="P138" s="40">
        <v>0</v>
      </c>
      <c r="Q138" s="40">
        <v>0</v>
      </c>
      <c r="R138" s="40">
        <v>0</v>
      </c>
      <c r="S138" s="40">
        <v>0</v>
      </c>
      <c r="T138" s="40">
        <v>0</v>
      </c>
      <c r="U138" s="40">
        <v>0</v>
      </c>
      <c r="V138" s="40">
        <v>0</v>
      </c>
      <c r="W138" s="40">
        <v>0</v>
      </c>
      <c r="X138" s="40">
        <v>0</v>
      </c>
      <c r="Y138" s="40">
        <v>0</v>
      </c>
      <c r="Z138" s="40">
        <v>0</v>
      </c>
      <c r="AA138" s="40">
        <v>0</v>
      </c>
      <c r="AB138" s="40">
        <v>0</v>
      </c>
      <c r="AC138" s="40">
        <v>0</v>
      </c>
      <c r="AD138" s="40">
        <v>0</v>
      </c>
      <c r="AE138" s="40">
        <v>0</v>
      </c>
      <c r="AF138" s="40">
        <v>0</v>
      </c>
      <c r="AG138" s="40">
        <v>0</v>
      </c>
      <c r="AH138" s="40">
        <v>0</v>
      </c>
      <c r="AI138" s="40">
        <v>0</v>
      </c>
      <c r="AJ138" s="40">
        <v>0</v>
      </c>
      <c r="AK138" s="40">
        <v>0</v>
      </c>
      <c r="AL138" s="40">
        <v>0</v>
      </c>
      <c r="AM138" s="40">
        <v>0</v>
      </c>
      <c r="AN138" s="40">
        <v>0</v>
      </c>
      <c r="AO138" s="40">
        <v>0</v>
      </c>
      <c r="AP138" s="40">
        <v>0</v>
      </c>
      <c r="AQ138" s="40">
        <v>0</v>
      </c>
      <c r="AR138" s="40">
        <v>0</v>
      </c>
      <c r="AS138" s="40">
        <v>0</v>
      </c>
      <c r="AT138" s="40">
        <v>0</v>
      </c>
      <c r="AU138" s="40">
        <v>0</v>
      </c>
      <c r="AV138" s="40">
        <v>0</v>
      </c>
      <c r="AW138" s="40">
        <v>0</v>
      </c>
      <c r="AX138" s="40">
        <v>0</v>
      </c>
      <c r="AY138" s="40">
        <v>0</v>
      </c>
      <c r="AZ138" s="40">
        <v>0</v>
      </c>
      <c r="BA138" s="40">
        <v>0</v>
      </c>
      <c r="BB138" s="40">
        <v>0</v>
      </c>
      <c r="BC138" s="40">
        <v>0</v>
      </c>
      <c r="BD138" s="40">
        <v>0</v>
      </c>
      <c r="BE138" s="40">
        <v>0</v>
      </c>
      <c r="BF138" s="40">
        <v>0</v>
      </c>
      <c r="BG138" s="40">
        <v>0</v>
      </c>
      <c r="BH138" s="40">
        <v>0</v>
      </c>
      <c r="BI138" s="40">
        <v>0</v>
      </c>
      <c r="BJ138" s="40">
        <v>0</v>
      </c>
      <c r="BK138" s="40">
        <v>0</v>
      </c>
      <c r="BL138" s="40">
        <v>0</v>
      </c>
      <c r="BM138" s="40">
        <v>0</v>
      </c>
      <c r="BN138" s="40">
        <v>0</v>
      </c>
      <c r="BO138" s="40">
        <v>0</v>
      </c>
      <c r="BP138" s="40">
        <v>0</v>
      </c>
      <c r="BQ138" s="40">
        <v>0</v>
      </c>
    </row>
    <row r="139" spans="1:69" x14ac:dyDescent="0.25">
      <c r="A139" s="4" t="s">
        <v>214</v>
      </c>
      <c r="B139" s="40">
        <v>0</v>
      </c>
      <c r="C139" s="40">
        <v>0</v>
      </c>
      <c r="D139" s="40">
        <v>0</v>
      </c>
      <c r="E139" s="40">
        <v>0</v>
      </c>
      <c r="F139" s="40">
        <v>0</v>
      </c>
      <c r="G139" s="40">
        <v>0</v>
      </c>
      <c r="H139" s="40">
        <v>0</v>
      </c>
      <c r="I139" s="40">
        <v>0</v>
      </c>
      <c r="J139" s="40">
        <v>0</v>
      </c>
      <c r="K139" s="40">
        <v>0</v>
      </c>
      <c r="L139" s="40">
        <v>0</v>
      </c>
      <c r="M139" s="40">
        <v>0</v>
      </c>
      <c r="N139" s="40">
        <v>0</v>
      </c>
      <c r="O139" s="40">
        <v>0</v>
      </c>
      <c r="P139" s="40">
        <v>0</v>
      </c>
      <c r="Q139" s="40">
        <v>0</v>
      </c>
      <c r="R139" s="40">
        <v>0</v>
      </c>
      <c r="S139" s="40">
        <v>0</v>
      </c>
      <c r="T139" s="40">
        <v>0</v>
      </c>
      <c r="U139" s="40">
        <v>0</v>
      </c>
      <c r="V139" s="40">
        <v>0</v>
      </c>
      <c r="W139" s="40">
        <v>0</v>
      </c>
      <c r="X139" s="40">
        <v>0</v>
      </c>
      <c r="Y139" s="40">
        <v>0</v>
      </c>
      <c r="Z139" s="40">
        <v>0</v>
      </c>
      <c r="AA139" s="40">
        <v>0</v>
      </c>
      <c r="AB139" s="40">
        <v>0</v>
      </c>
      <c r="AC139" s="40">
        <v>0</v>
      </c>
      <c r="AD139" s="40">
        <v>0</v>
      </c>
      <c r="AE139" s="40">
        <v>0</v>
      </c>
      <c r="AF139" s="40">
        <v>0</v>
      </c>
      <c r="AG139" s="40">
        <v>0</v>
      </c>
      <c r="AH139" s="40">
        <v>0</v>
      </c>
      <c r="AI139" s="40">
        <v>0</v>
      </c>
      <c r="AJ139" s="40">
        <v>0</v>
      </c>
      <c r="AK139" s="40">
        <v>0</v>
      </c>
      <c r="AL139" s="40">
        <v>0</v>
      </c>
      <c r="AM139" s="40">
        <v>0</v>
      </c>
      <c r="AN139" s="40">
        <v>0</v>
      </c>
      <c r="AO139" s="40">
        <v>0</v>
      </c>
      <c r="AP139" s="40">
        <v>0</v>
      </c>
      <c r="AQ139" s="40">
        <v>0</v>
      </c>
      <c r="AR139" s="40">
        <v>0</v>
      </c>
      <c r="AS139" s="40">
        <v>0</v>
      </c>
      <c r="AT139" s="40">
        <v>0</v>
      </c>
      <c r="AU139" s="40">
        <v>0</v>
      </c>
      <c r="AV139" s="40">
        <v>0</v>
      </c>
      <c r="AW139" s="40">
        <v>0</v>
      </c>
      <c r="AX139" s="40">
        <v>0</v>
      </c>
      <c r="AY139" s="40">
        <v>0</v>
      </c>
      <c r="AZ139" s="40">
        <v>0</v>
      </c>
      <c r="BA139" s="40">
        <v>0</v>
      </c>
      <c r="BB139" s="40">
        <v>0</v>
      </c>
      <c r="BC139" s="40">
        <v>0</v>
      </c>
      <c r="BD139" s="40">
        <v>0</v>
      </c>
      <c r="BE139" s="40">
        <v>0</v>
      </c>
      <c r="BF139" s="40">
        <v>0</v>
      </c>
      <c r="BG139" s="40">
        <v>0</v>
      </c>
      <c r="BH139" s="40">
        <v>0</v>
      </c>
      <c r="BI139" s="40">
        <v>0</v>
      </c>
      <c r="BJ139" s="40">
        <v>0</v>
      </c>
      <c r="BK139" s="40">
        <v>0</v>
      </c>
      <c r="BL139" s="40">
        <v>0</v>
      </c>
      <c r="BM139" s="40">
        <v>0</v>
      </c>
      <c r="BN139" s="40">
        <v>0</v>
      </c>
      <c r="BO139" s="40">
        <v>0</v>
      </c>
      <c r="BP139" s="40">
        <v>0</v>
      </c>
      <c r="BQ139" s="40">
        <v>0</v>
      </c>
    </row>
    <row r="140" spans="1:69" x14ac:dyDescent="0.25">
      <c r="A140" s="4" t="s">
        <v>198</v>
      </c>
      <c r="B140" s="40">
        <v>0</v>
      </c>
      <c r="C140" s="40">
        <v>0</v>
      </c>
      <c r="D140" s="40">
        <v>0</v>
      </c>
      <c r="E140" s="40">
        <v>0</v>
      </c>
      <c r="F140" s="40">
        <v>0</v>
      </c>
      <c r="G140" s="40">
        <v>0</v>
      </c>
      <c r="H140" s="40">
        <v>0</v>
      </c>
      <c r="I140" s="40">
        <v>0</v>
      </c>
      <c r="J140" s="40">
        <v>0</v>
      </c>
      <c r="K140" s="40">
        <v>0</v>
      </c>
      <c r="L140" s="40">
        <v>0</v>
      </c>
      <c r="M140" s="40">
        <v>0</v>
      </c>
      <c r="N140" s="40">
        <v>0</v>
      </c>
      <c r="O140" s="40">
        <v>0</v>
      </c>
      <c r="P140" s="40">
        <v>0</v>
      </c>
      <c r="Q140" s="40">
        <v>0</v>
      </c>
      <c r="R140" s="40">
        <v>0</v>
      </c>
      <c r="S140" s="40">
        <v>0</v>
      </c>
      <c r="T140" s="40">
        <v>0</v>
      </c>
      <c r="U140" s="40">
        <v>0</v>
      </c>
      <c r="V140" s="40">
        <v>0</v>
      </c>
      <c r="W140" s="40">
        <v>0</v>
      </c>
      <c r="X140" s="40">
        <v>0</v>
      </c>
      <c r="Y140" s="40">
        <v>0</v>
      </c>
      <c r="Z140" s="40">
        <v>0</v>
      </c>
      <c r="AA140" s="40">
        <v>0</v>
      </c>
      <c r="AB140" s="40">
        <v>0</v>
      </c>
      <c r="AC140" s="40">
        <v>0</v>
      </c>
      <c r="AD140" s="40">
        <v>0</v>
      </c>
      <c r="AE140" s="40">
        <v>0</v>
      </c>
      <c r="AF140" s="40">
        <v>0</v>
      </c>
      <c r="AG140" s="40">
        <v>0</v>
      </c>
      <c r="AH140" s="40">
        <v>0</v>
      </c>
      <c r="AI140" s="40">
        <v>0</v>
      </c>
      <c r="AJ140" s="40">
        <v>0</v>
      </c>
      <c r="AK140" s="40">
        <v>0</v>
      </c>
      <c r="AL140" s="40">
        <v>0</v>
      </c>
      <c r="AM140" s="40">
        <v>0</v>
      </c>
      <c r="AN140" s="40">
        <v>0</v>
      </c>
      <c r="AO140" s="40">
        <v>0</v>
      </c>
      <c r="AP140" s="40">
        <v>0</v>
      </c>
      <c r="AQ140" s="40">
        <v>0</v>
      </c>
      <c r="AR140" s="40">
        <v>0</v>
      </c>
      <c r="AS140" s="40">
        <v>0</v>
      </c>
      <c r="AT140" s="40">
        <v>0</v>
      </c>
      <c r="AU140" s="40">
        <v>0</v>
      </c>
      <c r="AV140" s="40">
        <v>0</v>
      </c>
      <c r="AW140" s="40">
        <v>0</v>
      </c>
      <c r="AX140" s="40">
        <v>0</v>
      </c>
      <c r="AY140" s="40">
        <v>0</v>
      </c>
      <c r="AZ140" s="40">
        <v>0</v>
      </c>
      <c r="BA140" s="40">
        <v>0</v>
      </c>
      <c r="BB140" s="40">
        <v>0</v>
      </c>
      <c r="BC140" s="40">
        <v>0</v>
      </c>
      <c r="BD140" s="40">
        <v>0</v>
      </c>
      <c r="BE140" s="40">
        <v>0</v>
      </c>
      <c r="BF140" s="40">
        <v>0</v>
      </c>
      <c r="BG140" s="40">
        <v>0</v>
      </c>
      <c r="BH140" s="40">
        <v>0</v>
      </c>
      <c r="BI140" s="40">
        <v>0</v>
      </c>
      <c r="BJ140" s="40">
        <v>0</v>
      </c>
      <c r="BK140" s="40">
        <v>0</v>
      </c>
      <c r="BL140" s="40">
        <v>0</v>
      </c>
      <c r="BM140" s="40">
        <v>0</v>
      </c>
      <c r="BN140" s="40">
        <v>0</v>
      </c>
      <c r="BO140" s="40">
        <v>0</v>
      </c>
      <c r="BP140" s="40">
        <v>0</v>
      </c>
      <c r="BQ140" s="40">
        <v>0</v>
      </c>
    </row>
    <row r="141" spans="1:69" x14ac:dyDescent="0.25">
      <c r="A141" s="4" t="s">
        <v>103</v>
      </c>
      <c r="B141" s="40">
        <v>0</v>
      </c>
      <c r="C141" s="40">
        <v>0</v>
      </c>
      <c r="D141" s="40">
        <v>0</v>
      </c>
      <c r="E141" s="40">
        <v>0</v>
      </c>
      <c r="F141" s="40">
        <v>0</v>
      </c>
      <c r="G141" s="40">
        <v>0</v>
      </c>
      <c r="H141" s="40">
        <v>0</v>
      </c>
      <c r="I141" s="40">
        <v>0</v>
      </c>
      <c r="J141" s="40">
        <v>0</v>
      </c>
      <c r="K141" s="40">
        <v>0</v>
      </c>
      <c r="L141" s="40">
        <v>0</v>
      </c>
      <c r="M141" s="40">
        <v>0</v>
      </c>
      <c r="N141" s="40">
        <v>0</v>
      </c>
      <c r="O141" s="40">
        <v>0</v>
      </c>
      <c r="P141" s="40">
        <v>0</v>
      </c>
      <c r="Q141" s="40">
        <v>0</v>
      </c>
      <c r="R141" s="40">
        <v>0</v>
      </c>
      <c r="S141" s="40">
        <v>0</v>
      </c>
      <c r="T141" s="40">
        <v>0</v>
      </c>
      <c r="U141" s="40">
        <v>0</v>
      </c>
      <c r="V141" s="40">
        <v>0</v>
      </c>
      <c r="W141" s="40">
        <v>0</v>
      </c>
      <c r="X141" s="40">
        <v>0</v>
      </c>
      <c r="Y141" s="40">
        <v>0</v>
      </c>
      <c r="Z141" s="40">
        <v>0</v>
      </c>
      <c r="AA141" s="40">
        <v>0</v>
      </c>
      <c r="AB141" s="40">
        <v>0</v>
      </c>
      <c r="AC141" s="40">
        <v>0</v>
      </c>
      <c r="AD141" s="40">
        <v>0</v>
      </c>
      <c r="AE141" s="40">
        <v>0</v>
      </c>
      <c r="AF141" s="40">
        <v>0</v>
      </c>
      <c r="AG141" s="40">
        <v>0</v>
      </c>
      <c r="AH141" s="40">
        <v>0</v>
      </c>
      <c r="AI141" s="40">
        <v>0</v>
      </c>
      <c r="AJ141" s="40">
        <v>0</v>
      </c>
      <c r="AK141" s="40">
        <v>0</v>
      </c>
      <c r="AL141" s="40">
        <v>0</v>
      </c>
      <c r="AM141" s="40">
        <v>0</v>
      </c>
      <c r="AN141" s="40">
        <v>0</v>
      </c>
      <c r="AO141" s="40">
        <v>0</v>
      </c>
      <c r="AP141" s="40">
        <v>0</v>
      </c>
      <c r="AQ141" s="40">
        <v>0</v>
      </c>
      <c r="AR141" s="40">
        <v>0</v>
      </c>
      <c r="AS141" s="40">
        <v>0</v>
      </c>
      <c r="AT141" s="40">
        <v>0</v>
      </c>
      <c r="AU141" s="40">
        <v>0</v>
      </c>
      <c r="AV141" s="40">
        <v>0</v>
      </c>
      <c r="AW141" s="40">
        <v>0</v>
      </c>
      <c r="AX141" s="40">
        <v>0</v>
      </c>
      <c r="AY141" s="40">
        <v>0</v>
      </c>
      <c r="AZ141" s="40">
        <v>0</v>
      </c>
      <c r="BA141" s="40">
        <v>0</v>
      </c>
      <c r="BB141" s="40">
        <v>0</v>
      </c>
      <c r="BC141" s="40">
        <v>0</v>
      </c>
      <c r="BD141" s="40">
        <v>0</v>
      </c>
      <c r="BE141" s="40">
        <v>0</v>
      </c>
      <c r="BF141" s="40">
        <v>0</v>
      </c>
      <c r="BG141" s="40">
        <v>0</v>
      </c>
      <c r="BH141" s="40">
        <v>0</v>
      </c>
      <c r="BI141" s="40">
        <v>0</v>
      </c>
      <c r="BJ141" s="40">
        <v>0</v>
      </c>
      <c r="BK141" s="40">
        <v>0</v>
      </c>
      <c r="BL141" s="40">
        <v>0</v>
      </c>
      <c r="BM141" s="40">
        <v>0</v>
      </c>
      <c r="BN141" s="40">
        <v>0</v>
      </c>
      <c r="BO141" s="40">
        <v>0</v>
      </c>
      <c r="BP141" s="40">
        <v>0</v>
      </c>
      <c r="BQ141" s="40">
        <v>0</v>
      </c>
    </row>
    <row r="142" spans="1:69" x14ac:dyDescent="0.25">
      <c r="A142" s="4" t="s">
        <v>50</v>
      </c>
      <c r="B142" s="40">
        <v>0</v>
      </c>
      <c r="C142" s="40">
        <v>0</v>
      </c>
      <c r="D142" s="40">
        <v>0</v>
      </c>
      <c r="E142" s="40">
        <v>0</v>
      </c>
      <c r="F142" s="40">
        <v>0</v>
      </c>
      <c r="G142" s="40">
        <v>0</v>
      </c>
      <c r="H142" s="40">
        <v>0</v>
      </c>
      <c r="I142" s="40">
        <v>0</v>
      </c>
      <c r="J142" s="40">
        <v>0</v>
      </c>
      <c r="K142" s="40">
        <v>0</v>
      </c>
      <c r="L142" s="40">
        <v>0</v>
      </c>
      <c r="M142" s="40">
        <v>0</v>
      </c>
      <c r="N142" s="40">
        <v>0</v>
      </c>
      <c r="O142" s="40">
        <v>0</v>
      </c>
      <c r="P142" s="40">
        <v>0</v>
      </c>
      <c r="Q142" s="40">
        <v>0</v>
      </c>
      <c r="R142" s="40">
        <v>0</v>
      </c>
      <c r="S142" s="40">
        <v>0</v>
      </c>
      <c r="T142" s="40">
        <v>0</v>
      </c>
      <c r="U142" s="40">
        <v>0</v>
      </c>
      <c r="V142" s="40">
        <v>0</v>
      </c>
      <c r="W142" s="40">
        <v>0</v>
      </c>
      <c r="X142" s="40">
        <v>0</v>
      </c>
      <c r="Y142" s="40">
        <v>0</v>
      </c>
      <c r="Z142" s="40">
        <v>0</v>
      </c>
      <c r="AA142" s="40">
        <v>0</v>
      </c>
      <c r="AB142" s="40">
        <v>0</v>
      </c>
      <c r="AC142" s="40">
        <v>0</v>
      </c>
      <c r="AD142" s="40">
        <v>0</v>
      </c>
      <c r="AE142" s="40">
        <v>0</v>
      </c>
      <c r="AF142" s="40">
        <v>0</v>
      </c>
      <c r="AG142" s="40">
        <v>0</v>
      </c>
      <c r="AH142" s="40">
        <v>0</v>
      </c>
      <c r="AI142" s="40">
        <v>0</v>
      </c>
      <c r="AJ142" s="40">
        <v>0</v>
      </c>
      <c r="AK142" s="40">
        <v>0</v>
      </c>
      <c r="AL142" s="40">
        <v>0</v>
      </c>
      <c r="AM142" s="40">
        <v>0</v>
      </c>
      <c r="AN142" s="40">
        <v>0</v>
      </c>
      <c r="AO142" s="40">
        <v>0</v>
      </c>
      <c r="AP142" s="40">
        <v>0</v>
      </c>
      <c r="AQ142" s="40">
        <v>1</v>
      </c>
      <c r="AR142" s="40">
        <v>1</v>
      </c>
      <c r="AS142" s="40">
        <v>1</v>
      </c>
      <c r="AT142" s="40">
        <v>1</v>
      </c>
      <c r="AU142" s="40">
        <v>1</v>
      </c>
      <c r="AV142" s="40">
        <v>1</v>
      </c>
      <c r="AW142" s="40">
        <v>1</v>
      </c>
      <c r="AX142" s="40">
        <v>2</v>
      </c>
      <c r="AY142" s="40">
        <v>2</v>
      </c>
      <c r="AZ142" s="40">
        <v>3</v>
      </c>
      <c r="BA142" s="40">
        <v>5</v>
      </c>
      <c r="BB142" s="40">
        <v>5</v>
      </c>
      <c r="BC142" s="40">
        <v>5</v>
      </c>
      <c r="BD142" s="40">
        <v>7</v>
      </c>
      <c r="BE142" s="40">
        <v>7</v>
      </c>
      <c r="BF142" s="40">
        <v>11</v>
      </c>
      <c r="BG142" s="40">
        <v>11</v>
      </c>
      <c r="BH142" s="40">
        <v>14</v>
      </c>
      <c r="BI142" s="40">
        <v>20</v>
      </c>
      <c r="BJ142" s="40">
        <v>20</v>
      </c>
      <c r="BK142" s="40">
        <v>20</v>
      </c>
      <c r="BL142" s="40">
        <v>21</v>
      </c>
      <c r="BM142" s="40">
        <v>21</v>
      </c>
      <c r="BN142" s="40">
        <v>21</v>
      </c>
      <c r="BO142" s="40">
        <v>21</v>
      </c>
      <c r="BP142" s="40">
        <v>22</v>
      </c>
      <c r="BQ142" s="40">
        <v>22</v>
      </c>
    </row>
    <row r="143" spans="1:69" x14ac:dyDescent="0.25">
      <c r="A143" s="4" t="s">
        <v>67</v>
      </c>
      <c r="B143" s="40">
        <v>0</v>
      </c>
      <c r="C143" s="40">
        <v>0</v>
      </c>
      <c r="D143" s="40">
        <v>0</v>
      </c>
      <c r="E143" s="40">
        <v>0</v>
      </c>
      <c r="F143" s="40">
        <v>0</v>
      </c>
      <c r="G143" s="40">
        <v>0</v>
      </c>
      <c r="H143" s="40">
        <v>0</v>
      </c>
      <c r="I143" s="40">
        <v>0</v>
      </c>
      <c r="J143" s="40">
        <v>0</v>
      </c>
      <c r="K143" s="40">
        <v>0</v>
      </c>
      <c r="L143" s="40">
        <v>0</v>
      </c>
      <c r="M143" s="40">
        <v>0</v>
      </c>
      <c r="N143" s="40">
        <v>0</v>
      </c>
      <c r="O143" s="40">
        <v>0</v>
      </c>
      <c r="P143" s="40">
        <v>0</v>
      </c>
      <c r="Q143" s="40">
        <v>0</v>
      </c>
      <c r="R143" s="40">
        <v>0</v>
      </c>
      <c r="S143" s="40">
        <v>0</v>
      </c>
      <c r="T143" s="40">
        <v>0</v>
      </c>
      <c r="U143" s="40">
        <v>0</v>
      </c>
      <c r="V143" s="40">
        <v>0</v>
      </c>
      <c r="W143" s="40">
        <v>0</v>
      </c>
      <c r="X143" s="40">
        <v>0</v>
      </c>
      <c r="Y143" s="40">
        <v>0</v>
      </c>
      <c r="Z143" s="40">
        <v>0</v>
      </c>
      <c r="AA143" s="40">
        <v>0</v>
      </c>
      <c r="AB143" s="40">
        <v>0</v>
      </c>
      <c r="AC143" s="40">
        <v>0</v>
      </c>
      <c r="AD143" s="40">
        <v>0</v>
      </c>
      <c r="AE143" s="40">
        <v>0</v>
      </c>
      <c r="AF143" s="40">
        <v>0</v>
      </c>
      <c r="AG143" s="40">
        <v>0</v>
      </c>
      <c r="AH143" s="40">
        <v>0</v>
      </c>
      <c r="AI143" s="40">
        <v>0</v>
      </c>
      <c r="AJ143" s="40">
        <v>0</v>
      </c>
      <c r="AK143" s="40">
        <v>0</v>
      </c>
      <c r="AL143" s="40">
        <v>0</v>
      </c>
      <c r="AM143" s="40">
        <v>0</v>
      </c>
      <c r="AN143" s="40">
        <v>0</v>
      </c>
      <c r="AO143" s="40">
        <v>0</v>
      </c>
      <c r="AP143" s="40">
        <v>0</v>
      </c>
      <c r="AQ143" s="40">
        <v>0</v>
      </c>
      <c r="AR143" s="40">
        <v>0</v>
      </c>
      <c r="AS143" s="40">
        <v>0</v>
      </c>
      <c r="AT143" s="40">
        <v>0</v>
      </c>
      <c r="AU143" s="40">
        <v>0</v>
      </c>
      <c r="AV143" s="40">
        <v>0</v>
      </c>
      <c r="AW143" s="40">
        <v>0</v>
      </c>
      <c r="AX143" s="40">
        <v>0</v>
      </c>
      <c r="AY143" s="40">
        <v>0</v>
      </c>
      <c r="AZ143" s="40">
        <v>0</v>
      </c>
      <c r="BA143" s="40">
        <v>0</v>
      </c>
      <c r="BB143" s="40">
        <v>0</v>
      </c>
      <c r="BC143" s="40">
        <v>0</v>
      </c>
      <c r="BD143" s="40">
        <v>0</v>
      </c>
      <c r="BE143" s="40">
        <v>0</v>
      </c>
      <c r="BF143" s="40">
        <v>0</v>
      </c>
      <c r="BG143" s="40">
        <v>0</v>
      </c>
      <c r="BH143" s="40">
        <v>0</v>
      </c>
      <c r="BI143" s="40">
        <v>0</v>
      </c>
      <c r="BJ143" s="40">
        <v>0</v>
      </c>
      <c r="BK143" s="40">
        <v>0</v>
      </c>
      <c r="BL143" s="40">
        <v>1</v>
      </c>
      <c r="BM143" s="40">
        <v>2</v>
      </c>
      <c r="BN143" s="40">
        <v>3</v>
      </c>
      <c r="BO143" s="40">
        <v>3</v>
      </c>
      <c r="BP143" s="40">
        <v>4</v>
      </c>
      <c r="BQ143" s="40">
        <v>8</v>
      </c>
    </row>
    <row r="144" spans="1:69" x14ac:dyDescent="0.25">
      <c r="A144" s="4" t="s">
        <v>69</v>
      </c>
      <c r="B144" s="40">
        <v>0</v>
      </c>
      <c r="C144" s="40">
        <v>0</v>
      </c>
      <c r="D144" s="40">
        <v>0</v>
      </c>
      <c r="E144" s="40">
        <v>0</v>
      </c>
      <c r="F144" s="40">
        <v>0</v>
      </c>
      <c r="G144" s="40">
        <v>0</v>
      </c>
      <c r="H144" s="40">
        <v>0</v>
      </c>
      <c r="I144" s="40">
        <v>0</v>
      </c>
      <c r="J144" s="40">
        <v>0</v>
      </c>
      <c r="K144" s="40">
        <v>0</v>
      </c>
      <c r="L144" s="40">
        <v>0</v>
      </c>
      <c r="M144" s="40">
        <v>0</v>
      </c>
      <c r="N144" s="40">
        <v>0</v>
      </c>
      <c r="O144" s="40">
        <v>0</v>
      </c>
      <c r="P144" s="40">
        <v>0</v>
      </c>
      <c r="Q144" s="40">
        <v>0</v>
      </c>
      <c r="R144" s="40">
        <v>0</v>
      </c>
      <c r="S144" s="40">
        <v>0</v>
      </c>
      <c r="T144" s="40">
        <v>0</v>
      </c>
      <c r="U144" s="40">
        <v>0</v>
      </c>
      <c r="V144" s="40">
        <v>0</v>
      </c>
      <c r="W144" s="40">
        <v>0</v>
      </c>
      <c r="X144" s="40">
        <v>0</v>
      </c>
      <c r="Y144" s="40">
        <v>0</v>
      </c>
      <c r="Z144" s="40">
        <v>0</v>
      </c>
      <c r="AA144" s="40">
        <v>0</v>
      </c>
      <c r="AB144" s="40">
        <v>0</v>
      </c>
      <c r="AC144" s="40">
        <v>0</v>
      </c>
      <c r="AD144" s="40">
        <v>0</v>
      </c>
      <c r="AE144" s="40">
        <v>0</v>
      </c>
      <c r="AF144" s="40">
        <v>0</v>
      </c>
      <c r="AG144" s="40">
        <v>0</v>
      </c>
      <c r="AH144" s="40">
        <v>0</v>
      </c>
      <c r="AI144" s="40">
        <v>0</v>
      </c>
      <c r="AJ144" s="40">
        <v>0</v>
      </c>
      <c r="AK144" s="40">
        <v>0</v>
      </c>
      <c r="AL144" s="40">
        <v>0</v>
      </c>
      <c r="AM144" s="40">
        <v>0</v>
      </c>
      <c r="AN144" s="40">
        <v>0</v>
      </c>
      <c r="AO144" s="40">
        <v>0</v>
      </c>
      <c r="AP144" s="40">
        <v>0</v>
      </c>
      <c r="AQ144" s="40">
        <v>0</v>
      </c>
      <c r="AR144" s="40">
        <v>0</v>
      </c>
      <c r="AS144" s="40">
        <v>0</v>
      </c>
      <c r="AT144" s="40">
        <v>0</v>
      </c>
      <c r="AU144" s="40">
        <v>0</v>
      </c>
      <c r="AV144" s="40">
        <v>0</v>
      </c>
      <c r="AW144" s="40">
        <v>0</v>
      </c>
      <c r="AX144" s="40">
        <v>0</v>
      </c>
      <c r="AY144" s="40">
        <v>0</v>
      </c>
      <c r="AZ144" s="40">
        <v>0</v>
      </c>
      <c r="BA144" s="40">
        <v>0</v>
      </c>
      <c r="BB144" s="40">
        <v>0</v>
      </c>
      <c r="BC144" s="40">
        <v>0</v>
      </c>
      <c r="BD144" s="40">
        <v>0</v>
      </c>
      <c r="BE144" s="40">
        <v>0</v>
      </c>
      <c r="BF144" s="40">
        <v>0</v>
      </c>
      <c r="BG144" s="40">
        <v>0</v>
      </c>
      <c r="BH144" s="40">
        <v>0</v>
      </c>
      <c r="BI144" s="40">
        <v>0</v>
      </c>
      <c r="BJ144" s="40">
        <v>0</v>
      </c>
      <c r="BK144" s="40">
        <v>0</v>
      </c>
      <c r="BL144" s="40">
        <v>0</v>
      </c>
      <c r="BM144" s="40">
        <v>0</v>
      </c>
      <c r="BN144" s="40">
        <v>0</v>
      </c>
      <c r="BO144" s="40">
        <v>0</v>
      </c>
      <c r="BP144" s="40">
        <v>0</v>
      </c>
      <c r="BQ144" s="40">
        <v>0</v>
      </c>
    </row>
    <row r="145" spans="1:69" x14ac:dyDescent="0.25">
      <c r="A145" s="4" t="s">
        <v>80</v>
      </c>
      <c r="B145" s="40">
        <v>0</v>
      </c>
      <c r="C145" s="40">
        <v>0</v>
      </c>
      <c r="D145" s="40">
        <v>0</v>
      </c>
      <c r="E145" s="40">
        <v>0</v>
      </c>
      <c r="F145" s="40">
        <v>0</v>
      </c>
      <c r="G145" s="40">
        <v>0</v>
      </c>
      <c r="H145" s="40">
        <v>0</v>
      </c>
      <c r="I145" s="40">
        <v>0</v>
      </c>
      <c r="J145" s="40">
        <v>0</v>
      </c>
      <c r="K145" s="40">
        <v>0</v>
      </c>
      <c r="L145" s="40">
        <v>0</v>
      </c>
      <c r="M145" s="40">
        <v>0</v>
      </c>
      <c r="N145" s="40">
        <v>0</v>
      </c>
      <c r="O145" s="40">
        <v>0</v>
      </c>
      <c r="P145" s="40">
        <v>0</v>
      </c>
      <c r="Q145" s="40">
        <v>0</v>
      </c>
      <c r="R145" s="40">
        <v>0</v>
      </c>
      <c r="S145" s="40">
        <v>0</v>
      </c>
      <c r="T145" s="40">
        <v>0</v>
      </c>
      <c r="U145" s="40">
        <v>0</v>
      </c>
      <c r="V145" s="40">
        <v>0</v>
      </c>
      <c r="W145" s="40">
        <v>0</v>
      </c>
      <c r="X145" s="40">
        <v>0</v>
      </c>
      <c r="Y145" s="40">
        <v>0</v>
      </c>
      <c r="Z145" s="40">
        <v>0</v>
      </c>
      <c r="AA145" s="40">
        <v>0</v>
      </c>
      <c r="AB145" s="40">
        <v>0</v>
      </c>
      <c r="AC145" s="40">
        <v>0</v>
      </c>
      <c r="AD145" s="40">
        <v>0</v>
      </c>
      <c r="AE145" s="40">
        <v>0</v>
      </c>
      <c r="AF145" s="40">
        <v>0</v>
      </c>
      <c r="AG145" s="40">
        <v>0</v>
      </c>
      <c r="AH145" s="40">
        <v>0</v>
      </c>
      <c r="AI145" s="40">
        <v>0</v>
      </c>
      <c r="AJ145" s="40">
        <v>0</v>
      </c>
      <c r="AK145" s="40">
        <v>0</v>
      </c>
      <c r="AL145" s="40">
        <v>0</v>
      </c>
      <c r="AM145" s="40">
        <v>0</v>
      </c>
      <c r="AN145" s="40">
        <v>0</v>
      </c>
      <c r="AO145" s="40">
        <v>0</v>
      </c>
      <c r="AP145" s="40">
        <v>0</v>
      </c>
      <c r="AQ145" s="40">
        <v>0</v>
      </c>
      <c r="AR145" s="40">
        <v>0</v>
      </c>
      <c r="AS145" s="40">
        <v>0</v>
      </c>
      <c r="AT145" s="40">
        <v>0</v>
      </c>
      <c r="AU145" s="40">
        <v>0</v>
      </c>
      <c r="AV145" s="40">
        <v>0</v>
      </c>
      <c r="AW145" s="40">
        <v>0</v>
      </c>
      <c r="AX145" s="40">
        <v>0</v>
      </c>
      <c r="AY145" s="40">
        <v>0</v>
      </c>
      <c r="AZ145" s="40">
        <v>0</v>
      </c>
      <c r="BA145" s="40">
        <v>0</v>
      </c>
      <c r="BB145" s="40">
        <v>0</v>
      </c>
      <c r="BC145" s="40">
        <v>0</v>
      </c>
      <c r="BD145" s="40">
        <v>0</v>
      </c>
      <c r="BE145" s="40">
        <v>0</v>
      </c>
      <c r="BF145" s="40">
        <v>0</v>
      </c>
      <c r="BG145" s="40">
        <v>0</v>
      </c>
      <c r="BH145" s="40">
        <v>1</v>
      </c>
      <c r="BI145" s="40">
        <v>1</v>
      </c>
      <c r="BJ145" s="40">
        <v>2</v>
      </c>
      <c r="BK145" s="40">
        <v>3</v>
      </c>
      <c r="BL145" s="40">
        <v>3</v>
      </c>
      <c r="BM145" s="40">
        <v>4</v>
      </c>
      <c r="BN145" s="40">
        <v>1</v>
      </c>
      <c r="BO145" s="40">
        <v>1</v>
      </c>
      <c r="BP145" s="40">
        <v>10</v>
      </c>
      <c r="BQ145" s="40">
        <v>13</v>
      </c>
    </row>
    <row r="146" spans="1:69" x14ac:dyDescent="0.25">
      <c r="A146" s="4" t="s">
        <v>122</v>
      </c>
      <c r="B146" s="40">
        <v>0</v>
      </c>
      <c r="C146" s="40">
        <v>0</v>
      </c>
      <c r="D146" s="40">
        <v>0</v>
      </c>
      <c r="E146" s="40">
        <v>0</v>
      </c>
      <c r="F146" s="40">
        <v>0</v>
      </c>
      <c r="G146" s="40">
        <v>0</v>
      </c>
      <c r="H146" s="40">
        <v>0</v>
      </c>
      <c r="I146" s="40">
        <v>0</v>
      </c>
      <c r="J146" s="40">
        <v>0</v>
      </c>
      <c r="K146" s="40">
        <v>0</v>
      </c>
      <c r="L146" s="40">
        <v>0</v>
      </c>
      <c r="M146" s="40">
        <v>0</v>
      </c>
      <c r="N146" s="40">
        <v>0</v>
      </c>
      <c r="O146" s="40">
        <v>0</v>
      </c>
      <c r="P146" s="40">
        <v>0</v>
      </c>
      <c r="Q146" s="40">
        <v>0</v>
      </c>
      <c r="R146" s="40">
        <v>0</v>
      </c>
      <c r="S146" s="40">
        <v>0</v>
      </c>
      <c r="T146" s="40">
        <v>0</v>
      </c>
      <c r="U146" s="40">
        <v>0</v>
      </c>
      <c r="V146" s="40">
        <v>0</v>
      </c>
      <c r="W146" s="40">
        <v>0</v>
      </c>
      <c r="X146" s="40">
        <v>0</v>
      </c>
      <c r="Y146" s="40">
        <v>0</v>
      </c>
      <c r="Z146" s="40">
        <v>0</v>
      </c>
      <c r="AA146" s="40">
        <v>0</v>
      </c>
      <c r="AB146" s="40">
        <v>0</v>
      </c>
      <c r="AC146" s="40">
        <v>0</v>
      </c>
      <c r="AD146" s="40">
        <v>0</v>
      </c>
      <c r="AE146" s="40">
        <v>0</v>
      </c>
      <c r="AF146" s="40">
        <v>0</v>
      </c>
      <c r="AG146" s="40">
        <v>0</v>
      </c>
      <c r="AH146" s="40">
        <v>0</v>
      </c>
      <c r="AI146" s="40">
        <v>0</v>
      </c>
      <c r="AJ146" s="40">
        <v>0</v>
      </c>
      <c r="AK146" s="40">
        <v>0</v>
      </c>
      <c r="AL146" s="40">
        <v>0</v>
      </c>
      <c r="AM146" s="40">
        <v>0</v>
      </c>
      <c r="AN146" s="40">
        <v>0</v>
      </c>
      <c r="AO146" s="40">
        <v>0</v>
      </c>
      <c r="AP146" s="40">
        <v>0</v>
      </c>
      <c r="AQ146" s="40">
        <v>0</v>
      </c>
      <c r="AR146" s="40">
        <v>0</v>
      </c>
      <c r="AS146" s="40">
        <v>0</v>
      </c>
      <c r="AT146" s="40">
        <v>0</v>
      </c>
      <c r="AU146" s="40">
        <v>0</v>
      </c>
      <c r="AV146" s="40">
        <v>0</v>
      </c>
      <c r="AW146" s="40">
        <v>0</v>
      </c>
      <c r="AX146" s="40">
        <v>0</v>
      </c>
      <c r="AY146" s="40">
        <v>0</v>
      </c>
      <c r="AZ146" s="40">
        <v>0</v>
      </c>
      <c r="BA146" s="40">
        <v>0</v>
      </c>
      <c r="BB146" s="40">
        <v>0</v>
      </c>
      <c r="BC146" s="40">
        <v>0</v>
      </c>
      <c r="BD146" s="40">
        <v>0</v>
      </c>
      <c r="BE146" s="40">
        <v>0</v>
      </c>
      <c r="BF146" s="40">
        <v>0</v>
      </c>
      <c r="BG146" s="40">
        <v>0</v>
      </c>
      <c r="BH146" s="40">
        <v>0</v>
      </c>
      <c r="BI146" s="40">
        <v>0</v>
      </c>
      <c r="BJ146" s="40">
        <v>0</v>
      </c>
      <c r="BK146" s="40">
        <v>0</v>
      </c>
      <c r="BL146" s="40">
        <v>0</v>
      </c>
      <c r="BM146" s="40">
        <v>0</v>
      </c>
      <c r="BN146" s="40">
        <v>0</v>
      </c>
      <c r="BO146" s="40">
        <v>0</v>
      </c>
      <c r="BP146" s="40">
        <v>0</v>
      </c>
      <c r="BQ146" s="40">
        <v>0</v>
      </c>
    </row>
    <row r="147" spans="1:69" x14ac:dyDescent="0.25">
      <c r="A147" s="4" t="s">
        <v>4</v>
      </c>
      <c r="B147" s="40">
        <v>0</v>
      </c>
      <c r="C147" s="40">
        <v>0</v>
      </c>
      <c r="D147" s="40">
        <v>0</v>
      </c>
      <c r="E147" s="40">
        <v>0</v>
      </c>
      <c r="F147" s="40">
        <v>0</v>
      </c>
      <c r="G147" s="40">
        <v>0</v>
      </c>
      <c r="H147" s="40">
        <v>0</v>
      </c>
      <c r="I147" s="40">
        <v>0</v>
      </c>
      <c r="J147" s="40">
        <v>0</v>
      </c>
      <c r="K147" s="40">
        <v>0</v>
      </c>
      <c r="L147" s="40">
        <v>0</v>
      </c>
      <c r="M147" s="40">
        <v>0</v>
      </c>
      <c r="N147" s="40">
        <v>0</v>
      </c>
      <c r="O147" s="40">
        <v>0</v>
      </c>
      <c r="P147" s="40">
        <v>0</v>
      </c>
      <c r="Q147" s="40">
        <v>0</v>
      </c>
      <c r="R147" s="40">
        <v>0</v>
      </c>
      <c r="S147" s="40">
        <v>0</v>
      </c>
      <c r="T147" s="40">
        <v>0</v>
      </c>
      <c r="U147" s="40">
        <v>0</v>
      </c>
      <c r="V147" s="40">
        <v>0</v>
      </c>
      <c r="W147" s="40">
        <v>0</v>
      </c>
      <c r="X147" s="40">
        <v>0</v>
      </c>
      <c r="Y147" s="40">
        <v>0</v>
      </c>
      <c r="Z147" s="40">
        <v>0</v>
      </c>
      <c r="AA147" s="40">
        <v>0</v>
      </c>
      <c r="AB147" s="40">
        <v>0</v>
      </c>
      <c r="AC147" s="40">
        <v>0</v>
      </c>
      <c r="AD147" s="40">
        <v>0</v>
      </c>
      <c r="AE147" s="40">
        <v>0</v>
      </c>
      <c r="AF147" s="40">
        <v>0</v>
      </c>
      <c r="AG147" s="40">
        <v>0</v>
      </c>
      <c r="AH147" s="40">
        <v>0</v>
      </c>
      <c r="AI147" s="40">
        <v>0</v>
      </c>
      <c r="AJ147" s="40">
        <v>0</v>
      </c>
      <c r="AK147" s="40">
        <v>0</v>
      </c>
      <c r="AL147" s="40">
        <v>0</v>
      </c>
      <c r="AM147" s="40">
        <v>0</v>
      </c>
      <c r="AN147" s="40">
        <v>0</v>
      </c>
      <c r="AO147" s="40">
        <v>0</v>
      </c>
      <c r="AP147" s="40">
        <v>0</v>
      </c>
      <c r="AQ147" s="40">
        <v>0</v>
      </c>
      <c r="AR147" s="40">
        <v>0</v>
      </c>
      <c r="AS147" s="40">
        <v>0</v>
      </c>
      <c r="AT147" s="40">
        <v>0</v>
      </c>
      <c r="AU147" s="40">
        <v>0</v>
      </c>
      <c r="AV147" s="40">
        <v>0</v>
      </c>
      <c r="AW147" s="40">
        <v>0</v>
      </c>
      <c r="AX147" s="40">
        <v>0</v>
      </c>
      <c r="AY147" s="40">
        <v>0</v>
      </c>
      <c r="AZ147" s="40">
        <v>0</v>
      </c>
      <c r="BA147" s="40">
        <v>0</v>
      </c>
      <c r="BB147" s="40">
        <v>0</v>
      </c>
      <c r="BC147" s="40">
        <v>0</v>
      </c>
      <c r="BD147" s="40">
        <v>0</v>
      </c>
      <c r="BE147" s="40">
        <v>0</v>
      </c>
      <c r="BF147" s="40">
        <v>0</v>
      </c>
      <c r="BG147" s="40">
        <v>0</v>
      </c>
      <c r="BH147" s="40">
        <v>0</v>
      </c>
      <c r="BI147" s="40">
        <v>2</v>
      </c>
      <c r="BJ147" s="40">
        <v>2</v>
      </c>
      <c r="BK147" s="40">
        <v>2</v>
      </c>
      <c r="BL147" s="40">
        <v>2</v>
      </c>
      <c r="BM147" s="40">
        <v>2</v>
      </c>
      <c r="BN147" s="40">
        <v>2</v>
      </c>
      <c r="BO147" s="40">
        <v>2</v>
      </c>
      <c r="BP147" s="40">
        <v>2</v>
      </c>
      <c r="BQ147" s="40">
        <v>3</v>
      </c>
    </row>
    <row r="148" spans="1:69" x14ac:dyDescent="0.25">
      <c r="A148" s="4" t="s">
        <v>82</v>
      </c>
      <c r="B148" s="40">
        <v>0</v>
      </c>
      <c r="C148" s="40">
        <v>0</v>
      </c>
      <c r="D148" s="40">
        <v>0</v>
      </c>
      <c r="E148" s="40">
        <v>0</v>
      </c>
      <c r="F148" s="40">
        <v>0</v>
      </c>
      <c r="G148" s="40">
        <v>0</v>
      </c>
      <c r="H148" s="40">
        <v>0</v>
      </c>
      <c r="I148" s="40">
        <v>0</v>
      </c>
      <c r="J148" s="40">
        <v>0</v>
      </c>
      <c r="K148" s="40">
        <v>0</v>
      </c>
      <c r="L148" s="40">
        <v>0</v>
      </c>
      <c r="M148" s="40">
        <v>0</v>
      </c>
      <c r="N148" s="40">
        <v>0</v>
      </c>
      <c r="O148" s="40">
        <v>0</v>
      </c>
      <c r="P148" s="40">
        <v>0</v>
      </c>
      <c r="Q148" s="40">
        <v>0</v>
      </c>
      <c r="R148" s="40">
        <v>0</v>
      </c>
      <c r="S148" s="40">
        <v>0</v>
      </c>
      <c r="T148" s="40">
        <v>0</v>
      </c>
      <c r="U148" s="40">
        <v>0</v>
      </c>
      <c r="V148" s="40">
        <v>0</v>
      </c>
      <c r="W148" s="40">
        <v>0</v>
      </c>
      <c r="X148" s="40">
        <v>0</v>
      </c>
      <c r="Y148" s="40">
        <v>0</v>
      </c>
      <c r="Z148" s="40">
        <v>0</v>
      </c>
      <c r="AA148" s="40">
        <v>0</v>
      </c>
      <c r="AB148" s="40">
        <v>0</v>
      </c>
      <c r="AC148" s="40">
        <v>0</v>
      </c>
      <c r="AD148" s="40">
        <v>0</v>
      </c>
      <c r="AE148" s="40">
        <v>0</v>
      </c>
      <c r="AF148" s="40">
        <v>0</v>
      </c>
      <c r="AG148" s="40">
        <v>0</v>
      </c>
      <c r="AH148" s="40">
        <v>0</v>
      </c>
      <c r="AI148" s="40">
        <v>0</v>
      </c>
      <c r="AJ148" s="40">
        <v>0</v>
      </c>
      <c r="AK148" s="40">
        <v>0</v>
      </c>
      <c r="AL148" s="40">
        <v>0</v>
      </c>
      <c r="AM148" s="40">
        <v>0</v>
      </c>
      <c r="AN148" s="40">
        <v>0</v>
      </c>
      <c r="AO148" s="40">
        <v>0</v>
      </c>
      <c r="AP148" s="40">
        <v>0</v>
      </c>
      <c r="AQ148" s="40">
        <v>0</v>
      </c>
      <c r="AR148" s="40">
        <v>0</v>
      </c>
      <c r="AS148" s="40">
        <v>0</v>
      </c>
      <c r="AT148" s="40">
        <v>0</v>
      </c>
      <c r="AU148" s="40">
        <v>0</v>
      </c>
      <c r="AV148" s="40">
        <v>0</v>
      </c>
      <c r="AW148" s="40">
        <v>0</v>
      </c>
      <c r="AX148" s="40">
        <v>0</v>
      </c>
      <c r="AY148" s="40">
        <v>0</v>
      </c>
      <c r="AZ148" s="40">
        <v>0</v>
      </c>
      <c r="BA148" s="40">
        <v>0</v>
      </c>
      <c r="BB148" s="40">
        <v>0</v>
      </c>
      <c r="BC148" s="40">
        <v>0</v>
      </c>
      <c r="BD148" s="40">
        <v>0</v>
      </c>
      <c r="BE148" s="40">
        <v>0</v>
      </c>
      <c r="BF148" s="40">
        <v>1</v>
      </c>
      <c r="BG148" s="40">
        <v>1</v>
      </c>
      <c r="BH148" s="40">
        <v>1</v>
      </c>
      <c r="BI148" s="40">
        <v>1</v>
      </c>
      <c r="BJ148" s="40">
        <v>0</v>
      </c>
      <c r="BK148" s="40">
        <v>0</v>
      </c>
      <c r="BL148" s="40">
        <v>0</v>
      </c>
      <c r="BM148" s="40">
        <v>0</v>
      </c>
      <c r="BN148" s="40">
        <v>0</v>
      </c>
      <c r="BO148" s="40">
        <v>0</v>
      </c>
      <c r="BP148" s="40">
        <v>0</v>
      </c>
      <c r="BQ148" s="40">
        <v>0</v>
      </c>
    </row>
    <row r="149" spans="1:69" x14ac:dyDescent="0.25">
      <c r="A149" s="4" t="s">
        <v>74</v>
      </c>
      <c r="B149" s="40">
        <v>0</v>
      </c>
      <c r="C149" s="40">
        <v>0</v>
      </c>
      <c r="D149" s="40">
        <v>0</v>
      </c>
      <c r="E149" s="40">
        <v>0</v>
      </c>
      <c r="F149" s="40">
        <v>0</v>
      </c>
      <c r="G149" s="40">
        <v>0</v>
      </c>
      <c r="H149" s="40">
        <v>0</v>
      </c>
      <c r="I149" s="40">
        <v>0</v>
      </c>
      <c r="J149" s="40">
        <v>0</v>
      </c>
      <c r="K149" s="40">
        <v>0</v>
      </c>
      <c r="L149" s="40">
        <v>0</v>
      </c>
      <c r="M149" s="40">
        <v>0</v>
      </c>
      <c r="N149" s="40">
        <v>0</v>
      </c>
      <c r="O149" s="40">
        <v>0</v>
      </c>
      <c r="P149" s="40">
        <v>0</v>
      </c>
      <c r="Q149" s="40">
        <v>0</v>
      </c>
      <c r="R149" s="40">
        <v>0</v>
      </c>
      <c r="S149" s="40">
        <v>0</v>
      </c>
      <c r="T149" s="40">
        <v>0</v>
      </c>
      <c r="U149" s="40">
        <v>0</v>
      </c>
      <c r="V149" s="40">
        <v>0</v>
      </c>
      <c r="W149" s="40">
        <v>0</v>
      </c>
      <c r="X149" s="40">
        <v>0</v>
      </c>
      <c r="Y149" s="40">
        <v>0</v>
      </c>
      <c r="Z149" s="40">
        <v>0</v>
      </c>
      <c r="AA149" s="40">
        <v>0</v>
      </c>
      <c r="AB149" s="40">
        <v>0</v>
      </c>
      <c r="AC149" s="40">
        <v>0</v>
      </c>
      <c r="AD149" s="40">
        <v>0</v>
      </c>
      <c r="AE149" s="40">
        <v>0</v>
      </c>
      <c r="AF149" s="40">
        <v>0</v>
      </c>
      <c r="AG149" s="40">
        <v>0</v>
      </c>
      <c r="AH149" s="40">
        <v>0</v>
      </c>
      <c r="AI149" s="40">
        <v>0</v>
      </c>
      <c r="AJ149" s="40">
        <v>0</v>
      </c>
      <c r="AK149" s="40">
        <v>0</v>
      </c>
      <c r="AL149" s="40">
        <v>0</v>
      </c>
      <c r="AM149" s="40">
        <v>0</v>
      </c>
      <c r="AN149" s="40">
        <v>0</v>
      </c>
      <c r="AO149" s="40">
        <v>0</v>
      </c>
      <c r="AP149" s="40">
        <v>0</v>
      </c>
      <c r="AQ149" s="40">
        <v>0</v>
      </c>
      <c r="AR149" s="40">
        <v>0</v>
      </c>
      <c r="AS149" s="40">
        <v>0</v>
      </c>
      <c r="AT149" s="40">
        <v>0</v>
      </c>
      <c r="AU149" s="40">
        <v>0</v>
      </c>
      <c r="AV149" s="40">
        <v>0</v>
      </c>
      <c r="AW149" s="40">
        <v>0</v>
      </c>
      <c r="AX149" s="40">
        <v>0</v>
      </c>
      <c r="AY149" s="40">
        <v>0</v>
      </c>
      <c r="AZ149" s="40">
        <v>0</v>
      </c>
      <c r="BA149" s="40">
        <v>0</v>
      </c>
      <c r="BB149" s="40">
        <v>1</v>
      </c>
      <c r="BC149" s="40">
        <v>1</v>
      </c>
      <c r="BD149" s="40">
        <v>1</v>
      </c>
      <c r="BE149" s="40">
        <v>1</v>
      </c>
      <c r="BF149" s="40">
        <v>1</v>
      </c>
      <c r="BG149" s="40">
        <v>1</v>
      </c>
      <c r="BH149" s="40">
        <v>1</v>
      </c>
      <c r="BI149" s="40">
        <v>1</v>
      </c>
      <c r="BJ149" s="40">
        <v>2</v>
      </c>
      <c r="BK149" s="40">
        <v>3</v>
      </c>
      <c r="BL149" s="40">
        <v>4</v>
      </c>
      <c r="BM149" s="40">
        <v>5</v>
      </c>
      <c r="BN149" s="40">
        <v>6</v>
      </c>
      <c r="BO149" s="40">
        <v>9</v>
      </c>
      <c r="BP149" s="40">
        <v>9</v>
      </c>
      <c r="BQ149" s="40">
        <v>11</v>
      </c>
    </row>
    <row r="150" spans="1:69" x14ac:dyDescent="0.25">
      <c r="A150" s="4" t="s">
        <v>123</v>
      </c>
      <c r="B150" s="40">
        <v>0</v>
      </c>
      <c r="C150" s="40">
        <v>0</v>
      </c>
      <c r="D150" s="40">
        <v>0</v>
      </c>
      <c r="E150" s="40">
        <v>0</v>
      </c>
      <c r="F150" s="40">
        <v>0</v>
      </c>
      <c r="G150" s="40">
        <v>0</v>
      </c>
      <c r="H150" s="40">
        <v>0</v>
      </c>
      <c r="I150" s="40">
        <v>0</v>
      </c>
      <c r="J150" s="40">
        <v>0</v>
      </c>
      <c r="K150" s="40">
        <v>0</v>
      </c>
      <c r="L150" s="40">
        <v>0</v>
      </c>
      <c r="M150" s="40">
        <v>0</v>
      </c>
      <c r="N150" s="40">
        <v>0</v>
      </c>
      <c r="O150" s="40">
        <v>0</v>
      </c>
      <c r="P150" s="40">
        <v>0</v>
      </c>
      <c r="Q150" s="40">
        <v>0</v>
      </c>
      <c r="R150" s="40">
        <v>0</v>
      </c>
      <c r="S150" s="40">
        <v>0</v>
      </c>
      <c r="T150" s="40">
        <v>0</v>
      </c>
      <c r="U150" s="40">
        <v>0</v>
      </c>
      <c r="V150" s="40">
        <v>0</v>
      </c>
      <c r="W150" s="40">
        <v>0</v>
      </c>
      <c r="X150" s="40">
        <v>0</v>
      </c>
      <c r="Y150" s="40">
        <v>0</v>
      </c>
      <c r="Z150" s="40">
        <v>0</v>
      </c>
      <c r="AA150" s="40">
        <v>0</v>
      </c>
      <c r="AB150" s="40">
        <v>0</v>
      </c>
      <c r="AC150" s="40">
        <v>0</v>
      </c>
      <c r="AD150" s="40">
        <v>0</v>
      </c>
      <c r="AE150" s="40">
        <v>0</v>
      </c>
      <c r="AF150" s="40">
        <v>0</v>
      </c>
      <c r="AG150" s="40">
        <v>0</v>
      </c>
      <c r="AH150" s="40">
        <v>0</v>
      </c>
      <c r="AI150" s="40">
        <v>0</v>
      </c>
      <c r="AJ150" s="40">
        <v>0</v>
      </c>
      <c r="AK150" s="40">
        <v>0</v>
      </c>
      <c r="AL150" s="40">
        <v>0</v>
      </c>
      <c r="AM150" s="40">
        <v>0</v>
      </c>
      <c r="AN150" s="40">
        <v>0</v>
      </c>
      <c r="AO150" s="40">
        <v>0</v>
      </c>
      <c r="AP150" s="40">
        <v>0</v>
      </c>
      <c r="AQ150" s="40">
        <v>0</v>
      </c>
      <c r="AR150" s="40">
        <v>0</v>
      </c>
      <c r="AS150" s="40">
        <v>0</v>
      </c>
      <c r="AT150" s="40">
        <v>0</v>
      </c>
      <c r="AU150" s="40">
        <v>0</v>
      </c>
      <c r="AV150" s="40">
        <v>0</v>
      </c>
      <c r="AW150" s="40">
        <v>0</v>
      </c>
      <c r="AX150" s="40">
        <v>0</v>
      </c>
      <c r="AY150" s="40">
        <v>0</v>
      </c>
      <c r="AZ150" s="40">
        <v>0</v>
      </c>
      <c r="BA150" s="40">
        <v>0</v>
      </c>
      <c r="BB150" s="40">
        <v>0</v>
      </c>
      <c r="BC150" s="40">
        <v>0</v>
      </c>
      <c r="BD150" s="40">
        <v>0</v>
      </c>
      <c r="BE150" s="40">
        <v>0</v>
      </c>
      <c r="BF150" s="40">
        <v>0</v>
      </c>
      <c r="BG150" s="40">
        <v>0</v>
      </c>
      <c r="BH150" s="40">
        <v>0</v>
      </c>
      <c r="BI150" s="40">
        <v>0</v>
      </c>
      <c r="BJ150" s="40">
        <v>0</v>
      </c>
      <c r="BK150" s="40">
        <v>0</v>
      </c>
      <c r="BL150" s="40">
        <v>0</v>
      </c>
      <c r="BM150" s="40">
        <v>0</v>
      </c>
      <c r="BN150" s="40">
        <v>0</v>
      </c>
      <c r="BO150" s="40">
        <v>0</v>
      </c>
      <c r="BP150" s="40">
        <v>0</v>
      </c>
      <c r="BQ150" s="40">
        <v>0</v>
      </c>
    </row>
    <row r="151" spans="1:69" x14ac:dyDescent="0.25">
      <c r="A151" s="4" t="s">
        <v>79</v>
      </c>
      <c r="B151" s="40">
        <v>0</v>
      </c>
      <c r="C151" s="40">
        <v>0</v>
      </c>
      <c r="D151" s="40">
        <v>0</v>
      </c>
      <c r="E151" s="40">
        <v>0</v>
      </c>
      <c r="F151" s="40">
        <v>0</v>
      </c>
      <c r="G151" s="40">
        <v>0</v>
      </c>
      <c r="H151" s="40">
        <v>0</v>
      </c>
      <c r="I151" s="40">
        <v>0</v>
      </c>
      <c r="J151" s="40">
        <v>0</v>
      </c>
      <c r="K151" s="40">
        <v>0</v>
      </c>
      <c r="L151" s="40">
        <v>0</v>
      </c>
      <c r="M151" s="40">
        <v>0</v>
      </c>
      <c r="N151" s="40">
        <v>0</v>
      </c>
      <c r="O151" s="40">
        <v>0</v>
      </c>
      <c r="P151" s="40">
        <v>0</v>
      </c>
      <c r="Q151" s="40">
        <v>0</v>
      </c>
      <c r="R151" s="40">
        <v>0</v>
      </c>
      <c r="S151" s="40">
        <v>0</v>
      </c>
      <c r="T151" s="40">
        <v>0</v>
      </c>
      <c r="U151" s="40">
        <v>0</v>
      </c>
      <c r="V151" s="40">
        <v>0</v>
      </c>
      <c r="W151" s="40">
        <v>0</v>
      </c>
      <c r="X151" s="40">
        <v>0</v>
      </c>
      <c r="Y151" s="40">
        <v>0</v>
      </c>
      <c r="Z151" s="40">
        <v>0</v>
      </c>
      <c r="AA151" s="40">
        <v>0</v>
      </c>
      <c r="AB151" s="40">
        <v>0</v>
      </c>
      <c r="AC151" s="40">
        <v>0</v>
      </c>
      <c r="AD151" s="40">
        <v>0</v>
      </c>
      <c r="AE151" s="40">
        <v>0</v>
      </c>
      <c r="AF151" s="40">
        <v>0</v>
      </c>
      <c r="AG151" s="40">
        <v>0</v>
      </c>
      <c r="AH151" s="40">
        <v>0</v>
      </c>
      <c r="AI151" s="40">
        <v>0</v>
      </c>
      <c r="AJ151" s="40">
        <v>0</v>
      </c>
      <c r="AK151" s="40">
        <v>0</v>
      </c>
      <c r="AL151" s="40">
        <v>0</v>
      </c>
      <c r="AM151" s="40">
        <v>0</v>
      </c>
      <c r="AN151" s="40">
        <v>0</v>
      </c>
      <c r="AO151" s="40">
        <v>0</v>
      </c>
      <c r="AP151" s="40">
        <v>0</v>
      </c>
      <c r="AQ151" s="40">
        <v>0</v>
      </c>
      <c r="AR151" s="40">
        <v>0</v>
      </c>
      <c r="AS151" s="40">
        <v>0</v>
      </c>
      <c r="AT151" s="40">
        <v>0</v>
      </c>
      <c r="AU151" s="40">
        <v>0</v>
      </c>
      <c r="AV151" s="40">
        <v>0</v>
      </c>
      <c r="AW151" s="40">
        <v>0</v>
      </c>
      <c r="AX151" s="40">
        <v>0</v>
      </c>
      <c r="AY151" s="40">
        <v>0</v>
      </c>
      <c r="AZ151" s="40">
        <v>0</v>
      </c>
      <c r="BA151" s="40">
        <v>0</v>
      </c>
      <c r="BB151" s="40">
        <v>0</v>
      </c>
      <c r="BC151" s="40">
        <v>0</v>
      </c>
      <c r="BD151" s="40">
        <v>0</v>
      </c>
      <c r="BE151" s="40">
        <v>0</v>
      </c>
      <c r="BF151" s="40">
        <v>0</v>
      </c>
      <c r="BG151" s="40">
        <v>0</v>
      </c>
      <c r="BH151" s="40">
        <v>0</v>
      </c>
      <c r="BI151" s="40">
        <v>0</v>
      </c>
      <c r="BJ151" s="40">
        <v>0</v>
      </c>
      <c r="BK151" s="40">
        <v>0</v>
      </c>
      <c r="BL151" s="40">
        <v>0</v>
      </c>
      <c r="BM151" s="40">
        <v>0</v>
      </c>
      <c r="BN151" s="40">
        <v>0</v>
      </c>
      <c r="BO151" s="40">
        <v>1</v>
      </c>
      <c r="BP151" s="40">
        <v>1</v>
      </c>
      <c r="BQ151" s="40">
        <v>2</v>
      </c>
    </row>
    <row r="152" spans="1:69" x14ac:dyDescent="0.25">
      <c r="A152" s="4" t="s">
        <v>17</v>
      </c>
      <c r="B152" s="40">
        <v>0</v>
      </c>
      <c r="C152" s="40">
        <v>0</v>
      </c>
      <c r="D152" s="40">
        <v>0</v>
      </c>
      <c r="E152" s="40">
        <v>0</v>
      </c>
      <c r="F152" s="40">
        <v>0</v>
      </c>
      <c r="G152" s="40">
        <v>0</v>
      </c>
      <c r="H152" s="40">
        <v>0</v>
      </c>
      <c r="I152" s="40">
        <v>0</v>
      </c>
      <c r="J152" s="40">
        <v>0</v>
      </c>
      <c r="K152" s="40">
        <v>0</v>
      </c>
      <c r="L152" s="40">
        <v>0</v>
      </c>
      <c r="M152" s="40">
        <v>0</v>
      </c>
      <c r="N152" s="40">
        <v>0</v>
      </c>
      <c r="O152" s="40">
        <v>0</v>
      </c>
      <c r="P152" s="40">
        <v>0</v>
      </c>
      <c r="Q152" s="40">
        <v>0</v>
      </c>
      <c r="R152" s="40">
        <v>0</v>
      </c>
      <c r="S152" s="40">
        <v>0</v>
      </c>
      <c r="T152" s="40">
        <v>0</v>
      </c>
      <c r="U152" s="40">
        <v>0</v>
      </c>
      <c r="V152" s="40">
        <v>0</v>
      </c>
      <c r="W152" s="40">
        <v>0</v>
      </c>
      <c r="X152" s="40">
        <v>0</v>
      </c>
      <c r="Y152" s="40">
        <v>0</v>
      </c>
      <c r="Z152" s="40">
        <v>0</v>
      </c>
      <c r="AA152" s="40">
        <v>0</v>
      </c>
      <c r="AB152" s="40">
        <v>0</v>
      </c>
      <c r="AC152" s="40">
        <v>0</v>
      </c>
      <c r="AD152" s="40">
        <v>0</v>
      </c>
      <c r="AE152" s="40">
        <v>0</v>
      </c>
      <c r="AF152" s="40">
        <v>0</v>
      </c>
      <c r="AG152" s="40">
        <v>0</v>
      </c>
      <c r="AH152" s="40">
        <v>0</v>
      </c>
      <c r="AI152" s="40">
        <v>0</v>
      </c>
      <c r="AJ152" s="40">
        <v>0</v>
      </c>
      <c r="AK152" s="40">
        <v>0</v>
      </c>
      <c r="AL152" s="40">
        <v>0</v>
      </c>
      <c r="AM152" s="40">
        <v>0</v>
      </c>
      <c r="AN152" s="40">
        <v>0</v>
      </c>
      <c r="AO152" s="40">
        <v>0</v>
      </c>
      <c r="AP152" s="40">
        <v>0</v>
      </c>
      <c r="AQ152" s="40">
        <v>1</v>
      </c>
      <c r="AR152" s="40">
        <v>2</v>
      </c>
      <c r="AS152" s="40">
        <v>3</v>
      </c>
      <c r="AT152" s="40">
        <v>5</v>
      </c>
      <c r="AU152" s="40">
        <v>10</v>
      </c>
      <c r="AV152" s="40">
        <v>17</v>
      </c>
      <c r="AW152" s="40">
        <v>28</v>
      </c>
      <c r="AX152" s="40">
        <v>35</v>
      </c>
      <c r="AY152" s="40">
        <v>54</v>
      </c>
      <c r="AZ152" s="40">
        <v>55</v>
      </c>
      <c r="BA152" s="40">
        <v>133</v>
      </c>
      <c r="BB152" s="40">
        <v>195</v>
      </c>
      <c r="BC152" s="40">
        <v>289</v>
      </c>
      <c r="BD152" s="40">
        <v>342</v>
      </c>
      <c r="BE152" s="40">
        <v>533</v>
      </c>
      <c r="BF152" s="40">
        <v>623</v>
      </c>
      <c r="BG152" s="40">
        <v>830</v>
      </c>
      <c r="BH152" s="40">
        <v>1043</v>
      </c>
      <c r="BI152" s="40">
        <v>1375</v>
      </c>
      <c r="BJ152" s="40">
        <v>1772</v>
      </c>
      <c r="BK152" s="40">
        <v>2311</v>
      </c>
      <c r="BL152" s="40">
        <v>2808</v>
      </c>
      <c r="BM152" s="40">
        <v>3647</v>
      </c>
      <c r="BN152" s="40">
        <v>4365</v>
      </c>
      <c r="BO152" s="40">
        <v>5138</v>
      </c>
      <c r="BP152" s="40">
        <v>5982</v>
      </c>
      <c r="BQ152" s="40">
        <v>6803</v>
      </c>
    </row>
    <row r="153" spans="1:69" x14ac:dyDescent="0.25">
      <c r="A153" s="4" t="s">
        <v>12</v>
      </c>
      <c r="B153" s="40">
        <v>0</v>
      </c>
      <c r="C153" s="40">
        <v>0</v>
      </c>
      <c r="D153" s="40">
        <v>0</v>
      </c>
      <c r="E153" s="40">
        <v>0</v>
      </c>
      <c r="F153" s="40">
        <v>0</v>
      </c>
      <c r="G153" s="40">
        <v>0</v>
      </c>
      <c r="H153" s="40">
        <v>0</v>
      </c>
      <c r="I153" s="40">
        <v>0</v>
      </c>
      <c r="J153" s="40">
        <v>0</v>
      </c>
      <c r="K153" s="40">
        <v>0</v>
      </c>
      <c r="L153" s="40">
        <v>0</v>
      </c>
      <c r="M153" s="40">
        <v>0</v>
      </c>
      <c r="N153" s="40">
        <v>0</v>
      </c>
      <c r="O153" s="40">
        <v>0</v>
      </c>
      <c r="P153" s="40">
        <v>0</v>
      </c>
      <c r="Q153" s="40">
        <v>0</v>
      </c>
      <c r="R153" s="40">
        <v>0</v>
      </c>
      <c r="S153" s="40">
        <v>0</v>
      </c>
      <c r="T153" s="40">
        <v>0</v>
      </c>
      <c r="U153" s="40">
        <v>0</v>
      </c>
      <c r="V153" s="40">
        <v>0</v>
      </c>
      <c r="W153" s="40">
        <v>0</v>
      </c>
      <c r="X153" s="40">
        <v>0</v>
      </c>
      <c r="Y153" s="40">
        <v>0</v>
      </c>
      <c r="Z153" s="40">
        <v>0</v>
      </c>
      <c r="AA153" s="40">
        <v>0</v>
      </c>
      <c r="AB153" s="40">
        <v>0</v>
      </c>
      <c r="AC153" s="40">
        <v>0</v>
      </c>
      <c r="AD153" s="40">
        <v>0</v>
      </c>
      <c r="AE153" s="40">
        <v>0</v>
      </c>
      <c r="AF153" s="40">
        <v>0</v>
      </c>
      <c r="AG153" s="40">
        <v>0</v>
      </c>
      <c r="AH153" s="40">
        <v>0</v>
      </c>
      <c r="AI153" s="40">
        <v>0</v>
      </c>
      <c r="AJ153" s="40">
        <v>0</v>
      </c>
      <c r="AK153" s="40">
        <v>0</v>
      </c>
      <c r="AL153" s="40">
        <v>0</v>
      </c>
      <c r="AM153" s="40">
        <v>0</v>
      </c>
      <c r="AN153" s="40">
        <v>0</v>
      </c>
      <c r="AO153" s="40">
        <v>0</v>
      </c>
      <c r="AP153" s="40">
        <v>0</v>
      </c>
      <c r="AQ153" s="40">
        <v>0</v>
      </c>
      <c r="AR153" s="40">
        <v>0</v>
      </c>
      <c r="AS153" s="40">
        <v>0</v>
      </c>
      <c r="AT153" s="40">
        <v>0</v>
      </c>
      <c r="AU153" s="40">
        <v>0</v>
      </c>
      <c r="AV153" s="40">
        <v>0</v>
      </c>
      <c r="AW153" s="40">
        <v>0</v>
      </c>
      <c r="AX153" s="40">
        <v>0</v>
      </c>
      <c r="AY153" s="40">
        <v>0</v>
      </c>
      <c r="AZ153" s="40">
        <v>0</v>
      </c>
      <c r="BA153" s="40">
        <v>0</v>
      </c>
      <c r="BB153" s="40">
        <v>0</v>
      </c>
      <c r="BC153" s="40">
        <v>0</v>
      </c>
      <c r="BD153" s="40">
        <v>0</v>
      </c>
      <c r="BE153" s="40">
        <v>0</v>
      </c>
      <c r="BF153" s="40">
        <v>0</v>
      </c>
      <c r="BG153" s="40">
        <v>0</v>
      </c>
      <c r="BH153" s="40">
        <v>0</v>
      </c>
      <c r="BI153" s="40">
        <v>0</v>
      </c>
      <c r="BJ153" s="40">
        <v>0</v>
      </c>
      <c r="BK153" s="40">
        <v>0</v>
      </c>
      <c r="BL153" s="40">
        <v>0</v>
      </c>
      <c r="BM153" s="40">
        <v>0</v>
      </c>
      <c r="BN153" s="40">
        <v>0</v>
      </c>
      <c r="BO153" s="40">
        <v>0</v>
      </c>
      <c r="BP153" s="40">
        <v>1</v>
      </c>
      <c r="BQ153" s="40">
        <v>1</v>
      </c>
    </row>
    <row r="154" spans="1:69" x14ac:dyDescent="0.25">
      <c r="A154" s="4" t="s">
        <v>112</v>
      </c>
      <c r="B154" s="40">
        <v>0</v>
      </c>
      <c r="C154" s="40">
        <v>0</v>
      </c>
      <c r="D154" s="40">
        <v>0</v>
      </c>
      <c r="E154" s="40">
        <v>0</v>
      </c>
      <c r="F154" s="40">
        <v>0</v>
      </c>
      <c r="G154" s="40">
        <v>0</v>
      </c>
      <c r="H154" s="40">
        <v>0</v>
      </c>
      <c r="I154" s="40">
        <v>0</v>
      </c>
      <c r="J154" s="40">
        <v>0</v>
      </c>
      <c r="K154" s="40">
        <v>0</v>
      </c>
      <c r="L154" s="40">
        <v>0</v>
      </c>
      <c r="M154" s="40">
        <v>0</v>
      </c>
      <c r="N154" s="40">
        <v>0</v>
      </c>
      <c r="O154" s="40">
        <v>0</v>
      </c>
      <c r="P154" s="40">
        <v>0</v>
      </c>
      <c r="Q154" s="40">
        <v>0</v>
      </c>
      <c r="R154" s="40">
        <v>0</v>
      </c>
      <c r="S154" s="40">
        <v>0</v>
      </c>
      <c r="T154" s="40">
        <v>0</v>
      </c>
      <c r="U154" s="40">
        <v>0</v>
      </c>
      <c r="V154" s="40">
        <v>0</v>
      </c>
      <c r="W154" s="40">
        <v>0</v>
      </c>
      <c r="X154" s="40">
        <v>0</v>
      </c>
      <c r="Y154" s="40">
        <v>0</v>
      </c>
      <c r="Z154" s="40">
        <v>0</v>
      </c>
      <c r="AA154" s="40">
        <v>0</v>
      </c>
      <c r="AB154" s="40">
        <v>0</v>
      </c>
      <c r="AC154" s="40">
        <v>0</v>
      </c>
      <c r="AD154" s="40">
        <v>0</v>
      </c>
      <c r="AE154" s="40">
        <v>0</v>
      </c>
      <c r="AF154" s="40">
        <v>0</v>
      </c>
      <c r="AG154" s="40">
        <v>0</v>
      </c>
      <c r="AH154" s="40">
        <v>0</v>
      </c>
      <c r="AI154" s="40">
        <v>0</v>
      </c>
      <c r="AJ154" s="40">
        <v>0</v>
      </c>
      <c r="AK154" s="40">
        <v>0</v>
      </c>
      <c r="AL154" s="40">
        <v>0</v>
      </c>
      <c r="AM154" s="40">
        <v>0</v>
      </c>
      <c r="AN154" s="40">
        <v>0</v>
      </c>
      <c r="AO154" s="40">
        <v>0</v>
      </c>
      <c r="AP154" s="40">
        <v>0</v>
      </c>
      <c r="AQ154" s="40">
        <v>0</v>
      </c>
      <c r="AR154" s="40">
        <v>0</v>
      </c>
      <c r="AS154" s="40">
        <v>0</v>
      </c>
      <c r="AT154" s="40">
        <v>0</v>
      </c>
      <c r="AU154" s="40">
        <v>0</v>
      </c>
      <c r="AV154" s="40">
        <v>0</v>
      </c>
      <c r="AW154" s="40">
        <v>0</v>
      </c>
      <c r="AX154" s="40">
        <v>0</v>
      </c>
      <c r="AY154" s="40">
        <v>0</v>
      </c>
      <c r="AZ154" s="40">
        <v>0</v>
      </c>
      <c r="BA154" s="40">
        <v>1</v>
      </c>
      <c r="BB154" s="40">
        <v>1</v>
      </c>
      <c r="BC154" s="40">
        <v>1</v>
      </c>
      <c r="BD154" s="40">
        <v>1</v>
      </c>
      <c r="BE154" s="40">
        <v>1</v>
      </c>
      <c r="BF154" s="40">
        <v>1</v>
      </c>
      <c r="BG154" s="40">
        <v>1</v>
      </c>
      <c r="BH154" s="40">
        <v>1</v>
      </c>
      <c r="BI154" s="40">
        <v>1</v>
      </c>
      <c r="BJ154" s="40">
        <v>1</v>
      </c>
      <c r="BK154" s="40">
        <v>1</v>
      </c>
      <c r="BL154" s="40">
        <v>1</v>
      </c>
      <c r="BM154" s="40">
        <v>1</v>
      </c>
      <c r="BN154" s="40">
        <v>1</v>
      </c>
      <c r="BO154" s="40">
        <v>1</v>
      </c>
      <c r="BP154" s="40">
        <v>1</v>
      </c>
      <c r="BQ154" s="40">
        <v>1</v>
      </c>
    </row>
    <row r="155" spans="1:69" x14ac:dyDescent="0.25">
      <c r="A155" s="4" t="s">
        <v>199</v>
      </c>
      <c r="B155" s="40">
        <v>0</v>
      </c>
      <c r="C155" s="40">
        <v>0</v>
      </c>
      <c r="D155" s="40">
        <v>0</v>
      </c>
      <c r="E155" s="40">
        <v>0</v>
      </c>
      <c r="F155" s="40">
        <v>0</v>
      </c>
      <c r="G155" s="40">
        <v>0</v>
      </c>
      <c r="H155" s="40">
        <v>0</v>
      </c>
      <c r="I155" s="40">
        <v>0</v>
      </c>
      <c r="J155" s="40">
        <v>0</v>
      </c>
      <c r="K155" s="40">
        <v>0</v>
      </c>
      <c r="L155" s="40">
        <v>0</v>
      </c>
      <c r="M155" s="40">
        <v>0</v>
      </c>
      <c r="N155" s="40">
        <v>0</v>
      </c>
      <c r="O155" s="40">
        <v>0</v>
      </c>
      <c r="P155" s="40">
        <v>0</v>
      </c>
      <c r="Q155" s="40">
        <v>0</v>
      </c>
      <c r="R155" s="40">
        <v>0</v>
      </c>
      <c r="S155" s="40">
        <v>0</v>
      </c>
      <c r="T155" s="40">
        <v>0</v>
      </c>
      <c r="U155" s="40">
        <v>0</v>
      </c>
      <c r="V155" s="40">
        <v>0</v>
      </c>
      <c r="W155" s="40">
        <v>0</v>
      </c>
      <c r="X155" s="40">
        <v>0</v>
      </c>
      <c r="Y155" s="40">
        <v>0</v>
      </c>
      <c r="Z155" s="40">
        <v>0</v>
      </c>
      <c r="AA155" s="40">
        <v>0</v>
      </c>
      <c r="AB155" s="40">
        <v>0</v>
      </c>
      <c r="AC155" s="40">
        <v>0</v>
      </c>
      <c r="AD155" s="40">
        <v>0</v>
      </c>
      <c r="AE155" s="40">
        <v>0</v>
      </c>
      <c r="AF155" s="40">
        <v>0</v>
      </c>
      <c r="AG155" s="40">
        <v>0</v>
      </c>
      <c r="AH155" s="40">
        <v>0</v>
      </c>
      <c r="AI155" s="40">
        <v>0</v>
      </c>
      <c r="AJ155" s="40">
        <v>0</v>
      </c>
      <c r="AK155" s="40">
        <v>0</v>
      </c>
      <c r="AL155" s="40">
        <v>0</v>
      </c>
      <c r="AM155" s="40">
        <v>0</v>
      </c>
      <c r="AN155" s="40">
        <v>0</v>
      </c>
      <c r="AO155" s="40">
        <v>0</v>
      </c>
      <c r="AP155" s="40">
        <v>0</v>
      </c>
      <c r="AQ155" s="40">
        <v>0</v>
      </c>
      <c r="AR155" s="40">
        <v>0</v>
      </c>
      <c r="AS155" s="40">
        <v>0</v>
      </c>
      <c r="AT155" s="40">
        <v>0</v>
      </c>
      <c r="AU155" s="40">
        <v>0</v>
      </c>
      <c r="AV155" s="40">
        <v>0</v>
      </c>
      <c r="AW155" s="40">
        <v>0</v>
      </c>
      <c r="AX155" s="40">
        <v>0</v>
      </c>
      <c r="AY155" s="40">
        <v>0</v>
      </c>
      <c r="AZ155" s="40">
        <v>0</v>
      </c>
      <c r="BA155" s="40">
        <v>0</v>
      </c>
      <c r="BB155" s="40">
        <v>0</v>
      </c>
      <c r="BC155" s="40">
        <v>0</v>
      </c>
      <c r="BD155" s="40">
        <v>0</v>
      </c>
      <c r="BE155" s="40">
        <v>0</v>
      </c>
      <c r="BF155" s="40">
        <v>0</v>
      </c>
      <c r="BG155" s="40">
        <v>0</v>
      </c>
      <c r="BH155" s="40">
        <v>0</v>
      </c>
      <c r="BI155" s="40">
        <v>0</v>
      </c>
      <c r="BJ155" s="40">
        <v>0</v>
      </c>
      <c r="BK155" s="40">
        <v>0</v>
      </c>
      <c r="BL155" s="40">
        <v>0</v>
      </c>
      <c r="BM155" s="40">
        <v>0</v>
      </c>
      <c r="BN155" s="40">
        <v>0</v>
      </c>
      <c r="BO155" s="40">
        <v>0</v>
      </c>
      <c r="BP155" s="40">
        <v>0</v>
      </c>
      <c r="BQ155" s="40">
        <v>0</v>
      </c>
    </row>
    <row r="156" spans="1:69" x14ac:dyDescent="0.25">
      <c r="A156" s="4" t="s">
        <v>19</v>
      </c>
      <c r="B156" s="40">
        <v>0</v>
      </c>
      <c r="C156" s="40">
        <v>0</v>
      </c>
      <c r="D156" s="40">
        <v>0</v>
      </c>
      <c r="E156" s="40">
        <v>0</v>
      </c>
      <c r="F156" s="40">
        <v>0</v>
      </c>
      <c r="G156" s="40">
        <v>0</v>
      </c>
      <c r="H156" s="40">
        <v>0</v>
      </c>
      <c r="I156" s="40">
        <v>0</v>
      </c>
      <c r="J156" s="40">
        <v>0</v>
      </c>
      <c r="K156" s="40">
        <v>0</v>
      </c>
      <c r="L156" s="40">
        <v>0</v>
      </c>
      <c r="M156" s="40">
        <v>0</v>
      </c>
      <c r="N156" s="40">
        <v>0</v>
      </c>
      <c r="O156" s="40">
        <v>0</v>
      </c>
      <c r="P156" s="40">
        <v>0</v>
      </c>
      <c r="Q156" s="40">
        <v>0</v>
      </c>
      <c r="R156" s="40">
        <v>0</v>
      </c>
      <c r="S156" s="40">
        <v>0</v>
      </c>
      <c r="T156" s="40">
        <v>0</v>
      </c>
      <c r="U156" s="40">
        <v>0</v>
      </c>
      <c r="V156" s="40">
        <v>0</v>
      </c>
      <c r="W156" s="40">
        <v>0</v>
      </c>
      <c r="X156" s="40">
        <v>0</v>
      </c>
      <c r="Y156" s="40">
        <v>0</v>
      </c>
      <c r="Z156" s="40">
        <v>0</v>
      </c>
      <c r="AA156" s="40">
        <v>0</v>
      </c>
      <c r="AB156" s="40">
        <v>0</v>
      </c>
      <c r="AC156" s="40">
        <v>0</v>
      </c>
      <c r="AD156" s="40">
        <v>0</v>
      </c>
      <c r="AE156" s="40">
        <v>0</v>
      </c>
      <c r="AF156" s="40">
        <v>0</v>
      </c>
      <c r="AG156" s="40">
        <v>0</v>
      </c>
      <c r="AH156" s="40">
        <v>0</v>
      </c>
      <c r="AI156" s="40">
        <v>0</v>
      </c>
      <c r="AJ156" s="40">
        <v>0</v>
      </c>
      <c r="AK156" s="40">
        <v>0</v>
      </c>
      <c r="AL156" s="40">
        <v>0</v>
      </c>
      <c r="AM156" s="40">
        <v>0</v>
      </c>
      <c r="AN156" s="40">
        <v>0</v>
      </c>
      <c r="AO156" s="40">
        <v>0</v>
      </c>
      <c r="AP156" s="40">
        <v>0</v>
      </c>
      <c r="AQ156" s="40">
        <v>0</v>
      </c>
      <c r="AR156" s="40">
        <v>0</v>
      </c>
      <c r="AS156" s="40">
        <v>0</v>
      </c>
      <c r="AT156" s="40">
        <v>0</v>
      </c>
      <c r="AU156" s="40">
        <v>0</v>
      </c>
      <c r="AV156" s="40">
        <v>0</v>
      </c>
      <c r="AW156" s="40">
        <v>0</v>
      </c>
      <c r="AX156" s="40">
        <v>0</v>
      </c>
      <c r="AY156" s="40">
        <v>1</v>
      </c>
      <c r="AZ156" s="40">
        <v>1</v>
      </c>
      <c r="BA156" s="40">
        <v>1</v>
      </c>
      <c r="BB156" s="40">
        <v>2</v>
      </c>
      <c r="BC156" s="40">
        <v>3</v>
      </c>
      <c r="BD156" s="40">
        <v>6</v>
      </c>
      <c r="BE156" s="40">
        <v>7</v>
      </c>
      <c r="BF156" s="40">
        <v>10</v>
      </c>
      <c r="BG156" s="40">
        <v>11</v>
      </c>
      <c r="BH156" s="40">
        <v>16</v>
      </c>
      <c r="BI156" s="40">
        <v>20</v>
      </c>
      <c r="BJ156" s="40">
        <v>21</v>
      </c>
      <c r="BK156" s="40">
        <v>25</v>
      </c>
      <c r="BL156" s="40">
        <v>36</v>
      </c>
      <c r="BM156" s="40">
        <v>62</v>
      </c>
      <c r="BN156" s="40">
        <v>77</v>
      </c>
      <c r="BO156" s="40">
        <v>105</v>
      </c>
      <c r="BP156" s="40">
        <v>105</v>
      </c>
      <c r="BQ156" s="40">
        <v>110</v>
      </c>
    </row>
    <row r="157" spans="1:69" x14ac:dyDescent="0.25">
      <c r="A157" s="4" t="s">
        <v>20</v>
      </c>
      <c r="B157" s="40">
        <v>0</v>
      </c>
      <c r="C157" s="40">
        <v>0</v>
      </c>
      <c r="D157" s="40">
        <v>0</v>
      </c>
      <c r="E157" s="40">
        <v>0</v>
      </c>
      <c r="F157" s="40">
        <v>0</v>
      </c>
      <c r="G157" s="40">
        <v>0</v>
      </c>
      <c r="H157" s="40">
        <v>0</v>
      </c>
      <c r="I157" s="40">
        <v>0</v>
      </c>
      <c r="J157" s="40">
        <v>0</v>
      </c>
      <c r="K157" s="40">
        <v>0</v>
      </c>
      <c r="L157" s="40">
        <v>0</v>
      </c>
      <c r="M157" s="40">
        <v>0</v>
      </c>
      <c r="N157" s="40">
        <v>0</v>
      </c>
      <c r="O157" s="40">
        <v>0</v>
      </c>
      <c r="P157" s="40">
        <v>0</v>
      </c>
      <c r="Q157" s="40">
        <v>0</v>
      </c>
      <c r="R157" s="40">
        <v>0</v>
      </c>
      <c r="S157" s="40">
        <v>0</v>
      </c>
      <c r="T157" s="40">
        <v>0</v>
      </c>
      <c r="U157" s="40">
        <v>0</v>
      </c>
      <c r="V157" s="40">
        <v>0</v>
      </c>
      <c r="W157" s="40">
        <v>0</v>
      </c>
      <c r="X157" s="40">
        <v>0</v>
      </c>
      <c r="Y157" s="40">
        <v>0</v>
      </c>
      <c r="Z157" s="40">
        <v>0</v>
      </c>
      <c r="AA157" s="40">
        <v>0</v>
      </c>
      <c r="AB157" s="40">
        <v>0</v>
      </c>
      <c r="AC157" s="40">
        <v>0</v>
      </c>
      <c r="AD157" s="40">
        <v>0</v>
      </c>
      <c r="AE157" s="40">
        <v>0</v>
      </c>
      <c r="AF157" s="40">
        <v>0</v>
      </c>
      <c r="AG157" s="40">
        <v>0</v>
      </c>
      <c r="AH157" s="40">
        <v>0</v>
      </c>
      <c r="AI157" s="40">
        <v>0</v>
      </c>
      <c r="AJ157" s="40">
        <v>0</v>
      </c>
      <c r="AK157" s="40">
        <v>0</v>
      </c>
      <c r="AL157" s="40">
        <v>0</v>
      </c>
      <c r="AM157" s="40">
        <v>0</v>
      </c>
      <c r="AN157" s="40">
        <v>0</v>
      </c>
      <c r="AO157" s="40">
        <v>0</v>
      </c>
      <c r="AP157" s="40">
        <v>0</v>
      </c>
      <c r="AQ157" s="40">
        <v>0</v>
      </c>
      <c r="AR157" s="40">
        <v>0</v>
      </c>
      <c r="AS157" s="40">
        <v>1</v>
      </c>
      <c r="AT157" s="40">
        <v>1</v>
      </c>
      <c r="AU157" s="40">
        <v>1</v>
      </c>
      <c r="AV157" s="40">
        <v>2</v>
      </c>
      <c r="AW157" s="40">
        <v>2</v>
      </c>
      <c r="AX157" s="40">
        <v>3</v>
      </c>
      <c r="AY157" s="40">
        <v>4</v>
      </c>
      <c r="AZ157" s="40">
        <v>4</v>
      </c>
      <c r="BA157" s="40">
        <v>11</v>
      </c>
      <c r="BB157" s="40">
        <v>13</v>
      </c>
      <c r="BC157" s="40">
        <v>14</v>
      </c>
      <c r="BD157" s="40">
        <v>14</v>
      </c>
      <c r="BE157" s="40">
        <v>27</v>
      </c>
      <c r="BF157" s="40">
        <v>28</v>
      </c>
      <c r="BG157" s="40">
        <v>41</v>
      </c>
      <c r="BH157" s="40">
        <v>54</v>
      </c>
      <c r="BI157" s="40">
        <v>75</v>
      </c>
      <c r="BJ157" s="40">
        <v>98</v>
      </c>
      <c r="BK157" s="40">
        <v>120</v>
      </c>
      <c r="BL157" s="40">
        <v>122</v>
      </c>
      <c r="BM157" s="40">
        <v>153</v>
      </c>
      <c r="BN157" s="40">
        <v>191</v>
      </c>
      <c r="BO157" s="40">
        <v>231</v>
      </c>
      <c r="BP157" s="40">
        <v>264</v>
      </c>
      <c r="BQ157" s="40">
        <v>300</v>
      </c>
    </row>
    <row r="158" spans="1:69" x14ac:dyDescent="0.25">
      <c r="A158" s="4" t="s">
        <v>207</v>
      </c>
      <c r="B158" s="40">
        <v>0</v>
      </c>
      <c r="C158" s="40">
        <v>0</v>
      </c>
      <c r="D158" s="40">
        <v>0</v>
      </c>
      <c r="E158" s="40">
        <v>0</v>
      </c>
      <c r="F158" s="40">
        <v>0</v>
      </c>
      <c r="G158" s="40">
        <v>0</v>
      </c>
      <c r="H158" s="40">
        <v>0</v>
      </c>
      <c r="I158" s="40">
        <v>0</v>
      </c>
      <c r="J158" s="40">
        <v>0</v>
      </c>
      <c r="K158" s="40">
        <v>0</v>
      </c>
      <c r="L158" s="40">
        <v>0</v>
      </c>
      <c r="M158" s="40">
        <v>0</v>
      </c>
      <c r="N158" s="40">
        <v>0</v>
      </c>
      <c r="O158" s="40">
        <v>0</v>
      </c>
      <c r="P158" s="40">
        <v>0</v>
      </c>
      <c r="Q158" s="40">
        <v>0</v>
      </c>
      <c r="R158" s="40">
        <v>0</v>
      </c>
      <c r="S158" s="40">
        <v>0</v>
      </c>
      <c r="T158" s="40">
        <v>0</v>
      </c>
      <c r="U158" s="40">
        <v>0</v>
      </c>
      <c r="V158" s="40">
        <v>0</v>
      </c>
      <c r="W158" s="40">
        <v>0</v>
      </c>
      <c r="X158" s="40">
        <v>0</v>
      </c>
      <c r="Y158" s="40">
        <v>0</v>
      </c>
      <c r="Z158" s="40">
        <v>0</v>
      </c>
      <c r="AA158" s="40">
        <v>0</v>
      </c>
      <c r="AB158" s="40">
        <v>0</v>
      </c>
      <c r="AC158" s="40">
        <v>0</v>
      </c>
      <c r="AD158" s="40">
        <v>0</v>
      </c>
      <c r="AE158" s="40">
        <v>0</v>
      </c>
      <c r="AF158" s="40">
        <v>0</v>
      </c>
      <c r="AG158" s="40">
        <v>0</v>
      </c>
      <c r="AH158" s="40">
        <v>0</v>
      </c>
      <c r="AI158" s="40">
        <v>0</v>
      </c>
      <c r="AJ158" s="40">
        <v>0</v>
      </c>
      <c r="AK158" s="40">
        <v>0</v>
      </c>
      <c r="AL158" s="40">
        <v>0</v>
      </c>
      <c r="AM158" s="40">
        <v>0</v>
      </c>
      <c r="AN158" s="40">
        <v>0</v>
      </c>
      <c r="AO158" s="40">
        <v>0</v>
      </c>
      <c r="AP158" s="40">
        <v>0</v>
      </c>
      <c r="AQ158" s="40">
        <v>0</v>
      </c>
      <c r="AR158" s="40">
        <v>0</v>
      </c>
      <c r="AS158" s="40">
        <v>0</v>
      </c>
      <c r="AT158" s="40">
        <v>0</v>
      </c>
      <c r="AU158" s="40">
        <v>0</v>
      </c>
      <c r="AV158" s="40">
        <v>0</v>
      </c>
      <c r="AW158" s="40">
        <v>0</v>
      </c>
      <c r="AX158" s="40">
        <v>0</v>
      </c>
      <c r="AY158" s="40">
        <v>0</v>
      </c>
      <c r="AZ158" s="40">
        <v>0</v>
      </c>
      <c r="BA158" s="40">
        <v>0</v>
      </c>
      <c r="BB158" s="40">
        <v>0</v>
      </c>
      <c r="BC158" s="40">
        <v>0</v>
      </c>
      <c r="BD158" s="40">
        <v>0</v>
      </c>
      <c r="BE158" s="40">
        <v>0</v>
      </c>
      <c r="BF158" s="40">
        <v>0</v>
      </c>
      <c r="BG158" s="40">
        <v>0</v>
      </c>
      <c r="BH158" s="40">
        <v>0</v>
      </c>
      <c r="BI158" s="40">
        <v>0</v>
      </c>
      <c r="BJ158" s="40">
        <v>0</v>
      </c>
      <c r="BK158" s="40">
        <v>0</v>
      </c>
      <c r="BL158" s="40">
        <v>0</v>
      </c>
      <c r="BM158" s="40">
        <v>0</v>
      </c>
      <c r="BN158" s="40">
        <v>0</v>
      </c>
      <c r="BO158" s="40">
        <v>0</v>
      </c>
      <c r="BP158" s="40">
        <v>0</v>
      </c>
      <c r="BQ158" s="40">
        <v>1</v>
      </c>
    </row>
    <row r="159" spans="1:69" x14ac:dyDescent="0.25">
      <c r="A159" s="4" t="s">
        <v>200</v>
      </c>
      <c r="B159" s="40">
        <v>0</v>
      </c>
      <c r="C159" s="40">
        <v>0</v>
      </c>
      <c r="D159" s="40">
        <v>0</v>
      </c>
      <c r="E159" s="40">
        <v>0</v>
      </c>
      <c r="F159" s="40">
        <v>0</v>
      </c>
      <c r="G159" s="40">
        <v>0</v>
      </c>
      <c r="H159" s="40">
        <v>0</v>
      </c>
      <c r="I159" s="40">
        <v>0</v>
      </c>
      <c r="J159" s="40">
        <v>0</v>
      </c>
      <c r="K159" s="40">
        <v>0</v>
      </c>
      <c r="L159" s="40">
        <v>0</v>
      </c>
      <c r="M159" s="40">
        <v>0</v>
      </c>
      <c r="N159" s="40">
        <v>0</v>
      </c>
      <c r="O159" s="40">
        <v>0</v>
      </c>
      <c r="P159" s="40">
        <v>0</v>
      </c>
      <c r="Q159" s="40">
        <v>0</v>
      </c>
      <c r="R159" s="40">
        <v>0</v>
      </c>
      <c r="S159" s="40">
        <v>0</v>
      </c>
      <c r="T159" s="40">
        <v>0</v>
      </c>
      <c r="U159" s="40">
        <v>0</v>
      </c>
      <c r="V159" s="40">
        <v>0</v>
      </c>
      <c r="W159" s="40">
        <v>0</v>
      </c>
      <c r="X159" s="40">
        <v>0</v>
      </c>
      <c r="Y159" s="40">
        <v>0</v>
      </c>
      <c r="Z159" s="40">
        <v>0</v>
      </c>
      <c r="AA159" s="40">
        <v>1</v>
      </c>
      <c r="AB159" s="40">
        <v>1</v>
      </c>
      <c r="AC159" s="40">
        <v>1</v>
      </c>
      <c r="AD159" s="40">
        <v>1</v>
      </c>
      <c r="AE159" s="40">
        <v>1</v>
      </c>
      <c r="AF159" s="40">
        <v>1</v>
      </c>
      <c r="AG159" s="40">
        <v>1</v>
      </c>
      <c r="AH159" s="40">
        <v>1</v>
      </c>
      <c r="AI159" s="40">
        <v>1</v>
      </c>
      <c r="AJ159" s="40">
        <v>1</v>
      </c>
      <c r="AK159" s="40">
        <v>1</v>
      </c>
      <c r="AL159" s="40">
        <v>1</v>
      </c>
      <c r="AM159" s="40">
        <v>1</v>
      </c>
      <c r="AN159" s="40">
        <v>1</v>
      </c>
      <c r="AO159" s="40">
        <v>1</v>
      </c>
      <c r="AP159" s="40">
        <v>1</v>
      </c>
      <c r="AQ159" s="40">
        <v>1</v>
      </c>
      <c r="AR159" s="40">
        <v>1</v>
      </c>
      <c r="AS159" s="40">
        <v>1</v>
      </c>
      <c r="AT159" s="40">
        <v>1</v>
      </c>
      <c r="AU159" s="40">
        <v>1</v>
      </c>
      <c r="AV159" s="40">
        <v>1</v>
      </c>
      <c r="AW159" s="40">
        <v>1</v>
      </c>
      <c r="AX159" s="40">
        <v>1</v>
      </c>
      <c r="AY159" s="40">
        <v>1</v>
      </c>
      <c r="AZ159" s="40">
        <v>1</v>
      </c>
      <c r="BA159" s="40">
        <v>1</v>
      </c>
      <c r="BB159" s="40">
        <v>1</v>
      </c>
      <c r="BC159" s="40">
        <v>1</v>
      </c>
      <c r="BD159" s="40">
        <v>1</v>
      </c>
      <c r="BE159" s="40">
        <v>1</v>
      </c>
      <c r="BF159" s="40">
        <v>1</v>
      </c>
      <c r="BG159" s="40">
        <v>1</v>
      </c>
      <c r="BH159" s="40">
        <v>2</v>
      </c>
      <c r="BI159" s="40">
        <v>2</v>
      </c>
      <c r="BJ159" s="40">
        <v>2</v>
      </c>
      <c r="BK159" s="40">
        <v>2</v>
      </c>
      <c r="BL159" s="40">
        <v>2</v>
      </c>
      <c r="BM159" s="40">
        <v>2</v>
      </c>
      <c r="BN159" s="40">
        <v>2</v>
      </c>
      <c r="BO159" s="40">
        <v>2</v>
      </c>
      <c r="BP159" s="40">
        <v>2</v>
      </c>
      <c r="BQ159" s="40">
        <v>2</v>
      </c>
    </row>
    <row r="160" spans="1:69" x14ac:dyDescent="0.25">
      <c r="A160" s="4" t="s">
        <v>201</v>
      </c>
      <c r="B160" s="40">
        <v>0</v>
      </c>
      <c r="C160" s="40">
        <v>0</v>
      </c>
      <c r="D160" s="40">
        <v>0</v>
      </c>
      <c r="E160" s="40">
        <v>0</v>
      </c>
      <c r="F160" s="40">
        <v>0</v>
      </c>
      <c r="G160" s="40">
        <v>0</v>
      </c>
      <c r="H160" s="40">
        <v>0</v>
      </c>
      <c r="I160" s="40">
        <v>0</v>
      </c>
      <c r="J160" s="40">
        <v>0</v>
      </c>
      <c r="K160" s="40">
        <v>0</v>
      </c>
      <c r="L160" s="40">
        <v>0</v>
      </c>
      <c r="M160" s="40">
        <v>0</v>
      </c>
      <c r="N160" s="40">
        <v>0</v>
      </c>
      <c r="O160" s="40">
        <v>0</v>
      </c>
      <c r="P160" s="40">
        <v>0</v>
      </c>
      <c r="Q160" s="40">
        <v>0</v>
      </c>
      <c r="R160" s="40">
        <v>0</v>
      </c>
      <c r="S160" s="40">
        <v>0</v>
      </c>
      <c r="T160" s="40">
        <v>0</v>
      </c>
      <c r="U160" s="40">
        <v>0</v>
      </c>
      <c r="V160" s="40">
        <v>0</v>
      </c>
      <c r="W160" s="40">
        <v>0</v>
      </c>
      <c r="X160" s="40">
        <v>0</v>
      </c>
      <c r="Y160" s="40">
        <v>0</v>
      </c>
      <c r="Z160" s="40">
        <v>0</v>
      </c>
      <c r="AA160" s="40">
        <v>0</v>
      </c>
      <c r="AB160" s="40">
        <v>0</v>
      </c>
      <c r="AC160" s="40">
        <v>0</v>
      </c>
      <c r="AD160" s="40">
        <v>0</v>
      </c>
      <c r="AE160" s="40">
        <v>0</v>
      </c>
      <c r="AF160" s="40">
        <v>0</v>
      </c>
      <c r="AG160" s="40">
        <v>0</v>
      </c>
      <c r="AH160" s="40">
        <v>0</v>
      </c>
      <c r="AI160" s="40">
        <v>0</v>
      </c>
      <c r="AJ160" s="40">
        <v>0</v>
      </c>
      <c r="AK160" s="40">
        <v>0</v>
      </c>
      <c r="AL160" s="40">
        <v>0</v>
      </c>
      <c r="AM160" s="40">
        <v>0</v>
      </c>
      <c r="AN160" s="40">
        <v>0</v>
      </c>
      <c r="AO160" s="40">
        <v>0</v>
      </c>
      <c r="AP160" s="40">
        <v>0</v>
      </c>
      <c r="AQ160" s="40">
        <v>0</v>
      </c>
      <c r="AR160" s="40">
        <v>0</v>
      </c>
      <c r="AS160" s="40">
        <v>0</v>
      </c>
      <c r="AT160" s="40">
        <v>0</v>
      </c>
      <c r="AU160" s="40">
        <v>0</v>
      </c>
      <c r="AV160" s="40">
        <v>0</v>
      </c>
      <c r="AW160" s="40">
        <v>0</v>
      </c>
      <c r="AX160" s="40">
        <v>0</v>
      </c>
      <c r="AY160" s="40">
        <v>0</v>
      </c>
      <c r="AZ160" s="40">
        <v>0</v>
      </c>
      <c r="BA160" s="40">
        <v>0</v>
      </c>
      <c r="BB160" s="40">
        <v>0</v>
      </c>
      <c r="BC160" s="40">
        <v>0</v>
      </c>
      <c r="BD160" s="40">
        <v>0</v>
      </c>
      <c r="BE160" s="40">
        <v>0</v>
      </c>
      <c r="BF160" s="40">
        <v>0</v>
      </c>
      <c r="BG160" s="40">
        <v>0</v>
      </c>
      <c r="BH160" s="40">
        <v>0</v>
      </c>
      <c r="BI160" s="40">
        <v>0</v>
      </c>
      <c r="BJ160" s="40">
        <v>0</v>
      </c>
      <c r="BK160" s="40">
        <v>0</v>
      </c>
      <c r="BL160" s="40">
        <v>0</v>
      </c>
      <c r="BM160" s="40">
        <v>0</v>
      </c>
      <c r="BN160" s="40">
        <v>0</v>
      </c>
      <c r="BO160" s="40">
        <v>0</v>
      </c>
      <c r="BP160" s="40">
        <v>0</v>
      </c>
      <c r="BQ160" s="40">
        <v>0</v>
      </c>
    </row>
    <row r="161" spans="1:69" x14ac:dyDescent="0.25">
      <c r="A161" s="4" t="s">
        <v>2</v>
      </c>
      <c r="B161" s="40">
        <v>0</v>
      </c>
      <c r="C161" s="40">
        <v>0</v>
      </c>
      <c r="D161" s="40">
        <v>0</v>
      </c>
      <c r="E161" s="40">
        <v>0</v>
      </c>
      <c r="F161" s="40">
        <v>0</v>
      </c>
      <c r="G161" s="40">
        <v>0</v>
      </c>
      <c r="H161" s="40">
        <v>0</v>
      </c>
      <c r="I161" s="40">
        <v>0</v>
      </c>
      <c r="J161" s="40">
        <v>0</v>
      </c>
      <c r="K161" s="40">
        <v>0</v>
      </c>
      <c r="L161" s="40">
        <v>0</v>
      </c>
      <c r="M161" s="40">
        <v>0</v>
      </c>
      <c r="N161" s="40">
        <v>0</v>
      </c>
      <c r="O161" s="40">
        <v>0</v>
      </c>
      <c r="P161" s="40">
        <v>0</v>
      </c>
      <c r="Q161" s="40">
        <v>0</v>
      </c>
      <c r="R161" s="40">
        <v>0</v>
      </c>
      <c r="S161" s="40">
        <v>0</v>
      </c>
      <c r="T161" s="40">
        <v>0</v>
      </c>
      <c r="U161" s="40">
        <v>0</v>
      </c>
      <c r="V161" s="40">
        <v>0</v>
      </c>
      <c r="W161" s="40">
        <v>0</v>
      </c>
      <c r="X161" s="40">
        <v>0</v>
      </c>
      <c r="Y161" s="40">
        <v>0</v>
      </c>
      <c r="Z161" s="40">
        <v>0</v>
      </c>
      <c r="AA161" s="40">
        <v>0</v>
      </c>
      <c r="AB161" s="40">
        <v>0</v>
      </c>
      <c r="AC161" s="40">
        <v>0</v>
      </c>
      <c r="AD161" s="40">
        <v>0</v>
      </c>
      <c r="AE161" s="40">
        <v>0</v>
      </c>
      <c r="AF161" s="40">
        <v>0</v>
      </c>
      <c r="AG161" s="40">
        <v>0</v>
      </c>
      <c r="AH161" s="40">
        <v>0</v>
      </c>
      <c r="AI161" s="40">
        <v>0</v>
      </c>
      <c r="AJ161" s="40">
        <v>0</v>
      </c>
      <c r="AK161" s="40">
        <v>0</v>
      </c>
      <c r="AL161" s="40">
        <v>0</v>
      </c>
      <c r="AM161" s="40">
        <v>0</v>
      </c>
      <c r="AN161" s="40">
        <v>0</v>
      </c>
      <c r="AO161" s="40">
        <v>1</v>
      </c>
      <c r="AP161" s="40">
        <v>1</v>
      </c>
      <c r="AQ161" s="40">
        <v>1</v>
      </c>
      <c r="AR161" s="40">
        <v>1</v>
      </c>
      <c r="AS161" s="40">
        <v>1</v>
      </c>
      <c r="AT161" s="40">
        <v>1</v>
      </c>
      <c r="AU161" s="40">
        <v>1</v>
      </c>
      <c r="AV161" s="40">
        <v>1</v>
      </c>
      <c r="AW161" s="40">
        <v>1</v>
      </c>
      <c r="AX161" s="40">
        <v>1</v>
      </c>
      <c r="AY161" s="40">
        <v>1</v>
      </c>
      <c r="AZ161" s="40">
        <v>1</v>
      </c>
      <c r="BA161" s="40">
        <v>1</v>
      </c>
      <c r="BB161" s="40">
        <v>1</v>
      </c>
      <c r="BC161" s="40">
        <v>1</v>
      </c>
      <c r="BD161" s="40">
        <v>1</v>
      </c>
      <c r="BE161" s="40">
        <v>1</v>
      </c>
      <c r="BF161" s="40">
        <v>1</v>
      </c>
      <c r="BG161" s="40">
        <v>1</v>
      </c>
      <c r="BH161" s="40">
        <v>1</v>
      </c>
      <c r="BI161" s="40">
        <v>1</v>
      </c>
      <c r="BJ161" s="40">
        <v>1</v>
      </c>
      <c r="BK161" s="40">
        <v>1</v>
      </c>
      <c r="BL161" s="40">
        <v>4</v>
      </c>
      <c r="BM161" s="40">
        <v>4</v>
      </c>
      <c r="BN161" s="40">
        <v>4</v>
      </c>
      <c r="BO161" s="40">
        <v>5</v>
      </c>
      <c r="BP161" s="40">
        <v>6</v>
      </c>
      <c r="BQ161" s="40">
        <v>7</v>
      </c>
    </row>
    <row r="162" spans="1:69" x14ac:dyDescent="0.25">
      <c r="A162" s="4" t="s">
        <v>140</v>
      </c>
      <c r="B162" s="40">
        <v>0</v>
      </c>
      <c r="C162" s="40">
        <v>0</v>
      </c>
      <c r="D162" s="40">
        <v>0</v>
      </c>
      <c r="E162" s="40">
        <v>0</v>
      </c>
      <c r="F162" s="40">
        <v>0</v>
      </c>
      <c r="G162" s="40">
        <v>0</v>
      </c>
      <c r="H162" s="40">
        <v>0</v>
      </c>
      <c r="I162" s="40">
        <v>0</v>
      </c>
      <c r="J162" s="40">
        <v>0</v>
      </c>
      <c r="K162" s="40">
        <v>0</v>
      </c>
      <c r="L162" s="40">
        <v>0</v>
      </c>
      <c r="M162" s="40">
        <v>0</v>
      </c>
      <c r="N162" s="40">
        <v>0</v>
      </c>
      <c r="O162" s="40">
        <v>0</v>
      </c>
      <c r="P162" s="40">
        <v>0</v>
      </c>
      <c r="Q162" s="40">
        <v>0</v>
      </c>
      <c r="R162" s="40">
        <v>0</v>
      </c>
      <c r="S162" s="40">
        <v>0</v>
      </c>
      <c r="T162" s="40">
        <v>0</v>
      </c>
      <c r="U162" s="40">
        <v>0</v>
      </c>
      <c r="V162" s="40">
        <v>0</v>
      </c>
      <c r="W162" s="40">
        <v>0</v>
      </c>
      <c r="X162" s="40">
        <v>0</v>
      </c>
      <c r="Y162" s="40">
        <v>0</v>
      </c>
      <c r="Z162" s="40">
        <v>0</v>
      </c>
      <c r="AA162" s="40">
        <v>0</v>
      </c>
      <c r="AB162" s="40">
        <v>0</v>
      </c>
      <c r="AC162" s="40">
        <v>0</v>
      </c>
      <c r="AD162" s="40">
        <v>0</v>
      </c>
      <c r="AE162" s="40">
        <v>0</v>
      </c>
      <c r="AF162" s="40">
        <v>0</v>
      </c>
      <c r="AG162" s="40">
        <v>0</v>
      </c>
      <c r="AH162" s="40">
        <v>0</v>
      </c>
      <c r="AI162" s="40">
        <v>0</v>
      </c>
      <c r="AJ162" s="40">
        <v>0</v>
      </c>
      <c r="AK162" s="40">
        <v>0</v>
      </c>
      <c r="AL162" s="40">
        <v>0</v>
      </c>
      <c r="AM162" s="40">
        <v>0</v>
      </c>
      <c r="AN162" s="40">
        <v>0</v>
      </c>
      <c r="AO162" s="40">
        <v>0</v>
      </c>
      <c r="AP162" s="40">
        <v>0</v>
      </c>
      <c r="AQ162" s="40">
        <v>0</v>
      </c>
      <c r="AR162" s="40">
        <v>0</v>
      </c>
      <c r="AS162" s="40">
        <v>0</v>
      </c>
      <c r="AT162" s="40">
        <v>0</v>
      </c>
      <c r="AU162" s="40">
        <v>0</v>
      </c>
      <c r="AV162" s="40">
        <v>0</v>
      </c>
      <c r="AW162" s="40">
        <v>0</v>
      </c>
      <c r="AX162" s="40">
        <v>0</v>
      </c>
      <c r="AY162" s="40">
        <v>0</v>
      </c>
      <c r="AZ162" s="40">
        <v>0</v>
      </c>
      <c r="BA162" s="40">
        <v>0</v>
      </c>
      <c r="BB162" s="40">
        <v>0</v>
      </c>
      <c r="BC162" s="40">
        <v>0</v>
      </c>
      <c r="BD162" s="40">
        <v>0</v>
      </c>
      <c r="BE162" s="40">
        <v>0</v>
      </c>
      <c r="BF162" s="40">
        <v>0</v>
      </c>
      <c r="BG162" s="40">
        <v>0</v>
      </c>
      <c r="BH162" s="40">
        <v>0</v>
      </c>
      <c r="BI162" s="40">
        <v>0</v>
      </c>
      <c r="BJ162" s="40">
        <v>0</v>
      </c>
      <c r="BK162" s="40">
        <v>0</v>
      </c>
      <c r="BL162" s="40">
        <v>0</v>
      </c>
      <c r="BM162" s="40">
        <v>0</v>
      </c>
      <c r="BN162" s="40">
        <v>0</v>
      </c>
      <c r="BO162" s="40">
        <v>0</v>
      </c>
      <c r="BP162" s="40">
        <v>0</v>
      </c>
      <c r="BQ162" s="40">
        <v>0</v>
      </c>
    </row>
    <row r="163" spans="1:69" x14ac:dyDescent="0.25">
      <c r="A163" s="4" t="s">
        <v>85</v>
      </c>
      <c r="B163" s="40">
        <v>0</v>
      </c>
      <c r="C163" s="40">
        <v>0</v>
      </c>
      <c r="D163" s="40">
        <v>0</v>
      </c>
      <c r="E163" s="40">
        <v>0</v>
      </c>
      <c r="F163" s="40">
        <v>0</v>
      </c>
      <c r="G163" s="40">
        <v>0</v>
      </c>
      <c r="H163" s="40">
        <v>0</v>
      </c>
      <c r="I163" s="40">
        <v>0</v>
      </c>
      <c r="J163" s="40">
        <v>0</v>
      </c>
      <c r="K163" s="40">
        <v>0</v>
      </c>
      <c r="L163" s="40">
        <v>0</v>
      </c>
      <c r="M163" s="40">
        <v>0</v>
      </c>
      <c r="N163" s="40">
        <v>0</v>
      </c>
      <c r="O163" s="40">
        <v>0</v>
      </c>
      <c r="P163" s="40">
        <v>0</v>
      </c>
      <c r="Q163" s="40">
        <v>0</v>
      </c>
      <c r="R163" s="40">
        <v>0</v>
      </c>
      <c r="S163" s="40">
        <v>0</v>
      </c>
      <c r="T163" s="40">
        <v>0</v>
      </c>
      <c r="U163" s="40">
        <v>0</v>
      </c>
      <c r="V163" s="40">
        <v>0</v>
      </c>
      <c r="W163" s="40">
        <v>0</v>
      </c>
      <c r="X163" s="40">
        <v>0</v>
      </c>
      <c r="Y163" s="40">
        <v>0</v>
      </c>
      <c r="Z163" s="40">
        <v>0</v>
      </c>
      <c r="AA163" s="40">
        <v>0</v>
      </c>
      <c r="AB163" s="40">
        <v>0</v>
      </c>
      <c r="AC163" s="40">
        <v>0</v>
      </c>
      <c r="AD163" s="40">
        <v>0</v>
      </c>
      <c r="AE163" s="40">
        <v>0</v>
      </c>
      <c r="AF163" s="40">
        <v>0</v>
      </c>
      <c r="AG163" s="40">
        <v>0</v>
      </c>
      <c r="AH163" s="40">
        <v>0</v>
      </c>
      <c r="AI163" s="40">
        <v>0</v>
      </c>
      <c r="AJ163" s="40">
        <v>0</v>
      </c>
      <c r="AK163" s="40">
        <v>0</v>
      </c>
      <c r="AL163" s="40">
        <v>0</v>
      </c>
      <c r="AM163" s="40">
        <v>0</v>
      </c>
      <c r="AN163" s="40">
        <v>0</v>
      </c>
      <c r="AO163" s="40">
        <v>0</v>
      </c>
      <c r="AP163" s="40">
        <v>0</v>
      </c>
      <c r="AQ163" s="40">
        <v>0</v>
      </c>
      <c r="AR163" s="40">
        <v>0</v>
      </c>
      <c r="AS163" s="40">
        <v>0</v>
      </c>
      <c r="AT163" s="40">
        <v>0</v>
      </c>
      <c r="AU163" s="40">
        <v>0</v>
      </c>
      <c r="AV163" s="40">
        <v>0</v>
      </c>
      <c r="AW163" s="40">
        <v>0</v>
      </c>
      <c r="AX163" s="40">
        <v>0</v>
      </c>
      <c r="AY163" s="40">
        <v>0</v>
      </c>
      <c r="AZ163" s="40">
        <v>0</v>
      </c>
      <c r="BA163" s="40">
        <v>0</v>
      </c>
      <c r="BB163" s="40">
        <v>0</v>
      </c>
      <c r="BC163" s="40">
        <v>0</v>
      </c>
      <c r="BD163" s="40">
        <v>0</v>
      </c>
      <c r="BE163" s="40">
        <v>0</v>
      </c>
      <c r="BF163" s="40">
        <v>0</v>
      </c>
      <c r="BG163" s="40">
        <v>0</v>
      </c>
      <c r="BH163" s="40">
        <v>0</v>
      </c>
      <c r="BI163" s="40">
        <v>0</v>
      </c>
      <c r="BJ163" s="40">
        <v>0</v>
      </c>
      <c r="BK163" s="40">
        <v>0</v>
      </c>
      <c r="BL163" s="40">
        <v>0</v>
      </c>
      <c r="BM163" s="40">
        <v>0</v>
      </c>
      <c r="BN163" s="40">
        <v>0</v>
      </c>
      <c r="BO163" s="40">
        <v>1</v>
      </c>
      <c r="BP163" s="40">
        <v>1</v>
      </c>
      <c r="BQ163" s="40">
        <v>1</v>
      </c>
    </row>
    <row r="164" spans="1:69" x14ac:dyDescent="0.25">
      <c r="A164" s="4" t="s">
        <v>106</v>
      </c>
      <c r="B164" s="40">
        <v>0</v>
      </c>
      <c r="C164" s="40">
        <v>0</v>
      </c>
      <c r="D164" s="40">
        <v>0</v>
      </c>
      <c r="E164" s="40">
        <v>0</v>
      </c>
      <c r="F164" s="40">
        <v>0</v>
      </c>
      <c r="G164" s="40">
        <v>0</v>
      </c>
      <c r="H164" s="40">
        <v>0</v>
      </c>
      <c r="I164" s="40">
        <v>0</v>
      </c>
      <c r="J164" s="40">
        <v>0</v>
      </c>
      <c r="K164" s="40">
        <v>0</v>
      </c>
      <c r="L164" s="40">
        <v>0</v>
      </c>
      <c r="M164" s="40">
        <v>0</v>
      </c>
      <c r="N164" s="40">
        <v>0</v>
      </c>
      <c r="O164" s="40">
        <v>0</v>
      </c>
      <c r="P164" s="40">
        <v>0</v>
      </c>
      <c r="Q164" s="40">
        <v>0</v>
      </c>
      <c r="R164" s="40">
        <v>0</v>
      </c>
      <c r="S164" s="40">
        <v>0</v>
      </c>
      <c r="T164" s="40">
        <v>0</v>
      </c>
      <c r="U164" s="40">
        <v>0</v>
      </c>
      <c r="V164" s="40">
        <v>0</v>
      </c>
      <c r="W164" s="40">
        <v>0</v>
      </c>
      <c r="X164" s="40">
        <v>0</v>
      </c>
      <c r="Y164" s="40">
        <v>0</v>
      </c>
      <c r="Z164" s="40">
        <v>0</v>
      </c>
      <c r="AA164" s="40">
        <v>0</v>
      </c>
      <c r="AB164" s="40">
        <v>0</v>
      </c>
      <c r="AC164" s="40">
        <v>0</v>
      </c>
      <c r="AD164" s="40">
        <v>0</v>
      </c>
      <c r="AE164" s="40">
        <v>0</v>
      </c>
      <c r="AF164" s="40">
        <v>0</v>
      </c>
      <c r="AG164" s="40">
        <v>0</v>
      </c>
      <c r="AH164" s="40">
        <v>0</v>
      </c>
      <c r="AI164" s="40">
        <v>0</v>
      </c>
      <c r="AJ164" s="40">
        <v>0</v>
      </c>
      <c r="AK164" s="40">
        <v>0</v>
      </c>
      <c r="AL164" s="40">
        <v>0</v>
      </c>
      <c r="AM164" s="40">
        <v>0</v>
      </c>
      <c r="AN164" s="40">
        <v>0</v>
      </c>
      <c r="AO164" s="40">
        <v>0</v>
      </c>
      <c r="AP164" s="40">
        <v>0</v>
      </c>
      <c r="AQ164" s="40">
        <v>0</v>
      </c>
      <c r="AR164" s="40">
        <v>0</v>
      </c>
      <c r="AS164" s="40">
        <v>0</v>
      </c>
      <c r="AT164" s="40">
        <v>0</v>
      </c>
      <c r="AU164" s="40">
        <v>0</v>
      </c>
      <c r="AV164" s="40">
        <v>0</v>
      </c>
      <c r="AW164" s="40">
        <v>0</v>
      </c>
      <c r="AX164" s="40">
        <v>0</v>
      </c>
      <c r="AY164" s="40">
        <v>0</v>
      </c>
      <c r="AZ164" s="40">
        <v>0</v>
      </c>
      <c r="BA164" s="40">
        <v>0</v>
      </c>
      <c r="BB164" s="40">
        <v>0</v>
      </c>
      <c r="BC164" s="40">
        <v>0</v>
      </c>
      <c r="BD164" s="40">
        <v>0</v>
      </c>
      <c r="BE164" s="40">
        <v>0</v>
      </c>
      <c r="BF164" s="40">
        <v>0</v>
      </c>
      <c r="BG164" s="40">
        <v>0</v>
      </c>
      <c r="BH164" s="40">
        <v>0</v>
      </c>
      <c r="BI164" s="40">
        <v>0</v>
      </c>
      <c r="BJ164" s="40">
        <v>0</v>
      </c>
      <c r="BK164" s="40">
        <v>0</v>
      </c>
      <c r="BL164" s="40">
        <v>0</v>
      </c>
      <c r="BM164" s="40">
        <v>1</v>
      </c>
      <c r="BN164" s="40">
        <v>1</v>
      </c>
      <c r="BO164" s="40">
        <v>2</v>
      </c>
      <c r="BP164" s="40">
        <v>3</v>
      </c>
      <c r="BQ164" s="40">
        <v>3</v>
      </c>
    </row>
    <row r="165" spans="1:69" x14ac:dyDescent="0.25">
      <c r="A165" s="4" t="s">
        <v>68</v>
      </c>
      <c r="B165" s="40">
        <v>0</v>
      </c>
      <c r="C165" s="40">
        <v>0</v>
      </c>
      <c r="D165" s="40">
        <v>0</v>
      </c>
      <c r="E165" s="40">
        <v>0</v>
      </c>
      <c r="F165" s="40">
        <v>0</v>
      </c>
      <c r="G165" s="40">
        <v>0</v>
      </c>
      <c r="H165" s="40">
        <v>0</v>
      </c>
      <c r="I165" s="40">
        <v>0</v>
      </c>
      <c r="J165" s="40">
        <v>0</v>
      </c>
      <c r="K165" s="40">
        <v>0</v>
      </c>
      <c r="L165" s="40">
        <v>0</v>
      </c>
      <c r="M165" s="40">
        <v>0</v>
      </c>
      <c r="N165" s="40">
        <v>0</v>
      </c>
      <c r="O165" s="40">
        <v>0</v>
      </c>
      <c r="P165" s="40">
        <v>0</v>
      </c>
      <c r="Q165" s="40">
        <v>0</v>
      </c>
      <c r="R165" s="40">
        <v>0</v>
      </c>
      <c r="S165" s="40">
        <v>0</v>
      </c>
      <c r="T165" s="40">
        <v>0</v>
      </c>
      <c r="U165" s="40">
        <v>0</v>
      </c>
      <c r="V165" s="40">
        <v>0</v>
      </c>
      <c r="W165" s="40">
        <v>0</v>
      </c>
      <c r="X165" s="40">
        <v>0</v>
      </c>
      <c r="Y165" s="40">
        <v>0</v>
      </c>
      <c r="Z165" s="40">
        <v>0</v>
      </c>
      <c r="AA165" s="40">
        <v>0</v>
      </c>
      <c r="AB165" s="40">
        <v>0</v>
      </c>
      <c r="AC165" s="40">
        <v>0</v>
      </c>
      <c r="AD165" s="40">
        <v>0</v>
      </c>
      <c r="AE165" s="40">
        <v>0</v>
      </c>
      <c r="AF165" s="40">
        <v>0</v>
      </c>
      <c r="AG165" s="40">
        <v>0</v>
      </c>
      <c r="AH165" s="40">
        <v>0</v>
      </c>
      <c r="AI165" s="40">
        <v>0</v>
      </c>
      <c r="AJ165" s="40">
        <v>0</v>
      </c>
      <c r="AK165" s="40">
        <v>0</v>
      </c>
      <c r="AL165" s="40">
        <v>0</v>
      </c>
      <c r="AM165" s="40">
        <v>0</v>
      </c>
      <c r="AN165" s="40">
        <v>0</v>
      </c>
      <c r="AO165" s="40">
        <v>0</v>
      </c>
      <c r="AP165" s="40">
        <v>0</v>
      </c>
      <c r="AQ165" s="40">
        <v>0</v>
      </c>
      <c r="AR165" s="40">
        <v>0</v>
      </c>
      <c r="AS165" s="40">
        <v>0</v>
      </c>
      <c r="AT165" s="40">
        <v>0</v>
      </c>
      <c r="AU165" s="40">
        <v>0</v>
      </c>
      <c r="AV165" s="40">
        <v>0</v>
      </c>
      <c r="AW165" s="40">
        <v>0</v>
      </c>
      <c r="AX165" s="40">
        <v>0</v>
      </c>
      <c r="AY165" s="40">
        <v>0</v>
      </c>
      <c r="AZ165" s="40">
        <v>0</v>
      </c>
      <c r="BA165" s="40">
        <v>0</v>
      </c>
      <c r="BB165" s="40">
        <v>0</v>
      </c>
      <c r="BC165" s="40">
        <v>0</v>
      </c>
      <c r="BD165" s="40">
        <v>0</v>
      </c>
      <c r="BE165" s="40">
        <v>0</v>
      </c>
      <c r="BF165" s="40">
        <v>0</v>
      </c>
      <c r="BG165" s="40">
        <v>1</v>
      </c>
      <c r="BH165" s="40">
        <v>1</v>
      </c>
      <c r="BI165" s="40">
        <v>1</v>
      </c>
      <c r="BJ165" s="40">
        <v>3</v>
      </c>
      <c r="BK165" s="40">
        <v>3</v>
      </c>
      <c r="BL165" s="40">
        <v>4</v>
      </c>
      <c r="BM165" s="40">
        <v>5</v>
      </c>
      <c r="BN165" s="40">
        <v>6</v>
      </c>
      <c r="BO165" s="40">
        <v>6</v>
      </c>
      <c r="BP165" s="40">
        <v>8</v>
      </c>
      <c r="BQ165" s="40">
        <v>8</v>
      </c>
    </row>
    <row r="166" spans="1:69" x14ac:dyDescent="0.25">
      <c r="A166" s="4" t="s">
        <v>99</v>
      </c>
      <c r="B166" s="40">
        <v>0</v>
      </c>
      <c r="C166" s="40">
        <v>0</v>
      </c>
      <c r="D166" s="40">
        <v>0</v>
      </c>
      <c r="E166" s="40">
        <v>0</v>
      </c>
      <c r="F166" s="40">
        <v>0</v>
      </c>
      <c r="G166" s="40">
        <v>0</v>
      </c>
      <c r="H166" s="40">
        <v>0</v>
      </c>
      <c r="I166" s="40">
        <v>0</v>
      </c>
      <c r="J166" s="40">
        <v>0</v>
      </c>
      <c r="K166" s="40">
        <v>0</v>
      </c>
      <c r="L166" s="40">
        <v>0</v>
      </c>
      <c r="M166" s="40">
        <v>0</v>
      </c>
      <c r="N166" s="40">
        <v>0</v>
      </c>
      <c r="O166" s="40">
        <v>0</v>
      </c>
      <c r="P166" s="40">
        <v>0</v>
      </c>
      <c r="Q166" s="40">
        <v>0</v>
      </c>
      <c r="R166" s="40">
        <v>0</v>
      </c>
      <c r="S166" s="40">
        <v>0</v>
      </c>
      <c r="T166" s="40">
        <v>0</v>
      </c>
      <c r="U166" s="40">
        <v>0</v>
      </c>
      <c r="V166" s="40">
        <v>0</v>
      </c>
      <c r="W166" s="40">
        <v>0</v>
      </c>
      <c r="X166" s="40">
        <v>0</v>
      </c>
      <c r="Y166" s="40">
        <v>0</v>
      </c>
      <c r="Z166" s="40">
        <v>0</v>
      </c>
      <c r="AA166" s="40">
        <v>0</v>
      </c>
      <c r="AB166" s="40">
        <v>0</v>
      </c>
      <c r="AC166" s="40">
        <v>0</v>
      </c>
      <c r="AD166" s="40">
        <v>0</v>
      </c>
      <c r="AE166" s="40">
        <v>0</v>
      </c>
      <c r="AF166" s="40">
        <v>0</v>
      </c>
      <c r="AG166" s="40">
        <v>0</v>
      </c>
      <c r="AH166" s="40">
        <v>0</v>
      </c>
      <c r="AI166" s="40">
        <v>0</v>
      </c>
      <c r="AJ166" s="40">
        <v>0</v>
      </c>
      <c r="AK166" s="40">
        <v>0</v>
      </c>
      <c r="AL166" s="40">
        <v>0</v>
      </c>
      <c r="AM166" s="40">
        <v>0</v>
      </c>
      <c r="AN166" s="40">
        <v>0</v>
      </c>
      <c r="AO166" s="40">
        <v>0</v>
      </c>
      <c r="AP166" s="40">
        <v>0</v>
      </c>
      <c r="AQ166" s="40">
        <v>0</v>
      </c>
      <c r="AR166" s="40">
        <v>0</v>
      </c>
      <c r="AS166" s="40">
        <v>0</v>
      </c>
      <c r="AT166" s="40">
        <v>0</v>
      </c>
      <c r="AU166" s="40">
        <v>0</v>
      </c>
      <c r="AV166" s="40">
        <v>0</v>
      </c>
      <c r="AW166" s="40">
        <v>0</v>
      </c>
      <c r="AX166" s="40">
        <v>0</v>
      </c>
      <c r="AY166" s="40">
        <v>0</v>
      </c>
      <c r="AZ166" s="40">
        <v>0</v>
      </c>
      <c r="BA166" s="40">
        <v>0</v>
      </c>
      <c r="BB166" s="40">
        <v>0</v>
      </c>
      <c r="BC166" s="40">
        <v>0</v>
      </c>
      <c r="BD166" s="40">
        <v>0</v>
      </c>
      <c r="BE166" s="40">
        <v>1</v>
      </c>
      <c r="BF166" s="40">
        <v>1</v>
      </c>
      <c r="BG166" s="40">
        <v>3</v>
      </c>
      <c r="BH166" s="40">
        <v>4</v>
      </c>
      <c r="BI166" s="40">
        <v>9</v>
      </c>
      <c r="BJ166" s="40">
        <v>30</v>
      </c>
      <c r="BK166" s="40">
        <v>37</v>
      </c>
      <c r="BL166" s="40">
        <v>44</v>
      </c>
      <c r="BM166" s="40">
        <v>59</v>
      </c>
      <c r="BN166" s="40">
        <v>75</v>
      </c>
      <c r="BO166" s="40">
        <v>92</v>
      </c>
      <c r="BP166" s="40">
        <v>108</v>
      </c>
      <c r="BQ166" s="40">
        <v>131</v>
      </c>
    </row>
    <row r="167" spans="1:69" x14ac:dyDescent="0.25">
      <c r="A167" s="4" t="s">
        <v>202</v>
      </c>
      <c r="B167" s="40">
        <v>0</v>
      </c>
      <c r="C167" s="40">
        <v>0</v>
      </c>
      <c r="D167" s="40">
        <v>0</v>
      </c>
      <c r="E167" s="40">
        <v>0</v>
      </c>
      <c r="F167" s="40">
        <v>0</v>
      </c>
      <c r="G167" s="40">
        <v>0</v>
      </c>
      <c r="H167" s="40">
        <v>0</v>
      </c>
      <c r="I167" s="40">
        <v>0</v>
      </c>
      <c r="J167" s="40">
        <v>0</v>
      </c>
      <c r="K167" s="40">
        <v>0</v>
      </c>
      <c r="L167" s="40">
        <v>0</v>
      </c>
      <c r="M167" s="40">
        <v>0</v>
      </c>
      <c r="N167" s="40">
        <v>0</v>
      </c>
      <c r="O167" s="40">
        <v>0</v>
      </c>
      <c r="P167" s="40">
        <v>0</v>
      </c>
      <c r="Q167" s="40">
        <v>0</v>
      </c>
      <c r="R167" s="40">
        <v>0</v>
      </c>
      <c r="S167" s="40">
        <v>0</v>
      </c>
      <c r="T167" s="40">
        <v>0</v>
      </c>
      <c r="U167" s="40">
        <v>0</v>
      </c>
      <c r="V167" s="40">
        <v>0</v>
      </c>
      <c r="W167" s="40">
        <v>0</v>
      </c>
      <c r="X167" s="40">
        <v>0</v>
      </c>
      <c r="Y167" s="40">
        <v>0</v>
      </c>
      <c r="Z167" s="40">
        <v>0</v>
      </c>
      <c r="AA167" s="40">
        <v>0</v>
      </c>
      <c r="AB167" s="40">
        <v>0</v>
      </c>
      <c r="AC167" s="40">
        <v>0</v>
      </c>
      <c r="AD167" s="40">
        <v>0</v>
      </c>
      <c r="AE167" s="40">
        <v>0</v>
      </c>
      <c r="AF167" s="40">
        <v>0</v>
      </c>
      <c r="AG167" s="40">
        <v>0</v>
      </c>
      <c r="AH167" s="40">
        <v>0</v>
      </c>
      <c r="AI167" s="40">
        <v>0</v>
      </c>
      <c r="AJ167" s="40">
        <v>0</v>
      </c>
      <c r="AK167" s="40">
        <v>0</v>
      </c>
      <c r="AL167" s="40">
        <v>0</v>
      </c>
      <c r="AM167" s="40">
        <v>0</v>
      </c>
      <c r="AN167" s="40">
        <v>0</v>
      </c>
      <c r="AO167" s="40">
        <v>0</v>
      </c>
      <c r="AP167" s="40">
        <v>0</v>
      </c>
      <c r="AQ167" s="40">
        <v>0</v>
      </c>
      <c r="AR167" s="40">
        <v>0</v>
      </c>
      <c r="AS167" s="40">
        <v>0</v>
      </c>
      <c r="AT167" s="40">
        <v>0</v>
      </c>
      <c r="AU167" s="40">
        <v>0</v>
      </c>
      <c r="AV167" s="40">
        <v>0</v>
      </c>
      <c r="AW167" s="40">
        <v>0</v>
      </c>
      <c r="AX167" s="40">
        <v>0</v>
      </c>
      <c r="AY167" s="40">
        <v>0</v>
      </c>
      <c r="AZ167" s="40">
        <v>0</v>
      </c>
      <c r="BA167" s="40">
        <v>0</v>
      </c>
      <c r="BB167" s="40">
        <v>0</v>
      </c>
      <c r="BC167" s="40">
        <v>0</v>
      </c>
      <c r="BD167" s="40">
        <v>0</v>
      </c>
      <c r="BE167" s="40">
        <v>0</v>
      </c>
      <c r="BF167" s="40">
        <v>0</v>
      </c>
      <c r="BG167" s="40">
        <v>0</v>
      </c>
      <c r="BH167" s="40">
        <v>0</v>
      </c>
      <c r="BI167" s="40">
        <v>0</v>
      </c>
      <c r="BJ167" s="40">
        <v>0</v>
      </c>
      <c r="BK167" s="40">
        <v>0</v>
      </c>
      <c r="BL167" s="40">
        <v>0</v>
      </c>
      <c r="BM167" s="40">
        <v>0</v>
      </c>
      <c r="BN167" s="40">
        <v>0</v>
      </c>
      <c r="BO167" s="40">
        <v>0</v>
      </c>
      <c r="BP167" s="40">
        <v>0</v>
      </c>
      <c r="BQ167" s="40">
        <v>0</v>
      </c>
    </row>
    <row r="168" spans="1:69" x14ac:dyDescent="0.25">
      <c r="A168" s="4" t="s">
        <v>71</v>
      </c>
      <c r="B168" s="40">
        <v>0</v>
      </c>
      <c r="C168" s="40">
        <v>0</v>
      </c>
      <c r="D168" s="40">
        <v>0</v>
      </c>
      <c r="E168" s="40">
        <v>0</v>
      </c>
      <c r="F168" s="40">
        <v>0</v>
      </c>
      <c r="G168" s="40">
        <v>0</v>
      </c>
      <c r="H168" s="40">
        <v>0</v>
      </c>
      <c r="I168" s="40">
        <v>0</v>
      </c>
      <c r="J168" s="40">
        <v>0</v>
      </c>
      <c r="K168" s="40">
        <v>0</v>
      </c>
      <c r="L168" s="40">
        <v>0</v>
      </c>
      <c r="M168" s="40">
        <v>0</v>
      </c>
      <c r="N168" s="40">
        <v>0</v>
      </c>
      <c r="O168" s="40">
        <v>0</v>
      </c>
      <c r="P168" s="40">
        <v>0</v>
      </c>
      <c r="Q168" s="40">
        <v>0</v>
      </c>
      <c r="R168" s="40">
        <v>0</v>
      </c>
      <c r="S168" s="40">
        <v>0</v>
      </c>
      <c r="T168" s="40">
        <v>0</v>
      </c>
      <c r="U168" s="40">
        <v>0</v>
      </c>
      <c r="V168" s="40">
        <v>0</v>
      </c>
      <c r="W168" s="40">
        <v>0</v>
      </c>
      <c r="X168" s="40">
        <v>0</v>
      </c>
      <c r="Y168" s="40">
        <v>0</v>
      </c>
      <c r="Z168" s="40">
        <v>0</v>
      </c>
      <c r="AA168" s="40">
        <v>0</v>
      </c>
      <c r="AB168" s="40">
        <v>0</v>
      </c>
      <c r="AC168" s="40">
        <v>0</v>
      </c>
      <c r="AD168" s="40">
        <v>0</v>
      </c>
      <c r="AE168" s="40">
        <v>0</v>
      </c>
      <c r="AF168" s="40">
        <v>0</v>
      </c>
      <c r="AG168" s="40">
        <v>0</v>
      </c>
      <c r="AH168" s="40">
        <v>0</v>
      </c>
      <c r="AI168" s="40">
        <v>0</v>
      </c>
      <c r="AJ168" s="40">
        <v>0</v>
      </c>
      <c r="AK168" s="40">
        <v>0</v>
      </c>
      <c r="AL168" s="40">
        <v>0</v>
      </c>
      <c r="AM168" s="40">
        <v>0</v>
      </c>
      <c r="AN168" s="40">
        <v>0</v>
      </c>
      <c r="AO168" s="40">
        <v>0</v>
      </c>
      <c r="AP168" s="40">
        <v>0</v>
      </c>
      <c r="AQ168" s="40">
        <v>0</v>
      </c>
      <c r="AR168" s="40">
        <v>0</v>
      </c>
      <c r="AS168" s="40">
        <v>0</v>
      </c>
      <c r="AT168" s="40">
        <v>0</v>
      </c>
      <c r="AU168" s="40">
        <v>0</v>
      </c>
      <c r="AV168" s="40">
        <v>0</v>
      </c>
      <c r="AW168" s="40">
        <v>0</v>
      </c>
      <c r="AX168" s="40">
        <v>0</v>
      </c>
      <c r="AY168" s="40">
        <v>0</v>
      </c>
      <c r="AZ168" s="40">
        <v>0</v>
      </c>
      <c r="BA168" s="40">
        <v>1</v>
      </c>
      <c r="BB168" s="40">
        <v>1</v>
      </c>
      <c r="BC168" s="40">
        <v>1</v>
      </c>
      <c r="BD168" s="40">
        <v>1</v>
      </c>
      <c r="BE168" s="40">
        <v>2</v>
      </c>
      <c r="BF168" s="40">
        <v>2</v>
      </c>
      <c r="BG168" s="40">
        <v>2</v>
      </c>
      <c r="BH168" s="40">
        <v>3</v>
      </c>
      <c r="BI168" s="40">
        <v>3</v>
      </c>
      <c r="BJ168" s="40">
        <v>3</v>
      </c>
      <c r="BK168" s="40">
        <v>3</v>
      </c>
      <c r="BL168" s="40">
        <v>3</v>
      </c>
      <c r="BM168" s="40">
        <v>5</v>
      </c>
      <c r="BN168" s="40">
        <v>5</v>
      </c>
      <c r="BO168" s="40">
        <v>5</v>
      </c>
      <c r="BP168" s="40">
        <v>9</v>
      </c>
      <c r="BQ168" s="40">
        <v>10</v>
      </c>
    </row>
    <row r="169" spans="1:69" x14ac:dyDescent="0.25">
      <c r="A169" s="4" t="s">
        <v>25</v>
      </c>
      <c r="B169" s="40">
        <v>0</v>
      </c>
      <c r="C169" s="40">
        <v>0</v>
      </c>
      <c r="D169" s="40">
        <v>0</v>
      </c>
      <c r="E169" s="40">
        <v>0</v>
      </c>
      <c r="F169" s="40">
        <v>0</v>
      </c>
      <c r="G169" s="40">
        <v>0</v>
      </c>
      <c r="H169" s="40">
        <v>0</v>
      </c>
      <c r="I169" s="40">
        <v>0</v>
      </c>
      <c r="J169" s="40">
        <v>0</v>
      </c>
      <c r="K169" s="40">
        <v>0</v>
      </c>
      <c r="L169" s="40">
        <v>0</v>
      </c>
      <c r="M169" s="40">
        <v>0</v>
      </c>
      <c r="N169" s="40">
        <v>0</v>
      </c>
      <c r="O169" s="40">
        <v>0</v>
      </c>
      <c r="P169" s="40">
        <v>0</v>
      </c>
      <c r="Q169" s="40">
        <v>0</v>
      </c>
      <c r="R169" s="40">
        <v>0</v>
      </c>
      <c r="S169" s="40">
        <v>0</v>
      </c>
      <c r="T169" s="40">
        <v>0</v>
      </c>
      <c r="U169" s="40">
        <v>0</v>
      </c>
      <c r="V169" s="40">
        <v>0</v>
      </c>
      <c r="W169" s="40">
        <v>0</v>
      </c>
      <c r="X169" s="40">
        <v>0</v>
      </c>
      <c r="Y169" s="40">
        <v>0</v>
      </c>
      <c r="Z169" s="40">
        <v>0</v>
      </c>
      <c r="AA169" s="40">
        <v>0</v>
      </c>
      <c r="AB169" s="40">
        <v>0</v>
      </c>
      <c r="AC169" s="40">
        <v>0</v>
      </c>
      <c r="AD169" s="40">
        <v>0</v>
      </c>
      <c r="AE169" s="40">
        <v>0</v>
      </c>
      <c r="AF169" s="40">
        <v>0</v>
      </c>
      <c r="AG169" s="40">
        <v>0</v>
      </c>
      <c r="AH169" s="40">
        <v>0</v>
      </c>
      <c r="AI169" s="40">
        <v>0</v>
      </c>
      <c r="AJ169" s="40">
        <v>0</v>
      </c>
      <c r="AK169" s="40">
        <v>0</v>
      </c>
      <c r="AL169" s="40">
        <v>0</v>
      </c>
      <c r="AM169" s="40">
        <v>0</v>
      </c>
      <c r="AN169" s="40">
        <v>0</v>
      </c>
      <c r="AO169" s="40">
        <v>0</v>
      </c>
      <c r="AP169" s="40">
        <v>0</v>
      </c>
      <c r="AQ169" s="40">
        <v>0</v>
      </c>
      <c r="AR169" s="40">
        <v>0</v>
      </c>
      <c r="AS169" s="40">
        <v>0</v>
      </c>
      <c r="AT169" s="40">
        <v>0</v>
      </c>
      <c r="AU169" s="40">
        <v>0</v>
      </c>
      <c r="AV169" s="40">
        <v>0</v>
      </c>
      <c r="AW169" s="40">
        <v>0</v>
      </c>
      <c r="AX169" s="40">
        <v>0</v>
      </c>
      <c r="AY169" s="40">
        <v>0</v>
      </c>
      <c r="AZ169" s="40">
        <v>0</v>
      </c>
      <c r="BA169" s="40">
        <v>0</v>
      </c>
      <c r="BB169" s="40">
        <v>0</v>
      </c>
      <c r="BC169" s="40">
        <v>0</v>
      </c>
      <c r="BD169" s="40">
        <v>0</v>
      </c>
      <c r="BE169" s="40">
        <v>0</v>
      </c>
      <c r="BF169" s="40">
        <v>0</v>
      </c>
      <c r="BG169" s="40">
        <v>0</v>
      </c>
      <c r="BH169" s="40">
        <v>2</v>
      </c>
      <c r="BI169" s="40">
        <v>2</v>
      </c>
      <c r="BJ169" s="40">
        <v>2</v>
      </c>
      <c r="BK169" s="40">
        <v>2</v>
      </c>
      <c r="BL169" s="40">
        <v>2</v>
      </c>
      <c r="BM169" s="40">
        <v>2</v>
      </c>
      <c r="BN169" s="40">
        <v>2</v>
      </c>
      <c r="BO169" s="40">
        <v>2</v>
      </c>
      <c r="BP169" s="40">
        <v>2</v>
      </c>
      <c r="BQ169" s="40">
        <v>3</v>
      </c>
    </row>
    <row r="170" spans="1:69" x14ac:dyDescent="0.25">
      <c r="A170" s="4" t="s">
        <v>18</v>
      </c>
      <c r="B170" s="40">
        <v>0</v>
      </c>
      <c r="C170" s="40">
        <v>0</v>
      </c>
      <c r="D170" s="40">
        <v>0</v>
      </c>
      <c r="E170" s="40">
        <v>0</v>
      </c>
      <c r="F170" s="40">
        <v>0</v>
      </c>
      <c r="G170" s="40">
        <v>0</v>
      </c>
      <c r="H170" s="40">
        <v>0</v>
      </c>
      <c r="I170" s="40">
        <v>0</v>
      </c>
      <c r="J170" s="40">
        <v>0</v>
      </c>
      <c r="K170" s="40">
        <v>0</v>
      </c>
      <c r="L170" s="40">
        <v>0</v>
      </c>
      <c r="M170" s="40">
        <v>0</v>
      </c>
      <c r="N170" s="40">
        <v>0</v>
      </c>
      <c r="O170" s="40">
        <v>0</v>
      </c>
      <c r="P170" s="40">
        <v>0</v>
      </c>
      <c r="Q170" s="40">
        <v>0</v>
      </c>
      <c r="R170" s="40">
        <v>0</v>
      </c>
      <c r="S170" s="40">
        <v>0</v>
      </c>
      <c r="T170" s="40">
        <v>0</v>
      </c>
      <c r="U170" s="40">
        <v>0</v>
      </c>
      <c r="V170" s="40">
        <v>0</v>
      </c>
      <c r="W170" s="40">
        <v>0</v>
      </c>
      <c r="X170" s="40">
        <v>0</v>
      </c>
      <c r="Y170" s="40">
        <v>0</v>
      </c>
      <c r="Z170" s="40">
        <v>0</v>
      </c>
      <c r="AA170" s="40">
        <v>0</v>
      </c>
      <c r="AB170" s="40">
        <v>0</v>
      </c>
      <c r="AC170" s="40">
        <v>0</v>
      </c>
      <c r="AD170" s="40">
        <v>0</v>
      </c>
      <c r="AE170" s="40">
        <v>0</v>
      </c>
      <c r="AF170" s="40">
        <v>0</v>
      </c>
      <c r="AG170" s="40">
        <v>0</v>
      </c>
      <c r="AH170" s="40">
        <v>0</v>
      </c>
      <c r="AI170" s="40">
        <v>0</v>
      </c>
      <c r="AJ170" s="40">
        <v>0</v>
      </c>
      <c r="AK170" s="40">
        <v>0</v>
      </c>
      <c r="AL170" s="40">
        <v>0</v>
      </c>
      <c r="AM170" s="40">
        <v>0</v>
      </c>
      <c r="AN170" s="40">
        <v>0</v>
      </c>
      <c r="AO170" s="40">
        <v>0</v>
      </c>
      <c r="AP170" s="40">
        <v>0</v>
      </c>
      <c r="AQ170" s="40">
        <v>0</v>
      </c>
      <c r="AR170" s="40">
        <v>0</v>
      </c>
      <c r="AS170" s="40">
        <v>1</v>
      </c>
      <c r="AT170" s="40">
        <v>2</v>
      </c>
      <c r="AU170" s="40">
        <v>2</v>
      </c>
      <c r="AV170" s="40">
        <v>3</v>
      </c>
      <c r="AW170" s="40">
        <v>4</v>
      </c>
      <c r="AX170" s="40">
        <v>6</v>
      </c>
      <c r="AY170" s="40">
        <v>8</v>
      </c>
      <c r="AZ170" s="40">
        <v>8</v>
      </c>
      <c r="BA170" s="40">
        <v>8</v>
      </c>
      <c r="BB170" s="40">
        <v>21</v>
      </c>
      <c r="BC170" s="40">
        <v>21</v>
      </c>
      <c r="BD170" s="40">
        <v>56</v>
      </c>
      <c r="BE170" s="40">
        <v>56</v>
      </c>
      <c r="BF170" s="40">
        <v>72</v>
      </c>
      <c r="BG170" s="40">
        <v>138</v>
      </c>
      <c r="BH170" s="40">
        <v>178</v>
      </c>
      <c r="BI170" s="40">
        <v>234</v>
      </c>
      <c r="BJ170" s="40">
        <v>282</v>
      </c>
      <c r="BK170" s="40">
        <v>336</v>
      </c>
      <c r="BL170" s="40">
        <v>423</v>
      </c>
      <c r="BM170" s="40">
        <v>466</v>
      </c>
      <c r="BN170" s="40">
        <v>580</v>
      </c>
      <c r="BO170" s="40">
        <v>761</v>
      </c>
      <c r="BP170" s="40">
        <v>1021</v>
      </c>
      <c r="BQ170" s="40">
        <v>1231</v>
      </c>
    </row>
    <row r="171" spans="1:69" x14ac:dyDescent="0.25">
      <c r="A171" s="4" t="s">
        <v>120</v>
      </c>
      <c r="B171" s="40">
        <v>0</v>
      </c>
      <c r="C171" s="40">
        <v>0</v>
      </c>
      <c r="D171" s="40">
        <v>0</v>
      </c>
      <c r="E171" s="40">
        <v>0</v>
      </c>
      <c r="F171" s="40">
        <v>0</v>
      </c>
      <c r="G171" s="40">
        <v>0</v>
      </c>
      <c r="H171" s="40">
        <v>0</v>
      </c>
      <c r="I171" s="40">
        <v>0</v>
      </c>
      <c r="J171" s="40">
        <v>0</v>
      </c>
      <c r="K171" s="40">
        <v>0</v>
      </c>
      <c r="L171" s="40">
        <v>0</v>
      </c>
      <c r="M171" s="40">
        <v>0</v>
      </c>
      <c r="N171" s="40">
        <v>0</v>
      </c>
      <c r="O171" s="40">
        <v>0</v>
      </c>
      <c r="P171" s="40">
        <v>0</v>
      </c>
      <c r="Q171" s="40">
        <v>0</v>
      </c>
      <c r="R171" s="40">
        <v>0</v>
      </c>
      <c r="S171" s="40">
        <v>0</v>
      </c>
      <c r="T171" s="40">
        <v>0</v>
      </c>
      <c r="U171" s="40">
        <v>0</v>
      </c>
      <c r="V171" s="40">
        <v>0</v>
      </c>
      <c r="W171" s="40">
        <v>0</v>
      </c>
      <c r="X171" s="40">
        <v>0</v>
      </c>
      <c r="Y171" s="40">
        <v>0</v>
      </c>
      <c r="Z171" s="40">
        <v>0</v>
      </c>
      <c r="AA171" s="40">
        <v>0</v>
      </c>
      <c r="AB171" s="40">
        <v>0</v>
      </c>
      <c r="AC171" s="40">
        <v>0</v>
      </c>
      <c r="AD171" s="40">
        <v>0</v>
      </c>
      <c r="AE171" s="40">
        <v>0</v>
      </c>
      <c r="AF171" s="40">
        <v>0</v>
      </c>
      <c r="AG171" s="40">
        <v>0</v>
      </c>
      <c r="AH171" s="40">
        <v>0</v>
      </c>
      <c r="AI171" s="40">
        <v>0</v>
      </c>
      <c r="AJ171" s="40">
        <v>0</v>
      </c>
      <c r="AK171" s="40">
        <v>0</v>
      </c>
      <c r="AL171" s="40">
        <v>0</v>
      </c>
      <c r="AM171" s="40">
        <v>0</v>
      </c>
      <c r="AN171" s="40">
        <v>0</v>
      </c>
      <c r="AO171" s="40">
        <v>0</v>
      </c>
      <c r="AP171" s="40">
        <v>0</v>
      </c>
      <c r="AQ171" s="40">
        <v>0</v>
      </c>
      <c r="AR171" s="40">
        <v>0</v>
      </c>
      <c r="AS171" s="40">
        <v>0</v>
      </c>
      <c r="AT171" s="40">
        <v>0</v>
      </c>
      <c r="AU171" s="40">
        <v>0</v>
      </c>
      <c r="AV171" s="40">
        <v>0</v>
      </c>
      <c r="AW171" s="40">
        <v>0</v>
      </c>
      <c r="AX171" s="40">
        <v>0</v>
      </c>
      <c r="AY171" s="40">
        <v>0</v>
      </c>
      <c r="AZ171" s="40">
        <v>0</v>
      </c>
      <c r="BA171" s="40">
        <v>0</v>
      </c>
      <c r="BB171" s="40">
        <v>0</v>
      </c>
      <c r="BC171" s="40">
        <v>0</v>
      </c>
      <c r="BD171" s="40">
        <v>0</v>
      </c>
      <c r="BE171" s="40">
        <v>0</v>
      </c>
      <c r="BF171" s="40">
        <v>0</v>
      </c>
      <c r="BG171" s="40">
        <v>0</v>
      </c>
      <c r="BH171" s="40">
        <v>0</v>
      </c>
      <c r="BI171" s="40">
        <v>0</v>
      </c>
      <c r="BJ171" s="40">
        <v>0</v>
      </c>
      <c r="BK171" s="40">
        <v>0</v>
      </c>
      <c r="BL171" s="40">
        <v>0</v>
      </c>
      <c r="BM171" s="40">
        <v>0</v>
      </c>
      <c r="BN171" s="40">
        <v>0</v>
      </c>
      <c r="BO171" s="40">
        <v>0</v>
      </c>
      <c r="BP171" s="40">
        <v>0</v>
      </c>
      <c r="BQ171" s="40">
        <v>1</v>
      </c>
    </row>
    <row r="172" spans="1:69" x14ac:dyDescent="0.25">
      <c r="A172" s="4" t="s">
        <v>203</v>
      </c>
      <c r="B172" s="40">
        <v>0</v>
      </c>
      <c r="C172" s="40">
        <v>0</v>
      </c>
      <c r="D172" s="40">
        <v>0</v>
      </c>
      <c r="E172" s="40">
        <v>0</v>
      </c>
      <c r="F172" s="40">
        <v>0</v>
      </c>
      <c r="G172" s="40">
        <v>0</v>
      </c>
      <c r="H172" s="40">
        <v>0</v>
      </c>
      <c r="I172" s="40">
        <v>0</v>
      </c>
      <c r="J172" s="40">
        <v>0</v>
      </c>
      <c r="K172" s="40">
        <v>0</v>
      </c>
      <c r="L172" s="40">
        <v>0</v>
      </c>
      <c r="M172" s="40">
        <v>0</v>
      </c>
      <c r="N172" s="40">
        <v>0</v>
      </c>
      <c r="O172" s="40">
        <v>0</v>
      </c>
      <c r="P172" s="40">
        <v>0</v>
      </c>
      <c r="Q172" s="40">
        <v>0</v>
      </c>
      <c r="R172" s="40">
        <v>0</v>
      </c>
      <c r="S172" s="40">
        <v>0</v>
      </c>
      <c r="T172" s="40">
        <v>0</v>
      </c>
      <c r="U172" s="40">
        <v>0</v>
      </c>
      <c r="V172" s="40">
        <v>0</v>
      </c>
      <c r="W172" s="40">
        <v>0</v>
      </c>
      <c r="X172" s="40">
        <v>0</v>
      </c>
      <c r="Y172" s="40">
        <v>0</v>
      </c>
      <c r="Z172" s="40">
        <v>0</v>
      </c>
      <c r="AA172" s="40">
        <v>0</v>
      </c>
      <c r="AB172" s="40">
        <v>0</v>
      </c>
      <c r="AC172" s="40">
        <v>0</v>
      </c>
      <c r="AD172" s="40">
        <v>0</v>
      </c>
      <c r="AE172" s="40">
        <v>0</v>
      </c>
      <c r="AF172" s="40">
        <v>0</v>
      </c>
      <c r="AG172" s="40">
        <v>0</v>
      </c>
      <c r="AH172" s="40">
        <v>0</v>
      </c>
      <c r="AI172" s="40">
        <v>0</v>
      </c>
      <c r="AJ172" s="40">
        <v>0</v>
      </c>
      <c r="AK172" s="40">
        <v>0</v>
      </c>
      <c r="AL172" s="40">
        <v>0</v>
      </c>
      <c r="AM172" s="40">
        <v>0</v>
      </c>
      <c r="AN172" s="40">
        <v>1</v>
      </c>
      <c r="AO172" s="40">
        <v>1</v>
      </c>
      <c r="AP172" s="40">
        <v>6</v>
      </c>
      <c r="AQ172" s="40">
        <v>7</v>
      </c>
      <c r="AR172" s="40">
        <v>11</v>
      </c>
      <c r="AS172" s="40">
        <v>12</v>
      </c>
      <c r="AT172" s="40">
        <v>14</v>
      </c>
      <c r="AU172" s="40">
        <v>17</v>
      </c>
      <c r="AV172" s="40">
        <v>21</v>
      </c>
      <c r="AW172" s="40">
        <v>22</v>
      </c>
      <c r="AX172" s="40">
        <v>28</v>
      </c>
      <c r="AY172" s="40">
        <v>36</v>
      </c>
      <c r="AZ172" s="40">
        <v>40</v>
      </c>
      <c r="BA172" s="40">
        <v>47</v>
      </c>
      <c r="BB172" s="40">
        <v>54</v>
      </c>
      <c r="BC172" s="40">
        <v>63</v>
      </c>
      <c r="BD172" s="40">
        <v>85</v>
      </c>
      <c r="BE172" s="40">
        <v>108</v>
      </c>
      <c r="BF172" s="40">
        <v>118</v>
      </c>
      <c r="BG172" s="40">
        <v>200</v>
      </c>
      <c r="BH172" s="40">
        <v>244</v>
      </c>
      <c r="BI172" s="40">
        <v>307</v>
      </c>
      <c r="BJ172" s="40">
        <v>417</v>
      </c>
      <c r="BK172" s="40">
        <v>557</v>
      </c>
      <c r="BL172" s="40">
        <v>706</v>
      </c>
      <c r="BM172" s="40">
        <v>942</v>
      </c>
      <c r="BN172" s="40">
        <v>1209</v>
      </c>
      <c r="BO172" s="40">
        <v>1581</v>
      </c>
      <c r="BP172" s="40">
        <v>2026</v>
      </c>
      <c r="BQ172" s="40">
        <v>2467</v>
      </c>
    </row>
    <row r="173" spans="1:69" x14ac:dyDescent="0.25">
      <c r="A173" s="4" t="s">
        <v>119</v>
      </c>
      <c r="B173" s="40">
        <v>0</v>
      </c>
      <c r="C173" s="40">
        <v>0</v>
      </c>
      <c r="D173" s="40">
        <v>0</v>
      </c>
      <c r="E173" s="40">
        <v>0</v>
      </c>
      <c r="F173" s="40">
        <v>0</v>
      </c>
      <c r="G173" s="40">
        <v>0</v>
      </c>
      <c r="H173" s="40">
        <v>0</v>
      </c>
      <c r="I173" s="40">
        <v>0</v>
      </c>
      <c r="J173" s="40">
        <v>0</v>
      </c>
      <c r="K173" s="40">
        <v>0</v>
      </c>
      <c r="L173" s="40">
        <v>0</v>
      </c>
      <c r="M173" s="40">
        <v>0</v>
      </c>
      <c r="N173" s="40">
        <v>0</v>
      </c>
      <c r="O173" s="40">
        <v>0</v>
      </c>
      <c r="P173" s="40">
        <v>0</v>
      </c>
      <c r="Q173" s="40">
        <v>0</v>
      </c>
      <c r="R173" s="40">
        <v>0</v>
      </c>
      <c r="S173" s="40">
        <v>0</v>
      </c>
      <c r="T173" s="40">
        <v>0</v>
      </c>
      <c r="U173" s="40">
        <v>0</v>
      </c>
      <c r="V173" s="40">
        <v>0</v>
      </c>
      <c r="W173" s="40">
        <v>0</v>
      </c>
      <c r="X173" s="40">
        <v>0</v>
      </c>
      <c r="Y173" s="40">
        <v>0</v>
      </c>
      <c r="Z173" s="40">
        <v>0</v>
      </c>
      <c r="AA173" s="40">
        <v>0</v>
      </c>
      <c r="AB173" s="40">
        <v>0</v>
      </c>
      <c r="AC173" s="40">
        <v>0</v>
      </c>
      <c r="AD173" s="40">
        <v>0</v>
      </c>
      <c r="AE173" s="40">
        <v>0</v>
      </c>
      <c r="AF173" s="40">
        <v>0</v>
      </c>
      <c r="AG173" s="40">
        <v>0</v>
      </c>
      <c r="AH173" s="40">
        <v>0</v>
      </c>
      <c r="AI173" s="40">
        <v>0</v>
      </c>
      <c r="AJ173" s="40">
        <v>0</v>
      </c>
      <c r="AK173" s="40">
        <v>0</v>
      </c>
      <c r="AL173" s="40">
        <v>0</v>
      </c>
      <c r="AM173" s="40">
        <v>0</v>
      </c>
      <c r="AN173" s="40">
        <v>0</v>
      </c>
      <c r="AO173" s="40">
        <v>0</v>
      </c>
      <c r="AP173" s="40">
        <v>0</v>
      </c>
      <c r="AQ173" s="40">
        <v>0</v>
      </c>
      <c r="AR173" s="40">
        <v>0</v>
      </c>
      <c r="AS173" s="40">
        <v>0</v>
      </c>
      <c r="AT173" s="40">
        <v>0</v>
      </c>
      <c r="AU173" s="40">
        <v>0</v>
      </c>
      <c r="AV173" s="40">
        <v>0</v>
      </c>
      <c r="AW173" s="40">
        <v>0</v>
      </c>
      <c r="AX173" s="40">
        <v>0</v>
      </c>
      <c r="AY173" s="40">
        <v>0</v>
      </c>
      <c r="AZ173" s="40">
        <v>0</v>
      </c>
      <c r="BA173" s="40">
        <v>0</v>
      </c>
      <c r="BB173" s="40">
        <v>0</v>
      </c>
      <c r="BC173" s="40">
        <v>0</v>
      </c>
      <c r="BD173" s="40">
        <v>0</v>
      </c>
      <c r="BE173" s="40">
        <v>0</v>
      </c>
      <c r="BF173" s="40">
        <v>0</v>
      </c>
      <c r="BG173" s="40">
        <v>0</v>
      </c>
      <c r="BH173" s="40">
        <v>0</v>
      </c>
      <c r="BI173" s="40">
        <v>0</v>
      </c>
      <c r="BJ173" s="40">
        <v>0</v>
      </c>
      <c r="BK173" s="40">
        <v>0</v>
      </c>
      <c r="BL173" s="40">
        <v>0</v>
      </c>
      <c r="BM173" s="40">
        <v>0</v>
      </c>
      <c r="BN173" s="40">
        <v>0</v>
      </c>
      <c r="BO173" s="40">
        <v>1</v>
      </c>
      <c r="BP173" s="40">
        <v>2</v>
      </c>
      <c r="BQ173" s="40">
        <v>2</v>
      </c>
    </row>
    <row r="174" spans="1:69" x14ac:dyDescent="0.25">
      <c r="A174" s="4" t="s">
        <v>104</v>
      </c>
      <c r="B174" s="40">
        <v>0</v>
      </c>
      <c r="C174" s="40">
        <v>0</v>
      </c>
      <c r="D174" s="40">
        <v>0</v>
      </c>
      <c r="E174" s="40">
        <v>0</v>
      </c>
      <c r="F174" s="40">
        <v>0</v>
      </c>
      <c r="G174" s="40">
        <v>0</v>
      </c>
      <c r="H174" s="40">
        <v>0</v>
      </c>
      <c r="I174" s="40">
        <v>0</v>
      </c>
      <c r="J174" s="40">
        <v>0</v>
      </c>
      <c r="K174" s="40">
        <v>0</v>
      </c>
      <c r="L174" s="40">
        <v>0</v>
      </c>
      <c r="M174" s="40">
        <v>0</v>
      </c>
      <c r="N174" s="40">
        <v>0</v>
      </c>
      <c r="O174" s="40">
        <v>0</v>
      </c>
      <c r="P174" s="40">
        <v>0</v>
      </c>
      <c r="Q174" s="40">
        <v>0</v>
      </c>
      <c r="R174" s="40">
        <v>0</v>
      </c>
      <c r="S174" s="40">
        <v>0</v>
      </c>
      <c r="T174" s="40">
        <v>0</v>
      </c>
      <c r="U174" s="40">
        <v>0</v>
      </c>
      <c r="V174" s="40">
        <v>0</v>
      </c>
      <c r="W174" s="40">
        <v>0</v>
      </c>
      <c r="X174" s="40">
        <v>0</v>
      </c>
      <c r="Y174" s="40">
        <v>0</v>
      </c>
      <c r="Z174" s="40">
        <v>0</v>
      </c>
      <c r="AA174" s="40">
        <v>0</v>
      </c>
      <c r="AB174" s="40">
        <v>0</v>
      </c>
      <c r="AC174" s="40">
        <v>0</v>
      </c>
      <c r="AD174" s="40">
        <v>0</v>
      </c>
      <c r="AE174" s="40">
        <v>0</v>
      </c>
      <c r="AF174" s="40">
        <v>0</v>
      </c>
      <c r="AG174" s="40">
        <v>0</v>
      </c>
      <c r="AH174" s="40">
        <v>0</v>
      </c>
      <c r="AI174" s="40">
        <v>0</v>
      </c>
      <c r="AJ174" s="40">
        <v>0</v>
      </c>
      <c r="AK174" s="40">
        <v>0</v>
      </c>
      <c r="AL174" s="40">
        <v>0</v>
      </c>
      <c r="AM174" s="40">
        <v>0</v>
      </c>
      <c r="AN174" s="40">
        <v>0</v>
      </c>
      <c r="AO174" s="40">
        <v>0</v>
      </c>
      <c r="AP174" s="40">
        <v>0</v>
      </c>
      <c r="AQ174" s="40">
        <v>0</v>
      </c>
      <c r="AR174" s="40">
        <v>0</v>
      </c>
      <c r="AS174" s="40">
        <v>0</v>
      </c>
      <c r="AT174" s="40">
        <v>0</v>
      </c>
      <c r="AU174" s="40">
        <v>0</v>
      </c>
      <c r="AV174" s="40">
        <v>0</v>
      </c>
      <c r="AW174" s="40">
        <v>0</v>
      </c>
      <c r="AX174" s="40">
        <v>0</v>
      </c>
      <c r="AY174" s="40">
        <v>0</v>
      </c>
      <c r="AZ174" s="40">
        <v>0</v>
      </c>
      <c r="BA174" s="40">
        <v>0</v>
      </c>
      <c r="BB174" s="40">
        <v>0</v>
      </c>
      <c r="BC174" s="40">
        <v>0</v>
      </c>
      <c r="BD174" s="40">
        <v>0</v>
      </c>
      <c r="BE174" s="40">
        <v>0</v>
      </c>
      <c r="BF174" s="40">
        <v>0</v>
      </c>
      <c r="BG174" s="40">
        <v>0</v>
      </c>
      <c r="BH174" s="40">
        <v>0</v>
      </c>
      <c r="BI174" s="40">
        <v>0</v>
      </c>
      <c r="BJ174" s="40">
        <v>0</v>
      </c>
      <c r="BK174" s="40">
        <v>0</v>
      </c>
      <c r="BL174" s="40">
        <v>0</v>
      </c>
      <c r="BM174" s="40">
        <v>0</v>
      </c>
      <c r="BN174" s="40">
        <v>0</v>
      </c>
      <c r="BO174" s="40">
        <v>1</v>
      </c>
      <c r="BP174" s="40">
        <v>2</v>
      </c>
      <c r="BQ174" s="40">
        <v>2</v>
      </c>
    </row>
    <row r="175" spans="1:69" x14ac:dyDescent="0.25">
      <c r="A175" s="4" t="s">
        <v>3</v>
      </c>
      <c r="B175" s="40">
        <v>0</v>
      </c>
      <c r="C175" s="40">
        <v>0</v>
      </c>
      <c r="D175" s="40">
        <v>0</v>
      </c>
      <c r="E175" s="40">
        <v>0</v>
      </c>
      <c r="F175" s="40">
        <v>0</v>
      </c>
      <c r="G175" s="40">
        <v>0</v>
      </c>
      <c r="H175" s="40">
        <v>0</v>
      </c>
      <c r="I175" s="40">
        <v>0</v>
      </c>
      <c r="J175" s="40">
        <v>0</v>
      </c>
      <c r="K175" s="40">
        <v>0</v>
      </c>
      <c r="L175" s="40">
        <v>0</v>
      </c>
      <c r="M175" s="40">
        <v>0</v>
      </c>
      <c r="N175" s="40">
        <v>0</v>
      </c>
      <c r="O175" s="40">
        <v>0</v>
      </c>
      <c r="P175" s="40">
        <v>0</v>
      </c>
      <c r="Q175" s="40">
        <v>0</v>
      </c>
      <c r="R175" s="40">
        <v>0</v>
      </c>
      <c r="S175" s="40">
        <v>0</v>
      </c>
      <c r="T175" s="40">
        <v>0</v>
      </c>
      <c r="U175" s="40">
        <v>0</v>
      </c>
      <c r="V175" s="40">
        <v>0</v>
      </c>
      <c r="W175" s="40">
        <v>0</v>
      </c>
      <c r="X175" s="40">
        <v>0</v>
      </c>
      <c r="Y175" s="40">
        <v>0</v>
      </c>
      <c r="Z175" s="40">
        <v>0</v>
      </c>
      <c r="AA175" s="40">
        <v>0</v>
      </c>
      <c r="AB175" s="40">
        <v>0</v>
      </c>
      <c r="AC175" s="40">
        <v>0</v>
      </c>
      <c r="AD175" s="40">
        <v>0</v>
      </c>
      <c r="AE175" s="40">
        <v>0</v>
      </c>
      <c r="AF175" s="40">
        <v>0</v>
      </c>
      <c r="AG175" s="40">
        <v>0</v>
      </c>
      <c r="AH175" s="40">
        <v>0</v>
      </c>
      <c r="AI175" s="40">
        <v>0</v>
      </c>
      <c r="AJ175" s="40">
        <v>0</v>
      </c>
      <c r="AK175" s="40">
        <v>0</v>
      </c>
      <c r="AL175" s="40">
        <v>0</v>
      </c>
      <c r="AM175" s="40">
        <v>0</v>
      </c>
      <c r="AN175" s="40">
        <v>0</v>
      </c>
      <c r="AO175" s="40">
        <v>0</v>
      </c>
      <c r="AP175" s="40">
        <v>0</v>
      </c>
      <c r="AQ175" s="40">
        <v>0</v>
      </c>
      <c r="AR175" s="40">
        <v>0</v>
      </c>
      <c r="AS175" s="40">
        <v>0</v>
      </c>
      <c r="AT175" s="40">
        <v>0</v>
      </c>
      <c r="AU175" s="40">
        <v>0</v>
      </c>
      <c r="AV175" s="40">
        <v>0</v>
      </c>
      <c r="AW175" s="40">
        <v>0</v>
      </c>
      <c r="AX175" s="40">
        <v>0</v>
      </c>
      <c r="AY175" s="40">
        <v>0</v>
      </c>
      <c r="AZ175" s="40">
        <v>0</v>
      </c>
      <c r="BA175" s="40">
        <v>0</v>
      </c>
      <c r="BB175" s="40">
        <v>0</v>
      </c>
      <c r="BC175" s="40">
        <v>0</v>
      </c>
      <c r="BD175" s="40">
        <v>0</v>
      </c>
      <c r="BE175" s="40">
        <v>0</v>
      </c>
      <c r="BF175" s="40">
        <v>0</v>
      </c>
      <c r="BG175" s="40">
        <v>0</v>
      </c>
      <c r="BH175" s="40">
        <v>0</v>
      </c>
      <c r="BI175" s="40">
        <v>0</v>
      </c>
      <c r="BJ175" s="40">
        <v>0</v>
      </c>
      <c r="BK175" s="40">
        <v>0</v>
      </c>
      <c r="BL175" s="40">
        <v>0</v>
      </c>
      <c r="BM175" s="40">
        <v>0</v>
      </c>
      <c r="BN175" s="40">
        <v>0</v>
      </c>
      <c r="BO175" s="40">
        <v>0</v>
      </c>
      <c r="BP175" s="40">
        <v>0</v>
      </c>
      <c r="BQ175" s="40">
        <v>0</v>
      </c>
    </row>
    <row r="176" spans="1:69" x14ac:dyDescent="0.25">
      <c r="A176" s="4" t="s">
        <v>211</v>
      </c>
      <c r="B176" s="40">
        <v>0</v>
      </c>
      <c r="C176" s="40">
        <v>0</v>
      </c>
      <c r="D176" s="40">
        <v>0</v>
      </c>
      <c r="E176" s="40">
        <v>0</v>
      </c>
      <c r="F176" s="40">
        <v>0</v>
      </c>
      <c r="G176" s="40">
        <v>0</v>
      </c>
      <c r="H176" s="40">
        <v>0</v>
      </c>
      <c r="I176" s="40">
        <v>0</v>
      </c>
      <c r="J176" s="40">
        <v>0</v>
      </c>
      <c r="K176" s="40">
        <v>0</v>
      </c>
      <c r="L176" s="40">
        <v>0</v>
      </c>
      <c r="M176" s="40">
        <v>0</v>
      </c>
      <c r="N176" s="40">
        <v>0</v>
      </c>
      <c r="O176" s="40">
        <v>0</v>
      </c>
      <c r="P176" s="40">
        <v>0</v>
      </c>
      <c r="Q176" s="40">
        <v>0</v>
      </c>
      <c r="R176" s="40">
        <v>0</v>
      </c>
      <c r="S176" s="40">
        <v>0</v>
      </c>
      <c r="T176" s="40">
        <v>0</v>
      </c>
      <c r="U176" s="40">
        <v>0</v>
      </c>
      <c r="V176" s="40">
        <v>0</v>
      </c>
      <c r="W176" s="40">
        <v>0</v>
      </c>
      <c r="X176" s="40">
        <v>0</v>
      </c>
      <c r="Y176" s="40">
        <v>0</v>
      </c>
      <c r="Z176" s="40">
        <v>0</v>
      </c>
      <c r="AA176" s="40">
        <v>0</v>
      </c>
      <c r="AB176" s="40">
        <v>0</v>
      </c>
      <c r="AC176" s="40">
        <v>0</v>
      </c>
      <c r="AD176" s="40">
        <v>0</v>
      </c>
      <c r="AE176" s="40">
        <v>0</v>
      </c>
      <c r="AF176" s="40">
        <v>0</v>
      </c>
      <c r="AG176" s="40">
        <v>0</v>
      </c>
      <c r="AH176" s="40">
        <v>0</v>
      </c>
      <c r="AI176" s="40">
        <v>0</v>
      </c>
      <c r="AJ176" s="40">
        <v>0</v>
      </c>
      <c r="AK176" s="40">
        <v>0</v>
      </c>
      <c r="AL176" s="40">
        <v>0</v>
      </c>
      <c r="AM176" s="40">
        <v>0</v>
      </c>
      <c r="AN176" s="40">
        <v>0</v>
      </c>
      <c r="AO176" s="40">
        <v>0</v>
      </c>
      <c r="AP176" s="40">
        <v>0</v>
      </c>
      <c r="AQ176" s="40">
        <v>0</v>
      </c>
      <c r="AR176" s="40">
        <v>0</v>
      </c>
      <c r="AS176" s="40">
        <v>0</v>
      </c>
      <c r="AT176" s="40">
        <v>0</v>
      </c>
      <c r="AU176" s="40">
        <v>0</v>
      </c>
      <c r="AV176" s="40">
        <v>0</v>
      </c>
      <c r="AW176" s="40">
        <v>0</v>
      </c>
      <c r="AX176" s="40">
        <v>0</v>
      </c>
      <c r="AY176" s="40">
        <v>0</v>
      </c>
      <c r="AZ176" s="40">
        <v>0</v>
      </c>
      <c r="BA176" s="40">
        <v>0</v>
      </c>
      <c r="BB176" s="40">
        <v>0</v>
      </c>
      <c r="BC176" s="40">
        <v>0</v>
      </c>
      <c r="BD176" s="40">
        <v>0</v>
      </c>
      <c r="BE176" s="40">
        <v>0</v>
      </c>
      <c r="BF176" s="40">
        <v>0</v>
      </c>
      <c r="BG176" s="40">
        <v>0</v>
      </c>
      <c r="BH176" s="40">
        <v>0</v>
      </c>
      <c r="BI176" s="40">
        <v>0</v>
      </c>
      <c r="BJ176" s="40">
        <v>0</v>
      </c>
      <c r="BK176" s="40">
        <v>0</v>
      </c>
      <c r="BL176" s="40">
        <v>0</v>
      </c>
      <c r="BM176" s="40">
        <v>0</v>
      </c>
      <c r="BN176" s="40">
        <v>1</v>
      </c>
      <c r="BO176" s="40">
        <v>1</v>
      </c>
      <c r="BP176" s="40">
        <v>1</v>
      </c>
      <c r="BQ176" s="40">
        <v>1</v>
      </c>
    </row>
    <row r="177" spans="1:69" x14ac:dyDescent="0.25">
      <c r="A177" s="4" t="s">
        <v>132</v>
      </c>
      <c r="B177" s="40">
        <v>0</v>
      </c>
      <c r="C177" s="40">
        <v>0</v>
      </c>
      <c r="D177" s="40">
        <v>0</v>
      </c>
      <c r="E177" s="40">
        <v>0</v>
      </c>
      <c r="F177" s="40">
        <v>0</v>
      </c>
      <c r="G177" s="40">
        <v>0</v>
      </c>
      <c r="H177" s="40">
        <v>0</v>
      </c>
      <c r="I177" s="40">
        <v>0</v>
      </c>
      <c r="J177" s="40">
        <v>0</v>
      </c>
      <c r="K177" s="40">
        <v>0</v>
      </c>
      <c r="L177" s="40">
        <v>0</v>
      </c>
      <c r="M177" s="40">
        <v>0</v>
      </c>
      <c r="N177" s="40">
        <v>0</v>
      </c>
      <c r="O177" s="40">
        <v>0</v>
      </c>
      <c r="P177" s="40">
        <v>0</v>
      </c>
      <c r="Q177" s="40">
        <v>0</v>
      </c>
      <c r="R177" s="40">
        <v>0</v>
      </c>
      <c r="S177" s="40">
        <v>0</v>
      </c>
      <c r="T177" s="40">
        <v>0</v>
      </c>
      <c r="U177" s="40">
        <v>0</v>
      </c>
      <c r="V177" s="40">
        <v>0</v>
      </c>
      <c r="W177" s="40">
        <v>0</v>
      </c>
      <c r="X177" s="40">
        <v>0</v>
      </c>
      <c r="Y177" s="40">
        <v>0</v>
      </c>
      <c r="Z177" s="40">
        <v>0</v>
      </c>
      <c r="AA177" s="40">
        <v>0</v>
      </c>
      <c r="AB177" s="40">
        <v>0</v>
      </c>
      <c r="AC177" s="40">
        <v>0</v>
      </c>
      <c r="AD177" s="40">
        <v>0</v>
      </c>
      <c r="AE177" s="40">
        <v>0</v>
      </c>
      <c r="AF177" s="40">
        <v>0</v>
      </c>
      <c r="AG177" s="40">
        <v>0</v>
      </c>
      <c r="AH177" s="40">
        <v>0</v>
      </c>
      <c r="AI177" s="40">
        <v>0</v>
      </c>
      <c r="AJ177" s="40">
        <v>0</v>
      </c>
      <c r="AK177" s="40">
        <v>0</v>
      </c>
      <c r="AL177" s="40">
        <v>0</v>
      </c>
      <c r="AM177" s="40">
        <v>0</v>
      </c>
      <c r="AN177" s="40">
        <v>0</v>
      </c>
      <c r="AO177" s="40">
        <v>0</v>
      </c>
      <c r="AP177" s="40">
        <v>0</v>
      </c>
      <c r="AQ177" s="40">
        <v>0</v>
      </c>
      <c r="AR177" s="40">
        <v>0</v>
      </c>
      <c r="AS177" s="40">
        <v>0</v>
      </c>
      <c r="AT177" s="40">
        <v>0</v>
      </c>
      <c r="AU177" s="40">
        <v>0</v>
      </c>
      <c r="AV177" s="40">
        <v>0</v>
      </c>
      <c r="AW177" s="40">
        <v>0</v>
      </c>
      <c r="AX177" s="40">
        <v>0</v>
      </c>
      <c r="AY177" s="40">
        <v>0</v>
      </c>
      <c r="AZ177" s="40">
        <v>0</v>
      </c>
      <c r="BA177" s="40">
        <v>0</v>
      </c>
      <c r="BB177" s="40">
        <v>0</v>
      </c>
      <c r="BC177" s="40">
        <v>0</v>
      </c>
      <c r="BD177" s="40">
        <v>0</v>
      </c>
      <c r="BE177" s="40">
        <v>0</v>
      </c>
      <c r="BF177" s="40">
        <v>0</v>
      </c>
      <c r="BG177" s="40">
        <v>0</v>
      </c>
      <c r="BH177" s="40">
        <v>0</v>
      </c>
      <c r="BI177" s="40">
        <v>0</v>
      </c>
      <c r="BJ177" s="40">
        <v>0</v>
      </c>
      <c r="BK177" s="40">
        <v>0</v>
      </c>
      <c r="BL177" s="40">
        <v>0</v>
      </c>
      <c r="BM177" s="40">
        <v>0</v>
      </c>
      <c r="BN177" s="40">
        <v>0</v>
      </c>
      <c r="BO177" s="40">
        <v>0</v>
      </c>
      <c r="BP177" s="40">
        <v>0</v>
      </c>
      <c r="BQ177" s="40">
        <v>0</v>
      </c>
    </row>
    <row r="178" spans="1:69" x14ac:dyDescent="0.25">
      <c r="A178" s="4" t="s">
        <v>143</v>
      </c>
      <c r="B178" s="40">
        <v>0</v>
      </c>
      <c r="C178" s="40">
        <v>0</v>
      </c>
      <c r="D178" s="40">
        <v>0</v>
      </c>
      <c r="E178" s="40">
        <v>0</v>
      </c>
      <c r="F178" s="40">
        <v>0</v>
      </c>
      <c r="G178" s="40">
        <v>0</v>
      </c>
      <c r="H178" s="40">
        <v>0</v>
      </c>
      <c r="I178" s="40">
        <v>0</v>
      </c>
      <c r="J178" s="40">
        <v>0</v>
      </c>
      <c r="K178" s="40">
        <v>0</v>
      </c>
      <c r="L178" s="40">
        <v>0</v>
      </c>
      <c r="M178" s="40">
        <v>0</v>
      </c>
      <c r="N178" s="40">
        <v>0</v>
      </c>
      <c r="O178" s="40">
        <v>0</v>
      </c>
      <c r="P178" s="40">
        <v>0</v>
      </c>
      <c r="Q178" s="40">
        <v>0</v>
      </c>
      <c r="R178" s="40">
        <v>0</v>
      </c>
      <c r="S178" s="40">
        <v>0</v>
      </c>
      <c r="T178" s="40">
        <v>0</v>
      </c>
      <c r="U178" s="40">
        <v>0</v>
      </c>
      <c r="V178" s="40">
        <v>0</v>
      </c>
      <c r="W178" s="40">
        <v>0</v>
      </c>
      <c r="X178" s="40">
        <v>0</v>
      </c>
      <c r="Y178" s="40">
        <v>0</v>
      </c>
      <c r="Z178" s="40">
        <v>0</v>
      </c>
      <c r="AA178" s="40">
        <v>0</v>
      </c>
      <c r="AB178" s="40">
        <v>0</v>
      </c>
      <c r="AC178" s="40">
        <v>0</v>
      </c>
      <c r="AD178" s="40">
        <v>0</v>
      </c>
      <c r="AE178" s="40">
        <v>0</v>
      </c>
      <c r="AF178" s="40">
        <v>0</v>
      </c>
      <c r="AG178" s="40">
        <v>0</v>
      </c>
      <c r="AH178" s="40">
        <v>0</v>
      </c>
      <c r="AI178" s="40">
        <v>0</v>
      </c>
      <c r="AJ178" s="40">
        <v>0</v>
      </c>
      <c r="AK178" s="40">
        <v>0</v>
      </c>
      <c r="AL178" s="40">
        <v>0</v>
      </c>
      <c r="AM178" s="40">
        <v>0</v>
      </c>
      <c r="AN178" s="40">
        <v>0</v>
      </c>
      <c r="AO178" s="40">
        <v>0</v>
      </c>
      <c r="AP178" s="40">
        <v>0</v>
      </c>
      <c r="AQ178" s="40">
        <v>0</v>
      </c>
      <c r="AR178" s="40">
        <v>0</v>
      </c>
      <c r="AS178" s="40">
        <v>0</v>
      </c>
      <c r="AT178" s="40">
        <v>0</v>
      </c>
      <c r="AU178" s="40">
        <v>0</v>
      </c>
      <c r="AV178" s="40">
        <v>0</v>
      </c>
      <c r="AW178" s="40">
        <v>0</v>
      </c>
      <c r="AX178" s="40">
        <v>0</v>
      </c>
      <c r="AY178" s="40">
        <v>0</v>
      </c>
      <c r="AZ178" s="40">
        <v>0</v>
      </c>
      <c r="BA178" s="40">
        <v>0</v>
      </c>
      <c r="BB178" s="40">
        <v>0</v>
      </c>
      <c r="BC178" s="40">
        <v>0</v>
      </c>
      <c r="BD178" s="40">
        <v>0</v>
      </c>
      <c r="BE178" s="40">
        <v>0</v>
      </c>
      <c r="BF178" s="40">
        <v>0</v>
      </c>
      <c r="BG178" s="40">
        <v>0</v>
      </c>
      <c r="BH178" s="40">
        <v>0</v>
      </c>
      <c r="BI178" s="40">
        <v>0</v>
      </c>
      <c r="BJ178" s="40">
        <v>0</v>
      </c>
      <c r="BK178" s="40">
        <v>1</v>
      </c>
      <c r="BL178" s="40">
        <v>1</v>
      </c>
      <c r="BM178" s="40">
        <v>1</v>
      </c>
      <c r="BN178" s="40">
        <v>1</v>
      </c>
      <c r="BO178" s="40">
        <v>1</v>
      </c>
      <c r="BP178" s="40">
        <v>1</v>
      </c>
      <c r="BQ178" s="40">
        <v>1</v>
      </c>
    </row>
    <row r="179" spans="1:69" x14ac:dyDescent="0.25">
      <c r="A179" s="4" t="s">
        <v>283</v>
      </c>
      <c r="B179" s="40"/>
      <c r="C179" s="40"/>
      <c r="D179" s="40"/>
      <c r="E179" s="40"/>
      <c r="F179" s="40"/>
      <c r="G179" s="40"/>
      <c r="H179" s="40"/>
      <c r="I179" s="40"/>
      <c r="J179" s="40"/>
      <c r="K179" s="40"/>
      <c r="L179" s="40"/>
      <c r="M179" s="40"/>
      <c r="N179" s="40"/>
      <c r="O179" s="40"/>
      <c r="P179" s="40"/>
      <c r="Q179" s="40"/>
      <c r="R179" s="40"/>
      <c r="S179" s="40"/>
      <c r="T179" s="40"/>
      <c r="U179" s="40"/>
      <c r="V179" s="40"/>
      <c r="W179" s="40"/>
      <c r="X179" s="40"/>
      <c r="Y179" s="40"/>
      <c r="Z179" s="40"/>
      <c r="AA179" s="40"/>
      <c r="AB179" s="40"/>
      <c r="AC179" s="40"/>
      <c r="AD179" s="40"/>
      <c r="AE179" s="40"/>
      <c r="AF179" s="40"/>
      <c r="AG179" s="40"/>
      <c r="AH179" s="40"/>
      <c r="AI179" s="40"/>
      <c r="AJ179" s="40"/>
      <c r="AK179" s="40"/>
      <c r="AL179" s="40"/>
      <c r="AM179" s="40"/>
      <c r="AN179" s="40"/>
      <c r="AO179" s="40"/>
      <c r="AP179" s="40"/>
      <c r="AQ179" s="40"/>
      <c r="AR179" s="40"/>
      <c r="AS179" s="40"/>
      <c r="AT179" s="40"/>
      <c r="AU179" s="40"/>
      <c r="AV179" s="40"/>
      <c r="AW179" s="40"/>
      <c r="AX179" s="40"/>
      <c r="AY179" s="40"/>
      <c r="AZ179" s="40"/>
      <c r="BA179" s="40"/>
      <c r="BB179" s="40"/>
      <c r="BC179" s="40"/>
      <c r="BD179" s="40"/>
      <c r="BE179" s="40"/>
      <c r="BF179" s="40"/>
      <c r="BG179" s="40"/>
      <c r="BH179" s="40"/>
      <c r="BI179" s="40"/>
      <c r="BJ179" s="40"/>
      <c r="BK179" s="40"/>
      <c r="BL179" s="40"/>
      <c r="BM179" s="40"/>
      <c r="BN179" s="40">
        <v>0</v>
      </c>
      <c r="BO179" s="40">
        <v>0</v>
      </c>
      <c r="BP179" s="40">
        <v>0</v>
      </c>
      <c r="BQ179" s="40">
        <v>0</v>
      </c>
    </row>
    <row r="180" spans="1:69" x14ac:dyDescent="0.25">
      <c r="A180" s="4" t="s">
        <v>241</v>
      </c>
      <c r="B180" s="40">
        <v>17</v>
      </c>
      <c r="C180" s="40">
        <v>18</v>
      </c>
      <c r="D180" s="40">
        <v>26</v>
      </c>
      <c r="E180" s="40">
        <v>42</v>
      </c>
      <c r="F180" s="40">
        <v>56</v>
      </c>
      <c r="G180" s="40">
        <v>82</v>
      </c>
      <c r="H180" s="40">
        <v>131</v>
      </c>
      <c r="I180" s="40">
        <v>133</v>
      </c>
      <c r="J180" s="40">
        <v>171</v>
      </c>
      <c r="K180" s="40">
        <v>213</v>
      </c>
      <c r="L180" s="40">
        <v>259</v>
      </c>
      <c r="M180" s="40">
        <v>362</v>
      </c>
      <c r="N180" s="40">
        <v>426</v>
      </c>
      <c r="O180" s="40">
        <v>492</v>
      </c>
      <c r="P180" s="40">
        <v>564</v>
      </c>
      <c r="Q180" s="40">
        <v>634</v>
      </c>
      <c r="R180" s="40">
        <v>719</v>
      </c>
      <c r="S180" s="40">
        <v>806</v>
      </c>
      <c r="T180" s="40">
        <v>906</v>
      </c>
      <c r="U180" s="40">
        <v>1013</v>
      </c>
      <c r="V180" s="40">
        <v>1113</v>
      </c>
      <c r="W180" s="40">
        <v>1118</v>
      </c>
      <c r="X180" s="40">
        <v>1371</v>
      </c>
      <c r="Y180" s="40">
        <v>1523</v>
      </c>
      <c r="Z180" s="40">
        <v>1666</v>
      </c>
      <c r="AA180" s="40">
        <v>1770</v>
      </c>
      <c r="AB180" s="40">
        <v>1868</v>
      </c>
      <c r="AC180" s="40">
        <v>2007</v>
      </c>
      <c r="AD180" s="40">
        <v>2122</v>
      </c>
      <c r="AE180" s="40">
        <v>2247</v>
      </c>
      <c r="AF180" s="40">
        <v>2251</v>
      </c>
      <c r="AG180" s="40">
        <v>2458</v>
      </c>
      <c r="AH180" s="40">
        <v>2469</v>
      </c>
      <c r="AI180" s="40">
        <v>2629</v>
      </c>
      <c r="AJ180" s="40">
        <v>2708</v>
      </c>
      <c r="AK180" s="40">
        <v>2770</v>
      </c>
      <c r="AL180" s="40">
        <v>2814</v>
      </c>
      <c r="AM180" s="40">
        <v>2872</v>
      </c>
      <c r="AN180" s="40">
        <v>2941</v>
      </c>
      <c r="AO180" s="40">
        <v>2996</v>
      </c>
      <c r="AP180" s="40">
        <v>3085</v>
      </c>
      <c r="AQ180" s="40">
        <v>3160</v>
      </c>
      <c r="AR180" s="40">
        <v>3254</v>
      </c>
      <c r="AS180" s="40">
        <v>3348</v>
      </c>
      <c r="AT180" s="40">
        <v>3460</v>
      </c>
      <c r="AU180" s="40">
        <v>3558</v>
      </c>
      <c r="AV180" s="40">
        <v>3802</v>
      </c>
      <c r="AW180" s="40">
        <v>3988</v>
      </c>
      <c r="AX180" s="40">
        <v>4262</v>
      </c>
      <c r="AY180" s="40">
        <v>4615</v>
      </c>
      <c r="AZ180" s="40">
        <v>4720</v>
      </c>
      <c r="BA180" s="40">
        <v>5404</v>
      </c>
      <c r="BB180" s="40">
        <v>5819</v>
      </c>
      <c r="BC180" s="40">
        <v>6440</v>
      </c>
      <c r="BD180" s="40">
        <v>7126</v>
      </c>
      <c r="BE180" s="40">
        <v>7905</v>
      </c>
      <c r="BF180" s="40">
        <v>8733</v>
      </c>
      <c r="BG180" s="40">
        <v>9867</v>
      </c>
      <c r="BH180" s="40">
        <v>11299</v>
      </c>
      <c r="BI180" s="40">
        <v>12973</v>
      </c>
      <c r="BJ180" s="40">
        <v>14651</v>
      </c>
      <c r="BK180" s="40">
        <v>16505</v>
      </c>
      <c r="BL180" s="40">
        <v>18625</v>
      </c>
      <c r="BM180" s="40">
        <v>21181</v>
      </c>
      <c r="BN180" s="40">
        <v>23970</v>
      </c>
      <c r="BO180" s="40">
        <v>27198</v>
      </c>
      <c r="BP180" s="40">
        <v>30652</v>
      </c>
      <c r="BQ180" s="40">
        <v>33925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68247-4FCC-4A94-A4A3-FF762B20B084}">
  <dimension ref="A1:BQ254"/>
  <sheetViews>
    <sheetView topLeftCell="A2" workbookViewId="0">
      <selection activeCell="B64" sqref="B64"/>
    </sheetView>
  </sheetViews>
  <sheetFormatPr baseColWidth="10" defaultRowHeight="15" x14ac:dyDescent="0.25"/>
  <cols>
    <col min="12" max="23" width="11.85546875" customWidth="1"/>
    <col min="41" max="52" width="11.85546875" customWidth="1"/>
  </cols>
  <sheetData>
    <row r="1" spans="1:69" x14ac:dyDescent="0.25">
      <c r="A1" t="s">
        <v>216</v>
      </c>
      <c r="B1" t="s">
        <v>144</v>
      </c>
      <c r="C1" t="s">
        <v>145</v>
      </c>
      <c r="D1" t="s">
        <v>146</v>
      </c>
      <c r="E1" t="s">
        <v>147</v>
      </c>
      <c r="F1" t="s">
        <v>148</v>
      </c>
      <c r="G1" t="s">
        <v>149</v>
      </c>
      <c r="H1" t="s">
        <v>150</v>
      </c>
      <c r="I1" t="s">
        <v>151</v>
      </c>
      <c r="J1" t="s">
        <v>152</v>
      </c>
      <c r="K1" t="s">
        <v>153</v>
      </c>
      <c r="L1" s="1" t="s">
        <v>217</v>
      </c>
      <c r="M1" s="1" t="s">
        <v>218</v>
      </c>
      <c r="N1" s="1" t="s">
        <v>219</v>
      </c>
      <c r="O1" s="1" t="s">
        <v>220</v>
      </c>
      <c r="P1" s="1" t="s">
        <v>221</v>
      </c>
      <c r="Q1" s="1" t="s">
        <v>222</v>
      </c>
      <c r="R1" s="1" t="s">
        <v>223</v>
      </c>
      <c r="S1" s="1" t="s">
        <v>224</v>
      </c>
      <c r="T1" s="1" t="s">
        <v>225</v>
      </c>
      <c r="U1" s="1" t="s">
        <v>226</v>
      </c>
      <c r="V1" s="1" t="s">
        <v>227</v>
      </c>
      <c r="W1" s="1" t="s">
        <v>228</v>
      </c>
      <c r="X1" t="s">
        <v>154</v>
      </c>
      <c r="Y1" t="s">
        <v>155</v>
      </c>
      <c r="Z1" t="s">
        <v>156</v>
      </c>
      <c r="AA1" t="s">
        <v>157</v>
      </c>
      <c r="AB1" t="s">
        <v>158</v>
      </c>
      <c r="AC1" t="s">
        <v>159</v>
      </c>
      <c r="AD1" t="s">
        <v>160</v>
      </c>
      <c r="AE1" t="s">
        <v>161</v>
      </c>
      <c r="AF1" t="s">
        <v>162</v>
      </c>
      <c r="AG1" t="s">
        <v>163</v>
      </c>
      <c r="AH1" t="s">
        <v>164</v>
      </c>
      <c r="AI1" t="s">
        <v>165</v>
      </c>
      <c r="AJ1" t="s">
        <v>166</v>
      </c>
      <c r="AK1" t="s">
        <v>167</v>
      </c>
      <c r="AL1" t="s">
        <v>168</v>
      </c>
      <c r="AM1" t="s">
        <v>169</v>
      </c>
      <c r="AN1" t="s">
        <v>170</v>
      </c>
      <c r="AO1" s="1" t="s">
        <v>229</v>
      </c>
      <c r="AP1" s="1" t="s">
        <v>230</v>
      </c>
      <c r="AQ1" s="1" t="s">
        <v>231</v>
      </c>
      <c r="AR1" s="1" t="s">
        <v>232</v>
      </c>
      <c r="AS1" s="1" t="s">
        <v>233</v>
      </c>
      <c r="AT1" s="1" t="s">
        <v>234</v>
      </c>
      <c r="AU1" s="1" t="s">
        <v>235</v>
      </c>
      <c r="AV1" s="1" t="s">
        <v>236</v>
      </c>
      <c r="AW1" s="1" t="s">
        <v>237</v>
      </c>
      <c r="AX1" s="1" t="s">
        <v>238</v>
      </c>
      <c r="AY1" s="1" t="s">
        <v>239</v>
      </c>
      <c r="AZ1" s="1" t="s">
        <v>240</v>
      </c>
      <c r="BA1" t="s">
        <v>171</v>
      </c>
      <c r="BB1" t="s">
        <v>172</v>
      </c>
      <c r="BC1" t="s">
        <v>173</v>
      </c>
      <c r="BD1" t="s">
        <v>174</v>
      </c>
      <c r="BE1" t="s">
        <v>175</v>
      </c>
      <c r="BF1" t="s">
        <v>176</v>
      </c>
      <c r="BG1" t="s">
        <v>177</v>
      </c>
      <c r="BH1" t="s">
        <v>178</v>
      </c>
      <c r="BI1" t="s">
        <v>179</v>
      </c>
      <c r="BJ1" t="s">
        <v>180</v>
      </c>
      <c r="BK1" t="s">
        <v>181</v>
      </c>
      <c r="BL1" t="s">
        <v>182</v>
      </c>
      <c r="BM1" t="s">
        <v>183</v>
      </c>
      <c r="BN1" t="s">
        <v>184</v>
      </c>
      <c r="BO1" t="s">
        <v>257</v>
      </c>
      <c r="BP1" t="s">
        <v>258</v>
      </c>
      <c r="BQ1" t="s">
        <v>259</v>
      </c>
    </row>
    <row r="2" spans="1:69" x14ac:dyDescent="0.25">
      <c r="A2" t="s">
        <v>43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1</v>
      </c>
      <c r="BK2">
        <v>1</v>
      </c>
      <c r="BL2">
        <v>1</v>
      </c>
      <c r="BM2">
        <v>2</v>
      </c>
      <c r="BN2">
        <v>4</v>
      </c>
      <c r="BO2">
        <v>4</v>
      </c>
      <c r="BP2">
        <v>4</v>
      </c>
      <c r="BQ2">
        <v>4</v>
      </c>
    </row>
    <row r="3" spans="1:69" x14ac:dyDescent="0.25">
      <c r="A3" t="s">
        <v>90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2</v>
      </c>
      <c r="BG3">
        <v>2</v>
      </c>
      <c r="BH3">
        <v>2</v>
      </c>
      <c r="BI3">
        <v>2</v>
      </c>
      <c r="BJ3">
        <v>2</v>
      </c>
      <c r="BK3">
        <v>4</v>
      </c>
      <c r="BL3">
        <v>5</v>
      </c>
      <c r="BM3">
        <v>5</v>
      </c>
      <c r="BN3">
        <v>6</v>
      </c>
      <c r="BO3">
        <v>8</v>
      </c>
      <c r="BP3">
        <v>10</v>
      </c>
      <c r="BQ3">
        <v>10</v>
      </c>
    </row>
    <row r="4" spans="1:69" x14ac:dyDescent="0.25">
      <c r="A4" t="s">
        <v>35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1</v>
      </c>
      <c r="BA4">
        <v>2</v>
      </c>
      <c r="BB4">
        <v>3</v>
      </c>
      <c r="BC4">
        <v>4</v>
      </c>
      <c r="BD4">
        <v>4</v>
      </c>
      <c r="BE4">
        <v>4</v>
      </c>
      <c r="BF4">
        <v>7</v>
      </c>
      <c r="BG4">
        <v>9</v>
      </c>
      <c r="BH4">
        <v>11</v>
      </c>
      <c r="BI4">
        <v>15</v>
      </c>
      <c r="BJ4">
        <v>17</v>
      </c>
      <c r="BK4">
        <v>17</v>
      </c>
      <c r="BL4">
        <v>19</v>
      </c>
      <c r="BM4">
        <v>21</v>
      </c>
      <c r="BN4">
        <v>25</v>
      </c>
      <c r="BO4">
        <v>26</v>
      </c>
      <c r="BP4">
        <v>29</v>
      </c>
      <c r="BQ4">
        <v>31</v>
      </c>
    </row>
    <row r="5" spans="1:69" x14ac:dyDescent="0.25">
      <c r="A5" t="s">
        <v>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1</v>
      </c>
      <c r="BK5">
        <v>1</v>
      </c>
      <c r="BL5">
        <v>1</v>
      </c>
      <c r="BM5">
        <v>1</v>
      </c>
      <c r="BN5">
        <v>3</v>
      </c>
      <c r="BO5">
        <v>3</v>
      </c>
      <c r="BP5">
        <v>3</v>
      </c>
      <c r="BQ5">
        <v>6</v>
      </c>
    </row>
    <row r="6" spans="1:69" x14ac:dyDescent="0.25">
      <c r="A6" t="s">
        <v>185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2</v>
      </c>
    </row>
    <row r="7" spans="1:69" x14ac:dyDescent="0.25">
      <c r="A7" t="s">
        <v>105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</row>
    <row r="8" spans="1:69" x14ac:dyDescent="0.25">
      <c r="A8" t="s">
        <v>72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1</v>
      </c>
      <c r="AW8">
        <v>1</v>
      </c>
      <c r="AX8">
        <v>1</v>
      </c>
      <c r="AY8">
        <v>1</v>
      </c>
      <c r="AZ8">
        <v>1</v>
      </c>
      <c r="BA8">
        <v>2</v>
      </c>
      <c r="BB8">
        <v>2</v>
      </c>
      <c r="BC8">
        <v>2</v>
      </c>
      <c r="BD8">
        <v>2</v>
      </c>
      <c r="BE8">
        <v>2</v>
      </c>
      <c r="BF8">
        <v>2</v>
      </c>
      <c r="BG8">
        <v>3</v>
      </c>
      <c r="BH8">
        <v>3</v>
      </c>
      <c r="BI8">
        <v>4</v>
      </c>
      <c r="BJ8">
        <v>4</v>
      </c>
      <c r="BK8">
        <v>4</v>
      </c>
      <c r="BL8">
        <v>6</v>
      </c>
      <c r="BM8">
        <v>8</v>
      </c>
      <c r="BN8">
        <v>9</v>
      </c>
      <c r="BO8">
        <v>13</v>
      </c>
      <c r="BP8">
        <v>18</v>
      </c>
      <c r="BQ8">
        <v>19</v>
      </c>
    </row>
    <row r="9" spans="1:69" x14ac:dyDescent="0.25">
      <c r="A9" t="s">
        <v>58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1</v>
      </c>
      <c r="BO9">
        <v>1</v>
      </c>
      <c r="BP9">
        <v>1</v>
      </c>
      <c r="BQ9">
        <v>3</v>
      </c>
    </row>
    <row r="10" spans="1:69" x14ac:dyDescent="0.25">
      <c r="A10" t="s">
        <v>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</row>
    <row r="11" spans="1:69" x14ac:dyDescent="0.25">
      <c r="A11" t="s">
        <v>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1</v>
      </c>
      <c r="AT11">
        <v>1</v>
      </c>
      <c r="AU11">
        <v>1</v>
      </c>
      <c r="AV11">
        <v>2</v>
      </c>
      <c r="AW11">
        <v>2</v>
      </c>
      <c r="AX11">
        <v>2</v>
      </c>
      <c r="AY11">
        <v>2</v>
      </c>
      <c r="AZ11">
        <v>2</v>
      </c>
      <c r="BA11">
        <v>2</v>
      </c>
      <c r="BB11">
        <v>2</v>
      </c>
      <c r="BC11">
        <v>2</v>
      </c>
      <c r="BD11">
        <v>2</v>
      </c>
      <c r="BE11">
        <v>4</v>
      </c>
      <c r="BF11">
        <v>5</v>
      </c>
      <c r="BG11">
        <v>5</v>
      </c>
      <c r="BH11">
        <v>6</v>
      </c>
      <c r="BI11">
        <v>6</v>
      </c>
      <c r="BJ11">
        <v>6</v>
      </c>
      <c r="BK11">
        <v>6</v>
      </c>
      <c r="BL11">
        <v>7</v>
      </c>
      <c r="BM11">
        <v>7</v>
      </c>
      <c r="BN11">
        <v>7</v>
      </c>
      <c r="BO11">
        <v>7</v>
      </c>
      <c r="BP11">
        <v>8</v>
      </c>
      <c r="BQ11">
        <v>8</v>
      </c>
    </row>
    <row r="12" spans="1:69" x14ac:dyDescent="0.25">
      <c r="A12" t="s">
        <v>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</row>
    <row r="13" spans="1:69" x14ac:dyDescent="0.25">
      <c r="A13" t="s">
        <v>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1</v>
      </c>
      <c r="BP13">
        <v>1</v>
      </c>
      <c r="BQ13">
        <v>2</v>
      </c>
    </row>
    <row r="14" spans="1:69" x14ac:dyDescent="0.25">
      <c r="A14" t="s">
        <v>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</row>
    <row r="15" spans="1:69" x14ac:dyDescent="0.25">
      <c r="A15" t="s">
        <v>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</row>
    <row r="16" spans="1:69" x14ac:dyDescent="0.25">
      <c r="A16" t="s">
        <v>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3</v>
      </c>
      <c r="BO16">
        <v>3</v>
      </c>
      <c r="BP16">
        <v>3</v>
      </c>
      <c r="BQ16">
        <v>4</v>
      </c>
    </row>
    <row r="17" spans="1:69" x14ac:dyDescent="0.25">
      <c r="A17" t="s">
        <v>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2</v>
      </c>
      <c r="BO17">
        <v>2</v>
      </c>
      <c r="BP17">
        <v>2</v>
      </c>
      <c r="BQ17">
        <v>2</v>
      </c>
    </row>
    <row r="18" spans="1:69" x14ac:dyDescent="0.25">
      <c r="A18" t="s">
        <v>21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1</v>
      </c>
      <c r="BB18">
        <v>1</v>
      </c>
      <c r="BC18">
        <v>1</v>
      </c>
      <c r="BD18">
        <v>3</v>
      </c>
      <c r="BE18">
        <v>3</v>
      </c>
      <c r="BF18">
        <v>4</v>
      </c>
      <c r="BG18">
        <v>6</v>
      </c>
      <c r="BH18">
        <v>6</v>
      </c>
      <c r="BI18">
        <v>8</v>
      </c>
      <c r="BJ18">
        <v>16</v>
      </c>
      <c r="BK18">
        <v>21</v>
      </c>
      <c r="BL18">
        <v>28</v>
      </c>
      <c r="BM18">
        <v>30</v>
      </c>
      <c r="BN18">
        <v>49</v>
      </c>
      <c r="BO18">
        <v>58</v>
      </c>
      <c r="BP18">
        <v>68</v>
      </c>
      <c r="BQ18">
        <v>86</v>
      </c>
    </row>
    <row r="19" spans="1:69" x14ac:dyDescent="0.25">
      <c r="A19" t="s">
        <v>51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2</v>
      </c>
      <c r="BN19">
        <v>3</v>
      </c>
      <c r="BO19">
        <v>3</v>
      </c>
      <c r="BP19">
        <v>4</v>
      </c>
      <c r="BQ19">
        <v>4</v>
      </c>
    </row>
    <row r="20" spans="1:69" x14ac:dyDescent="0.25">
      <c r="A20" t="s">
        <v>124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</row>
    <row r="21" spans="1:69" x14ac:dyDescent="0.25">
      <c r="A21" t="s">
        <v>24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2</v>
      </c>
      <c r="BK21">
        <v>2</v>
      </c>
      <c r="BL21">
        <v>3</v>
      </c>
      <c r="BM21">
        <v>4</v>
      </c>
      <c r="BN21">
        <v>4</v>
      </c>
      <c r="BO21">
        <v>4</v>
      </c>
      <c r="BP21">
        <v>4</v>
      </c>
      <c r="BQ21">
        <v>4</v>
      </c>
    </row>
    <row r="22" spans="1:69" x14ac:dyDescent="0.25">
      <c r="A22" t="s">
        <v>91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</v>
      </c>
      <c r="BG22">
        <v>1</v>
      </c>
      <c r="BH22">
        <v>1</v>
      </c>
      <c r="BI22">
        <v>2</v>
      </c>
      <c r="BJ22">
        <v>2</v>
      </c>
      <c r="BK22">
        <v>3</v>
      </c>
      <c r="BL22">
        <v>4</v>
      </c>
      <c r="BM22">
        <v>5</v>
      </c>
      <c r="BN22">
        <v>5</v>
      </c>
      <c r="BO22">
        <v>5</v>
      </c>
      <c r="BP22">
        <v>5</v>
      </c>
      <c r="BQ22">
        <v>5</v>
      </c>
    </row>
    <row r="23" spans="1:69" x14ac:dyDescent="0.25">
      <c r="A23" t="s">
        <v>130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</row>
    <row r="24" spans="1:69" x14ac:dyDescent="0.25">
      <c r="A24" t="s">
        <v>45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</row>
    <row r="25" spans="1:69" x14ac:dyDescent="0.25">
      <c r="A25" t="s">
        <v>37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3</v>
      </c>
      <c r="AZ25">
        <v>3</v>
      </c>
      <c r="BA25">
        <v>3</v>
      </c>
      <c r="BB25">
        <v>4</v>
      </c>
      <c r="BC25">
        <v>4</v>
      </c>
      <c r="BD25">
        <v>5</v>
      </c>
      <c r="BE25">
        <v>10</v>
      </c>
      <c r="BF25">
        <v>14</v>
      </c>
      <c r="BG25">
        <v>21</v>
      </c>
      <c r="BH25">
        <v>37</v>
      </c>
      <c r="BI25">
        <v>67</v>
      </c>
      <c r="BJ25">
        <v>75</v>
      </c>
      <c r="BK25">
        <v>88</v>
      </c>
      <c r="BL25">
        <v>122</v>
      </c>
      <c r="BM25">
        <v>178</v>
      </c>
      <c r="BN25">
        <v>220</v>
      </c>
      <c r="BO25">
        <v>289</v>
      </c>
      <c r="BP25">
        <v>353</v>
      </c>
      <c r="BQ25">
        <v>431</v>
      </c>
    </row>
    <row r="26" spans="1:69" x14ac:dyDescent="0.25">
      <c r="A26" t="s">
        <v>125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</row>
    <row r="27" spans="1:69" x14ac:dyDescent="0.25">
      <c r="A27" t="s">
        <v>77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</row>
    <row r="28" spans="1:69" x14ac:dyDescent="0.25">
      <c r="A28" t="s">
        <v>96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1</v>
      </c>
    </row>
    <row r="29" spans="1:69" x14ac:dyDescent="0.25">
      <c r="A29" t="s">
        <v>75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</v>
      </c>
      <c r="BJ29">
        <v>1</v>
      </c>
      <c r="BK29">
        <v>1</v>
      </c>
      <c r="BL29">
        <v>3</v>
      </c>
      <c r="BM29">
        <v>3</v>
      </c>
      <c r="BN29">
        <v>3</v>
      </c>
      <c r="BO29">
        <v>4</v>
      </c>
      <c r="BP29">
        <v>5</v>
      </c>
      <c r="BQ29">
        <v>6</v>
      </c>
    </row>
    <row r="30" spans="1:69" x14ac:dyDescent="0.25">
      <c r="A30" t="s">
        <v>36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1</v>
      </c>
      <c r="BF30">
        <v>3</v>
      </c>
      <c r="BG30">
        <v>6</v>
      </c>
      <c r="BH30">
        <v>11</v>
      </c>
      <c r="BI30">
        <v>15</v>
      </c>
      <c r="BJ30">
        <v>25</v>
      </c>
      <c r="BK30">
        <v>34</v>
      </c>
      <c r="BL30">
        <v>46</v>
      </c>
      <c r="BM30">
        <v>59</v>
      </c>
      <c r="BN30">
        <v>77</v>
      </c>
      <c r="BO30">
        <v>92</v>
      </c>
      <c r="BP30">
        <v>111</v>
      </c>
      <c r="BQ30">
        <v>136</v>
      </c>
    </row>
    <row r="31" spans="1:69" x14ac:dyDescent="0.25">
      <c r="A31" t="s">
        <v>186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1</v>
      </c>
      <c r="BQ31">
        <v>1</v>
      </c>
    </row>
    <row r="32" spans="1:69" x14ac:dyDescent="0.25">
      <c r="A32" t="s">
        <v>187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1</v>
      </c>
      <c r="BA32">
        <v>1</v>
      </c>
      <c r="BB32">
        <v>2</v>
      </c>
      <c r="BC32">
        <v>2</v>
      </c>
      <c r="BD32">
        <v>2</v>
      </c>
      <c r="BE32">
        <v>2</v>
      </c>
      <c r="BF32">
        <v>2</v>
      </c>
      <c r="BG32">
        <v>3</v>
      </c>
      <c r="BH32">
        <v>3</v>
      </c>
      <c r="BI32">
        <v>3</v>
      </c>
      <c r="BJ32">
        <v>3</v>
      </c>
      <c r="BK32">
        <v>3</v>
      </c>
      <c r="BL32">
        <v>3</v>
      </c>
      <c r="BM32">
        <v>3</v>
      </c>
      <c r="BN32">
        <v>3</v>
      </c>
      <c r="BO32">
        <v>3</v>
      </c>
      <c r="BP32">
        <v>7</v>
      </c>
      <c r="BQ32">
        <v>8</v>
      </c>
    </row>
    <row r="33" spans="1:69" x14ac:dyDescent="0.25">
      <c r="A33" t="s">
        <v>98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1</v>
      </c>
      <c r="BH33">
        <v>1</v>
      </c>
      <c r="BI33">
        <v>2</v>
      </c>
      <c r="BJ33">
        <v>4</v>
      </c>
      <c r="BK33">
        <v>4</v>
      </c>
      <c r="BL33">
        <v>4</v>
      </c>
      <c r="BM33">
        <v>4</v>
      </c>
      <c r="BN33">
        <v>7</v>
      </c>
      <c r="BO33">
        <v>9</v>
      </c>
      <c r="BP33">
        <v>11</v>
      </c>
      <c r="BQ33">
        <v>12</v>
      </c>
    </row>
    <row r="34" spans="1:69" x14ac:dyDescent="0.25">
      <c r="A34" t="s">
        <v>142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</row>
    <row r="35" spans="1:69" x14ac:dyDescent="0.25">
      <c r="A35" t="s">
        <v>10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</row>
    <row r="36" spans="1:69" x14ac:dyDescent="0.25">
      <c r="A36" t="s">
        <v>78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1</v>
      </c>
      <c r="BN36">
        <v>1</v>
      </c>
      <c r="BO36">
        <v>2</v>
      </c>
      <c r="BP36">
        <v>2</v>
      </c>
      <c r="BQ36">
        <v>6</v>
      </c>
    </row>
    <row r="37" spans="1:69" x14ac:dyDescent="0.25">
      <c r="A37" t="s">
        <v>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2</v>
      </c>
      <c r="BN37">
        <v>2</v>
      </c>
      <c r="BO37">
        <v>2</v>
      </c>
      <c r="BP37">
        <v>2</v>
      </c>
      <c r="BQ37">
        <v>2</v>
      </c>
    </row>
    <row r="38" spans="1:69" x14ac:dyDescent="0.25">
      <c r="A38" t="s">
        <v>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4</v>
      </c>
      <c r="BE38">
        <v>4</v>
      </c>
      <c r="BF38">
        <v>7</v>
      </c>
      <c r="BG38">
        <v>7</v>
      </c>
      <c r="BH38">
        <v>8</v>
      </c>
      <c r="BI38">
        <v>10</v>
      </c>
      <c r="BJ38">
        <v>10</v>
      </c>
      <c r="BK38">
        <v>13</v>
      </c>
      <c r="BL38">
        <v>13</v>
      </c>
      <c r="BM38">
        <v>13</v>
      </c>
      <c r="BN38">
        <v>14</v>
      </c>
      <c r="BO38">
        <v>14</v>
      </c>
      <c r="BP38">
        <v>17</v>
      </c>
      <c r="BQ38">
        <v>17</v>
      </c>
    </row>
    <row r="39" spans="1:69" x14ac:dyDescent="0.25">
      <c r="A39" t="s">
        <v>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</row>
    <row r="40" spans="1:69" x14ac:dyDescent="0.25">
      <c r="A40" t="s">
        <v>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1</v>
      </c>
      <c r="BP40">
        <v>1</v>
      </c>
      <c r="BQ40">
        <v>1</v>
      </c>
    </row>
    <row r="41" spans="1:69" x14ac:dyDescent="0.25">
      <c r="A41" t="s">
        <v>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</row>
    <row r="42" spans="1:69" x14ac:dyDescent="0.25">
      <c r="A42" t="s">
        <v>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</row>
    <row r="43" spans="1:69" x14ac:dyDescent="0.25">
      <c r="A43" t="s">
        <v>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</row>
    <row r="44" spans="1:69" x14ac:dyDescent="0.25">
      <c r="A44" t="s">
        <v>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1</v>
      </c>
      <c r="BF44">
        <v>1</v>
      </c>
      <c r="BG44">
        <v>1</v>
      </c>
      <c r="BH44">
        <v>2</v>
      </c>
      <c r="BI44">
        <v>3</v>
      </c>
      <c r="BJ44">
        <v>5</v>
      </c>
      <c r="BK44">
        <v>6</v>
      </c>
      <c r="BL44">
        <v>7</v>
      </c>
      <c r="BM44">
        <v>8</v>
      </c>
      <c r="BN44">
        <v>13</v>
      </c>
      <c r="BO44">
        <v>18</v>
      </c>
      <c r="BP44">
        <v>18</v>
      </c>
      <c r="BQ44">
        <v>21</v>
      </c>
    </row>
    <row r="45" spans="1:69" x14ac:dyDescent="0.25">
      <c r="A45" t="s">
        <v>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</row>
    <row r="46" spans="1:69" x14ac:dyDescent="0.25">
      <c r="A46" t="s">
        <v>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1</v>
      </c>
      <c r="BH46">
        <v>1</v>
      </c>
      <c r="BI46">
        <v>5</v>
      </c>
      <c r="BJ46">
        <v>4</v>
      </c>
      <c r="BK46">
        <v>4</v>
      </c>
      <c r="BL46">
        <v>4</v>
      </c>
      <c r="BM46">
        <v>6</v>
      </c>
      <c r="BN46">
        <v>8</v>
      </c>
      <c r="BO46">
        <v>18</v>
      </c>
      <c r="BP46">
        <v>22</v>
      </c>
      <c r="BQ46">
        <v>22</v>
      </c>
    </row>
    <row r="47" spans="1:69" x14ac:dyDescent="0.25">
      <c r="A47" t="s">
        <v>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</row>
    <row r="48" spans="1:69" x14ac:dyDescent="0.25">
      <c r="A48" t="s">
        <v>115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</row>
    <row r="49" spans="1:69" x14ac:dyDescent="0.25">
      <c r="A49" t="s">
        <v>137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</row>
    <row r="50" spans="1:69" x14ac:dyDescent="0.25">
      <c r="A50" t="s">
        <v>73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1</v>
      </c>
      <c r="BK50">
        <v>2</v>
      </c>
      <c r="BL50">
        <v>2</v>
      </c>
      <c r="BM50">
        <v>3</v>
      </c>
      <c r="BN50">
        <v>4</v>
      </c>
      <c r="BO50">
        <v>5</v>
      </c>
      <c r="BP50">
        <v>6</v>
      </c>
      <c r="BQ50">
        <v>7</v>
      </c>
    </row>
    <row r="51" spans="1:69" x14ac:dyDescent="0.25">
      <c r="A51" t="s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3</v>
      </c>
      <c r="V51">
        <v>4</v>
      </c>
      <c r="W51">
        <v>4</v>
      </c>
      <c r="X51">
        <v>5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</row>
    <row r="52" spans="1:69" x14ac:dyDescent="0.25">
      <c r="A52" t="s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2</v>
      </c>
      <c r="T52">
        <v>2</v>
      </c>
      <c r="U52">
        <v>2</v>
      </c>
      <c r="V52">
        <v>3</v>
      </c>
      <c r="W52">
        <v>3</v>
      </c>
      <c r="X52">
        <v>3</v>
      </c>
      <c r="Y52">
        <v>3</v>
      </c>
      <c r="Z52">
        <v>4</v>
      </c>
      <c r="AA52">
        <v>4</v>
      </c>
      <c r="AB52">
        <v>4</v>
      </c>
      <c r="AC52">
        <v>4</v>
      </c>
      <c r="AD52">
        <v>4</v>
      </c>
      <c r="AE52">
        <v>4</v>
      </c>
      <c r="AF52">
        <v>4</v>
      </c>
      <c r="AG52">
        <v>4</v>
      </c>
      <c r="AH52">
        <v>4</v>
      </c>
      <c r="AI52">
        <v>4</v>
      </c>
      <c r="AJ52">
        <v>4</v>
      </c>
      <c r="AK52">
        <v>4</v>
      </c>
      <c r="AL52">
        <v>5</v>
      </c>
      <c r="AM52">
        <v>7</v>
      </c>
      <c r="AN52">
        <v>8</v>
      </c>
      <c r="AO52">
        <v>8</v>
      </c>
      <c r="AP52">
        <v>8</v>
      </c>
      <c r="AQ52">
        <v>8</v>
      </c>
      <c r="AR52">
        <v>8</v>
      </c>
      <c r="AS52">
        <v>8</v>
      </c>
      <c r="AT52">
        <v>8</v>
      </c>
      <c r="AU52">
        <v>8</v>
      </c>
      <c r="AV52">
        <v>8</v>
      </c>
      <c r="AW52">
        <v>8</v>
      </c>
      <c r="AX52">
        <v>8</v>
      </c>
      <c r="AY52">
        <v>8</v>
      </c>
      <c r="AZ52">
        <v>8</v>
      </c>
      <c r="BA52">
        <v>8</v>
      </c>
      <c r="BB52">
        <v>8</v>
      </c>
      <c r="BC52">
        <v>8</v>
      </c>
      <c r="BD52">
        <v>8</v>
      </c>
      <c r="BE52">
        <v>8</v>
      </c>
      <c r="BF52">
        <v>8</v>
      </c>
      <c r="BG52">
        <v>8</v>
      </c>
      <c r="BH52">
        <v>8</v>
      </c>
      <c r="BI52">
        <v>8</v>
      </c>
      <c r="BJ52">
        <v>8</v>
      </c>
      <c r="BK52">
        <v>8</v>
      </c>
      <c r="BL52">
        <v>8</v>
      </c>
      <c r="BM52">
        <v>8</v>
      </c>
      <c r="BN52">
        <v>8</v>
      </c>
      <c r="BO52">
        <v>8</v>
      </c>
      <c r="BP52">
        <v>8</v>
      </c>
      <c r="BQ52">
        <v>8</v>
      </c>
    </row>
    <row r="53" spans="1:69" x14ac:dyDescent="0.25">
      <c r="A53" t="s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3</v>
      </c>
      <c r="W53">
        <v>3</v>
      </c>
      <c r="X53">
        <v>4</v>
      </c>
      <c r="Y53">
        <v>5</v>
      </c>
      <c r="Z53">
        <v>5</v>
      </c>
      <c r="AA53">
        <v>5</v>
      </c>
      <c r="AB53">
        <v>5</v>
      </c>
      <c r="AC53">
        <v>5</v>
      </c>
      <c r="AD53">
        <v>5</v>
      </c>
      <c r="AE53">
        <v>6</v>
      </c>
      <c r="AF53">
        <v>6</v>
      </c>
      <c r="AG53">
        <v>6</v>
      </c>
      <c r="AH53">
        <v>6</v>
      </c>
      <c r="AI53">
        <v>6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</row>
    <row r="54" spans="1:69" x14ac:dyDescent="0.25">
      <c r="A54" t="s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</row>
    <row r="55" spans="1:69" x14ac:dyDescent="0.25">
      <c r="A55" t="s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</row>
    <row r="56" spans="1:69" x14ac:dyDescent="0.25">
      <c r="A56" t="s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2</v>
      </c>
      <c r="Y56">
        <v>2</v>
      </c>
      <c r="Z56">
        <v>2</v>
      </c>
      <c r="AA56">
        <v>2</v>
      </c>
      <c r="AB56">
        <v>4</v>
      </c>
      <c r="AC56">
        <v>4</v>
      </c>
      <c r="AD56">
        <v>5</v>
      </c>
      <c r="AE56">
        <v>5</v>
      </c>
      <c r="AF56">
        <v>5</v>
      </c>
      <c r="AG56">
        <v>5</v>
      </c>
      <c r="AH56">
        <v>6</v>
      </c>
      <c r="AI56">
        <v>6</v>
      </c>
      <c r="AJ56">
        <v>7</v>
      </c>
      <c r="AK56">
        <v>7</v>
      </c>
      <c r="AL56">
        <v>7</v>
      </c>
      <c r="AM56">
        <v>7</v>
      </c>
      <c r="AN56">
        <v>7</v>
      </c>
      <c r="AO56">
        <v>7</v>
      </c>
      <c r="AP56">
        <v>7</v>
      </c>
      <c r="AQ56">
        <v>7</v>
      </c>
      <c r="AR56">
        <v>7</v>
      </c>
      <c r="AS56">
        <v>7</v>
      </c>
      <c r="AT56">
        <v>7</v>
      </c>
      <c r="AU56">
        <v>7</v>
      </c>
      <c r="AV56">
        <v>7</v>
      </c>
      <c r="AW56">
        <v>8</v>
      </c>
      <c r="AX56">
        <v>8</v>
      </c>
      <c r="AY56">
        <v>8</v>
      </c>
      <c r="AZ56">
        <v>8</v>
      </c>
      <c r="BA56">
        <v>8</v>
      </c>
      <c r="BB56">
        <v>8</v>
      </c>
      <c r="BC56">
        <v>8</v>
      </c>
      <c r="BD56">
        <v>8</v>
      </c>
      <c r="BE56">
        <v>8</v>
      </c>
      <c r="BF56">
        <v>8</v>
      </c>
      <c r="BG56">
        <v>8</v>
      </c>
      <c r="BH56">
        <v>8</v>
      </c>
      <c r="BI56">
        <v>8</v>
      </c>
      <c r="BJ56">
        <v>8</v>
      </c>
      <c r="BK56">
        <v>8</v>
      </c>
      <c r="BL56">
        <v>8</v>
      </c>
      <c r="BM56">
        <v>8</v>
      </c>
      <c r="BN56">
        <v>8</v>
      </c>
      <c r="BO56">
        <v>8</v>
      </c>
      <c r="BP56">
        <v>8</v>
      </c>
      <c r="BQ56">
        <v>8</v>
      </c>
    </row>
    <row r="57" spans="1:69" x14ac:dyDescent="0.25">
      <c r="A57" t="s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1</v>
      </c>
      <c r="V57">
        <v>1</v>
      </c>
      <c r="W57">
        <v>1</v>
      </c>
      <c r="X57">
        <v>2</v>
      </c>
      <c r="Y57">
        <v>2</v>
      </c>
      <c r="Z57">
        <v>2</v>
      </c>
      <c r="AA57">
        <v>2</v>
      </c>
      <c r="AB57">
        <v>2</v>
      </c>
      <c r="AC57">
        <v>2</v>
      </c>
      <c r="AD57">
        <v>2</v>
      </c>
      <c r="AE57">
        <v>2</v>
      </c>
      <c r="AF57">
        <v>2</v>
      </c>
      <c r="AG57">
        <v>2</v>
      </c>
      <c r="AH57">
        <v>2</v>
      </c>
      <c r="AI57">
        <v>2</v>
      </c>
      <c r="AJ57">
        <v>2</v>
      </c>
      <c r="AK57">
        <v>2</v>
      </c>
      <c r="AL57">
        <v>2</v>
      </c>
      <c r="AM57">
        <v>2</v>
      </c>
      <c r="AN57">
        <v>2</v>
      </c>
      <c r="AO57">
        <v>2</v>
      </c>
      <c r="AP57">
        <v>2</v>
      </c>
      <c r="AQ57">
        <v>2</v>
      </c>
      <c r="AR57">
        <v>2</v>
      </c>
      <c r="AS57">
        <v>2</v>
      </c>
      <c r="AT57">
        <v>2</v>
      </c>
      <c r="AU57">
        <v>2</v>
      </c>
      <c r="AV57">
        <v>2</v>
      </c>
      <c r="AW57">
        <v>2</v>
      </c>
      <c r="AX57">
        <v>2</v>
      </c>
      <c r="AY57">
        <v>2</v>
      </c>
      <c r="AZ57">
        <v>2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</row>
    <row r="58" spans="1:69" x14ac:dyDescent="0.25">
      <c r="A58" t="s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2</v>
      </c>
      <c r="AD58">
        <v>2</v>
      </c>
      <c r="AE58">
        <v>2</v>
      </c>
      <c r="AF58">
        <v>2</v>
      </c>
      <c r="AG58">
        <v>2</v>
      </c>
      <c r="AH58">
        <v>2</v>
      </c>
      <c r="AI58">
        <v>2</v>
      </c>
      <c r="AJ58">
        <v>2</v>
      </c>
      <c r="AK58">
        <v>2</v>
      </c>
      <c r="AL58">
        <v>2</v>
      </c>
      <c r="AM58">
        <v>2</v>
      </c>
      <c r="AN58">
        <v>2</v>
      </c>
      <c r="AO58">
        <v>2</v>
      </c>
      <c r="AP58">
        <v>2</v>
      </c>
      <c r="AQ58">
        <v>2</v>
      </c>
      <c r="AR58">
        <v>2</v>
      </c>
      <c r="AS58">
        <v>2</v>
      </c>
      <c r="AT58">
        <v>2</v>
      </c>
      <c r="AU58">
        <v>2</v>
      </c>
      <c r="AV58">
        <v>2</v>
      </c>
      <c r="AW58">
        <v>2</v>
      </c>
      <c r="AX58">
        <v>2</v>
      </c>
      <c r="AY58">
        <v>2</v>
      </c>
      <c r="AZ58">
        <v>2</v>
      </c>
      <c r="BA58">
        <v>2</v>
      </c>
      <c r="BB58">
        <v>2</v>
      </c>
      <c r="BC58">
        <v>2</v>
      </c>
      <c r="BD58">
        <v>2</v>
      </c>
      <c r="BE58">
        <v>2</v>
      </c>
      <c r="BF58">
        <v>2</v>
      </c>
      <c r="BG58">
        <v>2</v>
      </c>
      <c r="BH58">
        <v>2</v>
      </c>
      <c r="BI58">
        <v>2</v>
      </c>
      <c r="BJ58">
        <v>2</v>
      </c>
      <c r="BK58">
        <v>2</v>
      </c>
      <c r="BL58">
        <v>2</v>
      </c>
      <c r="BM58">
        <v>2</v>
      </c>
      <c r="BN58">
        <v>2</v>
      </c>
      <c r="BO58">
        <v>2</v>
      </c>
      <c r="BP58">
        <v>2</v>
      </c>
      <c r="BQ58">
        <v>2</v>
      </c>
    </row>
    <row r="59" spans="1:69" x14ac:dyDescent="0.25">
      <c r="A59" t="s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2</v>
      </c>
      <c r="S59">
        <v>2</v>
      </c>
      <c r="T59">
        <v>3</v>
      </c>
      <c r="U59">
        <v>3</v>
      </c>
      <c r="V59">
        <v>3</v>
      </c>
      <c r="W59">
        <v>4</v>
      </c>
      <c r="X59">
        <v>4</v>
      </c>
      <c r="Y59">
        <v>4</v>
      </c>
      <c r="Z59">
        <v>4</v>
      </c>
      <c r="AA59">
        <v>4</v>
      </c>
      <c r="AB59">
        <v>4</v>
      </c>
      <c r="AC59">
        <v>4</v>
      </c>
      <c r="AD59">
        <v>4</v>
      </c>
      <c r="AE59">
        <v>4</v>
      </c>
      <c r="AF59">
        <v>4</v>
      </c>
      <c r="AG59">
        <v>4</v>
      </c>
      <c r="AH59">
        <v>5</v>
      </c>
      <c r="AI59">
        <v>5</v>
      </c>
      <c r="AJ59">
        <v>5</v>
      </c>
      <c r="AK59">
        <v>5</v>
      </c>
      <c r="AL59">
        <v>5</v>
      </c>
      <c r="AM59">
        <v>5</v>
      </c>
      <c r="AN59">
        <v>5</v>
      </c>
      <c r="AO59">
        <v>5</v>
      </c>
      <c r="AP59">
        <v>5</v>
      </c>
      <c r="AQ59">
        <v>5</v>
      </c>
      <c r="AR59">
        <v>5</v>
      </c>
      <c r="AS59">
        <v>6</v>
      </c>
      <c r="AT59">
        <v>6</v>
      </c>
      <c r="AU59">
        <v>6</v>
      </c>
      <c r="AV59">
        <v>6</v>
      </c>
      <c r="AW59">
        <v>6</v>
      </c>
      <c r="AX59">
        <v>6</v>
      </c>
      <c r="AY59">
        <v>6</v>
      </c>
      <c r="AZ59">
        <v>6</v>
      </c>
      <c r="BA59">
        <v>6</v>
      </c>
      <c r="BB59">
        <v>6</v>
      </c>
      <c r="BC59">
        <v>6</v>
      </c>
      <c r="BD59">
        <v>6</v>
      </c>
      <c r="BE59">
        <v>6</v>
      </c>
      <c r="BF59">
        <v>6</v>
      </c>
      <c r="BG59">
        <v>6</v>
      </c>
      <c r="BH59">
        <v>6</v>
      </c>
      <c r="BI59">
        <v>6</v>
      </c>
      <c r="BJ59">
        <v>6</v>
      </c>
      <c r="BK59">
        <v>6</v>
      </c>
      <c r="BL59">
        <v>6</v>
      </c>
      <c r="BM59">
        <v>6</v>
      </c>
      <c r="BN59">
        <v>6</v>
      </c>
      <c r="BO59">
        <v>6</v>
      </c>
      <c r="BP59">
        <v>6</v>
      </c>
      <c r="BQ59">
        <v>6</v>
      </c>
    </row>
    <row r="60" spans="1:69" x14ac:dyDescent="0.25">
      <c r="A60" t="s">
        <v>0</v>
      </c>
      <c r="B60">
        <v>0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2</v>
      </c>
      <c r="U60">
        <v>2</v>
      </c>
      <c r="V60">
        <v>2</v>
      </c>
      <c r="W60">
        <v>2</v>
      </c>
      <c r="X60">
        <v>3</v>
      </c>
      <c r="Y60">
        <v>3</v>
      </c>
      <c r="Z60">
        <v>3</v>
      </c>
      <c r="AA60">
        <v>3</v>
      </c>
      <c r="AB60">
        <v>3</v>
      </c>
      <c r="AC60">
        <v>4</v>
      </c>
      <c r="AD60">
        <v>4</v>
      </c>
      <c r="AE60">
        <v>5</v>
      </c>
      <c r="AF60">
        <v>5</v>
      </c>
      <c r="AG60">
        <v>6</v>
      </c>
      <c r="AH60">
        <v>6</v>
      </c>
      <c r="AI60">
        <v>6</v>
      </c>
      <c r="AJ60">
        <v>6</v>
      </c>
      <c r="AK60">
        <v>6</v>
      </c>
      <c r="AL60">
        <v>6</v>
      </c>
      <c r="AM60">
        <v>6</v>
      </c>
      <c r="AN60">
        <v>6</v>
      </c>
      <c r="AO60">
        <v>6</v>
      </c>
      <c r="AP60">
        <v>6</v>
      </c>
      <c r="AQ60">
        <v>6</v>
      </c>
      <c r="AR60">
        <v>6</v>
      </c>
      <c r="AS60">
        <v>6</v>
      </c>
      <c r="AT60">
        <v>6</v>
      </c>
      <c r="AU60">
        <v>6</v>
      </c>
      <c r="AV60">
        <v>6</v>
      </c>
      <c r="AW60">
        <v>6</v>
      </c>
      <c r="AX60">
        <v>6</v>
      </c>
      <c r="AY60">
        <v>6</v>
      </c>
      <c r="AZ60">
        <v>6</v>
      </c>
      <c r="BA60">
        <v>6</v>
      </c>
      <c r="BB60">
        <v>6</v>
      </c>
      <c r="BC60">
        <v>6</v>
      </c>
      <c r="BD60">
        <v>6</v>
      </c>
      <c r="BE60">
        <v>6</v>
      </c>
      <c r="BF60">
        <v>6</v>
      </c>
      <c r="BG60">
        <v>6</v>
      </c>
      <c r="BH60">
        <v>6</v>
      </c>
      <c r="BI60">
        <v>6</v>
      </c>
      <c r="BJ60">
        <v>6</v>
      </c>
      <c r="BK60">
        <v>6</v>
      </c>
      <c r="BL60">
        <v>6</v>
      </c>
      <c r="BM60">
        <v>6</v>
      </c>
      <c r="BN60">
        <v>6</v>
      </c>
      <c r="BO60">
        <v>6</v>
      </c>
      <c r="BP60">
        <v>6</v>
      </c>
      <c r="BQ60">
        <v>6</v>
      </c>
    </row>
    <row r="61" spans="1:69" x14ac:dyDescent="0.25">
      <c r="A61" t="s">
        <v>0</v>
      </c>
      <c r="B61">
        <v>0</v>
      </c>
      <c r="C61">
        <v>0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5</v>
      </c>
      <c r="T61">
        <v>6</v>
      </c>
      <c r="U61">
        <v>7</v>
      </c>
      <c r="V61">
        <v>8</v>
      </c>
      <c r="W61">
        <v>8</v>
      </c>
      <c r="X61">
        <v>9</v>
      </c>
      <c r="Y61">
        <v>11</v>
      </c>
      <c r="Z61">
        <v>11</v>
      </c>
      <c r="AA61">
        <v>11</v>
      </c>
      <c r="AB61">
        <v>11</v>
      </c>
      <c r="AC61">
        <v>11</v>
      </c>
      <c r="AD61">
        <v>12</v>
      </c>
      <c r="AE61">
        <v>12</v>
      </c>
      <c r="AF61">
        <v>12</v>
      </c>
      <c r="AG61">
        <v>12</v>
      </c>
      <c r="AH61">
        <v>12</v>
      </c>
      <c r="AI61">
        <v>12</v>
      </c>
      <c r="AJ61">
        <v>12</v>
      </c>
      <c r="AK61">
        <v>12</v>
      </c>
      <c r="AL61">
        <v>13</v>
      </c>
      <c r="AM61">
        <v>13</v>
      </c>
      <c r="AN61">
        <v>13</v>
      </c>
      <c r="AO61">
        <v>13</v>
      </c>
      <c r="AP61">
        <v>13</v>
      </c>
      <c r="AQ61">
        <v>13</v>
      </c>
      <c r="AR61">
        <v>13</v>
      </c>
      <c r="AS61">
        <v>13</v>
      </c>
      <c r="AT61">
        <v>13</v>
      </c>
      <c r="AU61">
        <v>13</v>
      </c>
      <c r="AV61">
        <v>13</v>
      </c>
      <c r="AW61">
        <v>13</v>
      </c>
      <c r="AX61">
        <v>13</v>
      </c>
      <c r="AY61">
        <v>13</v>
      </c>
      <c r="AZ61">
        <v>13</v>
      </c>
      <c r="BA61">
        <v>13</v>
      </c>
      <c r="BB61">
        <v>13</v>
      </c>
      <c r="BC61">
        <v>13</v>
      </c>
      <c r="BD61">
        <v>13</v>
      </c>
      <c r="BE61">
        <v>13</v>
      </c>
      <c r="BF61">
        <v>13</v>
      </c>
      <c r="BG61">
        <v>13</v>
      </c>
      <c r="BH61">
        <v>13</v>
      </c>
      <c r="BI61">
        <v>13</v>
      </c>
      <c r="BJ61">
        <v>13</v>
      </c>
      <c r="BK61">
        <v>13</v>
      </c>
      <c r="BL61">
        <v>13</v>
      </c>
      <c r="BM61">
        <v>13</v>
      </c>
      <c r="BN61">
        <v>13</v>
      </c>
      <c r="BO61">
        <v>13</v>
      </c>
      <c r="BP61">
        <v>13</v>
      </c>
      <c r="BQ61">
        <v>13</v>
      </c>
    </row>
    <row r="62" spans="1:69" x14ac:dyDescent="0.25">
      <c r="A62" t="s">
        <v>0</v>
      </c>
      <c r="B62">
        <v>0</v>
      </c>
      <c r="C62">
        <v>0</v>
      </c>
      <c r="D62">
        <v>0</v>
      </c>
      <c r="E62">
        <v>0</v>
      </c>
      <c r="F62">
        <v>1</v>
      </c>
      <c r="G62">
        <v>1</v>
      </c>
      <c r="H62">
        <v>1</v>
      </c>
      <c r="I62">
        <v>2</v>
      </c>
      <c r="J62">
        <v>2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3</v>
      </c>
      <c r="S62">
        <v>4</v>
      </c>
      <c r="T62">
        <v>6</v>
      </c>
      <c r="U62">
        <v>6</v>
      </c>
      <c r="V62">
        <v>7</v>
      </c>
      <c r="W62">
        <v>8</v>
      </c>
      <c r="X62">
        <v>10</v>
      </c>
      <c r="Y62">
        <v>11</v>
      </c>
      <c r="Z62">
        <v>13</v>
      </c>
      <c r="AA62">
        <v>13</v>
      </c>
      <c r="AB62">
        <v>16</v>
      </c>
      <c r="AC62">
        <v>19</v>
      </c>
      <c r="AD62">
        <v>19</v>
      </c>
      <c r="AE62">
        <v>19</v>
      </c>
      <c r="AF62">
        <v>19</v>
      </c>
      <c r="AG62">
        <v>19</v>
      </c>
      <c r="AH62">
        <v>19</v>
      </c>
      <c r="AI62">
        <v>19</v>
      </c>
      <c r="AJ62">
        <v>19</v>
      </c>
      <c r="AK62">
        <v>19</v>
      </c>
      <c r="AL62">
        <v>20</v>
      </c>
      <c r="AM62">
        <v>20</v>
      </c>
      <c r="AN62">
        <v>21</v>
      </c>
      <c r="AO62">
        <v>22</v>
      </c>
      <c r="AP62">
        <v>22</v>
      </c>
      <c r="AQ62">
        <v>22</v>
      </c>
      <c r="AR62">
        <v>22</v>
      </c>
      <c r="AS62">
        <v>22</v>
      </c>
      <c r="AT62">
        <v>22</v>
      </c>
      <c r="AU62">
        <v>22</v>
      </c>
      <c r="AV62">
        <v>22</v>
      </c>
      <c r="AW62">
        <v>22</v>
      </c>
      <c r="AX62">
        <v>22</v>
      </c>
      <c r="AY62">
        <v>22</v>
      </c>
      <c r="AZ62">
        <v>22</v>
      </c>
      <c r="BA62">
        <v>22</v>
      </c>
      <c r="BB62">
        <v>22</v>
      </c>
      <c r="BC62">
        <v>22</v>
      </c>
      <c r="BD62">
        <v>22</v>
      </c>
      <c r="BE62">
        <v>22</v>
      </c>
      <c r="BF62">
        <v>22</v>
      </c>
      <c r="BG62">
        <v>22</v>
      </c>
      <c r="BH62">
        <v>22</v>
      </c>
      <c r="BI62">
        <v>22</v>
      </c>
      <c r="BJ62">
        <v>22</v>
      </c>
      <c r="BK62">
        <v>22</v>
      </c>
      <c r="BL62">
        <v>22</v>
      </c>
      <c r="BM62">
        <v>22</v>
      </c>
      <c r="BN62">
        <v>22</v>
      </c>
      <c r="BO62">
        <v>22</v>
      </c>
      <c r="BP62">
        <v>22</v>
      </c>
      <c r="BQ62">
        <v>22</v>
      </c>
    </row>
    <row r="63" spans="1:69" x14ac:dyDescent="0.25">
      <c r="A63" t="s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3</v>
      </c>
      <c r="AW63">
        <v>3</v>
      </c>
      <c r="AX63">
        <v>3</v>
      </c>
      <c r="AY63">
        <v>3</v>
      </c>
      <c r="AZ63">
        <v>3</v>
      </c>
      <c r="BA63">
        <v>4</v>
      </c>
      <c r="BB63">
        <v>4</v>
      </c>
      <c r="BC63">
        <v>4</v>
      </c>
      <c r="BD63">
        <v>4</v>
      </c>
      <c r="BE63">
        <v>4</v>
      </c>
      <c r="BF63">
        <v>4</v>
      </c>
      <c r="BG63">
        <v>4</v>
      </c>
      <c r="BH63">
        <v>4</v>
      </c>
      <c r="BI63">
        <v>4</v>
      </c>
      <c r="BJ63">
        <v>4</v>
      </c>
      <c r="BK63">
        <v>4</v>
      </c>
      <c r="BL63">
        <v>4</v>
      </c>
      <c r="BM63">
        <v>4</v>
      </c>
      <c r="BN63">
        <v>4</v>
      </c>
      <c r="BO63">
        <v>4</v>
      </c>
      <c r="BP63">
        <v>4</v>
      </c>
      <c r="BQ63">
        <v>4</v>
      </c>
    </row>
    <row r="64" spans="1:69" x14ac:dyDescent="0.25">
      <c r="A64" t="s">
        <v>0</v>
      </c>
      <c r="B64">
        <v>17</v>
      </c>
      <c r="C64">
        <v>17</v>
      </c>
      <c r="D64">
        <v>24</v>
      </c>
      <c r="E64">
        <v>40</v>
      </c>
      <c r="F64">
        <v>52</v>
      </c>
      <c r="G64">
        <v>76</v>
      </c>
      <c r="H64">
        <v>125</v>
      </c>
      <c r="I64">
        <v>125</v>
      </c>
      <c r="J64">
        <v>162</v>
      </c>
      <c r="K64">
        <v>204</v>
      </c>
      <c r="L64">
        <v>249</v>
      </c>
      <c r="M64">
        <v>350</v>
      </c>
      <c r="N64">
        <v>414</v>
      </c>
      <c r="O64">
        <v>479</v>
      </c>
      <c r="P64">
        <v>549</v>
      </c>
      <c r="Q64">
        <v>618</v>
      </c>
      <c r="R64">
        <v>699</v>
      </c>
      <c r="S64">
        <v>780</v>
      </c>
      <c r="T64">
        <v>871</v>
      </c>
      <c r="U64">
        <v>974</v>
      </c>
      <c r="V64">
        <v>1068</v>
      </c>
      <c r="W64">
        <v>1068</v>
      </c>
      <c r="X64">
        <v>1310</v>
      </c>
      <c r="Y64">
        <v>1457</v>
      </c>
      <c r="Z64">
        <v>1596</v>
      </c>
      <c r="AA64">
        <v>1696</v>
      </c>
      <c r="AB64">
        <v>1789</v>
      </c>
      <c r="AC64">
        <v>1921</v>
      </c>
      <c r="AD64">
        <v>2029</v>
      </c>
      <c r="AE64">
        <v>2144</v>
      </c>
      <c r="AF64">
        <v>2144</v>
      </c>
      <c r="AG64">
        <v>2346</v>
      </c>
      <c r="AH64">
        <v>2346</v>
      </c>
      <c r="AI64">
        <v>2495</v>
      </c>
      <c r="AJ64">
        <v>2563</v>
      </c>
      <c r="AK64">
        <v>2615</v>
      </c>
      <c r="AL64">
        <v>2641</v>
      </c>
      <c r="AM64">
        <v>2682</v>
      </c>
      <c r="AN64">
        <v>2727</v>
      </c>
      <c r="AO64">
        <v>2761</v>
      </c>
      <c r="AP64">
        <v>2803</v>
      </c>
      <c r="AQ64">
        <v>2835</v>
      </c>
      <c r="AR64">
        <v>2871</v>
      </c>
      <c r="AS64">
        <v>2902</v>
      </c>
      <c r="AT64">
        <v>2931</v>
      </c>
      <c r="AU64">
        <v>2959</v>
      </c>
      <c r="AV64">
        <v>2986</v>
      </c>
      <c r="AW64">
        <v>3008</v>
      </c>
      <c r="AX64">
        <v>3024</v>
      </c>
      <c r="AY64">
        <v>3046</v>
      </c>
      <c r="AZ64">
        <v>3056</v>
      </c>
      <c r="BA64">
        <v>3062</v>
      </c>
      <c r="BB64">
        <v>3075</v>
      </c>
      <c r="BC64">
        <v>3085</v>
      </c>
      <c r="BD64">
        <v>3099</v>
      </c>
      <c r="BE64">
        <v>3111</v>
      </c>
      <c r="BF64">
        <v>3122</v>
      </c>
      <c r="BG64">
        <v>3130</v>
      </c>
      <c r="BH64">
        <v>3133</v>
      </c>
      <c r="BI64">
        <v>3139</v>
      </c>
      <c r="BJ64">
        <v>3153</v>
      </c>
      <c r="BK64">
        <v>3153</v>
      </c>
      <c r="BL64">
        <v>3160</v>
      </c>
      <c r="BM64">
        <v>3163</v>
      </c>
      <c r="BN64">
        <v>3169</v>
      </c>
      <c r="BO64">
        <v>3174</v>
      </c>
      <c r="BP64">
        <v>3177</v>
      </c>
      <c r="BQ64">
        <v>3182</v>
      </c>
    </row>
    <row r="65" spans="1:69" x14ac:dyDescent="0.25">
      <c r="A65" t="s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>
        <v>1</v>
      </c>
      <c r="U65">
        <v>1</v>
      </c>
      <c r="V65">
        <v>1</v>
      </c>
      <c r="W65">
        <v>2</v>
      </c>
      <c r="X65">
        <v>2</v>
      </c>
      <c r="Y65">
        <v>2</v>
      </c>
      <c r="Z65">
        <v>2</v>
      </c>
      <c r="AA65">
        <v>3</v>
      </c>
      <c r="AB65">
        <v>3</v>
      </c>
      <c r="AC65">
        <v>4</v>
      </c>
      <c r="AD65">
        <v>4</v>
      </c>
      <c r="AE65">
        <v>4</v>
      </c>
      <c r="AF65">
        <v>4</v>
      </c>
      <c r="AG65">
        <v>4</v>
      </c>
      <c r="AH65">
        <v>4</v>
      </c>
      <c r="AI65">
        <v>4</v>
      </c>
      <c r="AJ65">
        <v>4</v>
      </c>
      <c r="AK65">
        <v>4</v>
      </c>
      <c r="AL65">
        <v>4</v>
      </c>
      <c r="AM65">
        <v>4</v>
      </c>
      <c r="AN65">
        <v>4</v>
      </c>
      <c r="AO65">
        <v>4</v>
      </c>
      <c r="AP65">
        <v>4</v>
      </c>
      <c r="AQ65">
        <v>4</v>
      </c>
      <c r="AR65">
        <v>4</v>
      </c>
      <c r="AS65">
        <v>4</v>
      </c>
      <c r="AT65">
        <v>4</v>
      </c>
      <c r="AU65">
        <v>4</v>
      </c>
      <c r="AV65">
        <v>4</v>
      </c>
      <c r="AW65">
        <v>4</v>
      </c>
      <c r="AX65">
        <v>4</v>
      </c>
      <c r="AY65">
        <v>4</v>
      </c>
      <c r="AZ65">
        <v>4</v>
      </c>
      <c r="BA65">
        <v>4</v>
      </c>
      <c r="BB65">
        <v>4</v>
      </c>
      <c r="BC65">
        <v>4</v>
      </c>
      <c r="BD65">
        <v>4</v>
      </c>
      <c r="BE65">
        <v>4</v>
      </c>
      <c r="BF65">
        <v>4</v>
      </c>
      <c r="BG65">
        <v>4</v>
      </c>
      <c r="BH65">
        <v>4</v>
      </c>
      <c r="BI65">
        <v>4</v>
      </c>
      <c r="BJ65">
        <v>4</v>
      </c>
      <c r="BK65">
        <v>4</v>
      </c>
      <c r="BL65">
        <v>4</v>
      </c>
      <c r="BM65">
        <v>4</v>
      </c>
      <c r="BN65">
        <v>4</v>
      </c>
      <c r="BO65">
        <v>4</v>
      </c>
      <c r="BP65">
        <v>4</v>
      </c>
      <c r="BQ65">
        <v>4</v>
      </c>
    </row>
    <row r="66" spans="1:69" x14ac:dyDescent="0.25">
      <c r="A66" t="s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</row>
    <row r="67" spans="1:69" x14ac:dyDescent="0.25">
      <c r="A67" t="s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</row>
    <row r="68" spans="1:69" x14ac:dyDescent="0.25">
      <c r="A68" t="s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</row>
    <row r="69" spans="1:69" x14ac:dyDescent="0.25">
      <c r="A69" t="s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</row>
    <row r="70" spans="1:69" x14ac:dyDescent="0.25">
      <c r="A70" t="s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2</v>
      </c>
      <c r="BI70">
        <v>2</v>
      </c>
      <c r="BJ70">
        <v>2</v>
      </c>
      <c r="BK70">
        <v>2</v>
      </c>
      <c r="BL70">
        <v>2</v>
      </c>
      <c r="BM70">
        <v>2</v>
      </c>
      <c r="BN70">
        <v>2</v>
      </c>
      <c r="BO70">
        <v>2</v>
      </c>
      <c r="BP70">
        <v>2</v>
      </c>
      <c r="BQ70">
        <v>2</v>
      </c>
    </row>
    <row r="71" spans="1:69" x14ac:dyDescent="0.25">
      <c r="A71" t="s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</row>
    <row r="72" spans="1:69" x14ac:dyDescent="0.25">
      <c r="A72" t="s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</row>
    <row r="73" spans="1:69" x14ac:dyDescent="0.25">
      <c r="A73" t="s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</row>
    <row r="74" spans="1:69" x14ac:dyDescent="0.25">
      <c r="A74" t="s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2</v>
      </c>
      <c r="BA74">
        <v>2</v>
      </c>
      <c r="BB74">
        <v>2</v>
      </c>
      <c r="BC74">
        <v>2</v>
      </c>
      <c r="BD74">
        <v>2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</row>
    <row r="75" spans="1:69" x14ac:dyDescent="0.25">
      <c r="A75" t="s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1</v>
      </c>
      <c r="V75">
        <v>1</v>
      </c>
      <c r="W75">
        <v>2</v>
      </c>
      <c r="X75">
        <v>2</v>
      </c>
      <c r="Y75">
        <v>2</v>
      </c>
      <c r="Z75">
        <v>2</v>
      </c>
      <c r="AA75">
        <v>2</v>
      </c>
      <c r="AB75">
        <v>2</v>
      </c>
      <c r="AC75">
        <v>3</v>
      </c>
      <c r="AD75">
        <v>3</v>
      </c>
      <c r="AE75">
        <v>4</v>
      </c>
      <c r="AF75">
        <v>4</v>
      </c>
      <c r="AG75">
        <v>4</v>
      </c>
      <c r="AH75">
        <v>4</v>
      </c>
      <c r="AI75">
        <v>5</v>
      </c>
      <c r="AJ75">
        <v>6</v>
      </c>
      <c r="AK75">
        <v>6</v>
      </c>
      <c r="AL75">
        <v>6</v>
      </c>
      <c r="AM75">
        <v>6</v>
      </c>
      <c r="AN75">
        <v>6</v>
      </c>
      <c r="AO75">
        <v>6</v>
      </c>
      <c r="AP75">
        <v>6</v>
      </c>
      <c r="AQ75">
        <v>6</v>
      </c>
      <c r="AR75">
        <v>6</v>
      </c>
      <c r="AS75">
        <v>6</v>
      </c>
      <c r="AT75">
        <v>6</v>
      </c>
      <c r="AU75">
        <v>6</v>
      </c>
      <c r="AV75">
        <v>6</v>
      </c>
      <c r="AW75">
        <v>6</v>
      </c>
      <c r="AX75">
        <v>6</v>
      </c>
      <c r="AY75">
        <v>6</v>
      </c>
      <c r="AZ75">
        <v>6</v>
      </c>
      <c r="BA75">
        <v>7</v>
      </c>
      <c r="BB75">
        <v>7</v>
      </c>
      <c r="BC75">
        <v>7</v>
      </c>
      <c r="BD75">
        <v>7</v>
      </c>
      <c r="BE75">
        <v>7</v>
      </c>
      <c r="BF75">
        <v>7</v>
      </c>
      <c r="BG75">
        <v>7</v>
      </c>
      <c r="BH75">
        <v>7</v>
      </c>
      <c r="BI75">
        <v>7</v>
      </c>
      <c r="BJ75">
        <v>7</v>
      </c>
      <c r="BK75">
        <v>7</v>
      </c>
      <c r="BL75">
        <v>7</v>
      </c>
      <c r="BM75">
        <v>7</v>
      </c>
      <c r="BN75">
        <v>7</v>
      </c>
      <c r="BO75">
        <v>7</v>
      </c>
      <c r="BP75">
        <v>7</v>
      </c>
      <c r="BQ75">
        <v>7</v>
      </c>
    </row>
    <row r="76" spans="1:69" x14ac:dyDescent="0.25">
      <c r="A76" t="s">
        <v>0</v>
      </c>
      <c r="B76">
        <v>0</v>
      </c>
      <c r="C76">
        <v>0</v>
      </c>
      <c r="D76">
        <v>0</v>
      </c>
      <c r="E76">
        <v>0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2</v>
      </c>
      <c r="AE76">
        <v>2</v>
      </c>
      <c r="AF76">
        <v>2</v>
      </c>
      <c r="AG76">
        <v>3</v>
      </c>
      <c r="AH76">
        <v>3</v>
      </c>
      <c r="AI76">
        <v>3</v>
      </c>
      <c r="AJ76">
        <v>3</v>
      </c>
      <c r="AK76">
        <v>3</v>
      </c>
      <c r="AL76">
        <v>3</v>
      </c>
      <c r="AM76">
        <v>3</v>
      </c>
      <c r="AN76">
        <v>3</v>
      </c>
      <c r="AO76">
        <v>3</v>
      </c>
      <c r="AP76">
        <v>3</v>
      </c>
      <c r="AQ76">
        <v>3</v>
      </c>
      <c r="AR76">
        <v>3</v>
      </c>
      <c r="AS76">
        <v>3</v>
      </c>
      <c r="AT76">
        <v>3</v>
      </c>
      <c r="AU76">
        <v>3</v>
      </c>
      <c r="AV76">
        <v>3</v>
      </c>
      <c r="AW76">
        <v>3</v>
      </c>
      <c r="AX76">
        <v>3</v>
      </c>
      <c r="AY76">
        <v>3</v>
      </c>
      <c r="AZ76">
        <v>3</v>
      </c>
      <c r="BA76">
        <v>3</v>
      </c>
      <c r="BB76">
        <v>3</v>
      </c>
      <c r="BC76">
        <v>3</v>
      </c>
      <c r="BD76">
        <v>3</v>
      </c>
      <c r="BE76">
        <v>3</v>
      </c>
      <c r="BF76">
        <v>3</v>
      </c>
      <c r="BG76">
        <v>3</v>
      </c>
      <c r="BH76">
        <v>3</v>
      </c>
      <c r="BI76">
        <v>3</v>
      </c>
      <c r="BJ76">
        <v>4</v>
      </c>
      <c r="BK76">
        <v>4</v>
      </c>
      <c r="BL76">
        <v>4</v>
      </c>
      <c r="BM76">
        <v>5</v>
      </c>
      <c r="BN76">
        <v>5</v>
      </c>
      <c r="BO76">
        <v>5</v>
      </c>
      <c r="BP76">
        <v>5</v>
      </c>
      <c r="BQ76">
        <v>5</v>
      </c>
    </row>
    <row r="77" spans="1:69" x14ac:dyDescent="0.25">
      <c r="A77" t="s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</row>
    <row r="78" spans="1:69" x14ac:dyDescent="0.25">
      <c r="A78" t="s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3</v>
      </c>
      <c r="AJ78">
        <v>3</v>
      </c>
      <c r="AK78">
        <v>3</v>
      </c>
      <c r="AL78">
        <v>3</v>
      </c>
      <c r="AM78">
        <v>3</v>
      </c>
      <c r="AN78">
        <v>3</v>
      </c>
      <c r="AO78">
        <v>3</v>
      </c>
      <c r="AP78">
        <v>3</v>
      </c>
      <c r="AQ78">
        <v>3</v>
      </c>
      <c r="AR78">
        <v>3</v>
      </c>
      <c r="AS78">
        <v>3</v>
      </c>
      <c r="AT78">
        <v>3</v>
      </c>
      <c r="AU78">
        <v>3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3</v>
      </c>
    </row>
    <row r="79" spans="1:69" x14ac:dyDescent="0.25">
      <c r="A79" t="s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2</v>
      </c>
      <c r="W79">
        <v>2</v>
      </c>
      <c r="X79">
        <v>3</v>
      </c>
      <c r="Y79">
        <v>3</v>
      </c>
      <c r="Z79">
        <v>3</v>
      </c>
      <c r="AA79">
        <v>3</v>
      </c>
      <c r="AB79">
        <v>3</v>
      </c>
      <c r="AC79">
        <v>3</v>
      </c>
      <c r="AD79">
        <v>3</v>
      </c>
      <c r="AE79">
        <v>3</v>
      </c>
      <c r="AF79">
        <v>3</v>
      </c>
      <c r="AG79">
        <v>3</v>
      </c>
      <c r="AH79">
        <v>3</v>
      </c>
      <c r="AI79">
        <v>3</v>
      </c>
      <c r="AJ79">
        <v>3</v>
      </c>
      <c r="AK79">
        <v>3</v>
      </c>
      <c r="AL79">
        <v>3</v>
      </c>
      <c r="AM79">
        <v>3</v>
      </c>
      <c r="AN79">
        <v>3</v>
      </c>
      <c r="AO79">
        <v>3</v>
      </c>
      <c r="AP79">
        <v>3</v>
      </c>
      <c r="AQ79">
        <v>3</v>
      </c>
      <c r="AR79">
        <v>3</v>
      </c>
      <c r="AS79">
        <v>3</v>
      </c>
      <c r="AT79">
        <v>3</v>
      </c>
      <c r="AU79">
        <v>3</v>
      </c>
      <c r="AV79">
        <v>3</v>
      </c>
      <c r="AW79">
        <v>3</v>
      </c>
      <c r="AX79">
        <v>3</v>
      </c>
      <c r="AY79">
        <v>3</v>
      </c>
      <c r="AZ79">
        <v>3</v>
      </c>
      <c r="BA79">
        <v>3</v>
      </c>
      <c r="BB79">
        <v>3</v>
      </c>
      <c r="BC79">
        <v>3</v>
      </c>
      <c r="BD79">
        <v>3</v>
      </c>
      <c r="BE79">
        <v>3</v>
      </c>
      <c r="BF79">
        <v>3</v>
      </c>
      <c r="BG79">
        <v>3</v>
      </c>
      <c r="BH79">
        <v>3</v>
      </c>
      <c r="BI79">
        <v>3</v>
      </c>
      <c r="BJ79">
        <v>3</v>
      </c>
      <c r="BK79">
        <v>3</v>
      </c>
      <c r="BL79">
        <v>3</v>
      </c>
      <c r="BM79">
        <v>3</v>
      </c>
      <c r="BN79">
        <v>3</v>
      </c>
      <c r="BO79">
        <v>3</v>
      </c>
      <c r="BP79">
        <v>3</v>
      </c>
      <c r="BQ79">
        <v>3</v>
      </c>
    </row>
    <row r="80" spans="1:69" x14ac:dyDescent="0.25">
      <c r="A80" t="s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</row>
    <row r="81" spans="1:69" x14ac:dyDescent="0.25">
      <c r="A81" t="s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2</v>
      </c>
      <c r="AH81">
        <v>2</v>
      </c>
      <c r="AI81">
        <v>2</v>
      </c>
      <c r="AJ81">
        <v>2</v>
      </c>
      <c r="AK81">
        <v>2</v>
      </c>
      <c r="AL81">
        <v>2</v>
      </c>
      <c r="AM81">
        <v>3</v>
      </c>
      <c r="AN81">
        <v>3</v>
      </c>
      <c r="AO81">
        <v>3</v>
      </c>
      <c r="AP81">
        <v>3</v>
      </c>
      <c r="AQ81">
        <v>3</v>
      </c>
      <c r="AR81">
        <v>3</v>
      </c>
      <c r="AS81">
        <v>3</v>
      </c>
      <c r="AT81">
        <v>3</v>
      </c>
      <c r="AU81">
        <v>3</v>
      </c>
      <c r="AV81">
        <v>3</v>
      </c>
      <c r="AW81">
        <v>3</v>
      </c>
      <c r="AX81">
        <v>3</v>
      </c>
      <c r="AY81">
        <v>3</v>
      </c>
      <c r="AZ81">
        <v>3</v>
      </c>
      <c r="BA81">
        <v>3</v>
      </c>
      <c r="BB81">
        <v>3</v>
      </c>
      <c r="BC81">
        <v>3</v>
      </c>
      <c r="BD81">
        <v>3</v>
      </c>
      <c r="BE81">
        <v>3</v>
      </c>
      <c r="BF81">
        <v>3</v>
      </c>
      <c r="BG81">
        <v>3</v>
      </c>
      <c r="BH81">
        <v>3</v>
      </c>
      <c r="BI81">
        <v>3</v>
      </c>
      <c r="BJ81">
        <v>3</v>
      </c>
      <c r="BK81">
        <v>3</v>
      </c>
      <c r="BL81">
        <v>3</v>
      </c>
      <c r="BM81">
        <v>3</v>
      </c>
      <c r="BN81">
        <v>3</v>
      </c>
      <c r="BO81">
        <v>3</v>
      </c>
      <c r="BP81">
        <v>3</v>
      </c>
      <c r="BQ81">
        <v>3</v>
      </c>
    </row>
    <row r="82" spans="1:69" x14ac:dyDescent="0.25">
      <c r="A82" t="s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</v>
      </c>
      <c r="AE82">
        <v>2</v>
      </c>
      <c r="AF82">
        <v>2</v>
      </c>
      <c r="AG82">
        <v>2</v>
      </c>
      <c r="AH82">
        <v>2</v>
      </c>
      <c r="AI82">
        <v>2</v>
      </c>
      <c r="AJ82">
        <v>2</v>
      </c>
      <c r="AK82">
        <v>2</v>
      </c>
      <c r="AL82">
        <v>2</v>
      </c>
      <c r="AM82">
        <v>2</v>
      </c>
      <c r="AN82">
        <v>2</v>
      </c>
      <c r="AO82">
        <v>2</v>
      </c>
      <c r="AP82">
        <v>2</v>
      </c>
      <c r="AQ82">
        <v>2</v>
      </c>
      <c r="AR82">
        <v>2</v>
      </c>
      <c r="AS82">
        <v>2</v>
      </c>
      <c r="AT82">
        <v>2</v>
      </c>
      <c r="AU82">
        <v>2</v>
      </c>
      <c r="AV82">
        <v>2</v>
      </c>
      <c r="AW82">
        <v>2</v>
      </c>
      <c r="AX82">
        <v>2</v>
      </c>
      <c r="AY82">
        <v>2</v>
      </c>
      <c r="AZ82">
        <v>2</v>
      </c>
      <c r="BA82">
        <v>2</v>
      </c>
      <c r="BB82">
        <v>2</v>
      </c>
      <c r="BC82">
        <v>2</v>
      </c>
      <c r="BD82">
        <v>2</v>
      </c>
      <c r="BE82">
        <v>2</v>
      </c>
      <c r="BF82">
        <v>2</v>
      </c>
      <c r="BG82">
        <v>2</v>
      </c>
      <c r="BH82">
        <v>2</v>
      </c>
      <c r="BI82">
        <v>2</v>
      </c>
      <c r="BJ82">
        <v>2</v>
      </c>
      <c r="BK82">
        <v>2</v>
      </c>
      <c r="BL82">
        <v>2</v>
      </c>
      <c r="BM82">
        <v>2</v>
      </c>
      <c r="BN82">
        <v>2</v>
      </c>
      <c r="BO82">
        <v>2</v>
      </c>
      <c r="BP82">
        <v>2</v>
      </c>
      <c r="BQ82">
        <v>2</v>
      </c>
    </row>
    <row r="83" spans="1:69" x14ac:dyDescent="0.25">
      <c r="A83" t="s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</row>
    <row r="84" spans="1:69" x14ac:dyDescent="0.25">
      <c r="A84" t="s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2</v>
      </c>
      <c r="BK84">
        <v>3</v>
      </c>
      <c r="BL84">
        <v>3</v>
      </c>
      <c r="BM84">
        <v>4</v>
      </c>
      <c r="BN84">
        <v>6</v>
      </c>
      <c r="BO84">
        <v>6</v>
      </c>
      <c r="BP84">
        <v>6</v>
      </c>
      <c r="BQ84">
        <v>10</v>
      </c>
    </row>
    <row r="85" spans="1:69" x14ac:dyDescent="0.25">
      <c r="A85" t="s">
        <v>188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</row>
    <row r="86" spans="1:69" x14ac:dyDescent="0.25">
      <c r="A86" t="s">
        <v>189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</v>
      </c>
      <c r="BJ86">
        <v>1</v>
      </c>
      <c r="BK86">
        <v>1</v>
      </c>
      <c r="BL86">
        <v>2</v>
      </c>
      <c r="BM86">
        <v>2</v>
      </c>
      <c r="BN86">
        <v>3</v>
      </c>
      <c r="BO86">
        <v>3</v>
      </c>
      <c r="BP86">
        <v>6</v>
      </c>
      <c r="BQ86">
        <v>6</v>
      </c>
    </row>
    <row r="87" spans="1:69" x14ac:dyDescent="0.25">
      <c r="A87" t="s">
        <v>88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1</v>
      </c>
      <c r="BH87">
        <v>1</v>
      </c>
      <c r="BI87">
        <v>2</v>
      </c>
      <c r="BJ87">
        <v>2</v>
      </c>
      <c r="BK87">
        <v>2</v>
      </c>
      <c r="BL87">
        <v>2</v>
      </c>
      <c r="BM87">
        <v>2</v>
      </c>
      <c r="BN87">
        <v>2</v>
      </c>
      <c r="BO87">
        <v>2</v>
      </c>
      <c r="BP87">
        <v>2</v>
      </c>
      <c r="BQ87">
        <v>2</v>
      </c>
    </row>
    <row r="88" spans="1:69" x14ac:dyDescent="0.25">
      <c r="A88" t="s">
        <v>190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1</v>
      </c>
    </row>
    <row r="89" spans="1:69" x14ac:dyDescent="0.25">
      <c r="A89" t="s">
        <v>32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3</v>
      </c>
      <c r="BO89">
        <v>3</v>
      </c>
      <c r="BP89">
        <v>5</v>
      </c>
      <c r="BQ89">
        <v>6</v>
      </c>
    </row>
    <row r="90" spans="1:69" x14ac:dyDescent="0.25">
      <c r="A90" t="s">
        <v>191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2</v>
      </c>
      <c r="AF90">
        <v>2</v>
      </c>
      <c r="AG90">
        <v>2</v>
      </c>
      <c r="AH90">
        <v>3</v>
      </c>
      <c r="AI90">
        <v>3</v>
      </c>
      <c r="AJ90">
        <v>3</v>
      </c>
      <c r="AK90">
        <v>4</v>
      </c>
      <c r="AL90">
        <v>4</v>
      </c>
      <c r="AM90">
        <v>6</v>
      </c>
      <c r="AN90">
        <v>6</v>
      </c>
      <c r="AO90">
        <v>6</v>
      </c>
      <c r="AP90">
        <v>6</v>
      </c>
      <c r="AQ90">
        <v>6</v>
      </c>
      <c r="AR90">
        <v>6</v>
      </c>
      <c r="AS90">
        <v>6</v>
      </c>
      <c r="AT90">
        <v>6</v>
      </c>
      <c r="AU90">
        <v>6</v>
      </c>
      <c r="AV90">
        <v>6</v>
      </c>
      <c r="AW90">
        <v>6</v>
      </c>
      <c r="AX90">
        <v>6</v>
      </c>
      <c r="AY90">
        <v>7</v>
      </c>
      <c r="AZ90">
        <v>7</v>
      </c>
      <c r="BA90">
        <v>7</v>
      </c>
      <c r="BB90">
        <v>7</v>
      </c>
      <c r="BC90">
        <v>7</v>
      </c>
      <c r="BD90">
        <v>7</v>
      </c>
      <c r="BE90">
        <v>7</v>
      </c>
      <c r="BF90">
        <v>7</v>
      </c>
      <c r="BG90">
        <v>7</v>
      </c>
      <c r="BH90">
        <v>7</v>
      </c>
      <c r="BI90">
        <v>8</v>
      </c>
      <c r="BJ90">
        <v>8</v>
      </c>
      <c r="BK90">
        <v>8</v>
      </c>
      <c r="BL90">
        <v>10</v>
      </c>
      <c r="BM90">
        <v>10</v>
      </c>
      <c r="BN90">
        <v>10</v>
      </c>
      <c r="BO90">
        <v>10</v>
      </c>
      <c r="BP90">
        <v>10</v>
      </c>
      <c r="BQ90">
        <v>10</v>
      </c>
    </row>
    <row r="91" spans="1:69" x14ac:dyDescent="0.25">
      <c r="A91" t="s">
        <v>101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2</v>
      </c>
      <c r="BO91">
        <v>2</v>
      </c>
      <c r="BP91">
        <v>3</v>
      </c>
      <c r="BQ91">
        <v>3</v>
      </c>
    </row>
    <row r="92" spans="1:69" x14ac:dyDescent="0.25">
      <c r="A92" t="s">
        <v>94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1</v>
      </c>
      <c r="BK92">
        <v>1</v>
      </c>
      <c r="BL92">
        <v>3</v>
      </c>
      <c r="BM92">
        <v>3</v>
      </c>
      <c r="BN92">
        <v>3</v>
      </c>
      <c r="BO92">
        <v>5</v>
      </c>
      <c r="BP92">
        <v>5</v>
      </c>
      <c r="BQ92">
        <v>5</v>
      </c>
    </row>
    <row r="93" spans="1:69" x14ac:dyDescent="0.25">
      <c r="A93" t="s">
        <v>56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1</v>
      </c>
      <c r="BK93">
        <v>1</v>
      </c>
      <c r="BL93">
        <v>3</v>
      </c>
      <c r="BM93">
        <v>6</v>
      </c>
      <c r="BN93">
        <v>9</v>
      </c>
      <c r="BO93">
        <v>9</v>
      </c>
      <c r="BP93">
        <v>11</v>
      </c>
      <c r="BQ93">
        <v>16</v>
      </c>
    </row>
    <row r="94" spans="1:69" x14ac:dyDescent="0.25">
      <c r="A94" t="s">
        <v>38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</row>
    <row r="95" spans="1:69" x14ac:dyDescent="0.25">
      <c r="A95" t="s">
        <v>38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</row>
    <row r="96" spans="1:69" x14ac:dyDescent="0.25">
      <c r="A96" t="s">
        <v>38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1</v>
      </c>
      <c r="BC96">
        <v>2</v>
      </c>
      <c r="BD96">
        <v>3</v>
      </c>
      <c r="BE96">
        <v>4</v>
      </c>
      <c r="BF96">
        <v>4</v>
      </c>
      <c r="BG96">
        <v>6</v>
      </c>
      <c r="BH96">
        <v>9</v>
      </c>
      <c r="BI96">
        <v>13</v>
      </c>
      <c r="BJ96">
        <v>13</v>
      </c>
      <c r="BK96">
        <v>24</v>
      </c>
      <c r="BL96">
        <v>32</v>
      </c>
      <c r="BM96">
        <v>34</v>
      </c>
      <c r="BN96">
        <v>41</v>
      </c>
      <c r="BO96">
        <v>52</v>
      </c>
      <c r="BP96">
        <v>65</v>
      </c>
      <c r="BQ96">
        <v>72</v>
      </c>
    </row>
    <row r="97" spans="1:69" x14ac:dyDescent="0.25">
      <c r="A97" t="s">
        <v>129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</row>
    <row r="98" spans="1:69" x14ac:dyDescent="0.25">
      <c r="A98" t="s">
        <v>61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1</v>
      </c>
      <c r="BG98">
        <v>2</v>
      </c>
      <c r="BH98">
        <v>2</v>
      </c>
      <c r="BI98">
        <v>2</v>
      </c>
      <c r="BJ98">
        <v>3</v>
      </c>
      <c r="BK98">
        <v>3</v>
      </c>
      <c r="BL98">
        <v>6</v>
      </c>
      <c r="BM98">
        <v>10</v>
      </c>
      <c r="BN98">
        <v>10</v>
      </c>
      <c r="BO98">
        <v>20</v>
      </c>
      <c r="BP98">
        <v>28</v>
      </c>
      <c r="BQ98">
        <v>39</v>
      </c>
    </row>
    <row r="99" spans="1:69" x14ac:dyDescent="0.25">
      <c r="A99" t="s">
        <v>55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2</v>
      </c>
      <c r="BC99">
        <v>2</v>
      </c>
      <c r="BD99">
        <v>2</v>
      </c>
      <c r="BE99">
        <v>2</v>
      </c>
      <c r="BF99">
        <v>2</v>
      </c>
      <c r="BG99">
        <v>3</v>
      </c>
      <c r="BH99">
        <v>5</v>
      </c>
      <c r="BI99">
        <v>7</v>
      </c>
      <c r="BJ99">
        <v>14</v>
      </c>
      <c r="BK99">
        <v>18</v>
      </c>
      <c r="BL99">
        <v>27</v>
      </c>
      <c r="BM99">
        <v>28</v>
      </c>
      <c r="BN99">
        <v>34</v>
      </c>
      <c r="BO99">
        <v>36</v>
      </c>
      <c r="BP99">
        <v>48</v>
      </c>
      <c r="BQ99">
        <v>58</v>
      </c>
    </row>
    <row r="100" spans="1:69" x14ac:dyDescent="0.25">
      <c r="A100" t="s">
        <v>31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2</v>
      </c>
      <c r="BB100">
        <v>2</v>
      </c>
      <c r="BC100">
        <v>2</v>
      </c>
      <c r="BD100">
        <v>2</v>
      </c>
      <c r="BE100">
        <v>4</v>
      </c>
      <c r="BF100">
        <v>6</v>
      </c>
      <c r="BG100">
        <v>6</v>
      </c>
      <c r="BH100">
        <v>8</v>
      </c>
      <c r="BI100">
        <v>10</v>
      </c>
      <c r="BJ100">
        <v>14</v>
      </c>
      <c r="BK100">
        <v>19</v>
      </c>
      <c r="BL100">
        <v>20</v>
      </c>
      <c r="BM100">
        <v>21</v>
      </c>
      <c r="BN100">
        <v>24</v>
      </c>
      <c r="BO100">
        <v>30</v>
      </c>
      <c r="BP100">
        <v>36</v>
      </c>
      <c r="BQ100">
        <v>40</v>
      </c>
    </row>
    <row r="101" spans="1:69" x14ac:dyDescent="0.25">
      <c r="A101" t="s">
        <v>135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</row>
    <row r="102" spans="1:69" x14ac:dyDescent="0.25">
      <c r="A102" t="s">
        <v>116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</row>
    <row r="103" spans="1:69" x14ac:dyDescent="0.25">
      <c r="A103" t="s">
        <v>192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</row>
    <row r="104" spans="1:69" x14ac:dyDescent="0.25">
      <c r="A104" t="s">
        <v>39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</v>
      </c>
      <c r="BN104">
        <v>1</v>
      </c>
      <c r="BO104">
        <v>1</v>
      </c>
      <c r="BP104">
        <v>1</v>
      </c>
      <c r="BQ104">
        <v>3</v>
      </c>
    </row>
    <row r="105" spans="1:69" x14ac:dyDescent="0.25">
      <c r="A105" t="s">
        <v>117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</row>
    <row r="106" spans="1:69" x14ac:dyDescent="0.25">
      <c r="A106" t="s">
        <v>107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</row>
    <row r="107" spans="1:69" x14ac:dyDescent="0.25">
      <c r="A107" t="s">
        <v>134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</row>
    <row r="108" spans="1:69" x14ac:dyDescent="0.25">
      <c r="A108" t="s">
        <v>34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1</v>
      </c>
      <c r="BJ108">
        <v>1</v>
      </c>
      <c r="BK108">
        <v>1</v>
      </c>
      <c r="BL108">
        <v>1</v>
      </c>
      <c r="BM108">
        <v>3</v>
      </c>
      <c r="BN108">
        <v>5</v>
      </c>
      <c r="BO108">
        <v>7</v>
      </c>
      <c r="BP108">
        <v>9</v>
      </c>
      <c r="BQ108">
        <v>11</v>
      </c>
    </row>
    <row r="109" spans="1:69" x14ac:dyDescent="0.25">
      <c r="A109" t="s">
        <v>11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</row>
    <row r="110" spans="1:69" x14ac:dyDescent="0.25">
      <c r="A110" t="s">
        <v>11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</row>
    <row r="111" spans="1:69" x14ac:dyDescent="0.25">
      <c r="A111" t="s">
        <v>11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1</v>
      </c>
      <c r="BK111">
        <v>1</v>
      </c>
      <c r="BL111">
        <v>1</v>
      </c>
      <c r="BM111">
        <v>1</v>
      </c>
      <c r="BN111">
        <v>1</v>
      </c>
      <c r="BO111">
        <v>1</v>
      </c>
      <c r="BP111">
        <v>2</v>
      </c>
      <c r="BQ111">
        <v>4</v>
      </c>
    </row>
    <row r="112" spans="1:69" x14ac:dyDescent="0.25">
      <c r="A112" t="s">
        <v>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</row>
    <row r="113" spans="1:69" x14ac:dyDescent="0.25">
      <c r="A113" t="s">
        <v>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</row>
    <row r="114" spans="1:69" x14ac:dyDescent="0.25">
      <c r="A114" t="s">
        <v>11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</row>
    <row r="115" spans="1:69" x14ac:dyDescent="0.25">
      <c r="A115" t="s">
        <v>11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</row>
    <row r="116" spans="1:69" x14ac:dyDescent="0.25">
      <c r="A116" t="s">
        <v>11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</row>
    <row r="117" spans="1:69" x14ac:dyDescent="0.25">
      <c r="A117" t="s">
        <v>11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</row>
    <row r="118" spans="1:69" x14ac:dyDescent="0.25">
      <c r="A118" t="s">
        <v>11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3</v>
      </c>
      <c r="AQ118">
        <v>4</v>
      </c>
      <c r="AR118">
        <v>4</v>
      </c>
      <c r="AS118">
        <v>6</v>
      </c>
      <c r="AT118">
        <v>9</v>
      </c>
      <c r="AU118">
        <v>11</v>
      </c>
      <c r="AV118">
        <v>19</v>
      </c>
      <c r="AW118">
        <v>19</v>
      </c>
      <c r="AX118">
        <v>33</v>
      </c>
      <c r="AY118">
        <v>48</v>
      </c>
      <c r="AZ118">
        <v>48</v>
      </c>
      <c r="BA118">
        <v>79</v>
      </c>
      <c r="BB118">
        <v>91</v>
      </c>
      <c r="BC118">
        <v>91</v>
      </c>
      <c r="BD118">
        <v>148</v>
      </c>
      <c r="BE118">
        <v>148</v>
      </c>
      <c r="BF118">
        <v>148</v>
      </c>
      <c r="BG118">
        <v>243</v>
      </c>
      <c r="BH118">
        <v>450</v>
      </c>
      <c r="BI118">
        <v>562</v>
      </c>
      <c r="BJ118">
        <v>674</v>
      </c>
      <c r="BK118">
        <v>860</v>
      </c>
      <c r="BL118">
        <v>1100</v>
      </c>
      <c r="BM118">
        <v>1331</v>
      </c>
      <c r="BN118">
        <v>1696</v>
      </c>
      <c r="BO118">
        <v>1995</v>
      </c>
      <c r="BP118">
        <v>2314</v>
      </c>
      <c r="BQ118">
        <v>2606</v>
      </c>
    </row>
    <row r="119" spans="1:69" x14ac:dyDescent="0.25">
      <c r="A119" t="s">
        <v>108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1</v>
      </c>
      <c r="BI119">
        <v>1</v>
      </c>
      <c r="BJ119">
        <v>1</v>
      </c>
      <c r="BK119">
        <v>1</v>
      </c>
      <c r="BL119">
        <v>1</v>
      </c>
      <c r="BM119">
        <v>1</v>
      </c>
      <c r="BN119">
        <v>1</v>
      </c>
      <c r="BO119">
        <v>1</v>
      </c>
      <c r="BP119">
        <v>1</v>
      </c>
      <c r="BQ119">
        <v>1</v>
      </c>
    </row>
    <row r="120" spans="1:69" x14ac:dyDescent="0.25">
      <c r="A120" t="s">
        <v>133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1</v>
      </c>
      <c r="BL120">
        <v>1</v>
      </c>
      <c r="BM120">
        <v>1</v>
      </c>
      <c r="BN120">
        <v>1</v>
      </c>
      <c r="BO120">
        <v>1</v>
      </c>
      <c r="BP120">
        <v>1</v>
      </c>
      <c r="BQ120">
        <v>1</v>
      </c>
    </row>
    <row r="121" spans="1:69" x14ac:dyDescent="0.25">
      <c r="A121" t="s">
        <v>40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</row>
    <row r="122" spans="1:69" x14ac:dyDescent="0.25">
      <c r="A122" t="s">
        <v>15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2</v>
      </c>
      <c r="AX122">
        <v>2</v>
      </c>
      <c r="AY122">
        <v>3</v>
      </c>
      <c r="AZ122">
        <v>3</v>
      </c>
      <c r="BA122">
        <v>7</v>
      </c>
      <c r="BB122">
        <v>9</v>
      </c>
      <c r="BC122">
        <v>11</v>
      </c>
      <c r="BD122">
        <v>17</v>
      </c>
      <c r="BE122">
        <v>24</v>
      </c>
      <c r="BF122">
        <v>28</v>
      </c>
      <c r="BG122">
        <v>44</v>
      </c>
      <c r="BH122">
        <v>67</v>
      </c>
      <c r="BI122">
        <v>84</v>
      </c>
      <c r="BJ122">
        <v>94</v>
      </c>
      <c r="BK122">
        <v>123</v>
      </c>
      <c r="BL122">
        <v>157</v>
      </c>
      <c r="BM122">
        <v>206</v>
      </c>
      <c r="BN122">
        <v>267</v>
      </c>
      <c r="BO122">
        <v>342</v>
      </c>
      <c r="BP122">
        <v>433</v>
      </c>
      <c r="BQ122">
        <v>533</v>
      </c>
    </row>
    <row r="123" spans="1:69" x14ac:dyDescent="0.25">
      <c r="A123" t="s">
        <v>109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</v>
      </c>
      <c r="BJ123">
        <v>1</v>
      </c>
      <c r="BK123">
        <v>2</v>
      </c>
      <c r="BL123">
        <v>2</v>
      </c>
      <c r="BM123">
        <v>4</v>
      </c>
      <c r="BN123">
        <v>4</v>
      </c>
      <c r="BO123">
        <v>4</v>
      </c>
      <c r="BP123">
        <v>5</v>
      </c>
      <c r="BQ123">
        <v>5</v>
      </c>
    </row>
    <row r="124" spans="1:69" x14ac:dyDescent="0.25">
      <c r="A124" t="s">
        <v>33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1</v>
      </c>
      <c r="AZ124">
        <v>1</v>
      </c>
      <c r="BA124">
        <v>1</v>
      </c>
      <c r="BB124">
        <v>3</v>
      </c>
      <c r="BC124">
        <v>4</v>
      </c>
      <c r="BD124">
        <v>4</v>
      </c>
      <c r="BE124">
        <v>5</v>
      </c>
      <c r="BF124">
        <v>5</v>
      </c>
      <c r="BG124">
        <v>6</v>
      </c>
      <c r="BH124">
        <v>6</v>
      </c>
      <c r="BI124">
        <v>13</v>
      </c>
      <c r="BJ124">
        <v>15</v>
      </c>
      <c r="BK124">
        <v>17</v>
      </c>
      <c r="BL124">
        <v>20</v>
      </c>
      <c r="BM124">
        <v>22</v>
      </c>
      <c r="BN124">
        <v>26</v>
      </c>
      <c r="BO124">
        <v>28</v>
      </c>
      <c r="BP124">
        <v>32</v>
      </c>
      <c r="BQ124">
        <v>38</v>
      </c>
    </row>
    <row r="125" spans="1:69" x14ac:dyDescent="0.25">
      <c r="A125" t="s">
        <v>193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1</v>
      </c>
      <c r="BE125">
        <v>1</v>
      </c>
      <c r="BF125">
        <v>1</v>
      </c>
      <c r="BG125">
        <v>1</v>
      </c>
      <c r="BH125">
        <v>1</v>
      </c>
      <c r="BI125">
        <v>1</v>
      </c>
      <c r="BJ125">
        <v>1</v>
      </c>
      <c r="BK125">
        <v>1</v>
      </c>
      <c r="BL125">
        <v>1</v>
      </c>
      <c r="BM125">
        <v>1</v>
      </c>
      <c r="BN125">
        <v>1</v>
      </c>
      <c r="BO125">
        <v>1</v>
      </c>
      <c r="BP125">
        <v>1</v>
      </c>
      <c r="BQ125">
        <v>1</v>
      </c>
    </row>
    <row r="126" spans="1:69" x14ac:dyDescent="0.25">
      <c r="A126" t="s">
        <v>110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</row>
    <row r="127" spans="1:69" x14ac:dyDescent="0.25">
      <c r="A127" t="s">
        <v>102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1</v>
      </c>
      <c r="BF127">
        <v>1</v>
      </c>
      <c r="BG127">
        <v>1</v>
      </c>
      <c r="BH127">
        <v>1</v>
      </c>
      <c r="BI127">
        <v>1</v>
      </c>
      <c r="BJ127">
        <v>1</v>
      </c>
      <c r="BK127">
        <v>1</v>
      </c>
      <c r="BL127">
        <v>1</v>
      </c>
      <c r="BM127">
        <v>1</v>
      </c>
      <c r="BN127">
        <v>1</v>
      </c>
      <c r="BO127">
        <v>1</v>
      </c>
      <c r="BP127">
        <v>1</v>
      </c>
      <c r="BQ127">
        <v>1</v>
      </c>
    </row>
    <row r="128" spans="1:69" x14ac:dyDescent="0.25">
      <c r="A128" t="s">
        <v>141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</row>
    <row r="129" spans="1:69" x14ac:dyDescent="0.25">
      <c r="A129" t="s">
        <v>81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</row>
    <row r="130" spans="1:69" x14ac:dyDescent="0.25">
      <c r="A130" t="s">
        <v>100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1</v>
      </c>
      <c r="BO130">
        <v>1</v>
      </c>
      <c r="BP130">
        <v>1</v>
      </c>
      <c r="BQ130">
        <v>3</v>
      </c>
    </row>
    <row r="131" spans="1:69" x14ac:dyDescent="0.25">
      <c r="A131" t="s">
        <v>76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1</v>
      </c>
      <c r="BD131">
        <v>1</v>
      </c>
      <c r="BE131">
        <v>1</v>
      </c>
      <c r="BF131">
        <v>1</v>
      </c>
      <c r="BG131">
        <v>1</v>
      </c>
      <c r="BH131">
        <v>3</v>
      </c>
      <c r="BI131">
        <v>4</v>
      </c>
      <c r="BJ131">
        <v>6</v>
      </c>
      <c r="BK131">
        <v>7</v>
      </c>
      <c r="BL131">
        <v>9</v>
      </c>
      <c r="BM131">
        <v>10</v>
      </c>
      <c r="BN131">
        <v>10</v>
      </c>
      <c r="BO131">
        <v>10</v>
      </c>
      <c r="BP131">
        <v>11</v>
      </c>
      <c r="BQ131">
        <v>13</v>
      </c>
    </row>
    <row r="132" spans="1:69" x14ac:dyDescent="0.25">
      <c r="A132" t="s">
        <v>57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5</v>
      </c>
      <c r="BD132">
        <v>0</v>
      </c>
      <c r="BE132">
        <v>1</v>
      </c>
      <c r="BF132">
        <v>1</v>
      </c>
      <c r="BG132">
        <v>1</v>
      </c>
      <c r="BH132">
        <v>0</v>
      </c>
      <c r="BI132">
        <v>1</v>
      </c>
      <c r="BJ132">
        <v>1</v>
      </c>
      <c r="BK132">
        <v>1</v>
      </c>
      <c r="BL132">
        <v>2</v>
      </c>
      <c r="BM132">
        <v>2</v>
      </c>
      <c r="BN132">
        <v>2</v>
      </c>
      <c r="BO132">
        <v>2</v>
      </c>
      <c r="BP132">
        <v>2</v>
      </c>
      <c r="BQ132">
        <v>2</v>
      </c>
    </row>
    <row r="133" spans="1:69" x14ac:dyDescent="0.25">
      <c r="A133" t="s">
        <v>14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1</v>
      </c>
      <c r="AZ133">
        <v>1</v>
      </c>
      <c r="BA133">
        <v>2</v>
      </c>
      <c r="BB133">
        <v>2</v>
      </c>
      <c r="BC133">
        <v>2</v>
      </c>
      <c r="BD133">
        <v>2</v>
      </c>
      <c r="BE133">
        <v>3</v>
      </c>
      <c r="BF133">
        <v>3</v>
      </c>
      <c r="BG133">
        <v>4</v>
      </c>
      <c r="BH133">
        <v>5</v>
      </c>
      <c r="BI133">
        <v>4</v>
      </c>
      <c r="BJ133">
        <v>7</v>
      </c>
      <c r="BK133">
        <v>10</v>
      </c>
      <c r="BL133">
        <v>10</v>
      </c>
      <c r="BM133">
        <v>12</v>
      </c>
      <c r="BN133">
        <v>20</v>
      </c>
      <c r="BO133">
        <v>20</v>
      </c>
      <c r="BP133">
        <v>24</v>
      </c>
      <c r="BQ133">
        <v>27</v>
      </c>
    </row>
    <row r="134" spans="1:69" x14ac:dyDescent="0.25">
      <c r="A134" t="s">
        <v>60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1</v>
      </c>
      <c r="AZ134">
        <v>1</v>
      </c>
      <c r="BA134">
        <v>4</v>
      </c>
      <c r="BB134">
        <v>5</v>
      </c>
      <c r="BC134">
        <v>5</v>
      </c>
      <c r="BD134">
        <v>5</v>
      </c>
      <c r="BE134">
        <v>5</v>
      </c>
      <c r="BF134">
        <v>19</v>
      </c>
      <c r="BG134">
        <v>25</v>
      </c>
      <c r="BH134">
        <v>32</v>
      </c>
      <c r="BI134">
        <v>38</v>
      </c>
      <c r="BJ134">
        <v>48</v>
      </c>
      <c r="BK134">
        <v>49</v>
      </c>
      <c r="BL134">
        <v>55</v>
      </c>
      <c r="BM134">
        <v>58</v>
      </c>
      <c r="BN134">
        <v>78</v>
      </c>
      <c r="BO134">
        <v>87</v>
      </c>
      <c r="BP134">
        <v>102</v>
      </c>
      <c r="BQ134">
        <v>114</v>
      </c>
    </row>
    <row r="135" spans="1:69" x14ac:dyDescent="0.25">
      <c r="A135" t="s">
        <v>13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2</v>
      </c>
      <c r="AE135">
        <v>2</v>
      </c>
      <c r="AF135">
        <v>4</v>
      </c>
      <c r="AG135">
        <v>5</v>
      </c>
      <c r="AH135">
        <v>8</v>
      </c>
      <c r="AI135">
        <v>12</v>
      </c>
      <c r="AJ135">
        <v>16</v>
      </c>
      <c r="AK135">
        <v>19</v>
      </c>
      <c r="AL135">
        <v>26</v>
      </c>
      <c r="AM135">
        <v>34</v>
      </c>
      <c r="AN135">
        <v>43</v>
      </c>
      <c r="AO135">
        <v>54</v>
      </c>
      <c r="AP135">
        <v>66</v>
      </c>
      <c r="AQ135">
        <v>77</v>
      </c>
      <c r="AR135">
        <v>92</v>
      </c>
      <c r="AS135">
        <v>107</v>
      </c>
      <c r="AT135">
        <v>124</v>
      </c>
      <c r="AU135">
        <v>145</v>
      </c>
      <c r="AV135">
        <v>194</v>
      </c>
      <c r="AW135">
        <v>237</v>
      </c>
      <c r="AX135">
        <v>291</v>
      </c>
      <c r="AY135">
        <v>354</v>
      </c>
      <c r="AZ135">
        <v>429</v>
      </c>
      <c r="BA135">
        <v>514</v>
      </c>
      <c r="BB135">
        <v>611</v>
      </c>
      <c r="BC135">
        <v>724</v>
      </c>
      <c r="BD135">
        <v>853</v>
      </c>
      <c r="BE135">
        <v>988</v>
      </c>
      <c r="BF135">
        <v>1135</v>
      </c>
      <c r="BG135">
        <v>1284</v>
      </c>
      <c r="BH135">
        <v>1433</v>
      </c>
      <c r="BI135">
        <v>1556</v>
      </c>
      <c r="BJ135">
        <v>1685</v>
      </c>
      <c r="BK135">
        <v>1812</v>
      </c>
      <c r="BL135">
        <v>1934</v>
      </c>
      <c r="BM135">
        <v>2077</v>
      </c>
      <c r="BN135">
        <v>2234</v>
      </c>
      <c r="BO135">
        <v>2378</v>
      </c>
      <c r="BP135">
        <v>2517</v>
      </c>
      <c r="BQ135">
        <v>2640</v>
      </c>
    </row>
    <row r="136" spans="1:69" x14ac:dyDescent="0.25">
      <c r="A136" t="s">
        <v>27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2</v>
      </c>
      <c r="AS136">
        <v>2</v>
      </c>
      <c r="AT136">
        <v>3</v>
      </c>
      <c r="AU136">
        <v>4</v>
      </c>
      <c r="AV136">
        <v>6</v>
      </c>
      <c r="AW136">
        <v>6</v>
      </c>
      <c r="AX136">
        <v>7</v>
      </c>
      <c r="AY136">
        <v>7</v>
      </c>
      <c r="AZ136">
        <v>8</v>
      </c>
      <c r="BA136">
        <v>9</v>
      </c>
      <c r="BB136">
        <v>10</v>
      </c>
      <c r="BC136">
        <v>10</v>
      </c>
      <c r="BD136">
        <v>10</v>
      </c>
      <c r="BE136">
        <v>11</v>
      </c>
      <c r="BF136">
        <v>12</v>
      </c>
      <c r="BG136">
        <v>13</v>
      </c>
      <c r="BH136">
        <v>17</v>
      </c>
      <c r="BI136">
        <v>17</v>
      </c>
      <c r="BJ136">
        <v>20</v>
      </c>
      <c r="BK136">
        <v>23</v>
      </c>
      <c r="BL136">
        <v>27</v>
      </c>
      <c r="BM136">
        <v>29</v>
      </c>
      <c r="BN136">
        <v>36</v>
      </c>
      <c r="BO136">
        <v>40</v>
      </c>
      <c r="BP136">
        <v>42</v>
      </c>
      <c r="BQ136">
        <v>42</v>
      </c>
    </row>
    <row r="137" spans="1:69" x14ac:dyDescent="0.25">
      <c r="A137" t="s">
        <v>52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1</v>
      </c>
      <c r="AZ137">
        <v>1</v>
      </c>
      <c r="BA137">
        <v>1</v>
      </c>
      <c r="BB137">
        <v>2</v>
      </c>
      <c r="BC137">
        <v>2</v>
      </c>
      <c r="BD137">
        <v>2</v>
      </c>
      <c r="BE137">
        <v>2</v>
      </c>
      <c r="BF137">
        <v>2</v>
      </c>
      <c r="BG137">
        <v>3</v>
      </c>
      <c r="BH137">
        <v>3</v>
      </c>
      <c r="BI137">
        <v>3</v>
      </c>
      <c r="BJ137">
        <v>4</v>
      </c>
      <c r="BK137">
        <v>6</v>
      </c>
      <c r="BL137">
        <v>7</v>
      </c>
      <c r="BM137">
        <v>9</v>
      </c>
      <c r="BN137">
        <v>19</v>
      </c>
      <c r="BO137">
        <v>22</v>
      </c>
      <c r="BP137">
        <v>36</v>
      </c>
      <c r="BQ137">
        <v>46</v>
      </c>
    </row>
    <row r="138" spans="1:69" x14ac:dyDescent="0.25">
      <c r="A138" t="s">
        <v>26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1</v>
      </c>
      <c r="BJ138">
        <v>1</v>
      </c>
      <c r="BK138">
        <v>1</v>
      </c>
      <c r="BL138">
        <v>3</v>
      </c>
      <c r="BM138">
        <v>5</v>
      </c>
      <c r="BN138">
        <v>8</v>
      </c>
      <c r="BO138">
        <v>12</v>
      </c>
      <c r="BP138">
        <v>12</v>
      </c>
      <c r="BQ138">
        <v>15</v>
      </c>
    </row>
    <row r="139" spans="1:69" x14ac:dyDescent="0.25">
      <c r="A139" t="s">
        <v>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1</v>
      </c>
      <c r="AG139">
        <v>2</v>
      </c>
      <c r="AH139">
        <v>3</v>
      </c>
      <c r="AI139">
        <v>7</v>
      </c>
      <c r="AJ139">
        <v>10</v>
      </c>
      <c r="AK139">
        <v>12</v>
      </c>
      <c r="AL139">
        <v>17</v>
      </c>
      <c r="AM139">
        <v>21</v>
      </c>
      <c r="AN139">
        <v>29</v>
      </c>
      <c r="AO139">
        <v>34</v>
      </c>
      <c r="AP139">
        <v>52</v>
      </c>
      <c r="AQ139">
        <v>79</v>
      </c>
      <c r="AR139">
        <v>107</v>
      </c>
      <c r="AS139">
        <v>148</v>
      </c>
      <c r="AT139">
        <v>197</v>
      </c>
      <c r="AU139">
        <v>233</v>
      </c>
      <c r="AV139">
        <v>366</v>
      </c>
      <c r="AW139">
        <v>463</v>
      </c>
      <c r="AX139">
        <v>631</v>
      </c>
      <c r="AY139">
        <v>827</v>
      </c>
      <c r="AZ139">
        <v>827</v>
      </c>
      <c r="BA139">
        <v>1266</v>
      </c>
      <c r="BB139">
        <v>1441</v>
      </c>
      <c r="BC139">
        <v>1809</v>
      </c>
      <c r="BD139">
        <v>2158</v>
      </c>
      <c r="BE139">
        <v>2503</v>
      </c>
      <c r="BF139">
        <v>2978</v>
      </c>
      <c r="BG139">
        <v>3405</v>
      </c>
      <c r="BH139">
        <v>4032</v>
      </c>
      <c r="BI139">
        <v>4825</v>
      </c>
      <c r="BJ139">
        <v>5476</v>
      </c>
      <c r="BK139">
        <v>6077</v>
      </c>
      <c r="BL139">
        <v>6820</v>
      </c>
      <c r="BM139">
        <v>7503</v>
      </c>
      <c r="BN139">
        <v>8215</v>
      </c>
      <c r="BO139">
        <v>9134</v>
      </c>
      <c r="BP139">
        <v>10023</v>
      </c>
      <c r="BQ139">
        <v>10779</v>
      </c>
    </row>
    <row r="140" spans="1:69" x14ac:dyDescent="0.25">
      <c r="A140" t="s">
        <v>97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</row>
    <row r="141" spans="1:69" x14ac:dyDescent="0.25">
      <c r="A141" t="s">
        <v>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2</v>
      </c>
      <c r="AL141">
        <v>4</v>
      </c>
      <c r="AM141">
        <v>4</v>
      </c>
      <c r="AN141">
        <v>5</v>
      </c>
      <c r="AO141">
        <v>6</v>
      </c>
      <c r="AP141">
        <v>6</v>
      </c>
      <c r="AQ141">
        <v>6</v>
      </c>
      <c r="AR141">
        <v>6</v>
      </c>
      <c r="AS141">
        <v>6</v>
      </c>
      <c r="AT141">
        <v>6</v>
      </c>
      <c r="AU141">
        <v>6</v>
      </c>
      <c r="AV141">
        <v>6</v>
      </c>
      <c r="AW141">
        <v>10</v>
      </c>
      <c r="AX141">
        <v>10</v>
      </c>
      <c r="AY141">
        <v>15</v>
      </c>
      <c r="AZ141">
        <v>16</v>
      </c>
      <c r="BA141">
        <v>19</v>
      </c>
      <c r="BB141">
        <v>22</v>
      </c>
      <c r="BC141">
        <v>22</v>
      </c>
      <c r="BD141">
        <v>27</v>
      </c>
      <c r="BE141">
        <v>29</v>
      </c>
      <c r="BF141">
        <v>29</v>
      </c>
      <c r="BG141">
        <v>29</v>
      </c>
      <c r="BH141">
        <v>33</v>
      </c>
      <c r="BI141">
        <v>35</v>
      </c>
      <c r="BJ141">
        <v>41</v>
      </c>
      <c r="BK141">
        <v>42</v>
      </c>
      <c r="BL141">
        <v>43</v>
      </c>
      <c r="BM141">
        <v>45</v>
      </c>
      <c r="BN141">
        <v>47</v>
      </c>
      <c r="BO141">
        <v>49</v>
      </c>
      <c r="BP141">
        <v>52</v>
      </c>
      <c r="BQ141">
        <v>54</v>
      </c>
    </row>
    <row r="142" spans="1:69" x14ac:dyDescent="0.25">
      <c r="A142" t="s">
        <v>65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1</v>
      </c>
      <c r="BP142">
        <v>1</v>
      </c>
      <c r="BQ142">
        <v>3</v>
      </c>
    </row>
    <row r="143" spans="1:69" x14ac:dyDescent="0.25">
      <c r="A143" t="s">
        <v>113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3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1</v>
      </c>
      <c r="BO143">
        <v>1</v>
      </c>
      <c r="BP143">
        <v>1</v>
      </c>
      <c r="BQ143">
        <v>1</v>
      </c>
    </row>
    <row r="144" spans="1:69" x14ac:dyDescent="0.25">
      <c r="A144" t="s">
        <v>111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1</v>
      </c>
      <c r="BO144">
        <v>1</v>
      </c>
      <c r="BP144">
        <v>1</v>
      </c>
      <c r="BQ144">
        <v>1</v>
      </c>
    </row>
    <row r="145" spans="1:69" x14ac:dyDescent="0.25">
      <c r="A145" t="s">
        <v>194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1</v>
      </c>
      <c r="AF145">
        <v>2</v>
      </c>
      <c r="AG145">
        <v>2</v>
      </c>
      <c r="AH145">
        <v>6</v>
      </c>
      <c r="AI145">
        <v>8</v>
      </c>
      <c r="AJ145">
        <v>10</v>
      </c>
      <c r="AK145">
        <v>12</v>
      </c>
      <c r="AL145">
        <v>13</v>
      </c>
      <c r="AM145">
        <v>13</v>
      </c>
      <c r="AN145">
        <v>16</v>
      </c>
      <c r="AO145">
        <v>17</v>
      </c>
      <c r="AP145">
        <v>28</v>
      </c>
      <c r="AQ145">
        <v>28</v>
      </c>
      <c r="AR145">
        <v>35</v>
      </c>
      <c r="AS145">
        <v>35</v>
      </c>
      <c r="AT145">
        <v>42</v>
      </c>
      <c r="AU145">
        <v>44</v>
      </c>
      <c r="AV145">
        <v>50</v>
      </c>
      <c r="AW145">
        <v>53</v>
      </c>
      <c r="AX145">
        <v>54</v>
      </c>
      <c r="AY145">
        <v>60</v>
      </c>
      <c r="AZ145">
        <v>66</v>
      </c>
      <c r="BA145">
        <v>66</v>
      </c>
      <c r="BB145">
        <v>72</v>
      </c>
      <c r="BC145">
        <v>75</v>
      </c>
      <c r="BD145">
        <v>75</v>
      </c>
      <c r="BE145">
        <v>81</v>
      </c>
      <c r="BF145">
        <v>84</v>
      </c>
      <c r="BG145">
        <v>91</v>
      </c>
      <c r="BH145">
        <v>94</v>
      </c>
      <c r="BI145">
        <v>102</v>
      </c>
      <c r="BJ145">
        <v>111</v>
      </c>
      <c r="BK145">
        <v>111</v>
      </c>
      <c r="BL145">
        <v>120</v>
      </c>
      <c r="BM145">
        <v>126</v>
      </c>
      <c r="BN145">
        <v>131</v>
      </c>
      <c r="BO145">
        <v>139</v>
      </c>
      <c r="BP145">
        <v>144</v>
      </c>
      <c r="BQ145">
        <v>152</v>
      </c>
    </row>
    <row r="146" spans="1:69" x14ac:dyDescent="0.25">
      <c r="A146" t="s">
        <v>23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</row>
    <row r="147" spans="1:69" x14ac:dyDescent="0.25">
      <c r="A147" t="s">
        <v>128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</row>
    <row r="148" spans="1:69" x14ac:dyDescent="0.25">
      <c r="A148" t="s">
        <v>64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</row>
    <row r="149" spans="1:69" x14ac:dyDescent="0.25">
      <c r="A149" t="s">
        <v>29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1</v>
      </c>
      <c r="AY149">
        <v>3</v>
      </c>
      <c r="AZ149">
        <v>3</v>
      </c>
      <c r="BA149">
        <v>3</v>
      </c>
      <c r="BB149">
        <v>3</v>
      </c>
      <c r="BC149">
        <v>3</v>
      </c>
      <c r="BD149">
        <v>3</v>
      </c>
      <c r="BE149">
        <v>3</v>
      </c>
      <c r="BF149">
        <v>3</v>
      </c>
      <c r="BG149">
        <v>4</v>
      </c>
      <c r="BH149">
        <v>4</v>
      </c>
      <c r="BI149">
        <v>4</v>
      </c>
      <c r="BJ149">
        <v>4</v>
      </c>
      <c r="BK149">
        <v>4</v>
      </c>
      <c r="BL149">
        <v>4</v>
      </c>
      <c r="BM149">
        <v>6</v>
      </c>
      <c r="BN149">
        <v>6</v>
      </c>
      <c r="BO149">
        <v>8</v>
      </c>
      <c r="BP149">
        <v>8</v>
      </c>
      <c r="BQ149">
        <v>10</v>
      </c>
    </row>
    <row r="150" spans="1:69" x14ac:dyDescent="0.25">
      <c r="A150" t="s">
        <v>126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</row>
    <row r="151" spans="1:69" x14ac:dyDescent="0.25">
      <c r="A151" t="s">
        <v>87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</row>
    <row r="152" spans="1:69" x14ac:dyDescent="0.25">
      <c r="A152" t="s">
        <v>46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</v>
      </c>
      <c r="BJ152">
        <v>1</v>
      </c>
      <c r="BK152">
        <v>1</v>
      </c>
      <c r="BL152">
        <v>2</v>
      </c>
      <c r="BM152">
        <v>4</v>
      </c>
      <c r="BN152">
        <v>4</v>
      </c>
      <c r="BO152">
        <v>5</v>
      </c>
      <c r="BP152">
        <v>7</v>
      </c>
      <c r="BQ152">
        <v>7</v>
      </c>
    </row>
    <row r="153" spans="1:69" x14ac:dyDescent="0.25">
      <c r="A153" t="s">
        <v>59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1</v>
      </c>
      <c r="BC153">
        <v>1</v>
      </c>
      <c r="BD153">
        <v>1</v>
      </c>
      <c r="BE153">
        <v>1</v>
      </c>
      <c r="BF153">
        <v>2</v>
      </c>
      <c r="BG153">
        <v>4</v>
      </c>
      <c r="BH153">
        <v>4</v>
      </c>
      <c r="BI153">
        <v>8</v>
      </c>
      <c r="BJ153">
        <v>8</v>
      </c>
      <c r="BK153">
        <v>8</v>
      </c>
      <c r="BL153">
        <v>8</v>
      </c>
      <c r="BM153">
        <v>8</v>
      </c>
      <c r="BN153">
        <v>9</v>
      </c>
      <c r="BO153">
        <v>15</v>
      </c>
      <c r="BP153">
        <v>18</v>
      </c>
      <c r="BQ153">
        <v>21</v>
      </c>
    </row>
    <row r="154" spans="1:69" x14ac:dyDescent="0.25">
      <c r="A154" t="s">
        <v>195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</row>
    <row r="155" spans="1:69" x14ac:dyDescent="0.25">
      <c r="A155" t="s">
        <v>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2</v>
      </c>
      <c r="BF155">
        <v>2</v>
      </c>
      <c r="BG155">
        <v>2</v>
      </c>
      <c r="BH155">
        <v>3</v>
      </c>
      <c r="BI155">
        <v>4</v>
      </c>
      <c r="BJ155">
        <v>10</v>
      </c>
      <c r="BK155">
        <v>14</v>
      </c>
      <c r="BL155">
        <v>16</v>
      </c>
      <c r="BM155">
        <v>20</v>
      </c>
      <c r="BN155">
        <v>23</v>
      </c>
      <c r="BO155">
        <v>26</v>
      </c>
      <c r="BP155">
        <v>27</v>
      </c>
      <c r="BQ155">
        <v>35</v>
      </c>
    </row>
    <row r="156" spans="1:69" x14ac:dyDescent="0.25">
      <c r="A156" t="s">
        <v>86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</row>
    <row r="157" spans="1:69" x14ac:dyDescent="0.25">
      <c r="A157" t="s">
        <v>89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</row>
    <row r="158" spans="1:69" x14ac:dyDescent="0.25">
      <c r="A158" t="s">
        <v>118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</row>
    <row r="159" spans="1:69" x14ac:dyDescent="0.25">
      <c r="A159" t="s">
        <v>131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3</v>
      </c>
    </row>
    <row r="160" spans="1:69" x14ac:dyDescent="0.25">
      <c r="A160" t="s">
        <v>49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1</v>
      </c>
      <c r="BH160">
        <v>1</v>
      </c>
      <c r="BI160">
        <v>2</v>
      </c>
      <c r="BJ160">
        <v>2</v>
      </c>
      <c r="BK160">
        <v>3</v>
      </c>
      <c r="BL160">
        <v>4</v>
      </c>
      <c r="BM160">
        <v>5</v>
      </c>
      <c r="BN160">
        <v>6</v>
      </c>
      <c r="BO160">
        <v>8</v>
      </c>
      <c r="BP160">
        <v>12</v>
      </c>
      <c r="BQ160">
        <v>16</v>
      </c>
    </row>
    <row r="161" spans="1:69" x14ac:dyDescent="0.25">
      <c r="A161" t="s">
        <v>196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1</v>
      </c>
      <c r="BG161">
        <v>1</v>
      </c>
      <c r="BH161">
        <v>1</v>
      </c>
      <c r="BI161">
        <v>1</v>
      </c>
      <c r="BJ161">
        <v>1</v>
      </c>
      <c r="BK161">
        <v>1</v>
      </c>
      <c r="BL161">
        <v>1</v>
      </c>
      <c r="BM161">
        <v>1</v>
      </c>
      <c r="BN161">
        <v>1</v>
      </c>
      <c r="BO161">
        <v>2</v>
      </c>
      <c r="BP161">
        <v>2</v>
      </c>
      <c r="BQ161">
        <v>2</v>
      </c>
    </row>
    <row r="162" spans="1:69" x14ac:dyDescent="0.25">
      <c r="A162" t="s">
        <v>53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1</v>
      </c>
    </row>
    <row r="163" spans="1:69" x14ac:dyDescent="0.25">
      <c r="A163" t="s">
        <v>93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</row>
    <row r="164" spans="1:69" x14ac:dyDescent="0.25">
      <c r="A164" t="s">
        <v>127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1</v>
      </c>
      <c r="BM164">
        <v>1</v>
      </c>
      <c r="BN164">
        <v>1</v>
      </c>
      <c r="BO164">
        <v>1</v>
      </c>
      <c r="BP164">
        <v>1</v>
      </c>
      <c r="BQ164">
        <v>1</v>
      </c>
    </row>
    <row r="165" spans="1:69" x14ac:dyDescent="0.25">
      <c r="A165" t="s">
        <v>66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2</v>
      </c>
      <c r="BF165">
        <v>2</v>
      </c>
      <c r="BG165">
        <v>2</v>
      </c>
      <c r="BH165">
        <v>3</v>
      </c>
      <c r="BI165">
        <v>3</v>
      </c>
      <c r="BJ165">
        <v>4</v>
      </c>
      <c r="BK165">
        <v>4</v>
      </c>
      <c r="BL165">
        <v>5</v>
      </c>
      <c r="BM165">
        <v>6</v>
      </c>
      <c r="BN165">
        <v>11</v>
      </c>
      <c r="BO165">
        <v>23</v>
      </c>
      <c r="BP165">
        <v>25</v>
      </c>
      <c r="BQ165">
        <v>26</v>
      </c>
    </row>
    <row r="166" spans="1:69" x14ac:dyDescent="0.25">
      <c r="A166" t="s">
        <v>114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</row>
    <row r="167" spans="1:69" x14ac:dyDescent="0.25">
      <c r="A167" t="s">
        <v>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</row>
    <row r="168" spans="1:69" x14ac:dyDescent="0.25">
      <c r="A168" t="s">
        <v>47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</row>
    <row r="169" spans="1:69" x14ac:dyDescent="0.25">
      <c r="A169" t="s">
        <v>47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1</v>
      </c>
      <c r="BH169">
        <v>1</v>
      </c>
      <c r="BI169">
        <v>1</v>
      </c>
      <c r="BJ169">
        <v>1</v>
      </c>
      <c r="BK169">
        <v>1</v>
      </c>
      <c r="BL169">
        <v>1</v>
      </c>
      <c r="BM169">
        <v>1</v>
      </c>
      <c r="BN169">
        <v>1</v>
      </c>
      <c r="BO169">
        <v>1</v>
      </c>
      <c r="BP169">
        <v>1</v>
      </c>
      <c r="BQ169">
        <v>1</v>
      </c>
    </row>
    <row r="170" spans="1:69" x14ac:dyDescent="0.25">
      <c r="A170" t="s">
        <v>47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</row>
    <row r="171" spans="1:69" x14ac:dyDescent="0.25">
      <c r="A171" t="s">
        <v>47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1</v>
      </c>
      <c r="AU171">
        <v>1</v>
      </c>
      <c r="AV171">
        <v>3</v>
      </c>
      <c r="AW171">
        <v>3</v>
      </c>
      <c r="AX171">
        <v>4</v>
      </c>
      <c r="AY171">
        <v>5</v>
      </c>
      <c r="AZ171">
        <v>5</v>
      </c>
      <c r="BA171">
        <v>10</v>
      </c>
      <c r="BB171">
        <v>12</v>
      </c>
      <c r="BC171">
        <v>20</v>
      </c>
      <c r="BD171">
        <v>24</v>
      </c>
      <c r="BE171">
        <v>43</v>
      </c>
      <c r="BF171">
        <v>58</v>
      </c>
      <c r="BG171">
        <v>76</v>
      </c>
      <c r="BH171">
        <v>106</v>
      </c>
      <c r="BI171">
        <v>136</v>
      </c>
      <c r="BJ171">
        <v>179</v>
      </c>
      <c r="BK171">
        <v>213</v>
      </c>
      <c r="BL171">
        <v>276</v>
      </c>
      <c r="BM171">
        <v>356</v>
      </c>
      <c r="BN171">
        <v>434</v>
      </c>
      <c r="BO171">
        <v>546</v>
      </c>
      <c r="BP171">
        <v>639</v>
      </c>
      <c r="BQ171">
        <v>771</v>
      </c>
    </row>
    <row r="172" spans="1:69" x14ac:dyDescent="0.25">
      <c r="A172" t="s">
        <v>44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1</v>
      </c>
    </row>
    <row r="173" spans="1:69" x14ac:dyDescent="0.25">
      <c r="A173" t="s">
        <v>136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1</v>
      </c>
      <c r="BP173">
        <v>1</v>
      </c>
      <c r="BQ173">
        <v>1</v>
      </c>
    </row>
    <row r="174" spans="1:69" x14ac:dyDescent="0.25">
      <c r="A174" t="s">
        <v>138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1</v>
      </c>
      <c r="BN174">
        <v>1</v>
      </c>
      <c r="BO174">
        <v>1</v>
      </c>
      <c r="BP174">
        <v>1</v>
      </c>
      <c r="BQ174">
        <v>1</v>
      </c>
    </row>
    <row r="175" spans="1:69" x14ac:dyDescent="0.25">
      <c r="A175" t="s">
        <v>48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1</v>
      </c>
      <c r="BM175">
        <v>1</v>
      </c>
      <c r="BN175">
        <v>1</v>
      </c>
      <c r="BO175">
        <v>1</v>
      </c>
      <c r="BP175">
        <v>1</v>
      </c>
      <c r="BQ175">
        <v>1</v>
      </c>
    </row>
    <row r="176" spans="1:69" x14ac:dyDescent="0.25">
      <c r="A176" t="s">
        <v>41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1</v>
      </c>
      <c r="BK176">
        <v>2</v>
      </c>
      <c r="BL176">
        <v>2</v>
      </c>
      <c r="BM176">
        <v>3</v>
      </c>
      <c r="BN176">
        <v>3</v>
      </c>
      <c r="BO176">
        <v>3</v>
      </c>
      <c r="BP176">
        <v>4</v>
      </c>
      <c r="BQ176">
        <v>6</v>
      </c>
    </row>
    <row r="177" spans="1:69" x14ac:dyDescent="0.25">
      <c r="A177" t="s">
        <v>22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3</v>
      </c>
      <c r="BC177">
        <v>3</v>
      </c>
      <c r="BD177">
        <v>3</v>
      </c>
      <c r="BE177">
        <v>3</v>
      </c>
      <c r="BF177">
        <v>6</v>
      </c>
      <c r="BG177">
        <v>7</v>
      </c>
      <c r="BH177">
        <v>7</v>
      </c>
      <c r="BI177">
        <v>7</v>
      </c>
      <c r="BJ177">
        <v>7</v>
      </c>
      <c r="BK177">
        <v>10</v>
      </c>
      <c r="BL177">
        <v>12</v>
      </c>
      <c r="BM177">
        <v>14</v>
      </c>
      <c r="BN177">
        <v>14</v>
      </c>
      <c r="BO177">
        <v>19</v>
      </c>
      <c r="BP177">
        <v>23</v>
      </c>
      <c r="BQ177">
        <v>25</v>
      </c>
    </row>
    <row r="178" spans="1:69" x14ac:dyDescent="0.25">
      <c r="A178" t="s">
        <v>28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</row>
    <row r="179" spans="1:69" x14ac:dyDescent="0.25">
      <c r="A179" t="s">
        <v>30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2</v>
      </c>
      <c r="BH179">
        <v>3</v>
      </c>
      <c r="BI179">
        <v>3</v>
      </c>
      <c r="BJ179">
        <v>5</v>
      </c>
      <c r="BK179">
        <v>6</v>
      </c>
      <c r="BL179">
        <v>7</v>
      </c>
      <c r="BM179">
        <v>8</v>
      </c>
      <c r="BN179">
        <v>9</v>
      </c>
      <c r="BO179">
        <v>11</v>
      </c>
      <c r="BP179">
        <v>12</v>
      </c>
      <c r="BQ179">
        <v>14</v>
      </c>
    </row>
    <row r="180" spans="1:69" x14ac:dyDescent="0.25">
      <c r="A180" t="s">
        <v>95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1</v>
      </c>
      <c r="AZ180">
        <v>1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1</v>
      </c>
      <c r="BJ180">
        <v>3</v>
      </c>
      <c r="BK180">
        <v>6</v>
      </c>
      <c r="BL180">
        <v>6</v>
      </c>
      <c r="BM180">
        <v>8</v>
      </c>
      <c r="BN180">
        <v>8</v>
      </c>
      <c r="BO180">
        <v>9</v>
      </c>
      <c r="BP180">
        <v>14</v>
      </c>
      <c r="BQ180">
        <v>17</v>
      </c>
    </row>
    <row r="181" spans="1:69" x14ac:dyDescent="0.25">
      <c r="A181" t="s">
        <v>139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</row>
    <row r="182" spans="1:69" x14ac:dyDescent="0.25">
      <c r="A182" t="s">
        <v>92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1</v>
      </c>
      <c r="BJ182">
        <v>1</v>
      </c>
      <c r="BK182">
        <v>1</v>
      </c>
      <c r="BL182">
        <v>2</v>
      </c>
      <c r="BM182">
        <v>3</v>
      </c>
      <c r="BN182">
        <v>3</v>
      </c>
      <c r="BO182">
        <v>3</v>
      </c>
      <c r="BP182">
        <v>3</v>
      </c>
      <c r="BQ182">
        <v>3</v>
      </c>
    </row>
    <row r="183" spans="1:69" x14ac:dyDescent="0.25">
      <c r="A183" t="s">
        <v>84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3</v>
      </c>
      <c r="BI183">
        <v>5</v>
      </c>
      <c r="BJ183">
        <v>5</v>
      </c>
      <c r="BK183">
        <v>5</v>
      </c>
      <c r="BL183">
        <v>7</v>
      </c>
      <c r="BM183">
        <v>9</v>
      </c>
      <c r="BN183">
        <v>9</v>
      </c>
      <c r="BO183">
        <v>11</v>
      </c>
      <c r="BP183">
        <v>16</v>
      </c>
      <c r="BQ183">
        <v>18</v>
      </c>
    </row>
    <row r="184" spans="1:69" x14ac:dyDescent="0.25">
      <c r="A184" t="s">
        <v>16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2</v>
      </c>
      <c r="BA184">
        <v>5</v>
      </c>
      <c r="BB184">
        <v>8</v>
      </c>
      <c r="BC184">
        <v>11</v>
      </c>
      <c r="BD184">
        <v>12</v>
      </c>
      <c r="BE184">
        <v>12</v>
      </c>
      <c r="BF184">
        <v>19</v>
      </c>
      <c r="BG184">
        <v>17</v>
      </c>
      <c r="BH184">
        <v>18</v>
      </c>
      <c r="BI184">
        <v>19</v>
      </c>
      <c r="BJ184">
        <v>25</v>
      </c>
      <c r="BK184">
        <v>33</v>
      </c>
      <c r="BL184">
        <v>35</v>
      </c>
      <c r="BM184">
        <v>38</v>
      </c>
      <c r="BN184">
        <v>45</v>
      </c>
      <c r="BO184">
        <v>54</v>
      </c>
      <c r="BP184">
        <v>68</v>
      </c>
      <c r="BQ184">
        <v>71</v>
      </c>
    </row>
    <row r="185" spans="1:69" x14ac:dyDescent="0.25">
      <c r="A185" t="s">
        <v>70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1</v>
      </c>
      <c r="BA185">
        <v>2</v>
      </c>
      <c r="BB185">
        <v>3</v>
      </c>
      <c r="BC185">
        <v>3</v>
      </c>
      <c r="BD185">
        <v>4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7</v>
      </c>
      <c r="BK185">
        <v>8</v>
      </c>
      <c r="BL185">
        <v>10</v>
      </c>
      <c r="BM185">
        <v>14</v>
      </c>
      <c r="BN185">
        <v>16</v>
      </c>
      <c r="BO185">
        <v>16</v>
      </c>
      <c r="BP185">
        <v>18</v>
      </c>
      <c r="BQ185">
        <v>22</v>
      </c>
    </row>
    <row r="186" spans="1:69" x14ac:dyDescent="0.25">
      <c r="A186" t="s">
        <v>62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1</v>
      </c>
      <c r="BF186">
        <v>2</v>
      </c>
      <c r="BG186">
        <v>3</v>
      </c>
      <c r="BH186">
        <v>6</v>
      </c>
      <c r="BI186">
        <v>12</v>
      </c>
      <c r="BJ186">
        <v>14</v>
      </c>
      <c r="BK186">
        <v>23</v>
      </c>
      <c r="BL186">
        <v>33</v>
      </c>
      <c r="BM186">
        <v>43</v>
      </c>
      <c r="BN186">
        <v>60</v>
      </c>
      <c r="BO186">
        <v>76</v>
      </c>
      <c r="BP186">
        <v>100</v>
      </c>
      <c r="BQ186">
        <v>119</v>
      </c>
    </row>
    <row r="187" spans="1:69" x14ac:dyDescent="0.25">
      <c r="A187" t="s">
        <v>54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1</v>
      </c>
      <c r="BQ187">
        <v>1</v>
      </c>
    </row>
    <row r="188" spans="1:69" x14ac:dyDescent="0.25">
      <c r="A188" t="s">
        <v>42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3</v>
      </c>
      <c r="BK188">
        <v>7</v>
      </c>
      <c r="BL188">
        <v>11</v>
      </c>
      <c r="BM188">
        <v>17</v>
      </c>
      <c r="BN188">
        <v>23</v>
      </c>
      <c r="BO188">
        <v>26</v>
      </c>
      <c r="BP188">
        <v>37</v>
      </c>
      <c r="BQ188">
        <v>43</v>
      </c>
    </row>
    <row r="189" spans="1:69" x14ac:dyDescent="0.25">
      <c r="A189" t="s">
        <v>197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1</v>
      </c>
      <c r="BH189">
        <v>1</v>
      </c>
      <c r="BI189">
        <v>1</v>
      </c>
      <c r="BJ189">
        <v>1</v>
      </c>
      <c r="BK189">
        <v>1</v>
      </c>
      <c r="BL189">
        <v>1</v>
      </c>
      <c r="BM189">
        <v>3</v>
      </c>
      <c r="BN189">
        <v>3</v>
      </c>
      <c r="BO189">
        <v>4</v>
      </c>
      <c r="BP189">
        <v>4</v>
      </c>
      <c r="BQ189">
        <v>8</v>
      </c>
    </row>
    <row r="190" spans="1:69" x14ac:dyDescent="0.25">
      <c r="A190" t="s">
        <v>121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</row>
    <row r="191" spans="1:69" x14ac:dyDescent="0.25">
      <c r="A191" t="s">
        <v>198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</row>
    <row r="192" spans="1:69" x14ac:dyDescent="0.25">
      <c r="A192" t="s">
        <v>103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</row>
    <row r="193" spans="1:69" x14ac:dyDescent="0.25">
      <c r="A193" t="s">
        <v>50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</v>
      </c>
      <c r="AR193">
        <v>1</v>
      </c>
      <c r="AS193">
        <v>1</v>
      </c>
      <c r="AT193">
        <v>1</v>
      </c>
      <c r="AU193">
        <v>1</v>
      </c>
      <c r="AV193">
        <v>1</v>
      </c>
      <c r="AW193">
        <v>1</v>
      </c>
      <c r="AX193">
        <v>2</v>
      </c>
      <c r="AY193">
        <v>2</v>
      </c>
      <c r="AZ193">
        <v>3</v>
      </c>
      <c r="BA193">
        <v>5</v>
      </c>
      <c r="BB193">
        <v>5</v>
      </c>
      <c r="BC193">
        <v>5</v>
      </c>
      <c r="BD193">
        <v>7</v>
      </c>
      <c r="BE193">
        <v>7</v>
      </c>
      <c r="BF193">
        <v>11</v>
      </c>
      <c r="BG193">
        <v>11</v>
      </c>
      <c r="BH193">
        <v>14</v>
      </c>
      <c r="BI193">
        <v>20</v>
      </c>
      <c r="BJ193">
        <v>20</v>
      </c>
      <c r="BK193">
        <v>20</v>
      </c>
      <c r="BL193">
        <v>21</v>
      </c>
      <c r="BM193">
        <v>21</v>
      </c>
      <c r="BN193">
        <v>21</v>
      </c>
      <c r="BO193">
        <v>21</v>
      </c>
      <c r="BP193">
        <v>22</v>
      </c>
      <c r="BQ193">
        <v>22</v>
      </c>
    </row>
    <row r="194" spans="1:69" x14ac:dyDescent="0.25">
      <c r="A194" t="s">
        <v>67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1</v>
      </c>
      <c r="BM194">
        <v>2</v>
      </c>
      <c r="BN194">
        <v>3</v>
      </c>
      <c r="BO194">
        <v>3</v>
      </c>
      <c r="BP194">
        <v>4</v>
      </c>
      <c r="BQ194">
        <v>8</v>
      </c>
    </row>
    <row r="195" spans="1:69" x14ac:dyDescent="0.25">
      <c r="A195" t="s">
        <v>69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</row>
    <row r="196" spans="1:69" x14ac:dyDescent="0.25">
      <c r="A196" t="s">
        <v>80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1</v>
      </c>
      <c r="BI196">
        <v>1</v>
      </c>
      <c r="BJ196">
        <v>2</v>
      </c>
      <c r="BK196">
        <v>3</v>
      </c>
      <c r="BL196">
        <v>3</v>
      </c>
      <c r="BM196">
        <v>4</v>
      </c>
      <c r="BN196">
        <v>1</v>
      </c>
      <c r="BO196">
        <v>1</v>
      </c>
      <c r="BP196">
        <v>10</v>
      </c>
      <c r="BQ196">
        <v>13</v>
      </c>
    </row>
    <row r="197" spans="1:69" x14ac:dyDescent="0.25">
      <c r="A197" t="s">
        <v>122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</row>
    <row r="198" spans="1:69" x14ac:dyDescent="0.25">
      <c r="A198" t="s">
        <v>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2</v>
      </c>
      <c r="BJ198">
        <v>2</v>
      </c>
      <c r="BK198">
        <v>2</v>
      </c>
      <c r="BL198">
        <v>2</v>
      </c>
      <c r="BM198">
        <v>2</v>
      </c>
      <c r="BN198">
        <v>2</v>
      </c>
      <c r="BO198">
        <v>2</v>
      </c>
      <c r="BP198">
        <v>2</v>
      </c>
      <c r="BQ198">
        <v>3</v>
      </c>
    </row>
    <row r="199" spans="1:69" x14ac:dyDescent="0.25">
      <c r="A199" t="s">
        <v>82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1</v>
      </c>
      <c r="BG199">
        <v>1</v>
      </c>
      <c r="BH199">
        <v>1</v>
      </c>
      <c r="BI199">
        <v>1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</row>
    <row r="200" spans="1:69" x14ac:dyDescent="0.25">
      <c r="A200" t="s">
        <v>74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2</v>
      </c>
      <c r="BK200">
        <v>3</v>
      </c>
      <c r="BL200">
        <v>4</v>
      </c>
      <c r="BM200">
        <v>5</v>
      </c>
      <c r="BN200">
        <v>6</v>
      </c>
      <c r="BO200">
        <v>9</v>
      </c>
      <c r="BP200">
        <v>9</v>
      </c>
      <c r="BQ200">
        <v>11</v>
      </c>
    </row>
    <row r="201" spans="1:69" x14ac:dyDescent="0.25">
      <c r="A201" t="s">
        <v>123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</row>
    <row r="202" spans="1:69" x14ac:dyDescent="0.25">
      <c r="A202" t="s">
        <v>79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1</v>
      </c>
      <c r="BP202">
        <v>1</v>
      </c>
      <c r="BQ202">
        <v>2</v>
      </c>
    </row>
    <row r="203" spans="1:69" x14ac:dyDescent="0.25">
      <c r="A203" t="s">
        <v>17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2</v>
      </c>
      <c r="AS203">
        <v>3</v>
      </c>
      <c r="AT203">
        <v>5</v>
      </c>
      <c r="AU203">
        <v>10</v>
      </c>
      <c r="AV203">
        <v>17</v>
      </c>
      <c r="AW203">
        <v>28</v>
      </c>
      <c r="AX203">
        <v>35</v>
      </c>
      <c r="AY203">
        <v>54</v>
      </c>
      <c r="AZ203">
        <v>55</v>
      </c>
      <c r="BA203">
        <v>133</v>
      </c>
      <c r="BB203">
        <v>195</v>
      </c>
      <c r="BC203">
        <v>289</v>
      </c>
      <c r="BD203">
        <v>342</v>
      </c>
      <c r="BE203">
        <v>533</v>
      </c>
      <c r="BF203">
        <v>623</v>
      </c>
      <c r="BG203">
        <v>830</v>
      </c>
      <c r="BH203">
        <v>1043</v>
      </c>
      <c r="BI203">
        <v>1375</v>
      </c>
      <c r="BJ203">
        <v>1772</v>
      </c>
      <c r="BK203">
        <v>2311</v>
      </c>
      <c r="BL203">
        <v>2808</v>
      </c>
      <c r="BM203">
        <v>3647</v>
      </c>
      <c r="BN203">
        <v>4365</v>
      </c>
      <c r="BO203">
        <v>5138</v>
      </c>
      <c r="BP203">
        <v>5982</v>
      </c>
      <c r="BQ203">
        <v>6803</v>
      </c>
    </row>
    <row r="204" spans="1:69" x14ac:dyDescent="0.25">
      <c r="A204" t="s">
        <v>12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1</v>
      </c>
      <c r="BQ204">
        <v>1</v>
      </c>
    </row>
    <row r="205" spans="1:69" x14ac:dyDescent="0.25">
      <c r="A205" t="s">
        <v>112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</row>
    <row r="206" spans="1:69" x14ac:dyDescent="0.25">
      <c r="A206" t="s">
        <v>199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</row>
    <row r="207" spans="1:69" x14ac:dyDescent="0.25">
      <c r="A207" t="s">
        <v>19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1</v>
      </c>
      <c r="AZ207">
        <v>1</v>
      </c>
      <c r="BA207">
        <v>1</v>
      </c>
      <c r="BB207">
        <v>2</v>
      </c>
      <c r="BC207">
        <v>3</v>
      </c>
      <c r="BD207">
        <v>6</v>
      </c>
      <c r="BE207">
        <v>7</v>
      </c>
      <c r="BF207">
        <v>10</v>
      </c>
      <c r="BG207">
        <v>11</v>
      </c>
      <c r="BH207">
        <v>16</v>
      </c>
      <c r="BI207">
        <v>20</v>
      </c>
      <c r="BJ207">
        <v>21</v>
      </c>
      <c r="BK207">
        <v>25</v>
      </c>
      <c r="BL207">
        <v>36</v>
      </c>
      <c r="BM207">
        <v>62</v>
      </c>
      <c r="BN207">
        <v>77</v>
      </c>
      <c r="BO207">
        <v>105</v>
      </c>
      <c r="BP207">
        <v>105</v>
      </c>
      <c r="BQ207">
        <v>110</v>
      </c>
    </row>
    <row r="208" spans="1:69" x14ac:dyDescent="0.25">
      <c r="A208" t="s">
        <v>20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1</v>
      </c>
      <c r="AT208">
        <v>1</v>
      </c>
      <c r="AU208">
        <v>1</v>
      </c>
      <c r="AV208">
        <v>2</v>
      </c>
      <c r="AW208">
        <v>2</v>
      </c>
      <c r="AX208">
        <v>3</v>
      </c>
      <c r="AY208">
        <v>4</v>
      </c>
      <c r="AZ208">
        <v>4</v>
      </c>
      <c r="BA208">
        <v>11</v>
      </c>
      <c r="BB208">
        <v>13</v>
      </c>
      <c r="BC208">
        <v>14</v>
      </c>
      <c r="BD208">
        <v>14</v>
      </c>
      <c r="BE208">
        <v>27</v>
      </c>
      <c r="BF208">
        <v>28</v>
      </c>
      <c r="BG208">
        <v>41</v>
      </c>
      <c r="BH208">
        <v>54</v>
      </c>
      <c r="BI208">
        <v>75</v>
      </c>
      <c r="BJ208">
        <v>98</v>
      </c>
      <c r="BK208">
        <v>120</v>
      </c>
      <c r="BL208">
        <v>122</v>
      </c>
      <c r="BM208">
        <v>153</v>
      </c>
      <c r="BN208">
        <v>191</v>
      </c>
      <c r="BO208">
        <v>231</v>
      </c>
      <c r="BP208">
        <v>264</v>
      </c>
      <c r="BQ208">
        <v>300</v>
      </c>
    </row>
    <row r="209" spans="1:69" x14ac:dyDescent="0.25">
      <c r="A209" t="s">
        <v>200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1</v>
      </c>
      <c r="AO209">
        <v>1</v>
      </c>
      <c r="AP209">
        <v>1</v>
      </c>
      <c r="AQ209">
        <v>1</v>
      </c>
      <c r="AR209">
        <v>1</v>
      </c>
      <c r="AS209">
        <v>1</v>
      </c>
      <c r="AT209">
        <v>1</v>
      </c>
      <c r="AU209">
        <v>1</v>
      </c>
      <c r="AV209">
        <v>1</v>
      </c>
      <c r="AW209">
        <v>1</v>
      </c>
      <c r="AX209">
        <v>1</v>
      </c>
      <c r="AY209">
        <v>1</v>
      </c>
      <c r="AZ209">
        <v>1</v>
      </c>
      <c r="BA209">
        <v>1</v>
      </c>
      <c r="BB209">
        <v>1</v>
      </c>
      <c r="BC209">
        <v>1</v>
      </c>
      <c r="BD209">
        <v>1</v>
      </c>
      <c r="BE209">
        <v>1</v>
      </c>
      <c r="BF209">
        <v>1</v>
      </c>
      <c r="BG209">
        <v>1</v>
      </c>
      <c r="BH209">
        <v>2</v>
      </c>
      <c r="BI209">
        <v>2</v>
      </c>
      <c r="BJ209">
        <v>2</v>
      </c>
      <c r="BK209">
        <v>2</v>
      </c>
      <c r="BL209">
        <v>2</v>
      </c>
      <c r="BM209">
        <v>2</v>
      </c>
      <c r="BN209">
        <v>2</v>
      </c>
      <c r="BO209">
        <v>2</v>
      </c>
      <c r="BP209">
        <v>2</v>
      </c>
      <c r="BQ209">
        <v>2</v>
      </c>
    </row>
    <row r="210" spans="1:69" x14ac:dyDescent="0.25">
      <c r="A210" t="s">
        <v>201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</row>
    <row r="211" spans="1:69" x14ac:dyDescent="0.25">
      <c r="A211" t="s">
        <v>2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1</v>
      </c>
      <c r="AP211">
        <v>1</v>
      </c>
      <c r="AQ211">
        <v>1</v>
      </c>
      <c r="AR211">
        <v>1</v>
      </c>
      <c r="AS211">
        <v>1</v>
      </c>
      <c r="AT211">
        <v>1</v>
      </c>
      <c r="AU211">
        <v>1</v>
      </c>
      <c r="AV211">
        <v>1</v>
      </c>
      <c r="AW211">
        <v>1</v>
      </c>
      <c r="AX211">
        <v>1</v>
      </c>
      <c r="AY211">
        <v>1</v>
      </c>
      <c r="AZ211">
        <v>1</v>
      </c>
      <c r="BA211">
        <v>1</v>
      </c>
      <c r="BB211">
        <v>1</v>
      </c>
      <c r="BC211">
        <v>1</v>
      </c>
      <c r="BD211">
        <v>1</v>
      </c>
      <c r="BE211">
        <v>1</v>
      </c>
      <c r="BF211">
        <v>1</v>
      </c>
      <c r="BG211">
        <v>1</v>
      </c>
      <c r="BH211">
        <v>1</v>
      </c>
      <c r="BI211">
        <v>1</v>
      </c>
      <c r="BJ211">
        <v>1</v>
      </c>
      <c r="BK211">
        <v>1</v>
      </c>
      <c r="BL211">
        <v>4</v>
      </c>
      <c r="BM211">
        <v>4</v>
      </c>
      <c r="BN211">
        <v>4</v>
      </c>
      <c r="BO211">
        <v>5</v>
      </c>
      <c r="BP211">
        <v>6</v>
      </c>
      <c r="BQ211">
        <v>7</v>
      </c>
    </row>
    <row r="212" spans="1:69" x14ac:dyDescent="0.25">
      <c r="A212" t="s">
        <v>85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1</v>
      </c>
      <c r="BP212">
        <v>1</v>
      </c>
      <c r="BQ212">
        <v>1</v>
      </c>
    </row>
    <row r="213" spans="1:69" x14ac:dyDescent="0.25">
      <c r="A213" t="s">
        <v>106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1</v>
      </c>
      <c r="BN213">
        <v>1</v>
      </c>
      <c r="BO213">
        <v>2</v>
      </c>
      <c r="BP213">
        <v>3</v>
      </c>
      <c r="BQ213">
        <v>3</v>
      </c>
    </row>
    <row r="214" spans="1:69" x14ac:dyDescent="0.25">
      <c r="A214" t="s">
        <v>68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1</v>
      </c>
      <c r="BH214">
        <v>1</v>
      </c>
      <c r="BI214">
        <v>1</v>
      </c>
      <c r="BJ214">
        <v>3</v>
      </c>
      <c r="BK214">
        <v>3</v>
      </c>
      <c r="BL214">
        <v>4</v>
      </c>
      <c r="BM214">
        <v>5</v>
      </c>
      <c r="BN214">
        <v>6</v>
      </c>
      <c r="BO214">
        <v>6</v>
      </c>
      <c r="BP214">
        <v>8</v>
      </c>
      <c r="BQ214">
        <v>8</v>
      </c>
    </row>
    <row r="215" spans="1:69" x14ac:dyDescent="0.25">
      <c r="A215" t="s">
        <v>99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1</v>
      </c>
      <c r="BF215">
        <v>1</v>
      </c>
      <c r="BG215">
        <v>3</v>
      </c>
      <c r="BH215">
        <v>4</v>
      </c>
      <c r="BI215">
        <v>9</v>
      </c>
      <c r="BJ215">
        <v>30</v>
      </c>
      <c r="BK215">
        <v>37</v>
      </c>
      <c r="BL215">
        <v>44</v>
      </c>
      <c r="BM215">
        <v>59</v>
      </c>
      <c r="BN215">
        <v>75</v>
      </c>
      <c r="BO215">
        <v>92</v>
      </c>
      <c r="BP215">
        <v>108</v>
      </c>
      <c r="BQ215">
        <v>131</v>
      </c>
    </row>
    <row r="216" spans="1:69" x14ac:dyDescent="0.25">
      <c r="A216" t="s">
        <v>202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</row>
    <row r="217" spans="1:69" x14ac:dyDescent="0.25">
      <c r="A217" t="s">
        <v>71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1</v>
      </c>
      <c r="BB217">
        <v>1</v>
      </c>
      <c r="BC217">
        <v>1</v>
      </c>
      <c r="BD217">
        <v>1</v>
      </c>
      <c r="BE217">
        <v>2</v>
      </c>
      <c r="BF217">
        <v>2</v>
      </c>
      <c r="BG217">
        <v>2</v>
      </c>
      <c r="BH217">
        <v>3</v>
      </c>
      <c r="BI217">
        <v>3</v>
      </c>
      <c r="BJ217">
        <v>3</v>
      </c>
      <c r="BK217">
        <v>3</v>
      </c>
      <c r="BL217">
        <v>3</v>
      </c>
      <c r="BM217">
        <v>5</v>
      </c>
      <c r="BN217">
        <v>5</v>
      </c>
      <c r="BO217">
        <v>5</v>
      </c>
      <c r="BP217">
        <v>9</v>
      </c>
      <c r="BQ217">
        <v>10</v>
      </c>
    </row>
    <row r="218" spans="1:69" x14ac:dyDescent="0.25">
      <c r="A218" t="s">
        <v>25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3</v>
      </c>
    </row>
    <row r="219" spans="1:69" x14ac:dyDescent="0.25">
      <c r="A219" t="s">
        <v>18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</row>
    <row r="220" spans="1:69" x14ac:dyDescent="0.25">
      <c r="A220" t="s">
        <v>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1</v>
      </c>
      <c r="BE220">
        <v>1</v>
      </c>
      <c r="BF220">
        <v>1</v>
      </c>
      <c r="BG220">
        <v>1</v>
      </c>
      <c r="BH220">
        <v>1</v>
      </c>
      <c r="BI220">
        <v>1</v>
      </c>
      <c r="BJ220">
        <v>1</v>
      </c>
      <c r="BK220">
        <v>1</v>
      </c>
      <c r="BL220">
        <v>1</v>
      </c>
      <c r="BM220">
        <v>1</v>
      </c>
      <c r="BN220">
        <v>1</v>
      </c>
      <c r="BO220">
        <v>1</v>
      </c>
      <c r="BP220">
        <v>1</v>
      </c>
      <c r="BQ220">
        <v>1</v>
      </c>
    </row>
    <row r="221" spans="1:69" x14ac:dyDescent="0.25">
      <c r="A221" t="s">
        <v>18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1</v>
      </c>
      <c r="BO221">
        <v>1</v>
      </c>
      <c r="BP221">
        <v>1</v>
      </c>
      <c r="BQ221">
        <v>2</v>
      </c>
    </row>
    <row r="222" spans="1:69" x14ac:dyDescent="0.25">
      <c r="A222" t="s">
        <v>18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</row>
    <row r="223" spans="1:69" x14ac:dyDescent="0.25">
      <c r="A223" t="s">
        <v>18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</row>
    <row r="224" spans="1:69" x14ac:dyDescent="0.25">
      <c r="A224" t="s">
        <v>18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</row>
    <row r="225" spans="1:69" x14ac:dyDescent="0.25">
      <c r="A225" t="s">
        <v>18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1</v>
      </c>
      <c r="AT225">
        <v>2</v>
      </c>
      <c r="AU225">
        <v>2</v>
      </c>
      <c r="AV225">
        <v>3</v>
      </c>
      <c r="AW225">
        <v>4</v>
      </c>
      <c r="AX225">
        <v>6</v>
      </c>
      <c r="AY225">
        <v>8</v>
      </c>
      <c r="AZ225">
        <v>8</v>
      </c>
      <c r="BA225">
        <v>8</v>
      </c>
      <c r="BB225">
        <v>21</v>
      </c>
      <c r="BC225">
        <v>21</v>
      </c>
      <c r="BD225">
        <v>55</v>
      </c>
      <c r="BE225">
        <v>55</v>
      </c>
      <c r="BF225">
        <v>71</v>
      </c>
      <c r="BG225">
        <v>137</v>
      </c>
      <c r="BH225">
        <v>177</v>
      </c>
      <c r="BI225">
        <v>233</v>
      </c>
      <c r="BJ225">
        <v>281</v>
      </c>
      <c r="BK225">
        <v>335</v>
      </c>
      <c r="BL225">
        <v>422</v>
      </c>
      <c r="BM225">
        <v>465</v>
      </c>
      <c r="BN225">
        <v>578</v>
      </c>
      <c r="BO225">
        <v>759</v>
      </c>
      <c r="BP225">
        <v>1019</v>
      </c>
      <c r="BQ225">
        <v>1228</v>
      </c>
    </row>
    <row r="226" spans="1:69" x14ac:dyDescent="0.25">
      <c r="A226" t="s">
        <v>120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1</v>
      </c>
    </row>
    <row r="227" spans="1:69" x14ac:dyDescent="0.25">
      <c r="A227" t="s">
        <v>203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</v>
      </c>
      <c r="AO227">
        <v>1</v>
      </c>
      <c r="AP227">
        <v>6</v>
      </c>
      <c r="AQ227">
        <v>7</v>
      </c>
      <c r="AR227">
        <v>11</v>
      </c>
      <c r="AS227">
        <v>12</v>
      </c>
      <c r="AT227">
        <v>14</v>
      </c>
      <c r="AU227">
        <v>17</v>
      </c>
      <c r="AV227">
        <v>21</v>
      </c>
      <c r="AW227">
        <v>22</v>
      </c>
      <c r="AX227">
        <v>28</v>
      </c>
      <c r="AY227">
        <v>36</v>
      </c>
      <c r="AZ227">
        <v>40</v>
      </c>
      <c r="BA227">
        <v>47</v>
      </c>
      <c r="BB227">
        <v>54</v>
      </c>
      <c r="BC227">
        <v>63</v>
      </c>
      <c r="BD227">
        <v>85</v>
      </c>
      <c r="BE227">
        <v>108</v>
      </c>
      <c r="BF227">
        <v>118</v>
      </c>
      <c r="BG227">
        <v>200</v>
      </c>
      <c r="BH227">
        <v>244</v>
      </c>
      <c r="BI227">
        <v>307</v>
      </c>
      <c r="BJ227">
        <v>417</v>
      </c>
      <c r="BK227">
        <v>557</v>
      </c>
      <c r="BL227">
        <v>706</v>
      </c>
      <c r="BM227">
        <v>942</v>
      </c>
      <c r="BN227">
        <v>1209</v>
      </c>
      <c r="BO227">
        <v>1581</v>
      </c>
      <c r="BP227">
        <v>2026</v>
      </c>
      <c r="BQ227">
        <v>2467</v>
      </c>
    </row>
    <row r="228" spans="1:69" x14ac:dyDescent="0.25">
      <c r="A228" t="s">
        <v>119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1</v>
      </c>
      <c r="BP228">
        <v>2</v>
      </c>
      <c r="BQ228">
        <v>2</v>
      </c>
    </row>
    <row r="229" spans="1:69" x14ac:dyDescent="0.25">
      <c r="A229" t="s">
        <v>104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1</v>
      </c>
      <c r="BP229">
        <v>2</v>
      </c>
      <c r="BQ229">
        <v>2</v>
      </c>
    </row>
    <row r="230" spans="1:69" x14ac:dyDescent="0.25">
      <c r="A230" t="s">
        <v>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</row>
    <row r="231" spans="1:69" x14ac:dyDescent="0.25">
      <c r="A231" t="s">
        <v>132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</row>
    <row r="232" spans="1:69" x14ac:dyDescent="0.25">
      <c r="A232" t="s">
        <v>143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</v>
      </c>
      <c r="BL232">
        <v>1</v>
      </c>
      <c r="BM232">
        <v>1</v>
      </c>
      <c r="BN232">
        <v>1</v>
      </c>
      <c r="BO232">
        <v>1</v>
      </c>
      <c r="BP232">
        <v>1</v>
      </c>
      <c r="BQ232">
        <v>1</v>
      </c>
    </row>
    <row r="233" spans="1:69" x14ac:dyDescent="0.25">
      <c r="A233" t="s">
        <v>9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1</v>
      </c>
      <c r="BK233">
        <v>1</v>
      </c>
      <c r="BL233">
        <v>1</v>
      </c>
      <c r="BM233">
        <v>1</v>
      </c>
      <c r="BN233">
        <v>1</v>
      </c>
      <c r="BO233">
        <v>1</v>
      </c>
      <c r="BP233">
        <v>1</v>
      </c>
      <c r="BQ233">
        <v>1</v>
      </c>
    </row>
    <row r="234" spans="1:69" x14ac:dyDescent="0.25">
      <c r="A234" t="s">
        <v>204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</row>
    <row r="235" spans="1:69" x14ac:dyDescent="0.25">
      <c r="A235" t="s">
        <v>205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</row>
    <row r="236" spans="1:69" x14ac:dyDescent="0.25">
      <c r="A236" t="s">
        <v>206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</row>
    <row r="237" spans="1:69" x14ac:dyDescent="0.25">
      <c r="A237" t="s">
        <v>207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1</v>
      </c>
    </row>
    <row r="238" spans="1:69" x14ac:dyDescent="0.25">
      <c r="A238" t="s">
        <v>140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</row>
    <row r="239" spans="1:69" x14ac:dyDescent="0.25">
      <c r="A239" t="s">
        <v>208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</row>
    <row r="240" spans="1:69" x14ac:dyDescent="0.25">
      <c r="A240" t="s">
        <v>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</row>
    <row r="241" spans="1:69" x14ac:dyDescent="0.25">
      <c r="A241" t="s">
        <v>209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</row>
    <row r="242" spans="1:69" x14ac:dyDescent="0.25">
      <c r="A242" t="s">
        <v>210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</row>
    <row r="243" spans="1:69" x14ac:dyDescent="0.25">
      <c r="A243" t="s">
        <v>211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1</v>
      </c>
      <c r="BO243">
        <v>1</v>
      </c>
      <c r="BP243">
        <v>1</v>
      </c>
      <c r="BQ243">
        <v>1</v>
      </c>
    </row>
    <row r="244" spans="1:69" x14ac:dyDescent="0.25">
      <c r="A244" t="s">
        <v>212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</row>
    <row r="245" spans="1:69" x14ac:dyDescent="0.25">
      <c r="A245" t="s">
        <v>213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1</v>
      </c>
    </row>
    <row r="246" spans="1:69" x14ac:dyDescent="0.25">
      <c r="A246" t="s">
        <v>214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</row>
    <row r="247" spans="1:69" x14ac:dyDescent="0.25">
      <c r="A247" t="s">
        <v>9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</row>
    <row r="248" spans="1:69" x14ac:dyDescent="0.25">
      <c r="A248" t="s">
        <v>9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</row>
    <row r="249" spans="1:69" x14ac:dyDescent="0.25">
      <c r="A249" t="s">
        <v>215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1</v>
      </c>
      <c r="BO249">
        <v>1</v>
      </c>
      <c r="BP249">
        <v>1</v>
      </c>
      <c r="BQ249">
        <v>1</v>
      </c>
    </row>
    <row r="250" spans="1:69" x14ac:dyDescent="0.25">
      <c r="BN250">
        <v>0</v>
      </c>
      <c r="BO250">
        <v>0</v>
      </c>
      <c r="BP250">
        <v>0</v>
      </c>
      <c r="BQ250">
        <v>0</v>
      </c>
    </row>
    <row r="251" spans="1:69" x14ac:dyDescent="0.25">
      <c r="BN251">
        <v>0</v>
      </c>
      <c r="BO251">
        <v>0</v>
      </c>
      <c r="BP251">
        <v>0</v>
      </c>
      <c r="BQ251">
        <v>0</v>
      </c>
    </row>
    <row r="252" spans="1:69" x14ac:dyDescent="0.25">
      <c r="BN252">
        <v>0</v>
      </c>
      <c r="BO252">
        <v>0</v>
      </c>
      <c r="BP252">
        <v>0</v>
      </c>
      <c r="BQ252">
        <v>0</v>
      </c>
    </row>
    <row r="253" spans="1:69" x14ac:dyDescent="0.25">
      <c r="BN253">
        <v>0</v>
      </c>
      <c r="BO253">
        <v>0</v>
      </c>
      <c r="BP253">
        <v>0</v>
      </c>
      <c r="BQ253">
        <v>0</v>
      </c>
    </row>
    <row r="254" spans="1:69" x14ac:dyDescent="0.25">
      <c r="BN254">
        <v>0</v>
      </c>
      <c r="BO254">
        <v>0</v>
      </c>
      <c r="BP254">
        <v>0</v>
      </c>
      <c r="BQ254"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C9276-D281-48A5-A32B-C497729D9083}">
  <dimension ref="A3:BQ180"/>
  <sheetViews>
    <sheetView workbookViewId="0">
      <selection activeCell="A3" sqref="A3"/>
    </sheetView>
  </sheetViews>
  <sheetFormatPr baseColWidth="10" defaultRowHeight="15" x14ac:dyDescent="0.25"/>
  <cols>
    <col min="1" max="1" width="30.85546875" bestFit="1" customWidth="1"/>
    <col min="2" max="11" width="15.7109375" bestFit="1" customWidth="1"/>
    <col min="12" max="23" width="17.85546875" bestFit="1" customWidth="1"/>
    <col min="24" max="40" width="15.7109375" bestFit="1" customWidth="1"/>
    <col min="41" max="52" width="17.85546875" bestFit="1" customWidth="1"/>
    <col min="53" max="69" width="15.7109375" bestFit="1" customWidth="1"/>
  </cols>
  <sheetData>
    <row r="3" spans="1:69" x14ac:dyDescent="0.25">
      <c r="A3" s="3" t="s">
        <v>282</v>
      </c>
      <c r="B3" t="s">
        <v>284</v>
      </c>
      <c r="C3" t="s">
        <v>285</v>
      </c>
      <c r="D3" t="s">
        <v>286</v>
      </c>
      <c r="E3" t="s">
        <v>287</v>
      </c>
      <c r="F3" t="s">
        <v>288</v>
      </c>
      <c r="G3" t="s">
        <v>289</v>
      </c>
      <c r="H3" t="s">
        <v>290</v>
      </c>
      <c r="I3" t="s">
        <v>291</v>
      </c>
      <c r="J3" t="s">
        <v>292</v>
      </c>
      <c r="K3" t="s">
        <v>293</v>
      </c>
      <c r="L3" t="s">
        <v>294</v>
      </c>
      <c r="M3" t="s">
        <v>295</v>
      </c>
      <c r="N3" t="s">
        <v>296</v>
      </c>
      <c r="O3" t="s">
        <v>297</v>
      </c>
      <c r="P3" t="s">
        <v>298</v>
      </c>
      <c r="Q3" t="s">
        <v>299</v>
      </c>
      <c r="R3" t="s">
        <v>300</v>
      </c>
      <c r="S3" t="s">
        <v>301</v>
      </c>
      <c r="T3" t="s">
        <v>302</v>
      </c>
      <c r="U3" t="s">
        <v>303</v>
      </c>
      <c r="V3" t="s">
        <v>304</v>
      </c>
      <c r="W3" t="s">
        <v>305</v>
      </c>
      <c r="X3" t="s">
        <v>306</v>
      </c>
      <c r="Y3" t="s">
        <v>307</v>
      </c>
      <c r="Z3" t="s">
        <v>308</v>
      </c>
      <c r="AA3" t="s">
        <v>309</v>
      </c>
      <c r="AB3" t="s">
        <v>310</v>
      </c>
      <c r="AC3" t="s">
        <v>311</v>
      </c>
      <c r="AD3" t="s">
        <v>312</v>
      </c>
      <c r="AE3" t="s">
        <v>313</v>
      </c>
      <c r="AF3" t="s">
        <v>314</v>
      </c>
      <c r="AG3" t="s">
        <v>315</v>
      </c>
      <c r="AH3" t="s">
        <v>316</v>
      </c>
      <c r="AI3" t="s">
        <v>317</v>
      </c>
      <c r="AJ3" t="s">
        <v>318</v>
      </c>
      <c r="AK3" t="s">
        <v>319</v>
      </c>
      <c r="AL3" t="s">
        <v>320</v>
      </c>
      <c r="AM3" t="s">
        <v>321</v>
      </c>
      <c r="AN3" t="s">
        <v>322</v>
      </c>
      <c r="AO3" t="s">
        <v>323</v>
      </c>
      <c r="AP3" t="s">
        <v>324</v>
      </c>
      <c r="AQ3" t="s">
        <v>325</v>
      </c>
      <c r="AR3" t="s">
        <v>326</v>
      </c>
      <c r="AS3" t="s">
        <v>327</v>
      </c>
      <c r="AT3" t="s">
        <v>328</v>
      </c>
      <c r="AU3" t="s">
        <v>329</v>
      </c>
      <c r="AV3" t="s">
        <v>330</v>
      </c>
      <c r="AW3" t="s">
        <v>331</v>
      </c>
      <c r="AX3" t="s">
        <v>332</v>
      </c>
      <c r="AY3" t="s">
        <v>333</v>
      </c>
      <c r="AZ3" t="s">
        <v>334</v>
      </c>
      <c r="BA3" t="s">
        <v>335</v>
      </c>
      <c r="BB3" t="s">
        <v>336</v>
      </c>
      <c r="BC3" t="s">
        <v>337</v>
      </c>
      <c r="BD3" t="s">
        <v>338</v>
      </c>
      <c r="BE3" t="s">
        <v>339</v>
      </c>
      <c r="BF3" t="s">
        <v>340</v>
      </c>
      <c r="BG3" t="s">
        <v>341</v>
      </c>
      <c r="BH3" t="s">
        <v>342</v>
      </c>
      <c r="BI3" t="s">
        <v>343</v>
      </c>
      <c r="BJ3" t="s">
        <v>344</v>
      </c>
      <c r="BK3" t="s">
        <v>345</v>
      </c>
      <c r="BL3" t="s">
        <v>346</v>
      </c>
      <c r="BM3" t="s">
        <v>347</v>
      </c>
      <c r="BN3" t="s">
        <v>348</v>
      </c>
      <c r="BO3" t="s">
        <v>349</v>
      </c>
      <c r="BP3" t="s">
        <v>350</v>
      </c>
      <c r="BQ3" t="s">
        <v>260</v>
      </c>
    </row>
    <row r="4" spans="1:69" x14ac:dyDescent="0.25">
      <c r="A4" s="4" t="s">
        <v>43</v>
      </c>
      <c r="B4" s="40">
        <v>0</v>
      </c>
      <c r="C4" s="40">
        <v>0</v>
      </c>
      <c r="D4" s="40">
        <v>0</v>
      </c>
      <c r="E4" s="40">
        <v>0</v>
      </c>
      <c r="F4" s="40">
        <v>0</v>
      </c>
      <c r="G4" s="40">
        <v>0</v>
      </c>
      <c r="H4" s="40">
        <v>0</v>
      </c>
      <c r="I4" s="40">
        <v>0</v>
      </c>
      <c r="J4" s="40">
        <v>0</v>
      </c>
      <c r="K4" s="40">
        <v>0</v>
      </c>
      <c r="L4" s="40">
        <v>0</v>
      </c>
      <c r="M4" s="40">
        <v>0</v>
      </c>
      <c r="N4" s="40">
        <v>0</v>
      </c>
      <c r="O4" s="40">
        <v>0</v>
      </c>
      <c r="P4" s="40">
        <v>0</v>
      </c>
      <c r="Q4" s="40">
        <v>0</v>
      </c>
      <c r="R4" s="40">
        <v>0</v>
      </c>
      <c r="S4" s="40">
        <v>0</v>
      </c>
      <c r="T4" s="40">
        <v>0</v>
      </c>
      <c r="U4" s="40">
        <v>0</v>
      </c>
      <c r="V4" s="40">
        <v>0</v>
      </c>
      <c r="W4" s="40">
        <v>0</v>
      </c>
      <c r="X4" s="40">
        <v>0</v>
      </c>
      <c r="Y4" s="40">
        <v>0</v>
      </c>
      <c r="Z4" s="40">
        <v>0</v>
      </c>
      <c r="AA4" s="40">
        <v>0</v>
      </c>
      <c r="AB4" s="40">
        <v>0</v>
      </c>
      <c r="AC4" s="40">
        <v>0</v>
      </c>
      <c r="AD4" s="40">
        <v>0</v>
      </c>
      <c r="AE4" s="40">
        <v>0</v>
      </c>
      <c r="AF4" s="40">
        <v>0</v>
      </c>
      <c r="AG4" s="40">
        <v>0</v>
      </c>
      <c r="AH4" s="40">
        <v>0</v>
      </c>
      <c r="AI4" s="40">
        <v>0</v>
      </c>
      <c r="AJ4" s="40">
        <v>0</v>
      </c>
      <c r="AK4" s="40">
        <v>0</v>
      </c>
      <c r="AL4" s="40">
        <v>0</v>
      </c>
      <c r="AM4" s="40">
        <v>0</v>
      </c>
      <c r="AN4" s="40">
        <v>0</v>
      </c>
      <c r="AO4" s="40">
        <v>0</v>
      </c>
      <c r="AP4" s="40">
        <v>0</v>
      </c>
      <c r="AQ4" s="40">
        <v>0</v>
      </c>
      <c r="AR4" s="40">
        <v>0</v>
      </c>
      <c r="AS4" s="40">
        <v>0</v>
      </c>
      <c r="AT4" s="40">
        <v>0</v>
      </c>
      <c r="AU4" s="40">
        <v>0</v>
      </c>
      <c r="AV4" s="40">
        <v>0</v>
      </c>
      <c r="AW4" s="40">
        <v>0</v>
      </c>
      <c r="AX4" s="40">
        <v>0</v>
      </c>
      <c r="AY4" s="40">
        <v>0</v>
      </c>
      <c r="AZ4" s="40">
        <v>0</v>
      </c>
      <c r="BA4" s="40">
        <v>0</v>
      </c>
      <c r="BB4" s="40">
        <v>0</v>
      </c>
      <c r="BC4" s="40">
        <v>0</v>
      </c>
      <c r="BD4" s="40">
        <v>1</v>
      </c>
      <c r="BE4" s="40">
        <v>1</v>
      </c>
      <c r="BF4" s="40">
        <v>1</v>
      </c>
      <c r="BG4" s="40">
        <v>1</v>
      </c>
      <c r="BH4" s="40">
        <v>1</v>
      </c>
      <c r="BI4" s="40">
        <v>1</v>
      </c>
      <c r="BJ4" s="40">
        <v>1</v>
      </c>
      <c r="BK4" s="40">
        <v>1</v>
      </c>
      <c r="BL4" s="40">
        <v>1</v>
      </c>
      <c r="BM4" s="40">
        <v>2</v>
      </c>
      <c r="BN4" s="40">
        <v>2</v>
      </c>
      <c r="BO4" s="40">
        <v>2</v>
      </c>
      <c r="BP4" s="40">
        <v>2</v>
      </c>
      <c r="BQ4" s="40">
        <v>2</v>
      </c>
    </row>
    <row r="5" spans="1:69" x14ac:dyDescent="0.25">
      <c r="A5" s="4" t="s">
        <v>90</v>
      </c>
      <c r="B5" s="40">
        <v>0</v>
      </c>
      <c r="C5" s="40">
        <v>0</v>
      </c>
      <c r="D5" s="40">
        <v>0</v>
      </c>
      <c r="E5" s="40">
        <v>0</v>
      </c>
      <c r="F5" s="40">
        <v>0</v>
      </c>
      <c r="G5" s="40">
        <v>0</v>
      </c>
      <c r="H5" s="40">
        <v>0</v>
      </c>
      <c r="I5" s="40">
        <v>0</v>
      </c>
      <c r="J5" s="40">
        <v>0</v>
      </c>
      <c r="K5" s="40">
        <v>0</v>
      </c>
      <c r="L5" s="40">
        <v>0</v>
      </c>
      <c r="M5" s="40">
        <v>0</v>
      </c>
      <c r="N5" s="40">
        <v>0</v>
      </c>
      <c r="O5" s="40">
        <v>0</v>
      </c>
      <c r="P5" s="40">
        <v>0</v>
      </c>
      <c r="Q5" s="40">
        <v>0</v>
      </c>
      <c r="R5" s="40">
        <v>0</v>
      </c>
      <c r="S5" s="40">
        <v>0</v>
      </c>
      <c r="T5" s="40">
        <v>0</v>
      </c>
      <c r="U5" s="40">
        <v>0</v>
      </c>
      <c r="V5" s="40">
        <v>0</v>
      </c>
      <c r="W5" s="40">
        <v>0</v>
      </c>
      <c r="X5" s="40">
        <v>0</v>
      </c>
      <c r="Y5" s="40">
        <v>0</v>
      </c>
      <c r="Z5" s="40">
        <v>0</v>
      </c>
      <c r="AA5" s="40">
        <v>0</v>
      </c>
      <c r="AB5" s="40">
        <v>0</v>
      </c>
      <c r="AC5" s="40">
        <v>0</v>
      </c>
      <c r="AD5" s="40">
        <v>0</v>
      </c>
      <c r="AE5" s="40">
        <v>0</v>
      </c>
      <c r="AF5" s="40">
        <v>0</v>
      </c>
      <c r="AG5" s="40">
        <v>0</v>
      </c>
      <c r="AH5" s="40">
        <v>0</v>
      </c>
      <c r="AI5" s="40">
        <v>0</v>
      </c>
      <c r="AJ5" s="40">
        <v>0</v>
      </c>
      <c r="AK5" s="40">
        <v>0</v>
      </c>
      <c r="AL5" s="40">
        <v>0</v>
      </c>
      <c r="AM5" s="40">
        <v>0</v>
      </c>
      <c r="AN5" s="40">
        <v>0</v>
      </c>
      <c r="AO5" s="40">
        <v>0</v>
      </c>
      <c r="AP5" s="40">
        <v>0</v>
      </c>
      <c r="AQ5" s="40">
        <v>0</v>
      </c>
      <c r="AR5" s="40">
        <v>0</v>
      </c>
      <c r="AS5" s="40">
        <v>0</v>
      </c>
      <c r="AT5" s="40">
        <v>0</v>
      </c>
      <c r="AU5" s="40">
        <v>0</v>
      </c>
      <c r="AV5" s="40">
        <v>0</v>
      </c>
      <c r="AW5" s="40">
        <v>0</v>
      </c>
      <c r="AX5" s="40">
        <v>0</v>
      </c>
      <c r="AY5" s="40">
        <v>0</v>
      </c>
      <c r="AZ5" s="40">
        <v>0</v>
      </c>
      <c r="BA5" s="40">
        <v>0</v>
      </c>
      <c r="BB5" s="40">
        <v>0</v>
      </c>
      <c r="BC5" s="40">
        <v>0</v>
      </c>
      <c r="BD5" s="40">
        <v>0</v>
      </c>
      <c r="BE5" s="40">
        <v>0</v>
      </c>
      <c r="BF5" s="40">
        <v>0</v>
      </c>
      <c r="BG5" s="40">
        <v>0</v>
      </c>
      <c r="BH5" s="40">
        <v>0</v>
      </c>
      <c r="BI5" s="40">
        <v>2</v>
      </c>
      <c r="BJ5" s="40">
        <v>2</v>
      </c>
      <c r="BK5" s="40">
        <v>2</v>
      </c>
      <c r="BL5" s="40">
        <v>10</v>
      </c>
      <c r="BM5" s="40">
        <v>17</v>
      </c>
      <c r="BN5" s="40">
        <v>17</v>
      </c>
      <c r="BO5" s="40">
        <v>31</v>
      </c>
      <c r="BP5" s="40">
        <v>31</v>
      </c>
      <c r="BQ5" s="40">
        <v>33</v>
      </c>
    </row>
    <row r="6" spans="1:69" x14ac:dyDescent="0.25">
      <c r="A6" s="4" t="s">
        <v>35</v>
      </c>
      <c r="B6" s="40">
        <v>0</v>
      </c>
      <c r="C6" s="40">
        <v>0</v>
      </c>
      <c r="D6" s="40">
        <v>0</v>
      </c>
      <c r="E6" s="40">
        <v>0</v>
      </c>
      <c r="F6" s="40">
        <v>0</v>
      </c>
      <c r="G6" s="40">
        <v>0</v>
      </c>
      <c r="H6" s="40">
        <v>0</v>
      </c>
      <c r="I6" s="40">
        <v>0</v>
      </c>
      <c r="J6" s="40">
        <v>0</v>
      </c>
      <c r="K6" s="40">
        <v>0</v>
      </c>
      <c r="L6" s="40">
        <v>0</v>
      </c>
      <c r="M6" s="40">
        <v>0</v>
      </c>
      <c r="N6" s="40">
        <v>0</v>
      </c>
      <c r="O6" s="40">
        <v>0</v>
      </c>
      <c r="P6" s="40">
        <v>0</v>
      </c>
      <c r="Q6" s="40">
        <v>0</v>
      </c>
      <c r="R6" s="40">
        <v>0</v>
      </c>
      <c r="S6" s="40">
        <v>0</v>
      </c>
      <c r="T6" s="40">
        <v>0</v>
      </c>
      <c r="U6" s="40">
        <v>0</v>
      </c>
      <c r="V6" s="40">
        <v>0</v>
      </c>
      <c r="W6" s="40">
        <v>0</v>
      </c>
      <c r="X6" s="40">
        <v>0</v>
      </c>
      <c r="Y6" s="40">
        <v>0</v>
      </c>
      <c r="Z6" s="40">
        <v>0</v>
      </c>
      <c r="AA6" s="40">
        <v>0</v>
      </c>
      <c r="AB6" s="40">
        <v>0</v>
      </c>
      <c r="AC6" s="40">
        <v>0</v>
      </c>
      <c r="AD6" s="40">
        <v>0</v>
      </c>
      <c r="AE6" s="40">
        <v>0</v>
      </c>
      <c r="AF6" s="40">
        <v>0</v>
      </c>
      <c r="AG6" s="40">
        <v>0</v>
      </c>
      <c r="AH6" s="40">
        <v>0</v>
      </c>
      <c r="AI6" s="40">
        <v>0</v>
      </c>
      <c r="AJ6" s="40">
        <v>0</v>
      </c>
      <c r="AK6" s="40">
        <v>0</v>
      </c>
      <c r="AL6" s="40">
        <v>0</v>
      </c>
      <c r="AM6" s="40">
        <v>0</v>
      </c>
      <c r="AN6" s="40">
        <v>0</v>
      </c>
      <c r="AO6" s="40">
        <v>0</v>
      </c>
      <c r="AP6" s="40">
        <v>0</v>
      </c>
      <c r="AQ6" s="40">
        <v>0</v>
      </c>
      <c r="AR6" s="40">
        <v>0</v>
      </c>
      <c r="AS6" s="40">
        <v>0</v>
      </c>
      <c r="AT6" s="40">
        <v>0</v>
      </c>
      <c r="AU6" s="40">
        <v>0</v>
      </c>
      <c r="AV6" s="40">
        <v>0</v>
      </c>
      <c r="AW6" s="40">
        <v>0</v>
      </c>
      <c r="AX6" s="40">
        <v>0</v>
      </c>
      <c r="AY6" s="40">
        <v>0</v>
      </c>
      <c r="AZ6" s="40">
        <v>8</v>
      </c>
      <c r="BA6" s="40">
        <v>8</v>
      </c>
      <c r="BB6" s="40">
        <v>12</v>
      </c>
      <c r="BC6" s="40">
        <v>12</v>
      </c>
      <c r="BD6" s="40">
        <v>12</v>
      </c>
      <c r="BE6" s="40">
        <v>12</v>
      </c>
      <c r="BF6" s="40">
        <v>12</v>
      </c>
      <c r="BG6" s="40">
        <v>32</v>
      </c>
      <c r="BH6" s="40">
        <v>32</v>
      </c>
      <c r="BI6" s="40">
        <v>32</v>
      </c>
      <c r="BJ6" s="40">
        <v>65</v>
      </c>
      <c r="BK6" s="40">
        <v>65</v>
      </c>
      <c r="BL6" s="40">
        <v>24</v>
      </c>
      <c r="BM6" s="40">
        <v>65</v>
      </c>
      <c r="BN6" s="40">
        <v>29</v>
      </c>
      <c r="BO6" s="40">
        <v>29</v>
      </c>
      <c r="BP6" s="40">
        <v>31</v>
      </c>
      <c r="BQ6" s="40">
        <v>31</v>
      </c>
    </row>
    <row r="7" spans="1:69" x14ac:dyDescent="0.25">
      <c r="A7" s="4" t="s">
        <v>63</v>
      </c>
      <c r="B7" s="40">
        <v>0</v>
      </c>
      <c r="C7" s="40">
        <v>0</v>
      </c>
      <c r="D7" s="40">
        <v>0</v>
      </c>
      <c r="E7" s="40">
        <v>0</v>
      </c>
      <c r="F7" s="40">
        <v>0</v>
      </c>
      <c r="G7" s="40">
        <v>0</v>
      </c>
      <c r="H7" s="40">
        <v>0</v>
      </c>
      <c r="I7" s="40">
        <v>0</v>
      </c>
      <c r="J7" s="40">
        <v>0</v>
      </c>
      <c r="K7" s="40">
        <v>0</v>
      </c>
      <c r="L7" s="40">
        <v>0</v>
      </c>
      <c r="M7" s="40">
        <v>0</v>
      </c>
      <c r="N7" s="40">
        <v>0</v>
      </c>
      <c r="O7" s="40">
        <v>0</v>
      </c>
      <c r="P7" s="40">
        <v>0</v>
      </c>
      <c r="Q7" s="40">
        <v>0</v>
      </c>
      <c r="R7" s="40">
        <v>0</v>
      </c>
      <c r="S7" s="40">
        <v>0</v>
      </c>
      <c r="T7" s="40">
        <v>0</v>
      </c>
      <c r="U7" s="40">
        <v>0</v>
      </c>
      <c r="V7" s="40">
        <v>0</v>
      </c>
      <c r="W7" s="40">
        <v>0</v>
      </c>
      <c r="X7" s="40">
        <v>0</v>
      </c>
      <c r="Y7" s="40">
        <v>0</v>
      </c>
      <c r="Z7" s="40">
        <v>0</v>
      </c>
      <c r="AA7" s="40">
        <v>0</v>
      </c>
      <c r="AB7" s="40">
        <v>0</v>
      </c>
      <c r="AC7" s="40">
        <v>0</v>
      </c>
      <c r="AD7" s="40">
        <v>0</v>
      </c>
      <c r="AE7" s="40">
        <v>0</v>
      </c>
      <c r="AF7" s="40">
        <v>0</v>
      </c>
      <c r="AG7" s="40">
        <v>0</v>
      </c>
      <c r="AH7" s="40">
        <v>0</v>
      </c>
      <c r="AI7" s="40">
        <v>0</v>
      </c>
      <c r="AJ7" s="40">
        <v>0</v>
      </c>
      <c r="AK7" s="40">
        <v>0</v>
      </c>
      <c r="AL7" s="40">
        <v>0</v>
      </c>
      <c r="AM7" s="40">
        <v>0</v>
      </c>
      <c r="AN7" s="40">
        <v>0</v>
      </c>
      <c r="AO7" s="40">
        <v>0</v>
      </c>
      <c r="AP7" s="40">
        <v>0</v>
      </c>
      <c r="AQ7" s="40">
        <v>0</v>
      </c>
      <c r="AR7" s="40">
        <v>0</v>
      </c>
      <c r="AS7" s="40">
        <v>0</v>
      </c>
      <c r="AT7" s="40">
        <v>0</v>
      </c>
      <c r="AU7" s="40">
        <v>0</v>
      </c>
      <c r="AV7" s="40">
        <v>0</v>
      </c>
      <c r="AW7" s="40">
        <v>0</v>
      </c>
      <c r="AX7" s="40">
        <v>0</v>
      </c>
      <c r="AY7" s="40">
        <v>0</v>
      </c>
      <c r="AZ7" s="40">
        <v>1</v>
      </c>
      <c r="BA7" s="40">
        <v>0</v>
      </c>
      <c r="BB7" s="40">
        <v>1</v>
      </c>
      <c r="BC7" s="40">
        <v>1</v>
      </c>
      <c r="BD7" s="40">
        <v>1</v>
      </c>
      <c r="BE7" s="40">
        <v>1</v>
      </c>
      <c r="BF7" s="40">
        <v>1</v>
      </c>
      <c r="BG7" s="40">
        <v>1</v>
      </c>
      <c r="BH7" s="40">
        <v>1</v>
      </c>
      <c r="BI7" s="40">
        <v>1</v>
      </c>
      <c r="BJ7" s="40">
        <v>1</v>
      </c>
      <c r="BK7" s="40">
        <v>1</v>
      </c>
      <c r="BL7" s="40">
        <v>1</v>
      </c>
      <c r="BM7" s="40">
        <v>1</v>
      </c>
      <c r="BN7" s="40">
        <v>1</v>
      </c>
      <c r="BO7" s="40">
        <v>1</v>
      </c>
      <c r="BP7" s="40">
        <v>1</v>
      </c>
      <c r="BQ7" s="40">
        <v>1</v>
      </c>
    </row>
    <row r="8" spans="1:69" x14ac:dyDescent="0.25">
      <c r="A8" s="4" t="s">
        <v>185</v>
      </c>
      <c r="B8" s="40">
        <v>0</v>
      </c>
      <c r="C8" s="40">
        <v>0</v>
      </c>
      <c r="D8" s="40">
        <v>0</v>
      </c>
      <c r="E8" s="40">
        <v>0</v>
      </c>
      <c r="F8" s="40">
        <v>0</v>
      </c>
      <c r="G8" s="40">
        <v>0</v>
      </c>
      <c r="H8" s="40">
        <v>0</v>
      </c>
      <c r="I8" s="40">
        <v>0</v>
      </c>
      <c r="J8" s="40">
        <v>0</v>
      </c>
      <c r="K8" s="40">
        <v>0</v>
      </c>
      <c r="L8" s="40">
        <v>0</v>
      </c>
      <c r="M8" s="40">
        <v>0</v>
      </c>
      <c r="N8" s="40">
        <v>0</v>
      </c>
      <c r="O8" s="40">
        <v>0</v>
      </c>
      <c r="P8" s="40">
        <v>0</v>
      </c>
      <c r="Q8" s="40">
        <v>0</v>
      </c>
      <c r="R8" s="40">
        <v>0</v>
      </c>
      <c r="S8" s="40">
        <v>0</v>
      </c>
      <c r="T8" s="40">
        <v>0</v>
      </c>
      <c r="U8" s="40">
        <v>0</v>
      </c>
      <c r="V8" s="40">
        <v>0</v>
      </c>
      <c r="W8" s="40">
        <v>0</v>
      </c>
      <c r="X8" s="40">
        <v>0</v>
      </c>
      <c r="Y8" s="40">
        <v>0</v>
      </c>
      <c r="Z8" s="40">
        <v>0</v>
      </c>
      <c r="AA8" s="40">
        <v>0</v>
      </c>
      <c r="AB8" s="40">
        <v>0</v>
      </c>
      <c r="AC8" s="40">
        <v>0</v>
      </c>
      <c r="AD8" s="40">
        <v>0</v>
      </c>
      <c r="AE8" s="40">
        <v>0</v>
      </c>
      <c r="AF8" s="40">
        <v>0</v>
      </c>
      <c r="AG8" s="40">
        <v>0</v>
      </c>
      <c r="AH8" s="40">
        <v>0</v>
      </c>
      <c r="AI8" s="40">
        <v>0</v>
      </c>
      <c r="AJ8" s="40">
        <v>0</v>
      </c>
      <c r="AK8" s="40">
        <v>0</v>
      </c>
      <c r="AL8" s="40">
        <v>0</v>
      </c>
      <c r="AM8" s="40">
        <v>0</v>
      </c>
      <c r="AN8" s="40">
        <v>0</v>
      </c>
      <c r="AO8" s="40">
        <v>0</v>
      </c>
      <c r="AP8" s="40">
        <v>0</v>
      </c>
      <c r="AQ8" s="40">
        <v>0</v>
      </c>
      <c r="AR8" s="40">
        <v>0</v>
      </c>
      <c r="AS8" s="40">
        <v>0</v>
      </c>
      <c r="AT8" s="40">
        <v>0</v>
      </c>
      <c r="AU8" s="40">
        <v>0</v>
      </c>
      <c r="AV8" s="40">
        <v>0</v>
      </c>
      <c r="AW8" s="40">
        <v>0</v>
      </c>
      <c r="AX8" s="40">
        <v>0</v>
      </c>
      <c r="AY8" s="40">
        <v>0</v>
      </c>
      <c r="AZ8" s="40">
        <v>0</v>
      </c>
      <c r="BA8" s="40">
        <v>0</v>
      </c>
      <c r="BB8" s="40">
        <v>0</v>
      </c>
      <c r="BC8" s="40">
        <v>0</v>
      </c>
      <c r="BD8" s="40">
        <v>0</v>
      </c>
      <c r="BE8" s="40">
        <v>0</v>
      </c>
      <c r="BF8" s="40">
        <v>0</v>
      </c>
      <c r="BG8" s="40">
        <v>0</v>
      </c>
      <c r="BH8" s="40">
        <v>0</v>
      </c>
      <c r="BI8" s="40">
        <v>0</v>
      </c>
      <c r="BJ8" s="40">
        <v>0</v>
      </c>
      <c r="BK8" s="40">
        <v>0</v>
      </c>
      <c r="BL8" s="40">
        <v>0</v>
      </c>
      <c r="BM8" s="40">
        <v>0</v>
      </c>
      <c r="BN8" s="40">
        <v>0</v>
      </c>
      <c r="BO8" s="40">
        <v>0</v>
      </c>
      <c r="BP8" s="40">
        <v>0</v>
      </c>
      <c r="BQ8" s="40">
        <v>0</v>
      </c>
    </row>
    <row r="9" spans="1:69" x14ac:dyDescent="0.25">
      <c r="A9" s="4" t="s">
        <v>105</v>
      </c>
      <c r="B9" s="40">
        <v>0</v>
      </c>
      <c r="C9" s="40">
        <v>0</v>
      </c>
      <c r="D9" s="40">
        <v>0</v>
      </c>
      <c r="E9" s="40">
        <v>0</v>
      </c>
      <c r="F9" s="40">
        <v>0</v>
      </c>
      <c r="G9" s="40">
        <v>0</v>
      </c>
      <c r="H9" s="40">
        <v>0</v>
      </c>
      <c r="I9" s="40">
        <v>0</v>
      </c>
      <c r="J9" s="40">
        <v>0</v>
      </c>
      <c r="K9" s="40">
        <v>0</v>
      </c>
      <c r="L9" s="40">
        <v>0</v>
      </c>
      <c r="M9" s="40">
        <v>0</v>
      </c>
      <c r="N9" s="40">
        <v>0</v>
      </c>
      <c r="O9" s="40">
        <v>0</v>
      </c>
      <c r="P9" s="40">
        <v>0</v>
      </c>
      <c r="Q9" s="40">
        <v>0</v>
      </c>
      <c r="R9" s="40">
        <v>0</v>
      </c>
      <c r="S9" s="40">
        <v>0</v>
      </c>
      <c r="T9" s="40">
        <v>0</v>
      </c>
      <c r="U9" s="40">
        <v>0</v>
      </c>
      <c r="V9" s="40">
        <v>0</v>
      </c>
      <c r="W9" s="40">
        <v>0</v>
      </c>
      <c r="X9" s="40">
        <v>0</v>
      </c>
      <c r="Y9" s="40">
        <v>0</v>
      </c>
      <c r="Z9" s="40">
        <v>0</v>
      </c>
      <c r="AA9" s="40">
        <v>0</v>
      </c>
      <c r="AB9" s="40">
        <v>0</v>
      </c>
      <c r="AC9" s="40">
        <v>0</v>
      </c>
      <c r="AD9" s="40">
        <v>0</v>
      </c>
      <c r="AE9" s="40">
        <v>0</v>
      </c>
      <c r="AF9" s="40">
        <v>0</v>
      </c>
      <c r="AG9" s="40">
        <v>0</v>
      </c>
      <c r="AH9" s="40">
        <v>0</v>
      </c>
      <c r="AI9" s="40">
        <v>0</v>
      </c>
      <c r="AJ9" s="40">
        <v>0</v>
      </c>
      <c r="AK9" s="40">
        <v>0</v>
      </c>
      <c r="AL9" s="40">
        <v>0</v>
      </c>
      <c r="AM9" s="40">
        <v>0</v>
      </c>
      <c r="AN9" s="40">
        <v>0</v>
      </c>
      <c r="AO9" s="40">
        <v>0</v>
      </c>
      <c r="AP9" s="40">
        <v>0</v>
      </c>
      <c r="AQ9" s="40">
        <v>0</v>
      </c>
      <c r="AR9" s="40">
        <v>0</v>
      </c>
      <c r="AS9" s="40">
        <v>0</v>
      </c>
      <c r="AT9" s="40">
        <v>0</v>
      </c>
      <c r="AU9" s="40">
        <v>0</v>
      </c>
      <c r="AV9" s="40">
        <v>0</v>
      </c>
      <c r="AW9" s="40">
        <v>0</v>
      </c>
      <c r="AX9" s="40">
        <v>0</v>
      </c>
      <c r="AY9" s="40">
        <v>0</v>
      </c>
      <c r="AZ9" s="40">
        <v>0</v>
      </c>
      <c r="BA9" s="40">
        <v>0</v>
      </c>
      <c r="BB9" s="40">
        <v>0</v>
      </c>
      <c r="BC9" s="40">
        <v>0</v>
      </c>
      <c r="BD9" s="40">
        <v>0</v>
      </c>
      <c r="BE9" s="40">
        <v>0</v>
      </c>
      <c r="BF9" s="40">
        <v>0</v>
      </c>
      <c r="BG9" s="40">
        <v>0</v>
      </c>
      <c r="BH9" s="40">
        <v>0</v>
      </c>
      <c r="BI9" s="40">
        <v>0</v>
      </c>
      <c r="BJ9" s="40">
        <v>0</v>
      </c>
      <c r="BK9" s="40">
        <v>0</v>
      </c>
      <c r="BL9" s="40">
        <v>0</v>
      </c>
      <c r="BM9" s="40">
        <v>0</v>
      </c>
      <c r="BN9" s="40">
        <v>0</v>
      </c>
      <c r="BO9" s="40">
        <v>0</v>
      </c>
      <c r="BP9" s="40">
        <v>0</v>
      </c>
      <c r="BQ9" s="40">
        <v>0</v>
      </c>
    </row>
    <row r="10" spans="1:69" x14ac:dyDescent="0.25">
      <c r="A10" s="4" t="s">
        <v>72</v>
      </c>
      <c r="B10" s="40">
        <v>0</v>
      </c>
      <c r="C10" s="40">
        <v>0</v>
      </c>
      <c r="D10" s="40">
        <v>0</v>
      </c>
      <c r="E10" s="40">
        <v>0</v>
      </c>
      <c r="F10" s="40">
        <v>0</v>
      </c>
      <c r="G10" s="40">
        <v>0</v>
      </c>
      <c r="H10" s="40">
        <v>0</v>
      </c>
      <c r="I10" s="40">
        <v>0</v>
      </c>
      <c r="J10" s="40">
        <v>0</v>
      </c>
      <c r="K10" s="40">
        <v>0</v>
      </c>
      <c r="L10" s="40">
        <v>0</v>
      </c>
      <c r="M10" s="40">
        <v>0</v>
      </c>
      <c r="N10" s="40">
        <v>0</v>
      </c>
      <c r="O10" s="40">
        <v>0</v>
      </c>
      <c r="P10" s="40">
        <v>0</v>
      </c>
      <c r="Q10" s="40">
        <v>0</v>
      </c>
      <c r="R10" s="40">
        <v>0</v>
      </c>
      <c r="S10" s="40">
        <v>0</v>
      </c>
      <c r="T10" s="40">
        <v>0</v>
      </c>
      <c r="U10" s="40">
        <v>0</v>
      </c>
      <c r="V10" s="40">
        <v>0</v>
      </c>
      <c r="W10" s="40">
        <v>0</v>
      </c>
      <c r="X10" s="40">
        <v>0</v>
      </c>
      <c r="Y10" s="40">
        <v>0</v>
      </c>
      <c r="Z10" s="40">
        <v>0</v>
      </c>
      <c r="AA10" s="40">
        <v>0</v>
      </c>
      <c r="AB10" s="40">
        <v>0</v>
      </c>
      <c r="AC10" s="40">
        <v>0</v>
      </c>
      <c r="AD10" s="40">
        <v>0</v>
      </c>
      <c r="AE10" s="40">
        <v>0</v>
      </c>
      <c r="AF10" s="40">
        <v>0</v>
      </c>
      <c r="AG10" s="40">
        <v>0</v>
      </c>
      <c r="AH10" s="40">
        <v>0</v>
      </c>
      <c r="AI10" s="40">
        <v>0</v>
      </c>
      <c r="AJ10" s="40">
        <v>0</v>
      </c>
      <c r="AK10" s="40">
        <v>0</v>
      </c>
      <c r="AL10" s="40">
        <v>0</v>
      </c>
      <c r="AM10" s="40">
        <v>0</v>
      </c>
      <c r="AN10" s="40">
        <v>0</v>
      </c>
      <c r="AO10" s="40">
        <v>0</v>
      </c>
      <c r="AP10" s="40">
        <v>0</v>
      </c>
      <c r="AQ10" s="40">
        <v>0</v>
      </c>
      <c r="AR10" s="40">
        <v>0</v>
      </c>
      <c r="AS10" s="40">
        <v>0</v>
      </c>
      <c r="AT10" s="40">
        <v>0</v>
      </c>
      <c r="AU10" s="40">
        <v>0</v>
      </c>
      <c r="AV10" s="40">
        <v>0</v>
      </c>
      <c r="AW10" s="40">
        <v>0</v>
      </c>
      <c r="AX10" s="40">
        <v>0</v>
      </c>
      <c r="AY10" s="40">
        <v>0</v>
      </c>
      <c r="AZ10" s="40">
        <v>0</v>
      </c>
      <c r="BA10" s="40">
        <v>0</v>
      </c>
      <c r="BB10" s="40">
        <v>1</v>
      </c>
      <c r="BC10" s="40">
        <v>1</v>
      </c>
      <c r="BD10" s="40">
        <v>1</v>
      </c>
      <c r="BE10" s="40">
        <v>3</v>
      </c>
      <c r="BF10" s="40">
        <v>3</v>
      </c>
      <c r="BG10" s="40">
        <v>3</v>
      </c>
      <c r="BH10" s="40">
        <v>3</v>
      </c>
      <c r="BI10" s="40">
        <v>3</v>
      </c>
      <c r="BJ10" s="40">
        <v>3</v>
      </c>
      <c r="BK10" s="40">
        <v>3</v>
      </c>
      <c r="BL10" s="40">
        <v>52</v>
      </c>
      <c r="BM10" s="40">
        <v>52</v>
      </c>
      <c r="BN10" s="40">
        <v>63</v>
      </c>
      <c r="BO10" s="40">
        <v>72</v>
      </c>
      <c r="BP10" s="40">
        <v>72</v>
      </c>
      <c r="BQ10" s="40">
        <v>72</v>
      </c>
    </row>
    <row r="11" spans="1:69" x14ac:dyDescent="0.25">
      <c r="A11" s="4" t="s">
        <v>58</v>
      </c>
      <c r="B11" s="40">
        <v>0</v>
      </c>
      <c r="C11" s="40">
        <v>0</v>
      </c>
      <c r="D11" s="40">
        <v>0</v>
      </c>
      <c r="E11" s="40">
        <v>0</v>
      </c>
      <c r="F11" s="40">
        <v>0</v>
      </c>
      <c r="G11" s="40">
        <v>0</v>
      </c>
      <c r="H11" s="40">
        <v>0</v>
      </c>
      <c r="I11" s="40">
        <v>0</v>
      </c>
      <c r="J11" s="40">
        <v>0</v>
      </c>
      <c r="K11" s="40">
        <v>0</v>
      </c>
      <c r="L11" s="40">
        <v>0</v>
      </c>
      <c r="M11" s="40">
        <v>0</v>
      </c>
      <c r="N11" s="40">
        <v>0</v>
      </c>
      <c r="O11" s="40">
        <v>0</v>
      </c>
      <c r="P11" s="40">
        <v>0</v>
      </c>
      <c r="Q11" s="40">
        <v>0</v>
      </c>
      <c r="R11" s="40">
        <v>0</v>
      </c>
      <c r="S11" s="40">
        <v>0</v>
      </c>
      <c r="T11" s="40">
        <v>0</v>
      </c>
      <c r="U11" s="40">
        <v>0</v>
      </c>
      <c r="V11" s="40">
        <v>0</v>
      </c>
      <c r="W11" s="40">
        <v>0</v>
      </c>
      <c r="X11" s="40">
        <v>0</v>
      </c>
      <c r="Y11" s="40">
        <v>0</v>
      </c>
      <c r="Z11" s="40">
        <v>0</v>
      </c>
      <c r="AA11" s="40">
        <v>0</v>
      </c>
      <c r="AB11" s="40">
        <v>0</v>
      </c>
      <c r="AC11" s="40">
        <v>0</v>
      </c>
      <c r="AD11" s="40">
        <v>0</v>
      </c>
      <c r="AE11" s="40">
        <v>0</v>
      </c>
      <c r="AF11" s="40">
        <v>0</v>
      </c>
      <c r="AG11" s="40">
        <v>0</v>
      </c>
      <c r="AH11" s="40">
        <v>0</v>
      </c>
      <c r="AI11" s="40">
        <v>0</v>
      </c>
      <c r="AJ11" s="40">
        <v>0</v>
      </c>
      <c r="AK11" s="40">
        <v>0</v>
      </c>
      <c r="AL11" s="40">
        <v>0</v>
      </c>
      <c r="AM11" s="40">
        <v>0</v>
      </c>
      <c r="AN11" s="40">
        <v>0</v>
      </c>
      <c r="AO11" s="40">
        <v>0</v>
      </c>
      <c r="AP11" s="40">
        <v>0</v>
      </c>
      <c r="AQ11" s="40">
        <v>0</v>
      </c>
      <c r="AR11" s="40">
        <v>0</v>
      </c>
      <c r="AS11" s="40">
        <v>0</v>
      </c>
      <c r="AT11" s="40">
        <v>0</v>
      </c>
      <c r="AU11" s="40">
        <v>0</v>
      </c>
      <c r="AV11" s="40">
        <v>0</v>
      </c>
      <c r="AW11" s="40">
        <v>0</v>
      </c>
      <c r="AX11" s="40">
        <v>0</v>
      </c>
      <c r="AY11" s="40">
        <v>0</v>
      </c>
      <c r="AZ11" s="40">
        <v>0</v>
      </c>
      <c r="BA11" s="40">
        <v>0</v>
      </c>
      <c r="BB11" s="40">
        <v>0</v>
      </c>
      <c r="BC11" s="40">
        <v>0</v>
      </c>
      <c r="BD11" s="40">
        <v>0</v>
      </c>
      <c r="BE11" s="40">
        <v>1</v>
      </c>
      <c r="BF11" s="40">
        <v>1</v>
      </c>
      <c r="BG11" s="40">
        <v>1</v>
      </c>
      <c r="BH11" s="40">
        <v>1</v>
      </c>
      <c r="BI11" s="40">
        <v>1</v>
      </c>
      <c r="BJ11" s="40">
        <v>2</v>
      </c>
      <c r="BK11" s="40">
        <v>2</v>
      </c>
      <c r="BL11" s="40">
        <v>14</v>
      </c>
      <c r="BM11" s="40">
        <v>16</v>
      </c>
      <c r="BN11" s="40">
        <v>18</v>
      </c>
      <c r="BO11" s="40">
        <v>28</v>
      </c>
      <c r="BP11" s="40">
        <v>30</v>
      </c>
      <c r="BQ11" s="40">
        <v>30</v>
      </c>
    </row>
    <row r="12" spans="1:69" x14ac:dyDescent="0.25">
      <c r="A12" s="4" t="s">
        <v>7</v>
      </c>
      <c r="B12" s="40">
        <v>0</v>
      </c>
      <c r="C12" s="40">
        <v>0</v>
      </c>
      <c r="D12" s="40">
        <v>0</v>
      </c>
      <c r="E12" s="40">
        <v>0</v>
      </c>
      <c r="F12" s="40">
        <v>0</v>
      </c>
      <c r="G12" s="40">
        <v>0</v>
      </c>
      <c r="H12" s="40">
        <v>0</v>
      </c>
      <c r="I12" s="40">
        <v>0</v>
      </c>
      <c r="J12" s="40">
        <v>2</v>
      </c>
      <c r="K12" s="40">
        <v>2</v>
      </c>
      <c r="L12" s="40">
        <v>2</v>
      </c>
      <c r="M12" s="40">
        <v>2</v>
      </c>
      <c r="N12" s="40">
        <v>2</v>
      </c>
      <c r="O12" s="40">
        <v>2</v>
      </c>
      <c r="P12" s="40">
        <v>2</v>
      </c>
      <c r="Q12" s="40">
        <v>2</v>
      </c>
      <c r="R12" s="40">
        <v>2</v>
      </c>
      <c r="S12" s="40">
        <v>2</v>
      </c>
      <c r="T12" s="40">
        <v>2</v>
      </c>
      <c r="U12" s="40">
        <v>2</v>
      </c>
      <c r="V12" s="40">
        <v>2</v>
      </c>
      <c r="W12" s="40">
        <v>2</v>
      </c>
      <c r="X12" s="40">
        <v>8</v>
      </c>
      <c r="Y12" s="40">
        <v>8</v>
      </c>
      <c r="Z12" s="40">
        <v>8</v>
      </c>
      <c r="AA12" s="40">
        <v>8</v>
      </c>
      <c r="AB12" s="40">
        <v>10</v>
      </c>
      <c r="AC12" s="40">
        <v>10</v>
      </c>
      <c r="AD12" s="40">
        <v>10</v>
      </c>
      <c r="AE12" s="40">
        <v>10</v>
      </c>
      <c r="AF12" s="40">
        <v>11</v>
      </c>
      <c r="AG12" s="40">
        <v>11</v>
      </c>
      <c r="AH12" s="40">
        <v>11</v>
      </c>
      <c r="AI12" s="40">
        <v>11</v>
      </c>
      <c r="AJ12" s="40">
        <v>11</v>
      </c>
      <c r="AK12" s="40">
        <v>11</v>
      </c>
      <c r="AL12" s="40">
        <v>11</v>
      </c>
      <c r="AM12" s="40">
        <v>11</v>
      </c>
      <c r="AN12" s="40">
        <v>11</v>
      </c>
      <c r="AO12" s="40">
        <v>11</v>
      </c>
      <c r="AP12" s="40">
        <v>11</v>
      </c>
      <c r="AQ12" s="40">
        <v>11</v>
      </c>
      <c r="AR12" s="40">
        <v>11</v>
      </c>
      <c r="AS12" s="40">
        <v>21</v>
      </c>
      <c r="AT12" s="40">
        <v>21</v>
      </c>
      <c r="AU12" s="40">
        <v>21</v>
      </c>
      <c r="AV12" s="40">
        <v>21</v>
      </c>
      <c r="AW12" s="40">
        <v>21</v>
      </c>
      <c r="AX12" s="40">
        <v>21</v>
      </c>
      <c r="AY12" s="40">
        <v>21</v>
      </c>
      <c r="AZ12" s="40">
        <v>21</v>
      </c>
      <c r="BA12" s="40">
        <v>23</v>
      </c>
      <c r="BB12" s="40">
        <v>23</v>
      </c>
      <c r="BC12" s="40">
        <v>23</v>
      </c>
      <c r="BD12" s="40">
        <v>23</v>
      </c>
      <c r="BE12" s="40">
        <v>23</v>
      </c>
      <c r="BF12" s="40">
        <v>23</v>
      </c>
      <c r="BG12" s="40">
        <v>26</v>
      </c>
      <c r="BH12" s="40">
        <v>26</v>
      </c>
      <c r="BI12" s="40">
        <v>26</v>
      </c>
      <c r="BJ12" s="40">
        <v>88</v>
      </c>
      <c r="BK12" s="40">
        <v>88</v>
      </c>
      <c r="BL12" s="40">
        <v>115</v>
      </c>
      <c r="BM12" s="40">
        <v>119</v>
      </c>
      <c r="BN12" s="40">
        <v>172</v>
      </c>
      <c r="BO12" s="40">
        <v>194</v>
      </c>
      <c r="BP12" s="40">
        <v>244</v>
      </c>
      <c r="BQ12" s="40">
        <v>244</v>
      </c>
    </row>
    <row r="13" spans="1:69" x14ac:dyDescent="0.25">
      <c r="A13" s="4" t="s">
        <v>21</v>
      </c>
      <c r="B13" s="40">
        <v>0</v>
      </c>
      <c r="C13" s="40">
        <v>0</v>
      </c>
      <c r="D13" s="40">
        <v>0</v>
      </c>
      <c r="E13" s="40">
        <v>0</v>
      </c>
      <c r="F13" s="40">
        <v>0</v>
      </c>
      <c r="G13" s="40">
        <v>0</v>
      </c>
      <c r="H13" s="40">
        <v>0</v>
      </c>
      <c r="I13" s="40">
        <v>0</v>
      </c>
      <c r="J13" s="40">
        <v>0</v>
      </c>
      <c r="K13" s="40">
        <v>0</v>
      </c>
      <c r="L13" s="40">
        <v>0</v>
      </c>
      <c r="M13" s="40">
        <v>0</v>
      </c>
      <c r="N13" s="40">
        <v>0</v>
      </c>
      <c r="O13" s="40">
        <v>0</v>
      </c>
      <c r="P13" s="40">
        <v>0</v>
      </c>
      <c r="Q13" s="40">
        <v>0</v>
      </c>
      <c r="R13" s="40">
        <v>0</v>
      </c>
      <c r="S13" s="40">
        <v>0</v>
      </c>
      <c r="T13" s="40">
        <v>0</v>
      </c>
      <c r="U13" s="40">
        <v>0</v>
      </c>
      <c r="V13" s="40">
        <v>0</v>
      </c>
      <c r="W13" s="40">
        <v>0</v>
      </c>
      <c r="X13" s="40">
        <v>0</v>
      </c>
      <c r="Y13" s="40">
        <v>0</v>
      </c>
      <c r="Z13" s="40">
        <v>0</v>
      </c>
      <c r="AA13" s="40">
        <v>0</v>
      </c>
      <c r="AB13" s="40">
        <v>0</v>
      </c>
      <c r="AC13" s="40">
        <v>0</v>
      </c>
      <c r="AD13" s="40">
        <v>0</v>
      </c>
      <c r="AE13" s="40">
        <v>0</v>
      </c>
      <c r="AF13" s="40">
        <v>0</v>
      </c>
      <c r="AG13" s="40">
        <v>0</v>
      </c>
      <c r="AH13" s="40">
        <v>0</v>
      </c>
      <c r="AI13" s="40">
        <v>0</v>
      </c>
      <c r="AJ13" s="40">
        <v>0</v>
      </c>
      <c r="AK13" s="40">
        <v>0</v>
      </c>
      <c r="AL13" s="40">
        <v>0</v>
      </c>
      <c r="AM13" s="40">
        <v>0</v>
      </c>
      <c r="AN13" s="40">
        <v>0</v>
      </c>
      <c r="AO13" s="40">
        <v>0</v>
      </c>
      <c r="AP13" s="40">
        <v>0</v>
      </c>
      <c r="AQ13" s="40">
        <v>0</v>
      </c>
      <c r="AR13" s="40">
        <v>0</v>
      </c>
      <c r="AS13" s="40">
        <v>0</v>
      </c>
      <c r="AT13" s="40">
        <v>0</v>
      </c>
      <c r="AU13" s="40">
        <v>0</v>
      </c>
      <c r="AV13" s="40">
        <v>0</v>
      </c>
      <c r="AW13" s="40">
        <v>2</v>
      </c>
      <c r="AX13" s="40">
        <v>4</v>
      </c>
      <c r="AY13" s="40">
        <v>4</v>
      </c>
      <c r="AZ13" s="40">
        <v>4</v>
      </c>
      <c r="BA13" s="40">
        <v>6</v>
      </c>
      <c r="BB13" s="40">
        <v>6</v>
      </c>
      <c r="BC13" s="40">
        <v>6</v>
      </c>
      <c r="BD13" s="40">
        <v>6</v>
      </c>
      <c r="BE13" s="40">
        <v>1</v>
      </c>
      <c r="BF13" s="40">
        <v>9</v>
      </c>
      <c r="BG13" s="40">
        <v>9</v>
      </c>
      <c r="BH13" s="40">
        <v>9</v>
      </c>
      <c r="BI13" s="40">
        <v>9</v>
      </c>
      <c r="BJ13" s="40">
        <v>9</v>
      </c>
      <c r="BK13" s="40">
        <v>9</v>
      </c>
      <c r="BL13" s="40">
        <v>9</v>
      </c>
      <c r="BM13" s="40">
        <v>9</v>
      </c>
      <c r="BN13" s="40">
        <v>112</v>
      </c>
      <c r="BO13" s="40">
        <v>225</v>
      </c>
      <c r="BP13" s="40">
        <v>225</v>
      </c>
      <c r="BQ13" s="40">
        <v>479</v>
      </c>
    </row>
    <row r="14" spans="1:69" x14ac:dyDescent="0.25">
      <c r="A14" s="4" t="s">
        <v>51</v>
      </c>
      <c r="B14" s="40">
        <v>0</v>
      </c>
      <c r="C14" s="40">
        <v>0</v>
      </c>
      <c r="D14" s="40">
        <v>0</v>
      </c>
      <c r="E14" s="40">
        <v>0</v>
      </c>
      <c r="F14" s="40">
        <v>0</v>
      </c>
      <c r="G14" s="40">
        <v>0</v>
      </c>
      <c r="H14" s="40">
        <v>0</v>
      </c>
      <c r="I14" s="40">
        <v>0</v>
      </c>
      <c r="J14" s="40">
        <v>0</v>
      </c>
      <c r="K14" s="40">
        <v>0</v>
      </c>
      <c r="L14" s="40">
        <v>0</v>
      </c>
      <c r="M14" s="40">
        <v>0</v>
      </c>
      <c r="N14" s="40">
        <v>0</v>
      </c>
      <c r="O14" s="40">
        <v>0</v>
      </c>
      <c r="P14" s="40">
        <v>0</v>
      </c>
      <c r="Q14" s="40">
        <v>0</v>
      </c>
      <c r="R14" s="40">
        <v>0</v>
      </c>
      <c r="S14" s="40">
        <v>0</v>
      </c>
      <c r="T14" s="40">
        <v>0</v>
      </c>
      <c r="U14" s="40">
        <v>0</v>
      </c>
      <c r="V14" s="40">
        <v>0</v>
      </c>
      <c r="W14" s="40">
        <v>0</v>
      </c>
      <c r="X14" s="40">
        <v>0</v>
      </c>
      <c r="Y14" s="40">
        <v>0</v>
      </c>
      <c r="Z14" s="40">
        <v>0</v>
      </c>
      <c r="AA14" s="40">
        <v>0</v>
      </c>
      <c r="AB14" s="40">
        <v>0</v>
      </c>
      <c r="AC14" s="40">
        <v>0</v>
      </c>
      <c r="AD14" s="40">
        <v>0</v>
      </c>
      <c r="AE14" s="40">
        <v>0</v>
      </c>
      <c r="AF14" s="40">
        <v>0</v>
      </c>
      <c r="AG14" s="40">
        <v>0</v>
      </c>
      <c r="AH14" s="40">
        <v>0</v>
      </c>
      <c r="AI14" s="40">
        <v>0</v>
      </c>
      <c r="AJ14" s="40">
        <v>0</v>
      </c>
      <c r="AK14" s="40">
        <v>0</v>
      </c>
      <c r="AL14" s="40">
        <v>0</v>
      </c>
      <c r="AM14" s="40">
        <v>0</v>
      </c>
      <c r="AN14" s="40">
        <v>0</v>
      </c>
      <c r="AO14" s="40">
        <v>0</v>
      </c>
      <c r="AP14" s="40">
        <v>0</v>
      </c>
      <c r="AQ14" s="40">
        <v>0</v>
      </c>
      <c r="AR14" s="40">
        <v>0</v>
      </c>
      <c r="AS14" s="40">
        <v>0</v>
      </c>
      <c r="AT14" s="40">
        <v>0</v>
      </c>
      <c r="AU14" s="40">
        <v>0</v>
      </c>
      <c r="AV14" s="40">
        <v>0</v>
      </c>
      <c r="AW14" s="40">
        <v>0</v>
      </c>
      <c r="AX14" s="40">
        <v>0</v>
      </c>
      <c r="AY14" s="40">
        <v>3</v>
      </c>
      <c r="AZ14" s="40">
        <v>3</v>
      </c>
      <c r="BA14" s="40">
        <v>3</v>
      </c>
      <c r="BB14" s="40">
        <v>3</v>
      </c>
      <c r="BC14" s="40">
        <v>6</v>
      </c>
      <c r="BD14" s="40">
        <v>6</v>
      </c>
      <c r="BE14" s="40">
        <v>6</v>
      </c>
      <c r="BF14" s="40">
        <v>6</v>
      </c>
      <c r="BG14" s="40">
        <v>6</v>
      </c>
      <c r="BH14" s="40">
        <v>6</v>
      </c>
      <c r="BI14" s="40">
        <v>11</v>
      </c>
      <c r="BJ14" s="40">
        <v>10</v>
      </c>
      <c r="BK14" s="40">
        <v>10</v>
      </c>
      <c r="BL14" s="40">
        <v>10</v>
      </c>
      <c r="BM14" s="40">
        <v>10</v>
      </c>
      <c r="BN14" s="40">
        <v>15</v>
      </c>
      <c r="BO14" s="40">
        <v>15</v>
      </c>
      <c r="BP14" s="40">
        <v>15</v>
      </c>
      <c r="BQ14" s="40">
        <v>15</v>
      </c>
    </row>
    <row r="15" spans="1:69" x14ac:dyDescent="0.25">
      <c r="A15" s="4" t="s">
        <v>124</v>
      </c>
      <c r="B15" s="40">
        <v>0</v>
      </c>
      <c r="C15" s="40">
        <v>0</v>
      </c>
      <c r="D15" s="40">
        <v>0</v>
      </c>
      <c r="E15" s="40">
        <v>0</v>
      </c>
      <c r="F15" s="40">
        <v>0</v>
      </c>
      <c r="G15" s="40">
        <v>0</v>
      </c>
      <c r="H15" s="40">
        <v>0</v>
      </c>
      <c r="I15" s="40">
        <v>0</v>
      </c>
      <c r="J15" s="40">
        <v>0</v>
      </c>
      <c r="K15" s="40">
        <v>0</v>
      </c>
      <c r="L15" s="40">
        <v>0</v>
      </c>
      <c r="M15" s="40">
        <v>0</v>
      </c>
      <c r="N15" s="40">
        <v>0</v>
      </c>
      <c r="O15" s="40">
        <v>0</v>
      </c>
      <c r="P15" s="40">
        <v>0</v>
      </c>
      <c r="Q15" s="40">
        <v>0</v>
      </c>
      <c r="R15" s="40">
        <v>0</v>
      </c>
      <c r="S15" s="40">
        <v>0</v>
      </c>
      <c r="T15" s="40">
        <v>0</v>
      </c>
      <c r="U15" s="40">
        <v>0</v>
      </c>
      <c r="V15" s="40">
        <v>0</v>
      </c>
      <c r="W15" s="40">
        <v>0</v>
      </c>
      <c r="X15" s="40">
        <v>0</v>
      </c>
      <c r="Y15" s="40">
        <v>0</v>
      </c>
      <c r="Z15" s="40">
        <v>0</v>
      </c>
      <c r="AA15" s="40">
        <v>0</v>
      </c>
      <c r="AB15" s="40">
        <v>0</v>
      </c>
      <c r="AC15" s="40">
        <v>0</v>
      </c>
      <c r="AD15" s="40">
        <v>0</v>
      </c>
      <c r="AE15" s="40">
        <v>0</v>
      </c>
      <c r="AF15" s="40">
        <v>0</v>
      </c>
      <c r="AG15" s="40">
        <v>0</v>
      </c>
      <c r="AH15" s="40">
        <v>0</v>
      </c>
      <c r="AI15" s="40">
        <v>0</v>
      </c>
      <c r="AJ15" s="40">
        <v>0</v>
      </c>
      <c r="AK15" s="40">
        <v>0</v>
      </c>
      <c r="AL15" s="40">
        <v>0</v>
      </c>
      <c r="AM15" s="40">
        <v>0</v>
      </c>
      <c r="AN15" s="40">
        <v>0</v>
      </c>
      <c r="AO15" s="40">
        <v>0</v>
      </c>
      <c r="AP15" s="40">
        <v>0</v>
      </c>
      <c r="AQ15" s="40">
        <v>0</v>
      </c>
      <c r="AR15" s="40">
        <v>0</v>
      </c>
      <c r="AS15" s="40">
        <v>0</v>
      </c>
      <c r="AT15" s="40">
        <v>0</v>
      </c>
      <c r="AU15" s="40">
        <v>0</v>
      </c>
      <c r="AV15" s="40">
        <v>0</v>
      </c>
      <c r="AW15" s="40">
        <v>0</v>
      </c>
      <c r="AX15" s="40">
        <v>0</v>
      </c>
      <c r="AY15" s="40">
        <v>0</v>
      </c>
      <c r="AZ15" s="40">
        <v>0</v>
      </c>
      <c r="BA15" s="40">
        <v>0</v>
      </c>
      <c r="BB15" s="40">
        <v>0</v>
      </c>
      <c r="BC15" s="40">
        <v>0</v>
      </c>
      <c r="BD15" s="40">
        <v>0</v>
      </c>
      <c r="BE15" s="40">
        <v>0</v>
      </c>
      <c r="BF15" s="40">
        <v>0</v>
      </c>
      <c r="BG15" s="40">
        <v>0</v>
      </c>
      <c r="BH15" s="40">
        <v>0</v>
      </c>
      <c r="BI15" s="40">
        <v>0</v>
      </c>
      <c r="BJ15" s="40">
        <v>0</v>
      </c>
      <c r="BK15" s="40">
        <v>0</v>
      </c>
      <c r="BL15" s="40">
        <v>1</v>
      </c>
      <c r="BM15" s="40">
        <v>1</v>
      </c>
      <c r="BN15" s="40">
        <v>1</v>
      </c>
      <c r="BO15" s="40">
        <v>1</v>
      </c>
      <c r="BP15" s="40">
        <v>1</v>
      </c>
      <c r="BQ15" s="40">
        <v>1</v>
      </c>
    </row>
    <row r="16" spans="1:69" x14ac:dyDescent="0.25">
      <c r="A16" s="4" t="s">
        <v>24</v>
      </c>
      <c r="B16" s="40">
        <v>0</v>
      </c>
      <c r="C16" s="40">
        <v>0</v>
      </c>
      <c r="D16" s="40">
        <v>0</v>
      </c>
      <c r="E16" s="40">
        <v>0</v>
      </c>
      <c r="F16" s="40">
        <v>0</v>
      </c>
      <c r="G16" s="40">
        <v>0</v>
      </c>
      <c r="H16" s="40">
        <v>0</v>
      </c>
      <c r="I16" s="40">
        <v>0</v>
      </c>
      <c r="J16" s="40">
        <v>0</v>
      </c>
      <c r="K16" s="40">
        <v>0</v>
      </c>
      <c r="L16" s="40">
        <v>0</v>
      </c>
      <c r="M16" s="40">
        <v>0</v>
      </c>
      <c r="N16" s="40">
        <v>0</v>
      </c>
      <c r="O16" s="40">
        <v>0</v>
      </c>
      <c r="P16" s="40">
        <v>0</v>
      </c>
      <c r="Q16" s="40">
        <v>0</v>
      </c>
      <c r="R16" s="40">
        <v>0</v>
      </c>
      <c r="S16" s="40">
        <v>0</v>
      </c>
      <c r="T16" s="40">
        <v>0</v>
      </c>
      <c r="U16" s="40">
        <v>0</v>
      </c>
      <c r="V16" s="40">
        <v>0</v>
      </c>
      <c r="W16" s="40">
        <v>0</v>
      </c>
      <c r="X16" s="40">
        <v>0</v>
      </c>
      <c r="Y16" s="40">
        <v>0</v>
      </c>
      <c r="Z16" s="40">
        <v>0</v>
      </c>
      <c r="AA16" s="40">
        <v>0</v>
      </c>
      <c r="AB16" s="40">
        <v>0</v>
      </c>
      <c r="AC16" s="40">
        <v>0</v>
      </c>
      <c r="AD16" s="40">
        <v>0</v>
      </c>
      <c r="AE16" s="40">
        <v>0</v>
      </c>
      <c r="AF16" s="40">
        <v>0</v>
      </c>
      <c r="AG16" s="40">
        <v>0</v>
      </c>
      <c r="AH16" s="40">
        <v>0</v>
      </c>
      <c r="AI16" s="40">
        <v>0</v>
      </c>
      <c r="AJ16" s="40">
        <v>0</v>
      </c>
      <c r="AK16" s="40">
        <v>0</v>
      </c>
      <c r="AL16" s="40">
        <v>0</v>
      </c>
      <c r="AM16" s="40">
        <v>0</v>
      </c>
      <c r="AN16" s="40">
        <v>0</v>
      </c>
      <c r="AO16" s="40">
        <v>0</v>
      </c>
      <c r="AP16" s="40">
        <v>0</v>
      </c>
      <c r="AQ16" s="40">
        <v>0</v>
      </c>
      <c r="AR16" s="40">
        <v>0</v>
      </c>
      <c r="AS16" s="40">
        <v>0</v>
      </c>
      <c r="AT16" s="40">
        <v>4</v>
      </c>
      <c r="AU16" s="40">
        <v>4</v>
      </c>
      <c r="AV16" s="40">
        <v>4</v>
      </c>
      <c r="AW16" s="40">
        <v>14</v>
      </c>
      <c r="AX16" s="40">
        <v>22</v>
      </c>
      <c r="AY16" s="40">
        <v>35</v>
      </c>
      <c r="AZ16" s="40">
        <v>35</v>
      </c>
      <c r="BA16" s="40">
        <v>44</v>
      </c>
      <c r="BB16" s="40">
        <v>44</v>
      </c>
      <c r="BC16" s="40">
        <v>60</v>
      </c>
      <c r="BD16" s="40">
        <v>77</v>
      </c>
      <c r="BE16" s="40">
        <v>81</v>
      </c>
      <c r="BF16" s="40">
        <v>88</v>
      </c>
      <c r="BG16" s="40">
        <v>100</v>
      </c>
      <c r="BH16" s="40">
        <v>100</v>
      </c>
      <c r="BI16" s="40">
        <v>125</v>
      </c>
      <c r="BJ16" s="40">
        <v>149</v>
      </c>
      <c r="BK16" s="40">
        <v>149</v>
      </c>
      <c r="BL16" s="40">
        <v>177</v>
      </c>
      <c r="BM16" s="40">
        <v>177</v>
      </c>
      <c r="BN16" s="40">
        <v>204</v>
      </c>
      <c r="BO16" s="40">
        <v>227</v>
      </c>
      <c r="BP16" s="40">
        <v>265</v>
      </c>
      <c r="BQ16" s="40">
        <v>272</v>
      </c>
    </row>
    <row r="17" spans="1:69" x14ac:dyDescent="0.25">
      <c r="A17" s="4" t="s">
        <v>91</v>
      </c>
      <c r="B17" s="40">
        <v>0</v>
      </c>
      <c r="C17" s="40">
        <v>0</v>
      </c>
      <c r="D17" s="40">
        <v>0</v>
      </c>
      <c r="E17" s="40">
        <v>0</v>
      </c>
      <c r="F17" s="40">
        <v>0</v>
      </c>
      <c r="G17" s="40">
        <v>0</v>
      </c>
      <c r="H17" s="40">
        <v>0</v>
      </c>
      <c r="I17" s="40">
        <v>0</v>
      </c>
      <c r="J17" s="40">
        <v>0</v>
      </c>
      <c r="K17" s="40">
        <v>0</v>
      </c>
      <c r="L17" s="40">
        <v>0</v>
      </c>
      <c r="M17" s="40">
        <v>0</v>
      </c>
      <c r="N17" s="40">
        <v>0</v>
      </c>
      <c r="O17" s="40">
        <v>0</v>
      </c>
      <c r="P17" s="40">
        <v>0</v>
      </c>
      <c r="Q17" s="40">
        <v>0</v>
      </c>
      <c r="R17" s="40">
        <v>0</v>
      </c>
      <c r="S17" s="40">
        <v>0</v>
      </c>
      <c r="T17" s="40">
        <v>0</v>
      </c>
      <c r="U17" s="40">
        <v>0</v>
      </c>
      <c r="V17" s="40">
        <v>0</v>
      </c>
      <c r="W17" s="40">
        <v>0</v>
      </c>
      <c r="X17" s="40">
        <v>0</v>
      </c>
      <c r="Y17" s="40">
        <v>0</v>
      </c>
      <c r="Z17" s="40">
        <v>0</v>
      </c>
      <c r="AA17" s="40">
        <v>0</v>
      </c>
      <c r="AB17" s="40">
        <v>0</v>
      </c>
      <c r="AC17" s="40">
        <v>0</v>
      </c>
      <c r="AD17" s="40">
        <v>0</v>
      </c>
      <c r="AE17" s="40">
        <v>0</v>
      </c>
      <c r="AF17" s="40">
        <v>0</v>
      </c>
      <c r="AG17" s="40">
        <v>0</v>
      </c>
      <c r="AH17" s="40">
        <v>0</v>
      </c>
      <c r="AI17" s="40">
        <v>0</v>
      </c>
      <c r="AJ17" s="40">
        <v>0</v>
      </c>
      <c r="AK17" s="40">
        <v>0</v>
      </c>
      <c r="AL17" s="40">
        <v>0</v>
      </c>
      <c r="AM17" s="40">
        <v>0</v>
      </c>
      <c r="AN17" s="40">
        <v>0</v>
      </c>
      <c r="AO17" s="40">
        <v>0</v>
      </c>
      <c r="AP17" s="40">
        <v>0</v>
      </c>
      <c r="AQ17" s="40">
        <v>0</v>
      </c>
      <c r="AR17" s="40">
        <v>0</v>
      </c>
      <c r="AS17" s="40">
        <v>0</v>
      </c>
      <c r="AT17" s="40">
        <v>0</v>
      </c>
      <c r="AU17" s="40">
        <v>0</v>
      </c>
      <c r="AV17" s="40">
        <v>0</v>
      </c>
      <c r="AW17" s="40">
        <v>0</v>
      </c>
      <c r="AX17" s="40">
        <v>0</v>
      </c>
      <c r="AY17" s="40">
        <v>0</v>
      </c>
      <c r="AZ17" s="40">
        <v>0</v>
      </c>
      <c r="BA17" s="40">
        <v>0</v>
      </c>
      <c r="BB17" s="40">
        <v>0</v>
      </c>
      <c r="BC17" s="40">
        <v>0</v>
      </c>
      <c r="BD17" s="40">
        <v>2</v>
      </c>
      <c r="BE17" s="40">
        <v>3</v>
      </c>
      <c r="BF17" s="40">
        <v>3</v>
      </c>
      <c r="BG17" s="40">
        <v>3</v>
      </c>
      <c r="BH17" s="40">
        <v>3</v>
      </c>
      <c r="BI17" s="40">
        <v>3</v>
      </c>
      <c r="BJ17" s="40">
        <v>3</v>
      </c>
      <c r="BK17" s="40">
        <v>3</v>
      </c>
      <c r="BL17" s="40">
        <v>5</v>
      </c>
      <c r="BM17" s="40">
        <v>7</v>
      </c>
      <c r="BN17" s="40">
        <v>11</v>
      </c>
      <c r="BO17" s="40">
        <v>11</v>
      </c>
      <c r="BP17" s="40">
        <v>15</v>
      </c>
      <c r="BQ17" s="40">
        <v>15</v>
      </c>
    </row>
    <row r="18" spans="1:69" x14ac:dyDescent="0.25">
      <c r="A18" s="4" t="s">
        <v>130</v>
      </c>
      <c r="B18" s="40">
        <v>0</v>
      </c>
      <c r="C18" s="40">
        <v>0</v>
      </c>
      <c r="D18" s="40">
        <v>0</v>
      </c>
      <c r="E18" s="40">
        <v>0</v>
      </c>
      <c r="F18" s="40">
        <v>0</v>
      </c>
      <c r="G18" s="40">
        <v>0</v>
      </c>
      <c r="H18" s="40">
        <v>0</v>
      </c>
      <c r="I18" s="40">
        <v>0</v>
      </c>
      <c r="J18" s="40">
        <v>0</v>
      </c>
      <c r="K18" s="40">
        <v>0</v>
      </c>
      <c r="L18" s="40">
        <v>0</v>
      </c>
      <c r="M18" s="40">
        <v>0</v>
      </c>
      <c r="N18" s="40">
        <v>0</v>
      </c>
      <c r="O18" s="40">
        <v>0</v>
      </c>
      <c r="P18" s="40">
        <v>0</v>
      </c>
      <c r="Q18" s="40">
        <v>0</v>
      </c>
      <c r="R18" s="40">
        <v>0</v>
      </c>
      <c r="S18" s="40">
        <v>0</v>
      </c>
      <c r="T18" s="40">
        <v>0</v>
      </c>
      <c r="U18" s="40">
        <v>0</v>
      </c>
      <c r="V18" s="40">
        <v>0</v>
      </c>
      <c r="W18" s="40">
        <v>0</v>
      </c>
      <c r="X18" s="40">
        <v>0</v>
      </c>
      <c r="Y18" s="40">
        <v>0</v>
      </c>
      <c r="Z18" s="40">
        <v>0</v>
      </c>
      <c r="AA18" s="40">
        <v>0</v>
      </c>
      <c r="AB18" s="40">
        <v>0</v>
      </c>
      <c r="AC18" s="40">
        <v>0</v>
      </c>
      <c r="AD18" s="40">
        <v>0</v>
      </c>
      <c r="AE18" s="40">
        <v>0</v>
      </c>
      <c r="AF18" s="40">
        <v>0</v>
      </c>
      <c r="AG18" s="40">
        <v>0</v>
      </c>
      <c r="AH18" s="40">
        <v>0</v>
      </c>
      <c r="AI18" s="40">
        <v>0</v>
      </c>
      <c r="AJ18" s="40">
        <v>0</v>
      </c>
      <c r="AK18" s="40">
        <v>0</v>
      </c>
      <c r="AL18" s="40">
        <v>0</v>
      </c>
      <c r="AM18" s="40">
        <v>0</v>
      </c>
      <c r="AN18" s="40">
        <v>0</v>
      </c>
      <c r="AO18" s="40">
        <v>0</v>
      </c>
      <c r="AP18" s="40">
        <v>0</v>
      </c>
      <c r="AQ18" s="40">
        <v>0</v>
      </c>
      <c r="AR18" s="40">
        <v>0</v>
      </c>
      <c r="AS18" s="40">
        <v>0</v>
      </c>
      <c r="AT18" s="40">
        <v>0</v>
      </c>
      <c r="AU18" s="40">
        <v>0</v>
      </c>
      <c r="AV18" s="40">
        <v>0</v>
      </c>
      <c r="AW18" s="40">
        <v>0</v>
      </c>
      <c r="AX18" s="40">
        <v>0</v>
      </c>
      <c r="AY18" s="40">
        <v>0</v>
      </c>
      <c r="AZ18" s="40">
        <v>0</v>
      </c>
      <c r="BA18" s="40">
        <v>0</v>
      </c>
      <c r="BB18" s="40">
        <v>0</v>
      </c>
      <c r="BC18" s="40">
        <v>0</v>
      </c>
      <c r="BD18" s="40">
        <v>0</v>
      </c>
      <c r="BE18" s="40">
        <v>0</v>
      </c>
      <c r="BF18" s="40">
        <v>0</v>
      </c>
      <c r="BG18" s="40">
        <v>0</v>
      </c>
      <c r="BH18" s="40">
        <v>0</v>
      </c>
      <c r="BI18" s="40">
        <v>0</v>
      </c>
      <c r="BJ18" s="40">
        <v>0</v>
      </c>
      <c r="BK18" s="40">
        <v>0</v>
      </c>
      <c r="BL18" s="40">
        <v>0</v>
      </c>
      <c r="BM18" s="40">
        <v>0</v>
      </c>
      <c r="BN18" s="40">
        <v>0</v>
      </c>
      <c r="BO18" s="40">
        <v>0</v>
      </c>
      <c r="BP18" s="40">
        <v>0</v>
      </c>
      <c r="BQ18" s="40">
        <v>0</v>
      </c>
    </row>
    <row r="19" spans="1:69" x14ac:dyDescent="0.25">
      <c r="A19" s="4" t="s">
        <v>45</v>
      </c>
      <c r="B19" s="40">
        <v>0</v>
      </c>
      <c r="C19" s="40">
        <v>0</v>
      </c>
      <c r="D19" s="40">
        <v>0</v>
      </c>
      <c r="E19" s="40">
        <v>0</v>
      </c>
      <c r="F19" s="40">
        <v>0</v>
      </c>
      <c r="G19" s="40">
        <v>0</v>
      </c>
      <c r="H19" s="40">
        <v>0</v>
      </c>
      <c r="I19" s="40">
        <v>0</v>
      </c>
      <c r="J19" s="40">
        <v>0</v>
      </c>
      <c r="K19" s="40">
        <v>0</v>
      </c>
      <c r="L19" s="40">
        <v>0</v>
      </c>
      <c r="M19" s="40">
        <v>0</v>
      </c>
      <c r="N19" s="40">
        <v>0</v>
      </c>
      <c r="O19" s="40">
        <v>0</v>
      </c>
      <c r="P19" s="40">
        <v>0</v>
      </c>
      <c r="Q19" s="40">
        <v>0</v>
      </c>
      <c r="R19" s="40">
        <v>0</v>
      </c>
      <c r="S19" s="40">
        <v>0</v>
      </c>
      <c r="T19" s="40">
        <v>0</v>
      </c>
      <c r="U19" s="40">
        <v>0</v>
      </c>
      <c r="V19" s="40">
        <v>0</v>
      </c>
      <c r="W19" s="40">
        <v>0</v>
      </c>
      <c r="X19" s="40">
        <v>0</v>
      </c>
      <c r="Y19" s="40">
        <v>0</v>
      </c>
      <c r="Z19" s="40">
        <v>0</v>
      </c>
      <c r="AA19" s="40">
        <v>0</v>
      </c>
      <c r="AB19" s="40">
        <v>0</v>
      </c>
      <c r="AC19" s="40">
        <v>0</v>
      </c>
      <c r="AD19" s="40">
        <v>0</v>
      </c>
      <c r="AE19" s="40">
        <v>0</v>
      </c>
      <c r="AF19" s="40">
        <v>0</v>
      </c>
      <c r="AG19" s="40">
        <v>0</v>
      </c>
      <c r="AH19" s="40">
        <v>0</v>
      </c>
      <c r="AI19" s="40">
        <v>0</v>
      </c>
      <c r="AJ19" s="40">
        <v>0</v>
      </c>
      <c r="AK19" s="40">
        <v>0</v>
      </c>
      <c r="AL19" s="40">
        <v>0</v>
      </c>
      <c r="AM19" s="40">
        <v>0</v>
      </c>
      <c r="AN19" s="40">
        <v>0</v>
      </c>
      <c r="AO19" s="40">
        <v>0</v>
      </c>
      <c r="AP19" s="40">
        <v>0</v>
      </c>
      <c r="AQ19" s="40">
        <v>0</v>
      </c>
      <c r="AR19" s="40">
        <v>0</v>
      </c>
      <c r="AS19" s="40">
        <v>0</v>
      </c>
      <c r="AT19" s="40">
        <v>0</v>
      </c>
      <c r="AU19" s="40">
        <v>0</v>
      </c>
      <c r="AV19" s="40">
        <v>0</v>
      </c>
      <c r="AW19" s="40">
        <v>1</v>
      </c>
      <c r="AX19" s="40">
        <v>3</v>
      </c>
      <c r="AY19" s="40">
        <v>3</v>
      </c>
      <c r="AZ19" s="40">
        <v>3</v>
      </c>
      <c r="BA19" s="40">
        <v>3</v>
      </c>
      <c r="BB19" s="40">
        <v>3</v>
      </c>
      <c r="BC19" s="40">
        <v>3</v>
      </c>
      <c r="BD19" s="40">
        <v>3</v>
      </c>
      <c r="BE19" s="40">
        <v>3</v>
      </c>
      <c r="BF19" s="40">
        <v>5</v>
      </c>
      <c r="BG19" s="40">
        <v>5</v>
      </c>
      <c r="BH19" s="40">
        <v>5</v>
      </c>
      <c r="BI19" s="40">
        <v>15</v>
      </c>
      <c r="BJ19" s="40">
        <v>15</v>
      </c>
      <c r="BK19" s="40">
        <v>15</v>
      </c>
      <c r="BL19" s="40">
        <v>22</v>
      </c>
      <c r="BM19" s="40">
        <v>29</v>
      </c>
      <c r="BN19" s="40">
        <v>29</v>
      </c>
      <c r="BO19" s="40">
        <v>32</v>
      </c>
      <c r="BP19" s="40">
        <v>32</v>
      </c>
      <c r="BQ19" s="40">
        <v>32</v>
      </c>
    </row>
    <row r="20" spans="1:69" x14ac:dyDescent="0.25">
      <c r="A20" s="4" t="s">
        <v>37</v>
      </c>
      <c r="B20" s="40">
        <v>0</v>
      </c>
      <c r="C20" s="40">
        <v>0</v>
      </c>
      <c r="D20" s="40">
        <v>0</v>
      </c>
      <c r="E20" s="40">
        <v>0</v>
      </c>
      <c r="F20" s="40">
        <v>0</v>
      </c>
      <c r="G20" s="40">
        <v>0</v>
      </c>
      <c r="H20" s="40">
        <v>0</v>
      </c>
      <c r="I20" s="40">
        <v>0</v>
      </c>
      <c r="J20" s="40">
        <v>0</v>
      </c>
      <c r="K20" s="40">
        <v>0</v>
      </c>
      <c r="L20" s="40">
        <v>0</v>
      </c>
      <c r="M20" s="40">
        <v>0</v>
      </c>
      <c r="N20" s="40">
        <v>0</v>
      </c>
      <c r="O20" s="40">
        <v>0</v>
      </c>
      <c r="P20" s="40">
        <v>0</v>
      </c>
      <c r="Q20" s="40">
        <v>0</v>
      </c>
      <c r="R20" s="40">
        <v>0</v>
      </c>
      <c r="S20" s="40">
        <v>0</v>
      </c>
      <c r="T20" s="40">
        <v>0</v>
      </c>
      <c r="U20" s="40">
        <v>0</v>
      </c>
      <c r="V20" s="40">
        <v>0</v>
      </c>
      <c r="W20" s="40">
        <v>0</v>
      </c>
      <c r="X20" s="40">
        <v>0</v>
      </c>
      <c r="Y20" s="40">
        <v>0</v>
      </c>
      <c r="Z20" s="40">
        <v>0</v>
      </c>
      <c r="AA20" s="40">
        <v>0</v>
      </c>
      <c r="AB20" s="40">
        <v>1</v>
      </c>
      <c r="AC20" s="40">
        <v>1</v>
      </c>
      <c r="AD20" s="40">
        <v>1</v>
      </c>
      <c r="AE20" s="40">
        <v>1</v>
      </c>
      <c r="AF20" s="40">
        <v>1</v>
      </c>
      <c r="AG20" s="40">
        <v>1</v>
      </c>
      <c r="AH20" s="40">
        <v>1</v>
      </c>
      <c r="AI20" s="40">
        <v>1</v>
      </c>
      <c r="AJ20" s="40">
        <v>1</v>
      </c>
      <c r="AK20" s="40">
        <v>1</v>
      </c>
      <c r="AL20" s="40">
        <v>1</v>
      </c>
      <c r="AM20" s="40">
        <v>1</v>
      </c>
      <c r="AN20" s="40">
        <v>1</v>
      </c>
      <c r="AO20" s="40">
        <v>1</v>
      </c>
      <c r="AP20" s="40">
        <v>1</v>
      </c>
      <c r="AQ20" s="40">
        <v>1</v>
      </c>
      <c r="AR20" s="40">
        <v>1</v>
      </c>
      <c r="AS20" s="40">
        <v>1</v>
      </c>
      <c r="AT20" s="40">
        <v>1</v>
      </c>
      <c r="AU20" s="40">
        <v>1</v>
      </c>
      <c r="AV20" s="40">
        <v>1</v>
      </c>
      <c r="AW20" s="40">
        <v>1</v>
      </c>
      <c r="AX20" s="40">
        <v>1</v>
      </c>
      <c r="AY20" s="40">
        <v>1</v>
      </c>
      <c r="AZ20" s="40">
        <v>1</v>
      </c>
      <c r="BA20" s="40">
        <v>1</v>
      </c>
      <c r="BB20" s="40">
        <v>1</v>
      </c>
      <c r="BC20" s="40">
        <v>1</v>
      </c>
      <c r="BD20" s="40">
        <v>1</v>
      </c>
      <c r="BE20" s="40">
        <v>1</v>
      </c>
      <c r="BF20" s="40">
        <v>31</v>
      </c>
      <c r="BG20" s="40">
        <v>31</v>
      </c>
      <c r="BH20" s="40">
        <v>1</v>
      </c>
      <c r="BI20" s="40">
        <v>263</v>
      </c>
      <c r="BJ20" s="40">
        <v>263</v>
      </c>
      <c r="BK20" s="40">
        <v>263</v>
      </c>
      <c r="BL20" s="40">
        <v>461</v>
      </c>
      <c r="BM20" s="40">
        <v>547</v>
      </c>
      <c r="BN20" s="40">
        <v>675</v>
      </c>
      <c r="BO20" s="40">
        <v>858</v>
      </c>
      <c r="BP20" s="40">
        <v>1063</v>
      </c>
      <c r="BQ20" s="40">
        <v>1359</v>
      </c>
    </row>
    <row r="21" spans="1:69" x14ac:dyDescent="0.25">
      <c r="A21" s="4" t="s">
        <v>208</v>
      </c>
      <c r="B21" s="40">
        <v>0</v>
      </c>
      <c r="C21" s="40">
        <v>0</v>
      </c>
      <c r="D21" s="40">
        <v>0</v>
      </c>
      <c r="E21" s="40">
        <v>0</v>
      </c>
      <c r="F21" s="40">
        <v>0</v>
      </c>
      <c r="G21" s="40">
        <v>0</v>
      </c>
      <c r="H21" s="40">
        <v>0</v>
      </c>
      <c r="I21" s="40">
        <v>0</v>
      </c>
      <c r="J21" s="40">
        <v>0</v>
      </c>
      <c r="K21" s="40">
        <v>0</v>
      </c>
      <c r="L21" s="40">
        <v>0</v>
      </c>
      <c r="M21" s="40">
        <v>0</v>
      </c>
      <c r="N21" s="40">
        <v>0</v>
      </c>
      <c r="O21" s="40">
        <v>0</v>
      </c>
      <c r="P21" s="40">
        <v>0</v>
      </c>
      <c r="Q21" s="40">
        <v>0</v>
      </c>
      <c r="R21" s="40">
        <v>0</v>
      </c>
      <c r="S21" s="40">
        <v>0</v>
      </c>
      <c r="T21" s="40">
        <v>0</v>
      </c>
      <c r="U21" s="40">
        <v>0</v>
      </c>
      <c r="V21" s="40">
        <v>0</v>
      </c>
      <c r="W21" s="40">
        <v>0</v>
      </c>
      <c r="X21" s="40">
        <v>0</v>
      </c>
      <c r="Y21" s="40">
        <v>0</v>
      </c>
      <c r="Z21" s="40">
        <v>0</v>
      </c>
      <c r="AA21" s="40">
        <v>0</v>
      </c>
      <c r="AB21" s="40">
        <v>0</v>
      </c>
      <c r="AC21" s="40">
        <v>0</v>
      </c>
      <c r="AD21" s="40">
        <v>0</v>
      </c>
      <c r="AE21" s="40">
        <v>0</v>
      </c>
      <c r="AF21" s="40">
        <v>0</v>
      </c>
      <c r="AG21" s="40">
        <v>0</v>
      </c>
      <c r="AH21" s="40">
        <v>0</v>
      </c>
      <c r="AI21" s="40">
        <v>0</v>
      </c>
      <c r="AJ21" s="40">
        <v>0</v>
      </c>
      <c r="AK21" s="40">
        <v>0</v>
      </c>
      <c r="AL21" s="40">
        <v>0</v>
      </c>
      <c r="AM21" s="40">
        <v>0</v>
      </c>
      <c r="AN21" s="40">
        <v>0</v>
      </c>
      <c r="AO21" s="40">
        <v>0</v>
      </c>
      <c r="AP21" s="40">
        <v>0</v>
      </c>
      <c r="AQ21" s="40">
        <v>0</v>
      </c>
      <c r="AR21" s="40">
        <v>0</v>
      </c>
      <c r="AS21" s="40">
        <v>0</v>
      </c>
      <c r="AT21" s="40">
        <v>0</v>
      </c>
      <c r="AU21" s="40">
        <v>0</v>
      </c>
      <c r="AV21" s="40">
        <v>0</v>
      </c>
      <c r="AW21" s="40">
        <v>0</v>
      </c>
      <c r="AX21" s="40">
        <v>0</v>
      </c>
      <c r="AY21" s="40">
        <v>0</v>
      </c>
      <c r="AZ21" s="40">
        <v>0</v>
      </c>
      <c r="BA21" s="40">
        <v>0</v>
      </c>
      <c r="BB21" s="40">
        <v>0</v>
      </c>
      <c r="BC21" s="40">
        <v>0</v>
      </c>
      <c r="BD21" s="40">
        <v>0</v>
      </c>
      <c r="BE21" s="40">
        <v>0</v>
      </c>
      <c r="BF21" s="40">
        <v>0</v>
      </c>
      <c r="BG21" s="40">
        <v>0</v>
      </c>
      <c r="BH21" s="40">
        <v>0</v>
      </c>
      <c r="BI21" s="40">
        <v>0</v>
      </c>
      <c r="BJ21" s="40">
        <v>0</v>
      </c>
      <c r="BK21" s="40">
        <v>0</v>
      </c>
      <c r="BL21" s="40">
        <v>0</v>
      </c>
      <c r="BM21" s="40">
        <v>0</v>
      </c>
      <c r="BN21" s="40">
        <v>0</v>
      </c>
      <c r="BO21" s="40">
        <v>0</v>
      </c>
      <c r="BP21" s="40">
        <v>0</v>
      </c>
      <c r="BQ21" s="40">
        <v>0</v>
      </c>
    </row>
    <row r="22" spans="1:69" x14ac:dyDescent="0.25">
      <c r="A22" s="4" t="s">
        <v>125</v>
      </c>
      <c r="B22" s="40">
        <v>0</v>
      </c>
      <c r="C22" s="40">
        <v>0</v>
      </c>
      <c r="D22" s="40">
        <v>0</v>
      </c>
      <c r="E22" s="40">
        <v>0</v>
      </c>
      <c r="F22" s="40">
        <v>0</v>
      </c>
      <c r="G22" s="40">
        <v>0</v>
      </c>
      <c r="H22" s="40">
        <v>0</v>
      </c>
      <c r="I22" s="40">
        <v>0</v>
      </c>
      <c r="J22" s="40">
        <v>0</v>
      </c>
      <c r="K22" s="40">
        <v>0</v>
      </c>
      <c r="L22" s="40">
        <v>0</v>
      </c>
      <c r="M22" s="40">
        <v>0</v>
      </c>
      <c r="N22" s="40">
        <v>0</v>
      </c>
      <c r="O22" s="40">
        <v>0</v>
      </c>
      <c r="P22" s="40">
        <v>0</v>
      </c>
      <c r="Q22" s="40">
        <v>0</v>
      </c>
      <c r="R22" s="40">
        <v>0</v>
      </c>
      <c r="S22" s="40">
        <v>0</v>
      </c>
      <c r="T22" s="40">
        <v>0</v>
      </c>
      <c r="U22" s="40">
        <v>0</v>
      </c>
      <c r="V22" s="40">
        <v>0</v>
      </c>
      <c r="W22" s="40">
        <v>0</v>
      </c>
      <c r="X22" s="40">
        <v>0</v>
      </c>
      <c r="Y22" s="40">
        <v>0</v>
      </c>
      <c r="Z22" s="40">
        <v>0</v>
      </c>
      <c r="AA22" s="40">
        <v>0</v>
      </c>
      <c r="AB22" s="40">
        <v>0</v>
      </c>
      <c r="AC22" s="40">
        <v>0</v>
      </c>
      <c r="AD22" s="40">
        <v>0</v>
      </c>
      <c r="AE22" s="40">
        <v>0</v>
      </c>
      <c r="AF22" s="40">
        <v>0</v>
      </c>
      <c r="AG22" s="40">
        <v>0</v>
      </c>
      <c r="AH22" s="40">
        <v>0</v>
      </c>
      <c r="AI22" s="40">
        <v>0</v>
      </c>
      <c r="AJ22" s="40">
        <v>0</v>
      </c>
      <c r="AK22" s="40">
        <v>0</v>
      </c>
      <c r="AL22" s="40">
        <v>0</v>
      </c>
      <c r="AM22" s="40">
        <v>0</v>
      </c>
      <c r="AN22" s="40">
        <v>0</v>
      </c>
      <c r="AO22" s="40">
        <v>0</v>
      </c>
      <c r="AP22" s="40">
        <v>0</v>
      </c>
      <c r="AQ22" s="40">
        <v>0</v>
      </c>
      <c r="AR22" s="40">
        <v>0</v>
      </c>
      <c r="AS22" s="40">
        <v>0</v>
      </c>
      <c r="AT22" s="40">
        <v>0</v>
      </c>
      <c r="AU22" s="40">
        <v>0</v>
      </c>
      <c r="AV22" s="40">
        <v>0</v>
      </c>
      <c r="AW22" s="40">
        <v>0</v>
      </c>
      <c r="AX22" s="40">
        <v>0</v>
      </c>
      <c r="AY22" s="40">
        <v>0</v>
      </c>
      <c r="AZ22" s="40">
        <v>0</v>
      </c>
      <c r="BA22" s="40">
        <v>0</v>
      </c>
      <c r="BB22" s="40">
        <v>0</v>
      </c>
      <c r="BC22" s="40">
        <v>0</v>
      </c>
      <c r="BD22" s="40">
        <v>0</v>
      </c>
      <c r="BE22" s="40">
        <v>0</v>
      </c>
      <c r="BF22" s="40">
        <v>0</v>
      </c>
      <c r="BG22" s="40">
        <v>0</v>
      </c>
      <c r="BH22" s="40">
        <v>0</v>
      </c>
      <c r="BI22" s="40">
        <v>0</v>
      </c>
      <c r="BJ22" s="40">
        <v>0</v>
      </c>
      <c r="BK22" s="40">
        <v>0</v>
      </c>
      <c r="BL22" s="40">
        <v>0</v>
      </c>
      <c r="BM22" s="40">
        <v>0</v>
      </c>
      <c r="BN22" s="40">
        <v>0</v>
      </c>
      <c r="BO22" s="40">
        <v>0</v>
      </c>
      <c r="BP22" s="40">
        <v>0</v>
      </c>
      <c r="BQ22" s="40">
        <v>0</v>
      </c>
    </row>
    <row r="23" spans="1:69" x14ac:dyDescent="0.25">
      <c r="A23" s="4" t="s">
        <v>77</v>
      </c>
      <c r="B23" s="40">
        <v>0</v>
      </c>
      <c r="C23" s="40">
        <v>0</v>
      </c>
      <c r="D23" s="40">
        <v>0</v>
      </c>
      <c r="E23" s="40">
        <v>0</v>
      </c>
      <c r="F23" s="40">
        <v>0</v>
      </c>
      <c r="G23" s="40">
        <v>0</v>
      </c>
      <c r="H23" s="40">
        <v>0</v>
      </c>
      <c r="I23" s="40">
        <v>0</v>
      </c>
      <c r="J23" s="40">
        <v>0</v>
      </c>
      <c r="K23" s="40">
        <v>0</v>
      </c>
      <c r="L23" s="40">
        <v>0</v>
      </c>
      <c r="M23" s="40">
        <v>0</v>
      </c>
      <c r="N23" s="40">
        <v>0</v>
      </c>
      <c r="O23" s="40">
        <v>0</v>
      </c>
      <c r="P23" s="40">
        <v>0</v>
      </c>
      <c r="Q23" s="40">
        <v>0</v>
      </c>
      <c r="R23" s="40">
        <v>0</v>
      </c>
      <c r="S23" s="40">
        <v>0</v>
      </c>
      <c r="T23" s="40">
        <v>0</v>
      </c>
      <c r="U23" s="40">
        <v>0</v>
      </c>
      <c r="V23" s="40">
        <v>0</v>
      </c>
      <c r="W23" s="40">
        <v>0</v>
      </c>
      <c r="X23" s="40">
        <v>0</v>
      </c>
      <c r="Y23" s="40">
        <v>0</v>
      </c>
      <c r="Z23" s="40">
        <v>0</v>
      </c>
      <c r="AA23" s="40">
        <v>0</v>
      </c>
      <c r="AB23" s="40">
        <v>0</v>
      </c>
      <c r="AC23" s="40">
        <v>0</v>
      </c>
      <c r="AD23" s="40">
        <v>0</v>
      </c>
      <c r="AE23" s="40">
        <v>0</v>
      </c>
      <c r="AF23" s="40">
        <v>0</v>
      </c>
      <c r="AG23" s="40">
        <v>0</v>
      </c>
      <c r="AH23" s="40">
        <v>0</v>
      </c>
      <c r="AI23" s="40">
        <v>0</v>
      </c>
      <c r="AJ23" s="40">
        <v>0</v>
      </c>
      <c r="AK23" s="40">
        <v>0</v>
      </c>
      <c r="AL23" s="40">
        <v>0</v>
      </c>
      <c r="AM23" s="40">
        <v>0</v>
      </c>
      <c r="AN23" s="40">
        <v>0</v>
      </c>
      <c r="AO23" s="40">
        <v>0</v>
      </c>
      <c r="AP23" s="40">
        <v>0</v>
      </c>
      <c r="AQ23" s="40">
        <v>0</v>
      </c>
      <c r="AR23" s="40">
        <v>0</v>
      </c>
      <c r="AS23" s="40">
        <v>0</v>
      </c>
      <c r="AT23" s="40">
        <v>0</v>
      </c>
      <c r="AU23" s="40">
        <v>0</v>
      </c>
      <c r="AV23" s="40">
        <v>0</v>
      </c>
      <c r="AW23" s="40">
        <v>0</v>
      </c>
      <c r="AX23" s="40">
        <v>0</v>
      </c>
      <c r="AY23" s="40">
        <v>0</v>
      </c>
      <c r="AZ23" s="40">
        <v>0</v>
      </c>
      <c r="BA23" s="40">
        <v>0</v>
      </c>
      <c r="BB23" s="40">
        <v>0</v>
      </c>
      <c r="BC23" s="40">
        <v>0</v>
      </c>
      <c r="BD23" s="40">
        <v>0</v>
      </c>
      <c r="BE23" s="40">
        <v>0</v>
      </c>
      <c r="BF23" s="40">
        <v>0</v>
      </c>
      <c r="BG23" s="40">
        <v>0</v>
      </c>
      <c r="BH23" s="40">
        <v>0</v>
      </c>
      <c r="BI23" s="40">
        <v>0</v>
      </c>
      <c r="BJ23" s="40">
        <v>0</v>
      </c>
      <c r="BK23" s="40">
        <v>0</v>
      </c>
      <c r="BL23" s="40">
        <v>0</v>
      </c>
      <c r="BM23" s="40">
        <v>0</v>
      </c>
      <c r="BN23" s="40">
        <v>0</v>
      </c>
      <c r="BO23" s="40">
        <v>0</v>
      </c>
      <c r="BP23" s="40">
        <v>0</v>
      </c>
      <c r="BQ23" s="40">
        <v>0</v>
      </c>
    </row>
    <row r="24" spans="1:69" x14ac:dyDescent="0.25">
      <c r="A24" s="4" t="s">
        <v>96</v>
      </c>
      <c r="B24" s="40">
        <v>0</v>
      </c>
      <c r="C24" s="40">
        <v>0</v>
      </c>
      <c r="D24" s="40">
        <v>0</v>
      </c>
      <c r="E24" s="40">
        <v>0</v>
      </c>
      <c r="F24" s="40">
        <v>0</v>
      </c>
      <c r="G24" s="40">
        <v>0</v>
      </c>
      <c r="H24" s="40">
        <v>0</v>
      </c>
      <c r="I24" s="40">
        <v>0</v>
      </c>
      <c r="J24" s="40">
        <v>0</v>
      </c>
      <c r="K24" s="40">
        <v>0</v>
      </c>
      <c r="L24" s="40">
        <v>0</v>
      </c>
      <c r="M24" s="40">
        <v>0</v>
      </c>
      <c r="N24" s="40">
        <v>0</v>
      </c>
      <c r="O24" s="40">
        <v>0</v>
      </c>
      <c r="P24" s="40">
        <v>0</v>
      </c>
      <c r="Q24" s="40">
        <v>0</v>
      </c>
      <c r="R24" s="40">
        <v>0</v>
      </c>
      <c r="S24" s="40">
        <v>0</v>
      </c>
      <c r="T24" s="40">
        <v>0</v>
      </c>
      <c r="U24" s="40">
        <v>0</v>
      </c>
      <c r="V24" s="40">
        <v>0</v>
      </c>
      <c r="W24" s="40">
        <v>0</v>
      </c>
      <c r="X24" s="40">
        <v>0</v>
      </c>
      <c r="Y24" s="40">
        <v>0</v>
      </c>
      <c r="Z24" s="40">
        <v>0</v>
      </c>
      <c r="AA24" s="40">
        <v>0</v>
      </c>
      <c r="AB24" s="40">
        <v>0</v>
      </c>
      <c r="AC24" s="40">
        <v>0</v>
      </c>
      <c r="AD24" s="40">
        <v>0</v>
      </c>
      <c r="AE24" s="40">
        <v>0</v>
      </c>
      <c r="AF24" s="40">
        <v>0</v>
      </c>
      <c r="AG24" s="40">
        <v>0</v>
      </c>
      <c r="AH24" s="40">
        <v>0</v>
      </c>
      <c r="AI24" s="40">
        <v>0</v>
      </c>
      <c r="AJ24" s="40">
        <v>0</v>
      </c>
      <c r="AK24" s="40">
        <v>0</v>
      </c>
      <c r="AL24" s="40">
        <v>0</v>
      </c>
      <c r="AM24" s="40">
        <v>0</v>
      </c>
      <c r="AN24" s="40">
        <v>0</v>
      </c>
      <c r="AO24" s="40">
        <v>0</v>
      </c>
      <c r="AP24" s="40">
        <v>0</v>
      </c>
      <c r="AQ24" s="40">
        <v>0</v>
      </c>
      <c r="AR24" s="40">
        <v>0</v>
      </c>
      <c r="AS24" s="40">
        <v>0</v>
      </c>
      <c r="AT24" s="40">
        <v>0</v>
      </c>
      <c r="AU24" s="40">
        <v>0</v>
      </c>
      <c r="AV24" s="40">
        <v>0</v>
      </c>
      <c r="AW24" s="40">
        <v>0</v>
      </c>
      <c r="AX24" s="40">
        <v>0</v>
      </c>
      <c r="AY24" s="40">
        <v>0</v>
      </c>
      <c r="AZ24" s="40">
        <v>0</v>
      </c>
      <c r="BA24" s="40">
        <v>0</v>
      </c>
      <c r="BB24" s="40">
        <v>0</v>
      </c>
      <c r="BC24" s="40">
        <v>0</v>
      </c>
      <c r="BD24" s="40">
        <v>0</v>
      </c>
      <c r="BE24" s="40">
        <v>0</v>
      </c>
      <c r="BF24" s="40">
        <v>0</v>
      </c>
      <c r="BG24" s="40">
        <v>0</v>
      </c>
      <c r="BH24" s="40">
        <v>0</v>
      </c>
      <c r="BI24" s="40">
        <v>0</v>
      </c>
      <c r="BJ24" s="40">
        <v>0</v>
      </c>
      <c r="BK24" s="40">
        <v>0</v>
      </c>
      <c r="BL24" s="40">
        <v>0</v>
      </c>
      <c r="BM24" s="40">
        <v>0</v>
      </c>
      <c r="BN24" s="40">
        <v>0</v>
      </c>
      <c r="BO24" s="40">
        <v>0</v>
      </c>
      <c r="BP24" s="40">
        <v>0</v>
      </c>
      <c r="BQ24" s="40">
        <v>0</v>
      </c>
    </row>
    <row r="25" spans="1:69" x14ac:dyDescent="0.25">
      <c r="A25" s="4" t="s">
        <v>75</v>
      </c>
      <c r="B25" s="40">
        <v>0</v>
      </c>
      <c r="C25" s="40">
        <v>0</v>
      </c>
      <c r="D25" s="40">
        <v>0</v>
      </c>
      <c r="E25" s="40">
        <v>0</v>
      </c>
      <c r="F25" s="40">
        <v>0</v>
      </c>
      <c r="G25" s="40">
        <v>0</v>
      </c>
      <c r="H25" s="40">
        <v>0</v>
      </c>
      <c r="I25" s="40">
        <v>0</v>
      </c>
      <c r="J25" s="40">
        <v>0</v>
      </c>
      <c r="K25" s="40">
        <v>0</v>
      </c>
      <c r="L25" s="40">
        <v>0</v>
      </c>
      <c r="M25" s="40">
        <v>0</v>
      </c>
      <c r="N25" s="40">
        <v>0</v>
      </c>
      <c r="O25" s="40">
        <v>0</v>
      </c>
      <c r="P25" s="40">
        <v>0</v>
      </c>
      <c r="Q25" s="40">
        <v>0</v>
      </c>
      <c r="R25" s="40">
        <v>0</v>
      </c>
      <c r="S25" s="40">
        <v>0</v>
      </c>
      <c r="T25" s="40">
        <v>0</v>
      </c>
      <c r="U25" s="40">
        <v>0</v>
      </c>
      <c r="V25" s="40">
        <v>0</v>
      </c>
      <c r="W25" s="40">
        <v>0</v>
      </c>
      <c r="X25" s="40">
        <v>0</v>
      </c>
      <c r="Y25" s="40">
        <v>0</v>
      </c>
      <c r="Z25" s="40">
        <v>0</v>
      </c>
      <c r="AA25" s="40">
        <v>0</v>
      </c>
      <c r="AB25" s="40">
        <v>0</v>
      </c>
      <c r="AC25" s="40">
        <v>0</v>
      </c>
      <c r="AD25" s="40">
        <v>0</v>
      </c>
      <c r="AE25" s="40">
        <v>0</v>
      </c>
      <c r="AF25" s="40">
        <v>0</v>
      </c>
      <c r="AG25" s="40">
        <v>0</v>
      </c>
      <c r="AH25" s="40">
        <v>0</v>
      </c>
      <c r="AI25" s="40">
        <v>0</v>
      </c>
      <c r="AJ25" s="40">
        <v>0</v>
      </c>
      <c r="AK25" s="40">
        <v>0</v>
      </c>
      <c r="AL25" s="40">
        <v>0</v>
      </c>
      <c r="AM25" s="40">
        <v>0</v>
      </c>
      <c r="AN25" s="40">
        <v>0</v>
      </c>
      <c r="AO25" s="40">
        <v>0</v>
      </c>
      <c r="AP25" s="40">
        <v>0</v>
      </c>
      <c r="AQ25" s="40">
        <v>0</v>
      </c>
      <c r="AR25" s="40">
        <v>0</v>
      </c>
      <c r="AS25" s="40">
        <v>0</v>
      </c>
      <c r="AT25" s="40">
        <v>0</v>
      </c>
      <c r="AU25" s="40">
        <v>0</v>
      </c>
      <c r="AV25" s="40">
        <v>0</v>
      </c>
      <c r="AW25" s="40">
        <v>0</v>
      </c>
      <c r="AX25" s="40">
        <v>0</v>
      </c>
      <c r="AY25" s="40">
        <v>0</v>
      </c>
      <c r="AZ25" s="40">
        <v>0</v>
      </c>
      <c r="BA25" s="40">
        <v>0</v>
      </c>
      <c r="BB25" s="40">
        <v>0</v>
      </c>
      <c r="BC25" s="40">
        <v>0</v>
      </c>
      <c r="BD25" s="40">
        <v>0</v>
      </c>
      <c r="BE25" s="40">
        <v>2</v>
      </c>
      <c r="BF25" s="40">
        <v>2</v>
      </c>
      <c r="BG25" s="40">
        <v>2</v>
      </c>
      <c r="BH25" s="40">
        <v>2</v>
      </c>
      <c r="BI25" s="40">
        <v>2</v>
      </c>
      <c r="BJ25" s="40">
        <v>2</v>
      </c>
      <c r="BK25" s="40">
        <v>2</v>
      </c>
      <c r="BL25" s="40">
        <v>2</v>
      </c>
      <c r="BM25" s="40">
        <v>2</v>
      </c>
      <c r="BN25" s="40">
        <v>2</v>
      </c>
      <c r="BO25" s="40">
        <v>5</v>
      </c>
      <c r="BP25" s="40">
        <v>5</v>
      </c>
      <c r="BQ25" s="40">
        <v>8</v>
      </c>
    </row>
    <row r="26" spans="1:69" x14ac:dyDescent="0.25">
      <c r="A26" s="4" t="s">
        <v>36</v>
      </c>
      <c r="B26" s="40">
        <v>0</v>
      </c>
      <c r="C26" s="40">
        <v>0</v>
      </c>
      <c r="D26" s="40">
        <v>0</v>
      </c>
      <c r="E26" s="40">
        <v>0</v>
      </c>
      <c r="F26" s="40">
        <v>0</v>
      </c>
      <c r="G26" s="40">
        <v>0</v>
      </c>
      <c r="H26" s="40">
        <v>0</v>
      </c>
      <c r="I26" s="40">
        <v>0</v>
      </c>
      <c r="J26" s="40">
        <v>0</v>
      </c>
      <c r="K26" s="40">
        <v>0</v>
      </c>
      <c r="L26" s="40">
        <v>0</v>
      </c>
      <c r="M26" s="40">
        <v>0</v>
      </c>
      <c r="N26" s="40">
        <v>0</v>
      </c>
      <c r="O26" s="40">
        <v>0</v>
      </c>
      <c r="P26" s="40">
        <v>0</v>
      </c>
      <c r="Q26" s="40">
        <v>0</v>
      </c>
      <c r="R26" s="40">
        <v>0</v>
      </c>
      <c r="S26" s="40">
        <v>0</v>
      </c>
      <c r="T26" s="40">
        <v>0</v>
      </c>
      <c r="U26" s="40">
        <v>0</v>
      </c>
      <c r="V26" s="40">
        <v>0</v>
      </c>
      <c r="W26" s="40">
        <v>0</v>
      </c>
      <c r="X26" s="40">
        <v>0</v>
      </c>
      <c r="Y26" s="40">
        <v>0</v>
      </c>
      <c r="Z26" s="40">
        <v>0</v>
      </c>
      <c r="AA26" s="40">
        <v>0</v>
      </c>
      <c r="AB26" s="40">
        <v>0</v>
      </c>
      <c r="AC26" s="40">
        <v>0</v>
      </c>
      <c r="AD26" s="40">
        <v>0</v>
      </c>
      <c r="AE26" s="40">
        <v>0</v>
      </c>
      <c r="AF26" s="40">
        <v>0</v>
      </c>
      <c r="AG26" s="40">
        <v>0</v>
      </c>
      <c r="AH26" s="40">
        <v>0</v>
      </c>
      <c r="AI26" s="40">
        <v>0</v>
      </c>
      <c r="AJ26" s="40">
        <v>0</v>
      </c>
      <c r="AK26" s="40">
        <v>0</v>
      </c>
      <c r="AL26" s="40">
        <v>0</v>
      </c>
      <c r="AM26" s="40">
        <v>0</v>
      </c>
      <c r="AN26" s="40">
        <v>0</v>
      </c>
      <c r="AO26" s="40">
        <v>0</v>
      </c>
      <c r="AP26" s="40">
        <v>0</v>
      </c>
      <c r="AQ26" s="40">
        <v>0</v>
      </c>
      <c r="AR26" s="40">
        <v>0</v>
      </c>
      <c r="AS26" s="40">
        <v>0</v>
      </c>
      <c r="AT26" s="40">
        <v>0</v>
      </c>
      <c r="AU26" s="40">
        <v>0</v>
      </c>
      <c r="AV26" s="40">
        <v>0</v>
      </c>
      <c r="AW26" s="40">
        <v>0</v>
      </c>
      <c r="AX26" s="40">
        <v>0</v>
      </c>
      <c r="AY26" s="40">
        <v>0</v>
      </c>
      <c r="AZ26" s="40">
        <v>0</v>
      </c>
      <c r="BA26" s="40">
        <v>0</v>
      </c>
      <c r="BB26" s="40">
        <v>0</v>
      </c>
      <c r="BC26" s="40">
        <v>0</v>
      </c>
      <c r="BD26" s="40">
        <v>1</v>
      </c>
      <c r="BE26" s="40">
        <v>2</v>
      </c>
      <c r="BF26" s="40">
        <v>2</v>
      </c>
      <c r="BG26" s="40">
        <v>2</v>
      </c>
      <c r="BH26" s="40">
        <v>2</v>
      </c>
      <c r="BI26" s="40">
        <v>2</v>
      </c>
      <c r="BJ26" s="40">
        <v>2</v>
      </c>
      <c r="BK26" s="40">
        <v>2</v>
      </c>
      <c r="BL26" s="40">
        <v>2</v>
      </c>
      <c r="BM26" s="40">
        <v>2</v>
      </c>
      <c r="BN26" s="40">
        <v>6</v>
      </c>
      <c r="BO26" s="40">
        <v>6</v>
      </c>
      <c r="BP26" s="40">
        <v>6</v>
      </c>
      <c r="BQ26" s="40">
        <v>6</v>
      </c>
    </row>
    <row r="27" spans="1:69" x14ac:dyDescent="0.25">
      <c r="A27" s="4" t="s">
        <v>186</v>
      </c>
      <c r="B27" s="40">
        <v>0</v>
      </c>
      <c r="C27" s="40">
        <v>0</v>
      </c>
      <c r="D27" s="40">
        <v>0</v>
      </c>
      <c r="E27" s="40">
        <v>0</v>
      </c>
      <c r="F27" s="40">
        <v>0</v>
      </c>
      <c r="G27" s="40">
        <v>0</v>
      </c>
      <c r="H27" s="40">
        <v>0</v>
      </c>
      <c r="I27" s="40">
        <v>0</v>
      </c>
      <c r="J27" s="40">
        <v>0</v>
      </c>
      <c r="K27" s="40">
        <v>0</v>
      </c>
      <c r="L27" s="40">
        <v>0</v>
      </c>
      <c r="M27" s="40">
        <v>0</v>
      </c>
      <c r="N27" s="40">
        <v>0</v>
      </c>
      <c r="O27" s="40">
        <v>0</v>
      </c>
      <c r="P27" s="40">
        <v>0</v>
      </c>
      <c r="Q27" s="40">
        <v>0</v>
      </c>
      <c r="R27" s="40">
        <v>0</v>
      </c>
      <c r="S27" s="40">
        <v>0</v>
      </c>
      <c r="T27" s="40">
        <v>0</v>
      </c>
      <c r="U27" s="40">
        <v>0</v>
      </c>
      <c r="V27" s="40">
        <v>0</v>
      </c>
      <c r="W27" s="40">
        <v>0</v>
      </c>
      <c r="X27" s="40">
        <v>0</v>
      </c>
      <c r="Y27" s="40">
        <v>0</v>
      </c>
      <c r="Z27" s="40">
        <v>0</v>
      </c>
      <c r="AA27" s="40">
        <v>0</v>
      </c>
      <c r="AB27" s="40">
        <v>0</v>
      </c>
      <c r="AC27" s="40">
        <v>0</v>
      </c>
      <c r="AD27" s="40">
        <v>0</v>
      </c>
      <c r="AE27" s="40">
        <v>0</v>
      </c>
      <c r="AF27" s="40">
        <v>0</v>
      </c>
      <c r="AG27" s="40">
        <v>0</v>
      </c>
      <c r="AH27" s="40">
        <v>0</v>
      </c>
      <c r="AI27" s="40">
        <v>0</v>
      </c>
      <c r="AJ27" s="40">
        <v>0</v>
      </c>
      <c r="AK27" s="40">
        <v>0</v>
      </c>
      <c r="AL27" s="40">
        <v>0</v>
      </c>
      <c r="AM27" s="40">
        <v>0</v>
      </c>
      <c r="AN27" s="40">
        <v>0</v>
      </c>
      <c r="AO27" s="40">
        <v>0</v>
      </c>
      <c r="AP27" s="40">
        <v>0</v>
      </c>
      <c r="AQ27" s="40">
        <v>0</v>
      </c>
      <c r="AR27" s="40">
        <v>0</v>
      </c>
      <c r="AS27" s="40">
        <v>0</v>
      </c>
      <c r="AT27" s="40">
        <v>0</v>
      </c>
      <c r="AU27" s="40">
        <v>0</v>
      </c>
      <c r="AV27" s="40">
        <v>0</v>
      </c>
      <c r="AW27" s="40">
        <v>0</v>
      </c>
      <c r="AX27" s="40">
        <v>0</v>
      </c>
      <c r="AY27" s="40">
        <v>0</v>
      </c>
      <c r="AZ27" s="40">
        <v>0</v>
      </c>
      <c r="BA27" s="40">
        <v>0</v>
      </c>
      <c r="BB27" s="40">
        <v>0</v>
      </c>
      <c r="BC27" s="40">
        <v>0</v>
      </c>
      <c r="BD27" s="40">
        <v>0</v>
      </c>
      <c r="BE27" s="40">
        <v>0</v>
      </c>
      <c r="BF27" s="40">
        <v>0</v>
      </c>
      <c r="BG27" s="40">
        <v>0</v>
      </c>
      <c r="BH27" s="40">
        <v>1</v>
      </c>
      <c r="BI27" s="40">
        <v>2</v>
      </c>
      <c r="BJ27" s="40">
        <v>2</v>
      </c>
      <c r="BK27" s="40">
        <v>2</v>
      </c>
      <c r="BL27" s="40">
        <v>2</v>
      </c>
      <c r="BM27" s="40">
        <v>2</v>
      </c>
      <c r="BN27" s="40">
        <v>5</v>
      </c>
      <c r="BO27" s="40">
        <v>11</v>
      </c>
      <c r="BP27" s="40">
        <v>25</v>
      </c>
      <c r="BQ27" s="40">
        <v>34</v>
      </c>
    </row>
    <row r="28" spans="1:69" x14ac:dyDescent="0.25">
      <c r="A28" s="4" t="s">
        <v>187</v>
      </c>
      <c r="B28" s="40">
        <v>0</v>
      </c>
      <c r="C28" s="40">
        <v>0</v>
      </c>
      <c r="D28" s="40">
        <v>0</v>
      </c>
      <c r="E28" s="40">
        <v>0</v>
      </c>
      <c r="F28" s="40">
        <v>0</v>
      </c>
      <c r="G28" s="40">
        <v>0</v>
      </c>
      <c r="H28" s="40">
        <v>0</v>
      </c>
      <c r="I28" s="40">
        <v>0</v>
      </c>
      <c r="J28" s="40">
        <v>0</v>
      </c>
      <c r="K28" s="40">
        <v>0</v>
      </c>
      <c r="L28" s="40">
        <v>0</v>
      </c>
      <c r="M28" s="40">
        <v>0</v>
      </c>
      <c r="N28" s="40">
        <v>0</v>
      </c>
      <c r="O28" s="40">
        <v>0</v>
      </c>
      <c r="P28" s="40">
        <v>0</v>
      </c>
      <c r="Q28" s="40">
        <v>0</v>
      </c>
      <c r="R28" s="40">
        <v>0</v>
      </c>
      <c r="S28" s="40">
        <v>0</v>
      </c>
      <c r="T28" s="40">
        <v>0</v>
      </c>
      <c r="U28" s="40">
        <v>0</v>
      </c>
      <c r="V28" s="40">
        <v>0</v>
      </c>
      <c r="W28" s="40">
        <v>0</v>
      </c>
      <c r="X28" s="40">
        <v>0</v>
      </c>
      <c r="Y28" s="40">
        <v>0</v>
      </c>
      <c r="Z28" s="40">
        <v>0</v>
      </c>
      <c r="AA28" s="40">
        <v>0</v>
      </c>
      <c r="AB28" s="40">
        <v>0</v>
      </c>
      <c r="AC28" s="40">
        <v>0</v>
      </c>
      <c r="AD28" s="40">
        <v>0</v>
      </c>
      <c r="AE28" s="40">
        <v>0</v>
      </c>
      <c r="AF28" s="40">
        <v>0</v>
      </c>
      <c r="AG28" s="40">
        <v>0</v>
      </c>
      <c r="AH28" s="40">
        <v>0</v>
      </c>
      <c r="AI28" s="40">
        <v>0</v>
      </c>
      <c r="AJ28" s="40">
        <v>0</v>
      </c>
      <c r="AK28" s="40">
        <v>0</v>
      </c>
      <c r="AL28" s="40">
        <v>0</v>
      </c>
      <c r="AM28" s="40">
        <v>0</v>
      </c>
      <c r="AN28" s="40">
        <v>0</v>
      </c>
      <c r="AO28" s="40">
        <v>0</v>
      </c>
      <c r="AP28" s="40">
        <v>0</v>
      </c>
      <c r="AQ28" s="40">
        <v>0</v>
      </c>
      <c r="AR28" s="40">
        <v>0</v>
      </c>
      <c r="AS28" s="40">
        <v>0</v>
      </c>
      <c r="AT28" s="40">
        <v>0</v>
      </c>
      <c r="AU28" s="40">
        <v>0</v>
      </c>
      <c r="AV28" s="40">
        <v>0</v>
      </c>
      <c r="AW28" s="40">
        <v>0</v>
      </c>
      <c r="AX28" s="40">
        <v>0</v>
      </c>
      <c r="AY28" s="40">
        <v>0</v>
      </c>
      <c r="AZ28" s="40">
        <v>0</v>
      </c>
      <c r="BA28" s="40">
        <v>0</v>
      </c>
      <c r="BB28" s="40">
        <v>0</v>
      </c>
      <c r="BC28" s="40">
        <v>0</v>
      </c>
      <c r="BD28" s="40">
        <v>0</v>
      </c>
      <c r="BE28" s="40">
        <v>0</v>
      </c>
      <c r="BF28" s="40">
        <v>0</v>
      </c>
      <c r="BG28" s="40">
        <v>0</v>
      </c>
      <c r="BH28" s="40">
        <v>0</v>
      </c>
      <c r="BI28" s="40">
        <v>3</v>
      </c>
      <c r="BJ28" s="40">
        <v>3</v>
      </c>
      <c r="BK28" s="40">
        <v>3</v>
      </c>
      <c r="BL28" s="40">
        <v>3</v>
      </c>
      <c r="BM28" s="40">
        <v>4</v>
      </c>
      <c r="BN28" s="40">
        <v>8</v>
      </c>
      <c r="BO28" s="40">
        <v>9</v>
      </c>
      <c r="BP28" s="40">
        <v>11</v>
      </c>
      <c r="BQ28" s="40">
        <v>14</v>
      </c>
    </row>
    <row r="29" spans="1:69" x14ac:dyDescent="0.25">
      <c r="A29" s="4" t="s">
        <v>98</v>
      </c>
      <c r="B29" s="40">
        <v>0</v>
      </c>
      <c r="C29" s="40">
        <v>0</v>
      </c>
      <c r="D29" s="40">
        <v>0</v>
      </c>
      <c r="E29" s="40">
        <v>0</v>
      </c>
      <c r="F29" s="40">
        <v>0</v>
      </c>
      <c r="G29" s="40">
        <v>0</v>
      </c>
      <c r="H29" s="40">
        <v>0</v>
      </c>
      <c r="I29" s="40">
        <v>0</v>
      </c>
      <c r="J29" s="40">
        <v>0</v>
      </c>
      <c r="K29" s="40">
        <v>0</v>
      </c>
      <c r="L29" s="40">
        <v>0</v>
      </c>
      <c r="M29" s="40">
        <v>0</v>
      </c>
      <c r="N29" s="40">
        <v>0</v>
      </c>
      <c r="O29" s="40">
        <v>0</v>
      </c>
      <c r="P29" s="40">
        <v>0</v>
      </c>
      <c r="Q29" s="40">
        <v>0</v>
      </c>
      <c r="R29" s="40">
        <v>0</v>
      </c>
      <c r="S29" s="40">
        <v>0</v>
      </c>
      <c r="T29" s="40">
        <v>0</v>
      </c>
      <c r="U29" s="40">
        <v>0</v>
      </c>
      <c r="V29" s="40">
        <v>0</v>
      </c>
      <c r="W29" s="40">
        <v>0</v>
      </c>
      <c r="X29" s="40">
        <v>0</v>
      </c>
      <c r="Y29" s="40">
        <v>0</v>
      </c>
      <c r="Z29" s="40">
        <v>0</v>
      </c>
      <c r="AA29" s="40">
        <v>0</v>
      </c>
      <c r="AB29" s="40">
        <v>0</v>
      </c>
      <c r="AC29" s="40">
        <v>0</v>
      </c>
      <c r="AD29" s="40">
        <v>0</v>
      </c>
      <c r="AE29" s="40">
        <v>0</v>
      </c>
      <c r="AF29" s="40">
        <v>0</v>
      </c>
      <c r="AG29" s="40">
        <v>0</v>
      </c>
      <c r="AH29" s="40">
        <v>0</v>
      </c>
      <c r="AI29" s="40">
        <v>0</v>
      </c>
      <c r="AJ29" s="40">
        <v>0</v>
      </c>
      <c r="AK29" s="40">
        <v>0</v>
      </c>
      <c r="AL29" s="40">
        <v>0</v>
      </c>
      <c r="AM29" s="40">
        <v>0</v>
      </c>
      <c r="AN29" s="40">
        <v>0</v>
      </c>
      <c r="AO29" s="40">
        <v>0</v>
      </c>
      <c r="AP29" s="40">
        <v>0</v>
      </c>
      <c r="AQ29" s="40">
        <v>0</v>
      </c>
      <c r="AR29" s="40">
        <v>0</v>
      </c>
      <c r="AS29" s="40">
        <v>0</v>
      </c>
      <c r="AT29" s="40">
        <v>0</v>
      </c>
      <c r="AU29" s="40">
        <v>0</v>
      </c>
      <c r="AV29" s="40">
        <v>0</v>
      </c>
      <c r="AW29" s="40">
        <v>0</v>
      </c>
      <c r="AX29" s="40">
        <v>0</v>
      </c>
      <c r="AY29" s="40">
        <v>0</v>
      </c>
      <c r="AZ29" s="40">
        <v>0</v>
      </c>
      <c r="BA29" s="40">
        <v>0</v>
      </c>
      <c r="BB29" s="40">
        <v>0</v>
      </c>
      <c r="BC29" s="40">
        <v>0</v>
      </c>
      <c r="BD29" s="40">
        <v>0</v>
      </c>
      <c r="BE29" s="40">
        <v>0</v>
      </c>
      <c r="BF29" s="40">
        <v>0</v>
      </c>
      <c r="BG29" s="40">
        <v>0</v>
      </c>
      <c r="BH29" s="40">
        <v>0</v>
      </c>
      <c r="BI29" s="40">
        <v>5</v>
      </c>
      <c r="BJ29" s="40">
        <v>5</v>
      </c>
      <c r="BK29" s="40">
        <v>5</v>
      </c>
      <c r="BL29" s="40">
        <v>7</v>
      </c>
      <c r="BM29" s="40">
        <v>10</v>
      </c>
      <c r="BN29" s="40">
        <v>10</v>
      </c>
      <c r="BO29" s="40">
        <v>12</v>
      </c>
      <c r="BP29" s="40">
        <v>21</v>
      </c>
      <c r="BQ29" s="40">
        <v>23</v>
      </c>
    </row>
    <row r="30" spans="1:69" x14ac:dyDescent="0.25">
      <c r="A30" s="4" t="s">
        <v>142</v>
      </c>
      <c r="B30" s="40">
        <v>0</v>
      </c>
      <c r="C30" s="40">
        <v>0</v>
      </c>
      <c r="D30" s="40">
        <v>0</v>
      </c>
      <c r="E30" s="40">
        <v>0</v>
      </c>
      <c r="F30" s="40">
        <v>0</v>
      </c>
      <c r="G30" s="40">
        <v>0</v>
      </c>
      <c r="H30" s="40">
        <v>0</v>
      </c>
      <c r="I30" s="40">
        <v>0</v>
      </c>
      <c r="J30" s="40">
        <v>0</v>
      </c>
      <c r="K30" s="40">
        <v>0</v>
      </c>
      <c r="L30" s="40">
        <v>0</v>
      </c>
      <c r="M30" s="40">
        <v>0</v>
      </c>
      <c r="N30" s="40">
        <v>0</v>
      </c>
      <c r="O30" s="40">
        <v>0</v>
      </c>
      <c r="P30" s="40">
        <v>0</v>
      </c>
      <c r="Q30" s="40">
        <v>0</v>
      </c>
      <c r="R30" s="40">
        <v>0</v>
      </c>
      <c r="S30" s="40">
        <v>0</v>
      </c>
      <c r="T30" s="40">
        <v>0</v>
      </c>
      <c r="U30" s="40">
        <v>0</v>
      </c>
      <c r="V30" s="40">
        <v>0</v>
      </c>
      <c r="W30" s="40">
        <v>0</v>
      </c>
      <c r="X30" s="40">
        <v>0</v>
      </c>
      <c r="Y30" s="40">
        <v>0</v>
      </c>
      <c r="Z30" s="40">
        <v>0</v>
      </c>
      <c r="AA30" s="40">
        <v>0</v>
      </c>
      <c r="AB30" s="40">
        <v>0</v>
      </c>
      <c r="AC30" s="40">
        <v>0</v>
      </c>
      <c r="AD30" s="40">
        <v>0</v>
      </c>
      <c r="AE30" s="40">
        <v>0</v>
      </c>
      <c r="AF30" s="40">
        <v>0</v>
      </c>
      <c r="AG30" s="40">
        <v>0</v>
      </c>
      <c r="AH30" s="40">
        <v>0</v>
      </c>
      <c r="AI30" s="40">
        <v>0</v>
      </c>
      <c r="AJ30" s="40">
        <v>0</v>
      </c>
      <c r="AK30" s="40">
        <v>0</v>
      </c>
      <c r="AL30" s="40">
        <v>0</v>
      </c>
      <c r="AM30" s="40">
        <v>0</v>
      </c>
      <c r="AN30" s="40">
        <v>0</v>
      </c>
      <c r="AO30" s="40">
        <v>0</v>
      </c>
      <c r="AP30" s="40">
        <v>0</v>
      </c>
      <c r="AQ30" s="40">
        <v>0</v>
      </c>
      <c r="AR30" s="40">
        <v>0</v>
      </c>
      <c r="AS30" s="40">
        <v>0</v>
      </c>
      <c r="AT30" s="40">
        <v>0</v>
      </c>
      <c r="AU30" s="40">
        <v>0</v>
      </c>
      <c r="AV30" s="40">
        <v>0</v>
      </c>
      <c r="AW30" s="40">
        <v>0</v>
      </c>
      <c r="AX30" s="40">
        <v>0</v>
      </c>
      <c r="AY30" s="40">
        <v>0</v>
      </c>
      <c r="AZ30" s="40">
        <v>0</v>
      </c>
      <c r="BA30" s="40">
        <v>0</v>
      </c>
      <c r="BB30" s="40">
        <v>0</v>
      </c>
      <c r="BC30" s="40">
        <v>0</v>
      </c>
      <c r="BD30" s="40">
        <v>0</v>
      </c>
      <c r="BE30" s="40">
        <v>0</v>
      </c>
      <c r="BF30" s="40">
        <v>0</v>
      </c>
      <c r="BG30" s="40">
        <v>0</v>
      </c>
      <c r="BH30" s="40">
        <v>0</v>
      </c>
      <c r="BI30" s="40">
        <v>0</v>
      </c>
      <c r="BJ30" s="40">
        <v>0</v>
      </c>
      <c r="BK30" s="40">
        <v>0</v>
      </c>
      <c r="BL30" s="40">
        <v>0</v>
      </c>
      <c r="BM30" s="40">
        <v>0</v>
      </c>
      <c r="BN30" s="40">
        <v>0</v>
      </c>
      <c r="BO30" s="40">
        <v>0</v>
      </c>
      <c r="BP30" s="40">
        <v>0</v>
      </c>
      <c r="BQ30" s="40">
        <v>0</v>
      </c>
    </row>
    <row r="31" spans="1:69" x14ac:dyDescent="0.25">
      <c r="A31" s="4" t="s">
        <v>10</v>
      </c>
      <c r="B31" s="40">
        <v>0</v>
      </c>
      <c r="C31" s="40">
        <v>0</v>
      </c>
      <c r="D31" s="40">
        <v>0</v>
      </c>
      <c r="E31" s="40">
        <v>0</v>
      </c>
      <c r="F31" s="40">
        <v>0</v>
      </c>
      <c r="G31" s="40">
        <v>0</v>
      </c>
      <c r="H31" s="40">
        <v>0</v>
      </c>
      <c r="I31" s="40">
        <v>0</v>
      </c>
      <c r="J31" s="40">
        <v>0</v>
      </c>
      <c r="K31" s="40">
        <v>0</v>
      </c>
      <c r="L31" s="40">
        <v>0</v>
      </c>
      <c r="M31" s="40">
        <v>0</v>
      </c>
      <c r="N31" s="40">
        <v>0</v>
      </c>
      <c r="O31" s="40">
        <v>0</v>
      </c>
      <c r="P31" s="40">
        <v>0</v>
      </c>
      <c r="Q31" s="40">
        <v>0</v>
      </c>
      <c r="R31" s="40">
        <v>0</v>
      </c>
      <c r="S31" s="40">
        <v>0</v>
      </c>
      <c r="T31" s="40">
        <v>0</v>
      </c>
      <c r="U31" s="40">
        <v>0</v>
      </c>
      <c r="V31" s="40">
        <v>0</v>
      </c>
      <c r="W31" s="40">
        <v>1</v>
      </c>
      <c r="X31" s="40">
        <v>1</v>
      </c>
      <c r="Y31" s="40">
        <v>1</v>
      </c>
      <c r="Z31" s="40">
        <v>1</v>
      </c>
      <c r="AA31" s="40">
        <v>1</v>
      </c>
      <c r="AB31" s="40">
        <v>1</v>
      </c>
      <c r="AC31" s="40">
        <v>1</v>
      </c>
      <c r="AD31" s="40">
        <v>1</v>
      </c>
      <c r="AE31" s="40">
        <v>1</v>
      </c>
      <c r="AF31" s="40">
        <v>1</v>
      </c>
      <c r="AG31" s="40">
        <v>1</v>
      </c>
      <c r="AH31" s="40">
        <v>1</v>
      </c>
      <c r="AI31" s="40">
        <v>1</v>
      </c>
      <c r="AJ31" s="40">
        <v>1</v>
      </c>
      <c r="AK31" s="40">
        <v>1</v>
      </c>
      <c r="AL31" s="40">
        <v>1</v>
      </c>
      <c r="AM31" s="40">
        <v>1</v>
      </c>
      <c r="AN31" s="40">
        <v>1</v>
      </c>
      <c r="AO31" s="40">
        <v>1</v>
      </c>
      <c r="AP31" s="40">
        <v>1</v>
      </c>
      <c r="AQ31" s="40">
        <v>1</v>
      </c>
      <c r="AR31" s="40">
        <v>1</v>
      </c>
      <c r="AS31" s="40">
        <v>1</v>
      </c>
      <c r="AT31" s="40">
        <v>1</v>
      </c>
      <c r="AU31" s="40">
        <v>1</v>
      </c>
      <c r="AV31" s="40">
        <v>1</v>
      </c>
      <c r="AW31" s="40">
        <v>1</v>
      </c>
      <c r="AX31" s="40">
        <v>1</v>
      </c>
      <c r="AY31" s="40">
        <v>1</v>
      </c>
      <c r="AZ31" s="40">
        <v>1</v>
      </c>
      <c r="BA31" s="40">
        <v>1</v>
      </c>
      <c r="BB31" s="40">
        <v>1</v>
      </c>
      <c r="BC31" s="40">
        <v>1</v>
      </c>
      <c r="BD31" s="40">
        <v>1</v>
      </c>
      <c r="BE31" s="40">
        <v>1</v>
      </c>
      <c r="BF31" s="40">
        <v>1</v>
      </c>
      <c r="BG31" s="40">
        <v>1</v>
      </c>
      <c r="BH31" s="40">
        <v>1</v>
      </c>
      <c r="BI31" s="40">
        <v>1</v>
      </c>
      <c r="BJ31" s="40">
        <v>1</v>
      </c>
      <c r="BK31" s="40">
        <v>1</v>
      </c>
      <c r="BL31" s="40">
        <v>4</v>
      </c>
      <c r="BM31" s="40">
        <v>10</v>
      </c>
      <c r="BN31" s="40">
        <v>10</v>
      </c>
      <c r="BO31" s="40">
        <v>11</v>
      </c>
      <c r="BP31" s="40">
        <v>13</v>
      </c>
      <c r="BQ31" s="40">
        <v>21</v>
      </c>
    </row>
    <row r="32" spans="1:69" x14ac:dyDescent="0.25">
      <c r="A32" s="4" t="s">
        <v>78</v>
      </c>
      <c r="B32" s="40">
        <v>0</v>
      </c>
      <c r="C32" s="40">
        <v>0</v>
      </c>
      <c r="D32" s="40">
        <v>0</v>
      </c>
      <c r="E32" s="40">
        <v>0</v>
      </c>
      <c r="F32" s="40">
        <v>0</v>
      </c>
      <c r="G32" s="40">
        <v>0</v>
      </c>
      <c r="H32" s="40">
        <v>0</v>
      </c>
      <c r="I32" s="40">
        <v>0</v>
      </c>
      <c r="J32" s="40">
        <v>0</v>
      </c>
      <c r="K32" s="40">
        <v>0</v>
      </c>
      <c r="L32" s="40">
        <v>0</v>
      </c>
      <c r="M32" s="40">
        <v>0</v>
      </c>
      <c r="N32" s="40">
        <v>0</v>
      </c>
      <c r="O32" s="40">
        <v>0</v>
      </c>
      <c r="P32" s="40">
        <v>0</v>
      </c>
      <c r="Q32" s="40">
        <v>0</v>
      </c>
      <c r="R32" s="40">
        <v>0</v>
      </c>
      <c r="S32" s="40">
        <v>0</v>
      </c>
      <c r="T32" s="40">
        <v>0</v>
      </c>
      <c r="U32" s="40">
        <v>0</v>
      </c>
      <c r="V32" s="40">
        <v>0</v>
      </c>
      <c r="W32" s="40">
        <v>0</v>
      </c>
      <c r="X32" s="40">
        <v>0</v>
      </c>
      <c r="Y32" s="40">
        <v>0</v>
      </c>
      <c r="Z32" s="40">
        <v>0</v>
      </c>
      <c r="AA32" s="40">
        <v>0</v>
      </c>
      <c r="AB32" s="40">
        <v>0</v>
      </c>
      <c r="AC32" s="40">
        <v>0</v>
      </c>
      <c r="AD32" s="40">
        <v>0</v>
      </c>
      <c r="AE32" s="40">
        <v>0</v>
      </c>
      <c r="AF32" s="40">
        <v>0</v>
      </c>
      <c r="AG32" s="40">
        <v>0</v>
      </c>
      <c r="AH32" s="40">
        <v>0</v>
      </c>
      <c r="AI32" s="40">
        <v>0</v>
      </c>
      <c r="AJ32" s="40">
        <v>0</v>
      </c>
      <c r="AK32" s="40">
        <v>0</v>
      </c>
      <c r="AL32" s="40">
        <v>0</v>
      </c>
      <c r="AM32" s="40">
        <v>0</v>
      </c>
      <c r="AN32" s="40">
        <v>0</v>
      </c>
      <c r="AO32" s="40">
        <v>0</v>
      </c>
      <c r="AP32" s="40">
        <v>0</v>
      </c>
      <c r="AQ32" s="40">
        <v>0</v>
      </c>
      <c r="AR32" s="40">
        <v>0</v>
      </c>
      <c r="AS32" s="40">
        <v>0</v>
      </c>
      <c r="AT32" s="40">
        <v>0</v>
      </c>
      <c r="AU32" s="40">
        <v>0</v>
      </c>
      <c r="AV32" s="40">
        <v>0</v>
      </c>
      <c r="AW32" s="40">
        <v>0</v>
      </c>
      <c r="AX32" s="40">
        <v>0</v>
      </c>
      <c r="AY32" s="40">
        <v>0</v>
      </c>
      <c r="AZ32" s="40">
        <v>0</v>
      </c>
      <c r="BA32" s="40">
        <v>0</v>
      </c>
      <c r="BB32" s="40">
        <v>0</v>
      </c>
      <c r="BC32" s="40">
        <v>0</v>
      </c>
      <c r="BD32" s="40">
        <v>0</v>
      </c>
      <c r="BE32" s="40">
        <v>0</v>
      </c>
      <c r="BF32" s="40">
        <v>0</v>
      </c>
      <c r="BG32" s="40">
        <v>0</v>
      </c>
      <c r="BH32" s="40">
        <v>0</v>
      </c>
      <c r="BI32" s="40">
        <v>0</v>
      </c>
      <c r="BJ32" s="40">
        <v>0</v>
      </c>
      <c r="BK32" s="40">
        <v>0</v>
      </c>
      <c r="BL32" s="40">
        <v>0</v>
      </c>
      <c r="BM32" s="40">
        <v>2</v>
      </c>
      <c r="BN32" s="40">
        <v>2</v>
      </c>
      <c r="BO32" s="40">
        <v>2</v>
      </c>
      <c r="BP32" s="40">
        <v>2</v>
      </c>
      <c r="BQ32" s="40">
        <v>5</v>
      </c>
    </row>
    <row r="33" spans="1:69" x14ac:dyDescent="0.25">
      <c r="A33" s="4" t="s">
        <v>9</v>
      </c>
      <c r="B33" s="40">
        <v>0</v>
      </c>
      <c r="C33" s="40">
        <v>0</v>
      </c>
      <c r="D33" s="40">
        <v>0</v>
      </c>
      <c r="E33" s="40">
        <v>0</v>
      </c>
      <c r="F33" s="40">
        <v>0</v>
      </c>
      <c r="G33" s="40">
        <v>0</v>
      </c>
      <c r="H33" s="40">
        <v>0</v>
      </c>
      <c r="I33" s="40">
        <v>0</v>
      </c>
      <c r="J33" s="40">
        <v>0</v>
      </c>
      <c r="K33" s="40">
        <v>0</v>
      </c>
      <c r="L33" s="40">
        <v>0</v>
      </c>
      <c r="M33" s="40">
        <v>0</v>
      </c>
      <c r="N33" s="40">
        <v>0</v>
      </c>
      <c r="O33" s="40">
        <v>0</v>
      </c>
      <c r="P33" s="40">
        <v>0</v>
      </c>
      <c r="Q33" s="40">
        <v>0</v>
      </c>
      <c r="R33" s="40">
        <v>0</v>
      </c>
      <c r="S33" s="40">
        <v>0</v>
      </c>
      <c r="T33" s="40">
        <v>0</v>
      </c>
      <c r="U33" s="40">
        <v>0</v>
      </c>
      <c r="V33" s="40">
        <v>0</v>
      </c>
      <c r="W33" s="40">
        <v>1</v>
      </c>
      <c r="X33" s="40">
        <v>1</v>
      </c>
      <c r="Y33" s="40">
        <v>1</v>
      </c>
      <c r="Z33" s="40">
        <v>1</v>
      </c>
      <c r="AA33" s="40">
        <v>1</v>
      </c>
      <c r="AB33" s="40">
        <v>1</v>
      </c>
      <c r="AC33" s="40">
        <v>1</v>
      </c>
      <c r="AD33" s="40">
        <v>1</v>
      </c>
      <c r="AE33" s="40">
        <v>1</v>
      </c>
      <c r="AF33" s="40">
        <v>3</v>
      </c>
      <c r="AG33" s="40">
        <v>3</v>
      </c>
      <c r="AH33" s="40">
        <v>3</v>
      </c>
      <c r="AI33" s="40">
        <v>3</v>
      </c>
      <c r="AJ33" s="40">
        <v>3</v>
      </c>
      <c r="AK33" s="40">
        <v>3</v>
      </c>
      <c r="AL33" s="40">
        <v>6</v>
      </c>
      <c r="AM33" s="40">
        <v>6</v>
      </c>
      <c r="AN33" s="40">
        <v>6</v>
      </c>
      <c r="AO33" s="40">
        <v>6</v>
      </c>
      <c r="AP33" s="40">
        <v>6</v>
      </c>
      <c r="AQ33" s="40">
        <v>6</v>
      </c>
      <c r="AR33" s="40">
        <v>6</v>
      </c>
      <c r="AS33" s="40">
        <v>6</v>
      </c>
      <c r="AT33" s="40">
        <v>6</v>
      </c>
      <c r="AU33" s="40">
        <v>8</v>
      </c>
      <c r="AV33" s="40">
        <v>8</v>
      </c>
      <c r="AW33" s="40">
        <v>8</v>
      </c>
      <c r="AX33" s="40">
        <v>8</v>
      </c>
      <c r="AY33" s="40">
        <v>8</v>
      </c>
      <c r="AZ33" s="40">
        <v>8</v>
      </c>
      <c r="BA33" s="40">
        <v>8</v>
      </c>
      <c r="BB33" s="40">
        <v>8</v>
      </c>
      <c r="BC33" s="40">
        <v>8</v>
      </c>
      <c r="BD33" s="40">
        <v>9</v>
      </c>
      <c r="BE33" s="40">
        <v>9</v>
      </c>
      <c r="BF33" s="40">
        <v>9</v>
      </c>
      <c r="BG33" s="40">
        <v>9</v>
      </c>
      <c r="BH33" s="40">
        <v>9</v>
      </c>
      <c r="BI33" s="40">
        <v>10</v>
      </c>
      <c r="BJ33" s="40">
        <v>10</v>
      </c>
      <c r="BK33" s="40">
        <v>10</v>
      </c>
      <c r="BL33" s="40">
        <v>110</v>
      </c>
      <c r="BM33" s="40">
        <v>183</v>
      </c>
      <c r="BN33" s="40">
        <v>184</v>
      </c>
      <c r="BO33" s="40">
        <v>256</v>
      </c>
      <c r="BP33" s="40">
        <v>466</v>
      </c>
      <c r="BQ33" s="40">
        <v>466</v>
      </c>
    </row>
    <row r="34" spans="1:69" x14ac:dyDescent="0.25">
      <c r="A34" s="4" t="s">
        <v>115</v>
      </c>
      <c r="B34" s="40">
        <v>0</v>
      </c>
      <c r="C34" s="40">
        <v>0</v>
      </c>
      <c r="D34" s="40">
        <v>0</v>
      </c>
      <c r="E34" s="40">
        <v>0</v>
      </c>
      <c r="F34" s="40">
        <v>0</v>
      </c>
      <c r="G34" s="40">
        <v>0</v>
      </c>
      <c r="H34" s="40">
        <v>0</v>
      </c>
      <c r="I34" s="40">
        <v>0</v>
      </c>
      <c r="J34" s="40">
        <v>0</v>
      </c>
      <c r="K34" s="40">
        <v>0</v>
      </c>
      <c r="L34" s="40">
        <v>0</v>
      </c>
      <c r="M34" s="40">
        <v>0</v>
      </c>
      <c r="N34" s="40">
        <v>0</v>
      </c>
      <c r="O34" s="40">
        <v>0</v>
      </c>
      <c r="P34" s="40">
        <v>0</v>
      </c>
      <c r="Q34" s="40">
        <v>0</v>
      </c>
      <c r="R34" s="40">
        <v>0</v>
      </c>
      <c r="S34" s="40">
        <v>0</v>
      </c>
      <c r="T34" s="40">
        <v>0</v>
      </c>
      <c r="U34" s="40">
        <v>0</v>
      </c>
      <c r="V34" s="40">
        <v>0</v>
      </c>
      <c r="W34" s="40">
        <v>0</v>
      </c>
      <c r="X34" s="40">
        <v>0</v>
      </c>
      <c r="Y34" s="40">
        <v>0</v>
      </c>
      <c r="Z34" s="40">
        <v>0</v>
      </c>
      <c r="AA34" s="40">
        <v>0</v>
      </c>
      <c r="AB34" s="40">
        <v>0</v>
      </c>
      <c r="AC34" s="40">
        <v>0</v>
      </c>
      <c r="AD34" s="40">
        <v>0</v>
      </c>
      <c r="AE34" s="40">
        <v>0</v>
      </c>
      <c r="AF34" s="40">
        <v>0</v>
      </c>
      <c r="AG34" s="40">
        <v>0</v>
      </c>
      <c r="AH34" s="40">
        <v>0</v>
      </c>
      <c r="AI34" s="40">
        <v>0</v>
      </c>
      <c r="AJ34" s="40">
        <v>0</v>
      </c>
      <c r="AK34" s="40">
        <v>0</v>
      </c>
      <c r="AL34" s="40">
        <v>0</v>
      </c>
      <c r="AM34" s="40">
        <v>0</v>
      </c>
      <c r="AN34" s="40">
        <v>0</v>
      </c>
      <c r="AO34" s="40">
        <v>0</v>
      </c>
      <c r="AP34" s="40">
        <v>0</v>
      </c>
      <c r="AQ34" s="40">
        <v>0</v>
      </c>
      <c r="AR34" s="40">
        <v>0</v>
      </c>
      <c r="AS34" s="40">
        <v>0</v>
      </c>
      <c r="AT34" s="40">
        <v>0</v>
      </c>
      <c r="AU34" s="40">
        <v>0</v>
      </c>
      <c r="AV34" s="40">
        <v>0</v>
      </c>
      <c r="AW34" s="40">
        <v>0</v>
      </c>
      <c r="AX34" s="40">
        <v>0</v>
      </c>
      <c r="AY34" s="40">
        <v>0</v>
      </c>
      <c r="AZ34" s="40">
        <v>0</v>
      </c>
      <c r="BA34" s="40">
        <v>0</v>
      </c>
      <c r="BB34" s="40">
        <v>0</v>
      </c>
      <c r="BC34" s="40">
        <v>0</v>
      </c>
      <c r="BD34" s="40">
        <v>0</v>
      </c>
      <c r="BE34" s="40">
        <v>0</v>
      </c>
      <c r="BF34" s="40">
        <v>0</v>
      </c>
      <c r="BG34" s="40">
        <v>0</v>
      </c>
      <c r="BH34" s="40">
        <v>0</v>
      </c>
      <c r="BI34" s="40">
        <v>0</v>
      </c>
      <c r="BJ34" s="40">
        <v>0</v>
      </c>
      <c r="BK34" s="40">
        <v>0</v>
      </c>
      <c r="BL34" s="40">
        <v>0</v>
      </c>
      <c r="BM34" s="40">
        <v>0</v>
      </c>
      <c r="BN34" s="40">
        <v>0</v>
      </c>
      <c r="BO34" s="40">
        <v>0</v>
      </c>
      <c r="BP34" s="40">
        <v>0</v>
      </c>
      <c r="BQ34" s="40">
        <v>0</v>
      </c>
    </row>
    <row r="35" spans="1:69" x14ac:dyDescent="0.25">
      <c r="A35" s="4" t="s">
        <v>137</v>
      </c>
      <c r="B35" s="40">
        <v>0</v>
      </c>
      <c r="C35" s="40">
        <v>0</v>
      </c>
      <c r="D35" s="40">
        <v>0</v>
      </c>
      <c r="E35" s="40">
        <v>0</v>
      </c>
      <c r="F35" s="40">
        <v>0</v>
      </c>
      <c r="G35" s="40">
        <v>0</v>
      </c>
      <c r="H35" s="40">
        <v>0</v>
      </c>
      <c r="I35" s="40">
        <v>0</v>
      </c>
      <c r="J35" s="40">
        <v>0</v>
      </c>
      <c r="K35" s="40">
        <v>0</v>
      </c>
      <c r="L35" s="40">
        <v>0</v>
      </c>
      <c r="M35" s="40">
        <v>0</v>
      </c>
      <c r="N35" s="40">
        <v>0</v>
      </c>
      <c r="O35" s="40">
        <v>0</v>
      </c>
      <c r="P35" s="40">
        <v>0</v>
      </c>
      <c r="Q35" s="40">
        <v>0</v>
      </c>
      <c r="R35" s="40">
        <v>0</v>
      </c>
      <c r="S35" s="40">
        <v>0</v>
      </c>
      <c r="T35" s="40">
        <v>0</v>
      </c>
      <c r="U35" s="40">
        <v>0</v>
      </c>
      <c r="V35" s="40">
        <v>0</v>
      </c>
      <c r="W35" s="40">
        <v>0</v>
      </c>
      <c r="X35" s="40">
        <v>0</v>
      </c>
      <c r="Y35" s="40">
        <v>0</v>
      </c>
      <c r="Z35" s="40">
        <v>0</v>
      </c>
      <c r="AA35" s="40">
        <v>0</v>
      </c>
      <c r="AB35" s="40">
        <v>0</v>
      </c>
      <c r="AC35" s="40">
        <v>0</v>
      </c>
      <c r="AD35" s="40">
        <v>0</v>
      </c>
      <c r="AE35" s="40">
        <v>0</v>
      </c>
      <c r="AF35" s="40">
        <v>0</v>
      </c>
      <c r="AG35" s="40">
        <v>0</v>
      </c>
      <c r="AH35" s="40">
        <v>0</v>
      </c>
      <c r="AI35" s="40">
        <v>0</v>
      </c>
      <c r="AJ35" s="40">
        <v>0</v>
      </c>
      <c r="AK35" s="40">
        <v>0</v>
      </c>
      <c r="AL35" s="40">
        <v>0</v>
      </c>
      <c r="AM35" s="40">
        <v>0</v>
      </c>
      <c r="AN35" s="40">
        <v>0</v>
      </c>
      <c r="AO35" s="40">
        <v>0</v>
      </c>
      <c r="AP35" s="40">
        <v>0</v>
      </c>
      <c r="AQ35" s="40">
        <v>0</v>
      </c>
      <c r="AR35" s="40">
        <v>0</v>
      </c>
      <c r="AS35" s="40">
        <v>0</v>
      </c>
      <c r="AT35" s="40">
        <v>0</v>
      </c>
      <c r="AU35" s="40">
        <v>0</v>
      </c>
      <c r="AV35" s="40">
        <v>0</v>
      </c>
      <c r="AW35" s="40">
        <v>0</v>
      </c>
      <c r="AX35" s="40">
        <v>0</v>
      </c>
      <c r="AY35" s="40">
        <v>0</v>
      </c>
      <c r="AZ35" s="40">
        <v>0</v>
      </c>
      <c r="BA35" s="40">
        <v>0</v>
      </c>
      <c r="BB35" s="40">
        <v>0</v>
      </c>
      <c r="BC35" s="40">
        <v>0</v>
      </c>
      <c r="BD35" s="40">
        <v>0</v>
      </c>
      <c r="BE35" s="40">
        <v>0</v>
      </c>
      <c r="BF35" s="40">
        <v>0</v>
      </c>
      <c r="BG35" s="40">
        <v>0</v>
      </c>
      <c r="BH35" s="40">
        <v>0</v>
      </c>
      <c r="BI35" s="40">
        <v>0</v>
      </c>
      <c r="BJ35" s="40">
        <v>0</v>
      </c>
      <c r="BK35" s="40">
        <v>0</v>
      </c>
      <c r="BL35" s="40">
        <v>0</v>
      </c>
      <c r="BM35" s="40">
        <v>0</v>
      </c>
      <c r="BN35" s="40">
        <v>0</v>
      </c>
      <c r="BO35" s="40">
        <v>0</v>
      </c>
      <c r="BP35" s="40">
        <v>0</v>
      </c>
      <c r="BQ35" s="40">
        <v>0</v>
      </c>
    </row>
    <row r="36" spans="1:69" x14ac:dyDescent="0.25">
      <c r="A36" s="4" t="s">
        <v>73</v>
      </c>
      <c r="B36" s="40">
        <v>0</v>
      </c>
      <c r="C36" s="40">
        <v>0</v>
      </c>
      <c r="D36" s="40">
        <v>0</v>
      </c>
      <c r="E36" s="40">
        <v>0</v>
      </c>
      <c r="F36" s="40">
        <v>0</v>
      </c>
      <c r="G36" s="40">
        <v>0</v>
      </c>
      <c r="H36" s="40">
        <v>0</v>
      </c>
      <c r="I36" s="40">
        <v>0</v>
      </c>
      <c r="J36" s="40">
        <v>0</v>
      </c>
      <c r="K36" s="40">
        <v>0</v>
      </c>
      <c r="L36" s="40">
        <v>0</v>
      </c>
      <c r="M36" s="40">
        <v>0</v>
      </c>
      <c r="N36" s="40">
        <v>0</v>
      </c>
      <c r="O36" s="40">
        <v>0</v>
      </c>
      <c r="P36" s="40">
        <v>0</v>
      </c>
      <c r="Q36" s="40">
        <v>0</v>
      </c>
      <c r="R36" s="40">
        <v>0</v>
      </c>
      <c r="S36" s="40">
        <v>0</v>
      </c>
      <c r="T36" s="40">
        <v>0</v>
      </c>
      <c r="U36" s="40">
        <v>0</v>
      </c>
      <c r="V36" s="40">
        <v>0</v>
      </c>
      <c r="W36" s="40">
        <v>0</v>
      </c>
      <c r="X36" s="40">
        <v>0</v>
      </c>
      <c r="Y36" s="40">
        <v>0</v>
      </c>
      <c r="Z36" s="40">
        <v>0</v>
      </c>
      <c r="AA36" s="40">
        <v>0</v>
      </c>
      <c r="AB36" s="40">
        <v>0</v>
      </c>
      <c r="AC36" s="40">
        <v>0</v>
      </c>
      <c r="AD36" s="40">
        <v>0</v>
      </c>
      <c r="AE36" s="40">
        <v>0</v>
      </c>
      <c r="AF36" s="40">
        <v>0</v>
      </c>
      <c r="AG36" s="40">
        <v>0</v>
      </c>
      <c r="AH36" s="40">
        <v>0</v>
      </c>
      <c r="AI36" s="40">
        <v>0</v>
      </c>
      <c r="AJ36" s="40">
        <v>0</v>
      </c>
      <c r="AK36" s="40">
        <v>0</v>
      </c>
      <c r="AL36" s="40">
        <v>0</v>
      </c>
      <c r="AM36" s="40">
        <v>0</v>
      </c>
      <c r="AN36" s="40">
        <v>0</v>
      </c>
      <c r="AO36" s="40">
        <v>0</v>
      </c>
      <c r="AP36" s="40">
        <v>0</v>
      </c>
      <c r="AQ36" s="40">
        <v>0</v>
      </c>
      <c r="AR36" s="40">
        <v>0</v>
      </c>
      <c r="AS36" s="40">
        <v>0</v>
      </c>
      <c r="AT36" s="40">
        <v>0</v>
      </c>
      <c r="AU36" s="40">
        <v>0</v>
      </c>
      <c r="AV36" s="40">
        <v>0</v>
      </c>
      <c r="AW36" s="40">
        <v>0</v>
      </c>
      <c r="AX36" s="40">
        <v>0</v>
      </c>
      <c r="AY36" s="40">
        <v>0</v>
      </c>
      <c r="AZ36" s="40">
        <v>0</v>
      </c>
      <c r="BA36" s="40">
        <v>0</v>
      </c>
      <c r="BB36" s="40">
        <v>0</v>
      </c>
      <c r="BC36" s="40">
        <v>0</v>
      </c>
      <c r="BD36" s="40">
        <v>0</v>
      </c>
      <c r="BE36" s="40">
        <v>0</v>
      </c>
      <c r="BF36" s="40">
        <v>0</v>
      </c>
      <c r="BG36" s="40">
        <v>0</v>
      </c>
      <c r="BH36" s="40">
        <v>6</v>
      </c>
      <c r="BI36" s="40">
        <v>6</v>
      </c>
      <c r="BJ36" s="40">
        <v>8</v>
      </c>
      <c r="BK36" s="40">
        <v>8</v>
      </c>
      <c r="BL36" s="40">
        <v>17</v>
      </c>
      <c r="BM36" s="40">
        <v>22</v>
      </c>
      <c r="BN36" s="40">
        <v>22</v>
      </c>
      <c r="BO36" s="40">
        <v>43</v>
      </c>
      <c r="BP36" s="40">
        <v>61</v>
      </c>
      <c r="BQ36" s="40">
        <v>75</v>
      </c>
    </row>
    <row r="37" spans="1:69" x14ac:dyDescent="0.25">
      <c r="A37" s="4" t="s">
        <v>0</v>
      </c>
      <c r="B37" s="40">
        <v>28</v>
      </c>
      <c r="C37" s="40">
        <v>30</v>
      </c>
      <c r="D37" s="40">
        <v>36</v>
      </c>
      <c r="E37" s="40">
        <v>39</v>
      </c>
      <c r="F37" s="40">
        <v>49</v>
      </c>
      <c r="G37" s="40">
        <v>58</v>
      </c>
      <c r="H37" s="40">
        <v>101</v>
      </c>
      <c r="I37" s="40">
        <v>120</v>
      </c>
      <c r="J37" s="40">
        <v>135</v>
      </c>
      <c r="K37" s="40">
        <v>214</v>
      </c>
      <c r="L37" s="40">
        <v>275</v>
      </c>
      <c r="M37" s="40">
        <v>463</v>
      </c>
      <c r="N37" s="40">
        <v>614</v>
      </c>
      <c r="O37" s="40">
        <v>843</v>
      </c>
      <c r="P37" s="40">
        <v>1115</v>
      </c>
      <c r="Q37" s="40">
        <v>1477</v>
      </c>
      <c r="R37" s="40">
        <v>1999</v>
      </c>
      <c r="S37" s="40">
        <v>2596</v>
      </c>
      <c r="T37" s="40">
        <v>3219</v>
      </c>
      <c r="U37" s="40">
        <v>3918</v>
      </c>
      <c r="V37" s="40">
        <v>4636</v>
      </c>
      <c r="W37" s="40">
        <v>5082</v>
      </c>
      <c r="X37" s="40">
        <v>6217</v>
      </c>
      <c r="Y37" s="40">
        <v>7977</v>
      </c>
      <c r="Z37" s="40">
        <v>9298</v>
      </c>
      <c r="AA37" s="40">
        <v>10755</v>
      </c>
      <c r="AB37" s="40">
        <v>12462</v>
      </c>
      <c r="AC37" s="40">
        <v>14206</v>
      </c>
      <c r="AD37" s="40">
        <v>15962</v>
      </c>
      <c r="AE37" s="40">
        <v>18014</v>
      </c>
      <c r="AF37" s="40">
        <v>18704</v>
      </c>
      <c r="AG37" s="40">
        <v>22699</v>
      </c>
      <c r="AH37" s="40">
        <v>23187</v>
      </c>
      <c r="AI37" s="40">
        <v>25015</v>
      </c>
      <c r="AJ37" s="40">
        <v>27676</v>
      </c>
      <c r="AK37" s="40">
        <v>30084</v>
      </c>
      <c r="AL37" s="40">
        <v>32930</v>
      </c>
      <c r="AM37" s="40">
        <v>36329</v>
      </c>
      <c r="AN37" s="40">
        <v>39320</v>
      </c>
      <c r="AO37" s="40">
        <v>42162</v>
      </c>
      <c r="AP37" s="40">
        <v>44854</v>
      </c>
      <c r="AQ37" s="40">
        <v>47450</v>
      </c>
      <c r="AR37" s="40">
        <v>50001</v>
      </c>
      <c r="AS37" s="40">
        <v>52292</v>
      </c>
      <c r="AT37" s="40">
        <v>53944</v>
      </c>
      <c r="AU37" s="40">
        <v>55539</v>
      </c>
      <c r="AV37" s="40">
        <v>57388</v>
      </c>
      <c r="AW37" s="40">
        <v>58804</v>
      </c>
      <c r="AX37" s="40">
        <v>60181</v>
      </c>
      <c r="AY37" s="40">
        <v>61644</v>
      </c>
      <c r="AZ37" s="40">
        <v>62901</v>
      </c>
      <c r="BA37" s="40">
        <v>64196</v>
      </c>
      <c r="BB37" s="40">
        <v>65660</v>
      </c>
      <c r="BC37" s="40">
        <v>67017</v>
      </c>
      <c r="BD37" s="40">
        <v>67910</v>
      </c>
      <c r="BE37" s="40">
        <v>68798</v>
      </c>
      <c r="BF37" s="40">
        <v>69755</v>
      </c>
      <c r="BG37" s="40">
        <v>70535</v>
      </c>
      <c r="BH37" s="40">
        <v>71266</v>
      </c>
      <c r="BI37" s="40">
        <v>71857</v>
      </c>
      <c r="BJ37" s="40">
        <v>72362</v>
      </c>
      <c r="BK37" s="40">
        <v>72814</v>
      </c>
      <c r="BL37" s="40">
        <v>73280</v>
      </c>
      <c r="BM37" s="40">
        <v>73773</v>
      </c>
      <c r="BN37" s="40">
        <v>74181</v>
      </c>
      <c r="BO37" s="40">
        <v>74720</v>
      </c>
      <c r="BP37" s="40">
        <v>75100</v>
      </c>
      <c r="BQ37" s="40">
        <v>75582</v>
      </c>
    </row>
    <row r="38" spans="1:69" x14ac:dyDescent="0.25">
      <c r="A38" s="4" t="s">
        <v>83</v>
      </c>
      <c r="B38" s="40">
        <v>0</v>
      </c>
      <c r="C38" s="40">
        <v>0</v>
      </c>
      <c r="D38" s="40">
        <v>0</v>
      </c>
      <c r="E38" s="40">
        <v>0</v>
      </c>
      <c r="F38" s="40">
        <v>0</v>
      </c>
      <c r="G38" s="40">
        <v>0</v>
      </c>
      <c r="H38" s="40">
        <v>0</v>
      </c>
      <c r="I38" s="40">
        <v>0</v>
      </c>
      <c r="J38" s="40">
        <v>0</v>
      </c>
      <c r="K38" s="40">
        <v>0</v>
      </c>
      <c r="L38" s="40">
        <v>0</v>
      </c>
      <c r="M38" s="40">
        <v>0</v>
      </c>
      <c r="N38" s="40">
        <v>0</v>
      </c>
      <c r="O38" s="40">
        <v>0</v>
      </c>
      <c r="P38" s="40">
        <v>0</v>
      </c>
      <c r="Q38" s="40">
        <v>0</v>
      </c>
      <c r="R38" s="40">
        <v>0</v>
      </c>
      <c r="S38" s="40">
        <v>0</v>
      </c>
      <c r="T38" s="40">
        <v>0</v>
      </c>
      <c r="U38" s="40">
        <v>0</v>
      </c>
      <c r="V38" s="40">
        <v>0</v>
      </c>
      <c r="W38" s="40">
        <v>0</v>
      </c>
      <c r="X38" s="40">
        <v>0</v>
      </c>
      <c r="Y38" s="40">
        <v>0</v>
      </c>
      <c r="Z38" s="40">
        <v>0</v>
      </c>
      <c r="AA38" s="40">
        <v>0</v>
      </c>
      <c r="AB38" s="40">
        <v>0</v>
      </c>
      <c r="AC38" s="40">
        <v>0</v>
      </c>
      <c r="AD38" s="40">
        <v>0</v>
      </c>
      <c r="AE38" s="40">
        <v>0</v>
      </c>
      <c r="AF38" s="40">
        <v>0</v>
      </c>
      <c r="AG38" s="40">
        <v>0</v>
      </c>
      <c r="AH38" s="40">
        <v>0</v>
      </c>
      <c r="AI38" s="40">
        <v>0</v>
      </c>
      <c r="AJ38" s="40">
        <v>0</v>
      </c>
      <c r="AK38" s="40">
        <v>0</v>
      </c>
      <c r="AL38" s="40">
        <v>0</v>
      </c>
      <c r="AM38" s="40">
        <v>0</v>
      </c>
      <c r="AN38" s="40">
        <v>0</v>
      </c>
      <c r="AO38" s="40">
        <v>0</v>
      </c>
      <c r="AP38" s="40">
        <v>0</v>
      </c>
      <c r="AQ38" s="40">
        <v>0</v>
      </c>
      <c r="AR38" s="40">
        <v>0</v>
      </c>
      <c r="AS38" s="40">
        <v>0</v>
      </c>
      <c r="AT38" s="40">
        <v>0</v>
      </c>
      <c r="AU38" s="40">
        <v>0</v>
      </c>
      <c r="AV38" s="40">
        <v>0</v>
      </c>
      <c r="AW38" s="40">
        <v>0</v>
      </c>
      <c r="AX38" s="40">
        <v>0</v>
      </c>
      <c r="AY38" s="40">
        <v>0</v>
      </c>
      <c r="AZ38" s="40">
        <v>0</v>
      </c>
      <c r="BA38" s="40">
        <v>0</v>
      </c>
      <c r="BB38" s="40">
        <v>0</v>
      </c>
      <c r="BC38" s="40">
        <v>0</v>
      </c>
      <c r="BD38" s="40">
        <v>0</v>
      </c>
      <c r="BE38" s="40">
        <v>1</v>
      </c>
      <c r="BF38" s="40">
        <v>1</v>
      </c>
      <c r="BG38" s="40">
        <v>1</v>
      </c>
      <c r="BH38" s="40">
        <v>1</v>
      </c>
      <c r="BI38" s="40">
        <v>1</v>
      </c>
      <c r="BJ38" s="40">
        <v>3</v>
      </c>
      <c r="BK38" s="40">
        <v>3</v>
      </c>
      <c r="BL38" s="40">
        <v>6</v>
      </c>
      <c r="BM38" s="40">
        <v>8</v>
      </c>
      <c r="BN38" s="40">
        <v>8</v>
      </c>
      <c r="BO38" s="40">
        <v>10</v>
      </c>
      <c r="BP38" s="40">
        <v>10</v>
      </c>
      <c r="BQ38" s="40">
        <v>10</v>
      </c>
    </row>
    <row r="39" spans="1:69" x14ac:dyDescent="0.25">
      <c r="A39" s="4" t="s">
        <v>188</v>
      </c>
      <c r="B39" s="40">
        <v>0</v>
      </c>
      <c r="C39" s="40">
        <v>0</v>
      </c>
      <c r="D39" s="40">
        <v>0</v>
      </c>
      <c r="E39" s="40">
        <v>0</v>
      </c>
      <c r="F39" s="40">
        <v>0</v>
      </c>
      <c r="G39" s="40">
        <v>0</v>
      </c>
      <c r="H39" s="40">
        <v>0</v>
      </c>
      <c r="I39" s="40">
        <v>0</v>
      </c>
      <c r="J39" s="40">
        <v>0</v>
      </c>
      <c r="K39" s="40">
        <v>0</v>
      </c>
      <c r="L39" s="40">
        <v>0</v>
      </c>
      <c r="M39" s="40">
        <v>0</v>
      </c>
      <c r="N39" s="40">
        <v>0</v>
      </c>
      <c r="O39" s="40">
        <v>0</v>
      </c>
      <c r="P39" s="40">
        <v>0</v>
      </c>
      <c r="Q39" s="40">
        <v>0</v>
      </c>
      <c r="R39" s="40">
        <v>0</v>
      </c>
      <c r="S39" s="40">
        <v>0</v>
      </c>
      <c r="T39" s="40">
        <v>0</v>
      </c>
      <c r="U39" s="40">
        <v>0</v>
      </c>
      <c r="V39" s="40">
        <v>0</v>
      </c>
      <c r="W39" s="40">
        <v>0</v>
      </c>
      <c r="X39" s="40">
        <v>0</v>
      </c>
      <c r="Y39" s="40">
        <v>0</v>
      </c>
      <c r="Z39" s="40">
        <v>0</v>
      </c>
      <c r="AA39" s="40">
        <v>0</v>
      </c>
      <c r="AB39" s="40">
        <v>0</v>
      </c>
      <c r="AC39" s="40">
        <v>0</v>
      </c>
      <c r="AD39" s="40">
        <v>0</v>
      </c>
      <c r="AE39" s="40">
        <v>0</v>
      </c>
      <c r="AF39" s="40">
        <v>0</v>
      </c>
      <c r="AG39" s="40">
        <v>0</v>
      </c>
      <c r="AH39" s="40">
        <v>0</v>
      </c>
      <c r="AI39" s="40">
        <v>0</v>
      </c>
      <c r="AJ39" s="40">
        <v>0</v>
      </c>
      <c r="AK39" s="40">
        <v>0</v>
      </c>
      <c r="AL39" s="40">
        <v>0</v>
      </c>
      <c r="AM39" s="40">
        <v>0</v>
      </c>
      <c r="AN39" s="40">
        <v>0</v>
      </c>
      <c r="AO39" s="40">
        <v>0</v>
      </c>
      <c r="AP39" s="40">
        <v>0</v>
      </c>
      <c r="AQ39" s="40">
        <v>0</v>
      </c>
      <c r="AR39" s="40">
        <v>0</v>
      </c>
      <c r="AS39" s="40">
        <v>0</v>
      </c>
      <c r="AT39" s="40">
        <v>0</v>
      </c>
      <c r="AU39" s="40">
        <v>0</v>
      </c>
      <c r="AV39" s="40">
        <v>0</v>
      </c>
      <c r="AW39" s="40">
        <v>0</v>
      </c>
      <c r="AX39" s="40">
        <v>0</v>
      </c>
      <c r="AY39" s="40">
        <v>0</v>
      </c>
      <c r="AZ39" s="40">
        <v>0</v>
      </c>
      <c r="BA39" s="40">
        <v>0</v>
      </c>
      <c r="BB39" s="40">
        <v>0</v>
      </c>
      <c r="BC39" s="40">
        <v>0</v>
      </c>
      <c r="BD39" s="40">
        <v>0</v>
      </c>
      <c r="BE39" s="40">
        <v>0</v>
      </c>
      <c r="BF39" s="40">
        <v>0</v>
      </c>
      <c r="BG39" s="40">
        <v>0</v>
      </c>
      <c r="BH39" s="40">
        <v>0</v>
      </c>
      <c r="BI39" s="40">
        <v>0</v>
      </c>
      <c r="BJ39" s="40">
        <v>0</v>
      </c>
      <c r="BK39" s="40">
        <v>0</v>
      </c>
      <c r="BL39" s="40">
        <v>0</v>
      </c>
      <c r="BM39" s="40">
        <v>0</v>
      </c>
      <c r="BN39" s="40">
        <v>0</v>
      </c>
      <c r="BO39" s="40">
        <v>0</v>
      </c>
      <c r="BP39" s="40">
        <v>0</v>
      </c>
      <c r="BQ39" s="40">
        <v>0</v>
      </c>
    </row>
    <row r="40" spans="1:69" x14ac:dyDescent="0.25">
      <c r="A40" s="4" t="s">
        <v>189</v>
      </c>
      <c r="B40" s="40">
        <v>0</v>
      </c>
      <c r="C40" s="40">
        <v>0</v>
      </c>
      <c r="D40" s="40">
        <v>0</v>
      </c>
      <c r="E40" s="40">
        <v>0</v>
      </c>
      <c r="F40" s="40">
        <v>0</v>
      </c>
      <c r="G40" s="40">
        <v>0</v>
      </c>
      <c r="H40" s="40">
        <v>0</v>
      </c>
      <c r="I40" s="40">
        <v>0</v>
      </c>
      <c r="J40" s="40">
        <v>0</v>
      </c>
      <c r="K40" s="40">
        <v>0</v>
      </c>
      <c r="L40" s="40">
        <v>0</v>
      </c>
      <c r="M40" s="40">
        <v>0</v>
      </c>
      <c r="N40" s="40">
        <v>0</v>
      </c>
      <c r="O40" s="40">
        <v>0</v>
      </c>
      <c r="P40" s="40">
        <v>0</v>
      </c>
      <c r="Q40" s="40">
        <v>0</v>
      </c>
      <c r="R40" s="40">
        <v>0</v>
      </c>
      <c r="S40" s="40">
        <v>0</v>
      </c>
      <c r="T40" s="40">
        <v>0</v>
      </c>
      <c r="U40" s="40">
        <v>0</v>
      </c>
      <c r="V40" s="40">
        <v>0</v>
      </c>
      <c r="W40" s="40">
        <v>0</v>
      </c>
      <c r="X40" s="40">
        <v>0</v>
      </c>
      <c r="Y40" s="40">
        <v>0</v>
      </c>
      <c r="Z40" s="40">
        <v>0</v>
      </c>
      <c r="AA40" s="40">
        <v>0</v>
      </c>
      <c r="AB40" s="40">
        <v>0</v>
      </c>
      <c r="AC40" s="40">
        <v>0</v>
      </c>
      <c r="AD40" s="40">
        <v>0</v>
      </c>
      <c r="AE40" s="40">
        <v>0</v>
      </c>
      <c r="AF40" s="40">
        <v>0</v>
      </c>
      <c r="AG40" s="40">
        <v>0</v>
      </c>
      <c r="AH40" s="40">
        <v>0</v>
      </c>
      <c r="AI40" s="40">
        <v>0</v>
      </c>
      <c r="AJ40" s="40">
        <v>0</v>
      </c>
      <c r="AK40" s="40">
        <v>0</v>
      </c>
      <c r="AL40" s="40">
        <v>0</v>
      </c>
      <c r="AM40" s="40">
        <v>0</v>
      </c>
      <c r="AN40" s="40">
        <v>0</v>
      </c>
      <c r="AO40" s="40">
        <v>0</v>
      </c>
      <c r="AP40" s="40">
        <v>0</v>
      </c>
      <c r="AQ40" s="40">
        <v>0</v>
      </c>
      <c r="AR40" s="40">
        <v>0</v>
      </c>
      <c r="AS40" s="40">
        <v>0</v>
      </c>
      <c r="AT40" s="40">
        <v>0</v>
      </c>
      <c r="AU40" s="40">
        <v>0</v>
      </c>
      <c r="AV40" s="40">
        <v>0</v>
      </c>
      <c r="AW40" s="40">
        <v>0</v>
      </c>
      <c r="AX40" s="40">
        <v>0</v>
      </c>
      <c r="AY40" s="40">
        <v>0</v>
      </c>
      <c r="AZ40" s="40">
        <v>0</v>
      </c>
      <c r="BA40" s="40">
        <v>0</v>
      </c>
      <c r="BB40" s="40">
        <v>0</v>
      </c>
      <c r="BC40" s="40">
        <v>0</v>
      </c>
      <c r="BD40" s="40">
        <v>0</v>
      </c>
      <c r="BE40" s="40">
        <v>0</v>
      </c>
      <c r="BF40" s="40">
        <v>0</v>
      </c>
      <c r="BG40" s="40">
        <v>0</v>
      </c>
      <c r="BH40" s="40">
        <v>0</v>
      </c>
      <c r="BI40" s="40">
        <v>0</v>
      </c>
      <c r="BJ40" s="40">
        <v>0</v>
      </c>
      <c r="BK40" s="40">
        <v>0</v>
      </c>
      <c r="BL40" s="40">
        <v>0</v>
      </c>
      <c r="BM40" s="40">
        <v>0</v>
      </c>
      <c r="BN40" s="40">
        <v>0</v>
      </c>
      <c r="BO40" s="40">
        <v>2</v>
      </c>
      <c r="BP40" s="40">
        <v>2</v>
      </c>
      <c r="BQ40" s="40">
        <v>2</v>
      </c>
    </row>
    <row r="41" spans="1:69" x14ac:dyDescent="0.25">
      <c r="A41" s="4" t="s">
        <v>88</v>
      </c>
      <c r="B41" s="40">
        <v>0</v>
      </c>
      <c r="C41" s="40">
        <v>0</v>
      </c>
      <c r="D41" s="40">
        <v>0</v>
      </c>
      <c r="E41" s="40">
        <v>0</v>
      </c>
      <c r="F41" s="40">
        <v>0</v>
      </c>
      <c r="G41" s="40">
        <v>0</v>
      </c>
      <c r="H41" s="40">
        <v>0</v>
      </c>
      <c r="I41" s="40">
        <v>0</v>
      </c>
      <c r="J41" s="40">
        <v>0</v>
      </c>
      <c r="K41" s="40">
        <v>0</v>
      </c>
      <c r="L41" s="40">
        <v>0</v>
      </c>
      <c r="M41" s="40">
        <v>0</v>
      </c>
      <c r="N41" s="40">
        <v>0</v>
      </c>
      <c r="O41" s="40">
        <v>0</v>
      </c>
      <c r="P41" s="40">
        <v>0</v>
      </c>
      <c r="Q41" s="40">
        <v>0</v>
      </c>
      <c r="R41" s="40">
        <v>0</v>
      </c>
      <c r="S41" s="40">
        <v>0</v>
      </c>
      <c r="T41" s="40">
        <v>0</v>
      </c>
      <c r="U41" s="40">
        <v>0</v>
      </c>
      <c r="V41" s="40">
        <v>0</v>
      </c>
      <c r="W41" s="40">
        <v>0</v>
      </c>
      <c r="X41" s="40">
        <v>0</v>
      </c>
      <c r="Y41" s="40">
        <v>0</v>
      </c>
      <c r="Z41" s="40">
        <v>0</v>
      </c>
      <c r="AA41" s="40">
        <v>0</v>
      </c>
      <c r="AB41" s="40">
        <v>0</v>
      </c>
      <c r="AC41" s="40">
        <v>0</v>
      </c>
      <c r="AD41" s="40">
        <v>0</v>
      </c>
      <c r="AE41" s="40">
        <v>0</v>
      </c>
      <c r="AF41" s="40">
        <v>0</v>
      </c>
      <c r="AG41" s="40">
        <v>0</v>
      </c>
      <c r="AH41" s="40">
        <v>0</v>
      </c>
      <c r="AI41" s="40">
        <v>0</v>
      </c>
      <c r="AJ41" s="40">
        <v>0</v>
      </c>
      <c r="AK41" s="40">
        <v>0</v>
      </c>
      <c r="AL41" s="40">
        <v>0</v>
      </c>
      <c r="AM41" s="40">
        <v>0</v>
      </c>
      <c r="AN41" s="40">
        <v>0</v>
      </c>
      <c r="AO41" s="40">
        <v>0</v>
      </c>
      <c r="AP41" s="40">
        <v>0</v>
      </c>
      <c r="AQ41" s="40">
        <v>0</v>
      </c>
      <c r="AR41" s="40">
        <v>0</v>
      </c>
      <c r="AS41" s="40">
        <v>0</v>
      </c>
      <c r="AT41" s="40">
        <v>0</v>
      </c>
      <c r="AU41" s="40">
        <v>0</v>
      </c>
      <c r="AV41" s="40">
        <v>0</v>
      </c>
      <c r="AW41" s="40">
        <v>0</v>
      </c>
      <c r="AX41" s="40">
        <v>0</v>
      </c>
      <c r="AY41" s="40">
        <v>0</v>
      </c>
      <c r="AZ41" s="40">
        <v>0</v>
      </c>
      <c r="BA41" s="40">
        <v>0</v>
      </c>
      <c r="BB41" s="40">
        <v>0</v>
      </c>
      <c r="BC41" s="40">
        <v>0</v>
      </c>
      <c r="BD41" s="40">
        <v>0</v>
      </c>
      <c r="BE41" s="40">
        <v>0</v>
      </c>
      <c r="BF41" s="40">
        <v>0</v>
      </c>
      <c r="BG41" s="40">
        <v>0</v>
      </c>
      <c r="BH41" s="40">
        <v>0</v>
      </c>
      <c r="BI41" s="40">
        <v>2</v>
      </c>
      <c r="BJ41" s="40">
        <v>2</v>
      </c>
      <c r="BK41" s="40">
        <v>2</v>
      </c>
      <c r="BL41" s="40">
        <v>2</v>
      </c>
      <c r="BM41" s="40">
        <v>2</v>
      </c>
      <c r="BN41" s="40">
        <v>2</v>
      </c>
      <c r="BO41" s="40">
        <v>3</v>
      </c>
      <c r="BP41" s="40">
        <v>3</v>
      </c>
      <c r="BQ41" s="40">
        <v>3</v>
      </c>
    </row>
    <row r="42" spans="1:69" x14ac:dyDescent="0.25">
      <c r="A42" s="4" t="s">
        <v>190</v>
      </c>
      <c r="B42" s="40">
        <v>0</v>
      </c>
      <c r="C42" s="40">
        <v>0</v>
      </c>
      <c r="D42" s="40">
        <v>0</v>
      </c>
      <c r="E42" s="40">
        <v>0</v>
      </c>
      <c r="F42" s="40">
        <v>0</v>
      </c>
      <c r="G42" s="40">
        <v>0</v>
      </c>
      <c r="H42" s="40">
        <v>0</v>
      </c>
      <c r="I42" s="40">
        <v>0</v>
      </c>
      <c r="J42" s="40">
        <v>0</v>
      </c>
      <c r="K42" s="40">
        <v>0</v>
      </c>
      <c r="L42" s="40">
        <v>0</v>
      </c>
      <c r="M42" s="40">
        <v>0</v>
      </c>
      <c r="N42" s="40">
        <v>0</v>
      </c>
      <c r="O42" s="40">
        <v>0</v>
      </c>
      <c r="P42" s="40">
        <v>0</v>
      </c>
      <c r="Q42" s="40">
        <v>0</v>
      </c>
      <c r="R42" s="40">
        <v>0</v>
      </c>
      <c r="S42" s="40">
        <v>0</v>
      </c>
      <c r="T42" s="40">
        <v>0</v>
      </c>
      <c r="U42" s="40">
        <v>0</v>
      </c>
      <c r="V42" s="40">
        <v>0</v>
      </c>
      <c r="W42" s="40">
        <v>0</v>
      </c>
      <c r="X42" s="40">
        <v>0</v>
      </c>
      <c r="Y42" s="40">
        <v>0</v>
      </c>
      <c r="Z42" s="40">
        <v>0</v>
      </c>
      <c r="AA42" s="40">
        <v>0</v>
      </c>
      <c r="AB42" s="40">
        <v>0</v>
      </c>
      <c r="AC42" s="40">
        <v>0</v>
      </c>
      <c r="AD42" s="40">
        <v>0</v>
      </c>
      <c r="AE42" s="40">
        <v>0</v>
      </c>
      <c r="AF42" s="40">
        <v>0</v>
      </c>
      <c r="AG42" s="40">
        <v>0</v>
      </c>
      <c r="AH42" s="40">
        <v>0</v>
      </c>
      <c r="AI42" s="40">
        <v>0</v>
      </c>
      <c r="AJ42" s="40">
        <v>0</v>
      </c>
      <c r="AK42" s="40">
        <v>0</v>
      </c>
      <c r="AL42" s="40">
        <v>0</v>
      </c>
      <c r="AM42" s="40">
        <v>0</v>
      </c>
      <c r="AN42" s="40">
        <v>0</v>
      </c>
      <c r="AO42" s="40">
        <v>0</v>
      </c>
      <c r="AP42" s="40">
        <v>0</v>
      </c>
      <c r="AQ42" s="40">
        <v>0</v>
      </c>
      <c r="AR42" s="40">
        <v>0</v>
      </c>
      <c r="AS42" s="40">
        <v>0</v>
      </c>
      <c r="AT42" s="40">
        <v>0</v>
      </c>
      <c r="AU42" s="40">
        <v>0</v>
      </c>
      <c r="AV42" s="40">
        <v>0</v>
      </c>
      <c r="AW42" s="40">
        <v>0</v>
      </c>
      <c r="AX42" s="40">
        <v>0</v>
      </c>
      <c r="AY42" s="40">
        <v>0</v>
      </c>
      <c r="AZ42" s="40">
        <v>0</v>
      </c>
      <c r="BA42" s="40">
        <v>0</v>
      </c>
      <c r="BB42" s="40">
        <v>0</v>
      </c>
      <c r="BC42" s="40">
        <v>0</v>
      </c>
      <c r="BD42" s="40">
        <v>0</v>
      </c>
      <c r="BE42" s="40">
        <v>1</v>
      </c>
      <c r="BF42" s="40">
        <v>1</v>
      </c>
      <c r="BG42" s="40">
        <v>1</v>
      </c>
      <c r="BH42" s="40">
        <v>1</v>
      </c>
      <c r="BI42" s="40">
        <v>1</v>
      </c>
      <c r="BJ42" s="40">
        <v>1</v>
      </c>
      <c r="BK42" s="40">
        <v>1</v>
      </c>
      <c r="BL42" s="40">
        <v>2</v>
      </c>
      <c r="BM42" s="40">
        <v>3</v>
      </c>
      <c r="BN42" s="40">
        <v>3</v>
      </c>
      <c r="BO42" s="40">
        <v>3</v>
      </c>
      <c r="BP42" s="40">
        <v>3</v>
      </c>
      <c r="BQ42" s="40">
        <v>4</v>
      </c>
    </row>
    <row r="43" spans="1:69" x14ac:dyDescent="0.25">
      <c r="A43" s="4" t="s">
        <v>32</v>
      </c>
      <c r="B43" s="40">
        <v>0</v>
      </c>
      <c r="C43" s="40">
        <v>0</v>
      </c>
      <c r="D43" s="40">
        <v>0</v>
      </c>
      <c r="E43" s="40">
        <v>0</v>
      </c>
      <c r="F43" s="40">
        <v>0</v>
      </c>
      <c r="G43" s="40">
        <v>0</v>
      </c>
      <c r="H43" s="40">
        <v>0</v>
      </c>
      <c r="I43" s="40">
        <v>0</v>
      </c>
      <c r="J43" s="40">
        <v>0</v>
      </c>
      <c r="K43" s="40">
        <v>0</v>
      </c>
      <c r="L43" s="40">
        <v>0</v>
      </c>
      <c r="M43" s="40">
        <v>0</v>
      </c>
      <c r="N43" s="40">
        <v>0</v>
      </c>
      <c r="O43" s="40">
        <v>0</v>
      </c>
      <c r="P43" s="40">
        <v>0</v>
      </c>
      <c r="Q43" s="40">
        <v>0</v>
      </c>
      <c r="R43" s="40">
        <v>0</v>
      </c>
      <c r="S43" s="40">
        <v>0</v>
      </c>
      <c r="T43" s="40">
        <v>0</v>
      </c>
      <c r="U43" s="40">
        <v>0</v>
      </c>
      <c r="V43" s="40">
        <v>0</v>
      </c>
      <c r="W43" s="40">
        <v>0</v>
      </c>
      <c r="X43" s="40">
        <v>0</v>
      </c>
      <c r="Y43" s="40">
        <v>0</v>
      </c>
      <c r="Z43" s="40">
        <v>0</v>
      </c>
      <c r="AA43" s="40">
        <v>0</v>
      </c>
      <c r="AB43" s="40">
        <v>0</v>
      </c>
      <c r="AC43" s="40">
        <v>0</v>
      </c>
      <c r="AD43" s="40">
        <v>0</v>
      </c>
      <c r="AE43" s="40">
        <v>0</v>
      </c>
      <c r="AF43" s="40">
        <v>0</v>
      </c>
      <c r="AG43" s="40">
        <v>0</v>
      </c>
      <c r="AH43" s="40">
        <v>0</v>
      </c>
      <c r="AI43" s="40">
        <v>0</v>
      </c>
      <c r="AJ43" s="40">
        <v>0</v>
      </c>
      <c r="AK43" s="40">
        <v>0</v>
      </c>
      <c r="AL43" s="40">
        <v>0</v>
      </c>
      <c r="AM43" s="40">
        <v>0</v>
      </c>
      <c r="AN43" s="40">
        <v>0</v>
      </c>
      <c r="AO43" s="40">
        <v>0</v>
      </c>
      <c r="AP43" s="40">
        <v>0</v>
      </c>
      <c r="AQ43" s="40">
        <v>0</v>
      </c>
      <c r="AR43" s="40">
        <v>0</v>
      </c>
      <c r="AS43" s="40">
        <v>0</v>
      </c>
      <c r="AT43" s="40">
        <v>0</v>
      </c>
      <c r="AU43" s="40">
        <v>0</v>
      </c>
      <c r="AV43" s="40">
        <v>0</v>
      </c>
      <c r="AW43" s="40">
        <v>0</v>
      </c>
      <c r="AX43" s="40">
        <v>0</v>
      </c>
      <c r="AY43" s="40">
        <v>0</v>
      </c>
      <c r="AZ43" s="40">
        <v>0</v>
      </c>
      <c r="BA43" s="40">
        <v>1</v>
      </c>
      <c r="BB43" s="40">
        <v>1</v>
      </c>
      <c r="BC43" s="40">
        <v>1</v>
      </c>
      <c r="BD43" s="40">
        <v>2</v>
      </c>
      <c r="BE43" s="40">
        <v>4</v>
      </c>
      <c r="BF43" s="40">
        <v>4</v>
      </c>
      <c r="BG43" s="40">
        <v>5</v>
      </c>
      <c r="BH43" s="40">
        <v>5</v>
      </c>
      <c r="BI43" s="40">
        <v>5</v>
      </c>
      <c r="BJ43" s="40">
        <v>5</v>
      </c>
      <c r="BK43" s="40">
        <v>5</v>
      </c>
      <c r="BL43" s="40">
        <v>5</v>
      </c>
      <c r="BM43" s="40">
        <v>22</v>
      </c>
      <c r="BN43" s="40">
        <v>22</v>
      </c>
      <c r="BO43" s="40">
        <v>37</v>
      </c>
      <c r="BP43" s="40">
        <v>45</v>
      </c>
      <c r="BQ43" s="40">
        <v>52</v>
      </c>
    </row>
    <row r="44" spans="1:69" x14ac:dyDescent="0.25">
      <c r="A44" s="4" t="s">
        <v>101</v>
      </c>
      <c r="B44" s="40">
        <v>0</v>
      </c>
      <c r="C44" s="40">
        <v>0</v>
      </c>
      <c r="D44" s="40">
        <v>0</v>
      </c>
      <c r="E44" s="40">
        <v>0</v>
      </c>
      <c r="F44" s="40">
        <v>0</v>
      </c>
      <c r="G44" s="40">
        <v>0</v>
      </c>
      <c r="H44" s="40">
        <v>0</v>
      </c>
      <c r="I44" s="40">
        <v>0</v>
      </c>
      <c r="J44" s="40">
        <v>0</v>
      </c>
      <c r="K44" s="40">
        <v>0</v>
      </c>
      <c r="L44" s="40">
        <v>0</v>
      </c>
      <c r="M44" s="40">
        <v>0</v>
      </c>
      <c r="N44" s="40">
        <v>0</v>
      </c>
      <c r="O44" s="40">
        <v>0</v>
      </c>
      <c r="P44" s="40">
        <v>0</v>
      </c>
      <c r="Q44" s="40">
        <v>0</v>
      </c>
      <c r="R44" s="40">
        <v>0</v>
      </c>
      <c r="S44" s="40">
        <v>0</v>
      </c>
      <c r="T44" s="40">
        <v>0</v>
      </c>
      <c r="U44" s="40">
        <v>0</v>
      </c>
      <c r="V44" s="40">
        <v>0</v>
      </c>
      <c r="W44" s="40">
        <v>0</v>
      </c>
      <c r="X44" s="40">
        <v>0</v>
      </c>
      <c r="Y44" s="40">
        <v>0</v>
      </c>
      <c r="Z44" s="40">
        <v>0</v>
      </c>
      <c r="AA44" s="40">
        <v>0</v>
      </c>
      <c r="AB44" s="40">
        <v>0</v>
      </c>
      <c r="AC44" s="40">
        <v>0</v>
      </c>
      <c r="AD44" s="40">
        <v>0</v>
      </c>
      <c r="AE44" s="40">
        <v>0</v>
      </c>
      <c r="AF44" s="40">
        <v>0</v>
      </c>
      <c r="AG44" s="40">
        <v>0</v>
      </c>
      <c r="AH44" s="40">
        <v>0</v>
      </c>
      <c r="AI44" s="40">
        <v>0</v>
      </c>
      <c r="AJ44" s="40">
        <v>0</v>
      </c>
      <c r="AK44" s="40">
        <v>0</v>
      </c>
      <c r="AL44" s="40">
        <v>0</v>
      </c>
      <c r="AM44" s="40">
        <v>0</v>
      </c>
      <c r="AN44" s="40">
        <v>0</v>
      </c>
      <c r="AO44" s="40">
        <v>0</v>
      </c>
      <c r="AP44" s="40">
        <v>0</v>
      </c>
      <c r="AQ44" s="40">
        <v>0</v>
      </c>
      <c r="AR44" s="40">
        <v>0</v>
      </c>
      <c r="AS44" s="40">
        <v>0</v>
      </c>
      <c r="AT44" s="40">
        <v>0</v>
      </c>
      <c r="AU44" s="40">
        <v>0</v>
      </c>
      <c r="AV44" s="40">
        <v>0</v>
      </c>
      <c r="AW44" s="40">
        <v>0</v>
      </c>
      <c r="AX44" s="40">
        <v>0</v>
      </c>
      <c r="AY44" s="40">
        <v>0</v>
      </c>
      <c r="AZ44" s="40">
        <v>0</v>
      </c>
      <c r="BA44" s="40">
        <v>0</v>
      </c>
      <c r="BB44" s="40">
        <v>0</v>
      </c>
      <c r="BC44" s="40">
        <v>0</v>
      </c>
      <c r="BD44" s="40">
        <v>0</v>
      </c>
      <c r="BE44" s="40">
        <v>0</v>
      </c>
      <c r="BF44" s="40">
        <v>0</v>
      </c>
      <c r="BG44" s="40">
        <v>0</v>
      </c>
      <c r="BH44" s="40">
        <v>0</v>
      </c>
      <c r="BI44" s="40">
        <v>0</v>
      </c>
      <c r="BJ44" s="40">
        <v>0</v>
      </c>
      <c r="BK44" s="40">
        <v>0</v>
      </c>
      <c r="BL44" s="40">
        <v>1</v>
      </c>
      <c r="BM44" s="40">
        <v>1</v>
      </c>
      <c r="BN44" s="40">
        <v>1</v>
      </c>
      <c r="BO44" s="40">
        <v>4</v>
      </c>
      <c r="BP44" s="40">
        <v>4</v>
      </c>
      <c r="BQ44" s="40">
        <v>4</v>
      </c>
    </row>
    <row r="45" spans="1:69" x14ac:dyDescent="0.25">
      <c r="A45" s="4" t="s">
        <v>94</v>
      </c>
      <c r="B45" s="40">
        <v>0</v>
      </c>
      <c r="C45" s="40">
        <v>0</v>
      </c>
      <c r="D45" s="40">
        <v>0</v>
      </c>
      <c r="E45" s="40">
        <v>0</v>
      </c>
      <c r="F45" s="40">
        <v>0</v>
      </c>
      <c r="G45" s="40">
        <v>0</v>
      </c>
      <c r="H45" s="40">
        <v>0</v>
      </c>
      <c r="I45" s="40">
        <v>0</v>
      </c>
      <c r="J45" s="40">
        <v>0</v>
      </c>
      <c r="K45" s="40">
        <v>0</v>
      </c>
      <c r="L45" s="40">
        <v>0</v>
      </c>
      <c r="M45" s="40">
        <v>0</v>
      </c>
      <c r="N45" s="40">
        <v>0</v>
      </c>
      <c r="O45" s="40">
        <v>0</v>
      </c>
      <c r="P45" s="40">
        <v>0</v>
      </c>
      <c r="Q45" s="40">
        <v>0</v>
      </c>
      <c r="R45" s="40">
        <v>0</v>
      </c>
      <c r="S45" s="40">
        <v>0</v>
      </c>
      <c r="T45" s="40">
        <v>0</v>
      </c>
      <c r="U45" s="40">
        <v>0</v>
      </c>
      <c r="V45" s="40">
        <v>0</v>
      </c>
      <c r="W45" s="40">
        <v>0</v>
      </c>
      <c r="X45" s="40">
        <v>0</v>
      </c>
      <c r="Y45" s="40">
        <v>0</v>
      </c>
      <c r="Z45" s="40">
        <v>0</v>
      </c>
      <c r="AA45" s="40">
        <v>0</v>
      </c>
      <c r="AB45" s="40">
        <v>0</v>
      </c>
      <c r="AC45" s="40">
        <v>0</v>
      </c>
      <c r="AD45" s="40">
        <v>0</v>
      </c>
      <c r="AE45" s="40">
        <v>0</v>
      </c>
      <c r="AF45" s="40">
        <v>0</v>
      </c>
      <c r="AG45" s="40">
        <v>0</v>
      </c>
      <c r="AH45" s="40">
        <v>0</v>
      </c>
      <c r="AI45" s="40">
        <v>0</v>
      </c>
      <c r="AJ45" s="40">
        <v>0</v>
      </c>
      <c r="AK45" s="40">
        <v>0</v>
      </c>
      <c r="AL45" s="40">
        <v>0</v>
      </c>
      <c r="AM45" s="40">
        <v>0</v>
      </c>
      <c r="AN45" s="40">
        <v>0</v>
      </c>
      <c r="AO45" s="40">
        <v>0</v>
      </c>
      <c r="AP45" s="40">
        <v>0</v>
      </c>
      <c r="AQ45" s="40">
        <v>0</v>
      </c>
      <c r="AR45" s="40">
        <v>0</v>
      </c>
      <c r="AS45" s="40">
        <v>0</v>
      </c>
      <c r="AT45" s="40">
        <v>0</v>
      </c>
      <c r="AU45" s="40">
        <v>0</v>
      </c>
      <c r="AV45" s="40">
        <v>0</v>
      </c>
      <c r="AW45" s="40">
        <v>0</v>
      </c>
      <c r="AX45" s="40">
        <v>0</v>
      </c>
      <c r="AY45" s="40">
        <v>0</v>
      </c>
      <c r="AZ45" s="40">
        <v>0</v>
      </c>
      <c r="BA45" s="40">
        <v>0</v>
      </c>
      <c r="BB45" s="40">
        <v>0</v>
      </c>
      <c r="BC45" s="40">
        <v>0</v>
      </c>
      <c r="BD45" s="40">
        <v>0</v>
      </c>
      <c r="BE45" s="40">
        <v>0</v>
      </c>
      <c r="BF45" s="40">
        <v>0</v>
      </c>
      <c r="BG45" s="40">
        <v>0</v>
      </c>
      <c r="BH45" s="40">
        <v>0</v>
      </c>
      <c r="BI45" s="40">
        <v>0</v>
      </c>
      <c r="BJ45" s="40">
        <v>3</v>
      </c>
      <c r="BK45" s="40">
        <v>3</v>
      </c>
      <c r="BL45" s="40">
        <v>3</v>
      </c>
      <c r="BM45" s="40">
        <v>3</v>
      </c>
      <c r="BN45" s="40">
        <v>4</v>
      </c>
      <c r="BO45" s="40">
        <v>15</v>
      </c>
      <c r="BP45" s="40">
        <v>15</v>
      </c>
      <c r="BQ45" s="40">
        <v>15</v>
      </c>
    </row>
    <row r="46" spans="1:69" x14ac:dyDescent="0.25">
      <c r="A46" s="4" t="s">
        <v>56</v>
      </c>
      <c r="B46" s="40">
        <v>0</v>
      </c>
      <c r="C46" s="40">
        <v>0</v>
      </c>
      <c r="D46" s="40">
        <v>0</v>
      </c>
      <c r="E46" s="40">
        <v>0</v>
      </c>
      <c r="F46" s="40">
        <v>0</v>
      </c>
      <c r="G46" s="40">
        <v>0</v>
      </c>
      <c r="H46" s="40">
        <v>0</v>
      </c>
      <c r="I46" s="40">
        <v>0</v>
      </c>
      <c r="J46" s="40">
        <v>0</v>
      </c>
      <c r="K46" s="40">
        <v>0</v>
      </c>
      <c r="L46" s="40">
        <v>0</v>
      </c>
      <c r="M46" s="40">
        <v>0</v>
      </c>
      <c r="N46" s="40">
        <v>0</v>
      </c>
      <c r="O46" s="40">
        <v>0</v>
      </c>
      <c r="P46" s="40">
        <v>0</v>
      </c>
      <c r="Q46" s="40">
        <v>0</v>
      </c>
      <c r="R46" s="40">
        <v>0</v>
      </c>
      <c r="S46" s="40">
        <v>0</v>
      </c>
      <c r="T46" s="40">
        <v>0</v>
      </c>
      <c r="U46" s="40">
        <v>0</v>
      </c>
      <c r="V46" s="40">
        <v>0</v>
      </c>
      <c r="W46" s="40">
        <v>0</v>
      </c>
      <c r="X46" s="40">
        <v>0</v>
      </c>
      <c r="Y46" s="40">
        <v>0</v>
      </c>
      <c r="Z46" s="40">
        <v>0</v>
      </c>
      <c r="AA46" s="40">
        <v>0</v>
      </c>
      <c r="AB46" s="40">
        <v>0</v>
      </c>
      <c r="AC46" s="40">
        <v>0</v>
      </c>
      <c r="AD46" s="40">
        <v>0</v>
      </c>
      <c r="AE46" s="40">
        <v>0</v>
      </c>
      <c r="AF46" s="40">
        <v>0</v>
      </c>
      <c r="AG46" s="40">
        <v>0</v>
      </c>
      <c r="AH46" s="40">
        <v>0</v>
      </c>
      <c r="AI46" s="40">
        <v>0</v>
      </c>
      <c r="AJ46" s="40">
        <v>0</v>
      </c>
      <c r="AK46" s="40">
        <v>0</v>
      </c>
      <c r="AL46" s="40">
        <v>0</v>
      </c>
      <c r="AM46" s="40">
        <v>0</v>
      </c>
      <c r="AN46" s="40">
        <v>0</v>
      </c>
      <c r="AO46" s="40">
        <v>0</v>
      </c>
      <c r="AP46" s="40">
        <v>0</v>
      </c>
      <c r="AQ46" s="40">
        <v>0</v>
      </c>
      <c r="AR46" s="40">
        <v>0</v>
      </c>
      <c r="AS46" s="40">
        <v>0</v>
      </c>
      <c r="AT46" s="40">
        <v>0</v>
      </c>
      <c r="AU46" s="40">
        <v>0</v>
      </c>
      <c r="AV46" s="40">
        <v>0</v>
      </c>
      <c r="AW46" s="40">
        <v>0</v>
      </c>
      <c r="AX46" s="40">
        <v>0</v>
      </c>
      <c r="AY46" s="40">
        <v>0</v>
      </c>
      <c r="AZ46" s="40">
        <v>0</v>
      </c>
      <c r="BA46" s="40">
        <v>0</v>
      </c>
      <c r="BB46" s="40">
        <v>0</v>
      </c>
      <c r="BC46" s="40">
        <v>0</v>
      </c>
      <c r="BD46" s="40">
        <v>3</v>
      </c>
      <c r="BE46" s="40">
        <v>3</v>
      </c>
      <c r="BF46" s="40">
        <v>3</v>
      </c>
      <c r="BG46" s="40">
        <v>3</v>
      </c>
      <c r="BH46" s="40">
        <v>4</v>
      </c>
      <c r="BI46" s="40">
        <v>6</v>
      </c>
      <c r="BJ46" s="40">
        <v>6</v>
      </c>
      <c r="BK46" s="40">
        <v>6</v>
      </c>
      <c r="BL46" s="40">
        <v>10</v>
      </c>
      <c r="BM46" s="40">
        <v>10</v>
      </c>
      <c r="BN46" s="40">
        <v>10</v>
      </c>
      <c r="BO46" s="40">
        <v>11</v>
      </c>
      <c r="BP46" s="40">
        <v>11</v>
      </c>
      <c r="BQ46" s="40">
        <v>11</v>
      </c>
    </row>
    <row r="47" spans="1:69" x14ac:dyDescent="0.25">
      <c r="A47" s="4" t="s">
        <v>38</v>
      </c>
      <c r="B47" s="40">
        <v>0</v>
      </c>
      <c r="C47" s="40">
        <v>0</v>
      </c>
      <c r="D47" s="40">
        <v>0</v>
      </c>
      <c r="E47" s="40">
        <v>0</v>
      </c>
      <c r="F47" s="40">
        <v>0</v>
      </c>
      <c r="G47" s="40">
        <v>0</v>
      </c>
      <c r="H47" s="40">
        <v>0</v>
      </c>
      <c r="I47" s="40">
        <v>0</v>
      </c>
      <c r="J47" s="40">
        <v>0</v>
      </c>
      <c r="K47" s="40">
        <v>0</v>
      </c>
      <c r="L47" s="40">
        <v>0</v>
      </c>
      <c r="M47" s="40">
        <v>0</v>
      </c>
      <c r="N47" s="40">
        <v>0</v>
      </c>
      <c r="O47" s="40">
        <v>0</v>
      </c>
      <c r="P47" s="40">
        <v>0</v>
      </c>
      <c r="Q47" s="40">
        <v>0</v>
      </c>
      <c r="R47" s="40">
        <v>0</v>
      </c>
      <c r="S47" s="40">
        <v>0</v>
      </c>
      <c r="T47" s="40">
        <v>0</v>
      </c>
      <c r="U47" s="40">
        <v>0</v>
      </c>
      <c r="V47" s="40">
        <v>0</v>
      </c>
      <c r="W47" s="40">
        <v>0</v>
      </c>
      <c r="X47" s="40">
        <v>0</v>
      </c>
      <c r="Y47" s="40">
        <v>0</v>
      </c>
      <c r="Z47" s="40">
        <v>0</v>
      </c>
      <c r="AA47" s="40">
        <v>0</v>
      </c>
      <c r="AB47" s="40">
        <v>0</v>
      </c>
      <c r="AC47" s="40">
        <v>0</v>
      </c>
      <c r="AD47" s="40">
        <v>0</v>
      </c>
      <c r="AE47" s="40">
        <v>0</v>
      </c>
      <c r="AF47" s="40">
        <v>0</v>
      </c>
      <c r="AG47" s="40">
        <v>0</v>
      </c>
      <c r="AH47" s="40">
        <v>0</v>
      </c>
      <c r="AI47" s="40">
        <v>0</v>
      </c>
      <c r="AJ47" s="40">
        <v>0</v>
      </c>
      <c r="AK47" s="40">
        <v>0</v>
      </c>
      <c r="AL47" s="40">
        <v>0</v>
      </c>
      <c r="AM47" s="40">
        <v>0</v>
      </c>
      <c r="AN47" s="40">
        <v>0</v>
      </c>
      <c r="AO47" s="40">
        <v>0</v>
      </c>
      <c r="AP47" s="40">
        <v>0</v>
      </c>
      <c r="AQ47" s="40">
        <v>0</v>
      </c>
      <c r="AR47" s="40">
        <v>0</v>
      </c>
      <c r="AS47" s="40">
        <v>0</v>
      </c>
      <c r="AT47" s="40">
        <v>1</v>
      </c>
      <c r="AU47" s="40">
        <v>1</v>
      </c>
      <c r="AV47" s="40">
        <v>1</v>
      </c>
      <c r="AW47" s="40">
        <v>1</v>
      </c>
      <c r="AX47" s="40">
        <v>1</v>
      </c>
      <c r="AY47" s="40">
        <v>1</v>
      </c>
      <c r="AZ47" s="40">
        <v>1</v>
      </c>
      <c r="BA47" s="40">
        <v>1</v>
      </c>
      <c r="BB47" s="40">
        <v>1</v>
      </c>
      <c r="BC47" s="40">
        <v>1</v>
      </c>
      <c r="BD47" s="40">
        <v>1</v>
      </c>
      <c r="BE47" s="40">
        <v>1</v>
      </c>
      <c r="BF47" s="40">
        <v>1</v>
      </c>
      <c r="BG47" s="40">
        <v>1</v>
      </c>
      <c r="BH47" s="40">
        <v>1</v>
      </c>
      <c r="BI47" s="40">
        <v>1</v>
      </c>
      <c r="BJ47" s="40">
        <v>1</v>
      </c>
      <c r="BK47" s="40">
        <v>1</v>
      </c>
      <c r="BL47" s="40">
        <v>36</v>
      </c>
      <c r="BM47" s="40">
        <v>41</v>
      </c>
      <c r="BN47" s="40">
        <v>50</v>
      </c>
      <c r="BO47" s="40">
        <v>57</v>
      </c>
      <c r="BP47" s="40">
        <v>57</v>
      </c>
      <c r="BQ47" s="40">
        <v>73</v>
      </c>
    </row>
    <row r="48" spans="1:69" x14ac:dyDescent="0.25">
      <c r="A48" s="4" t="s">
        <v>191</v>
      </c>
      <c r="B48" s="40">
        <v>0</v>
      </c>
      <c r="C48" s="40">
        <v>0</v>
      </c>
      <c r="D48" s="40">
        <v>0</v>
      </c>
      <c r="E48" s="40">
        <v>0</v>
      </c>
      <c r="F48" s="40">
        <v>0</v>
      </c>
      <c r="G48" s="40">
        <v>0</v>
      </c>
      <c r="H48" s="40">
        <v>0</v>
      </c>
      <c r="I48" s="40">
        <v>0</v>
      </c>
      <c r="J48" s="40">
        <v>0</v>
      </c>
      <c r="K48" s="40">
        <v>0</v>
      </c>
      <c r="L48" s="40">
        <v>0</v>
      </c>
      <c r="M48" s="40">
        <v>0</v>
      </c>
      <c r="N48" s="40">
        <v>0</v>
      </c>
      <c r="O48" s="40">
        <v>0</v>
      </c>
      <c r="P48" s="40">
        <v>0</v>
      </c>
      <c r="Q48" s="40">
        <v>0</v>
      </c>
      <c r="R48" s="40">
        <v>0</v>
      </c>
      <c r="S48" s="40">
        <v>0</v>
      </c>
      <c r="T48" s="40">
        <v>0</v>
      </c>
      <c r="U48" s="40">
        <v>0</v>
      </c>
      <c r="V48" s="40">
        <v>0</v>
      </c>
      <c r="W48" s="40">
        <v>0</v>
      </c>
      <c r="X48" s="40">
        <v>0</v>
      </c>
      <c r="Y48" s="40">
        <v>0</v>
      </c>
      <c r="Z48" s="40">
        <v>0</v>
      </c>
      <c r="AA48" s="40">
        <v>0</v>
      </c>
      <c r="AB48" s="40">
        <v>0</v>
      </c>
      <c r="AC48" s="40">
        <v>0</v>
      </c>
      <c r="AD48" s="40">
        <v>1</v>
      </c>
      <c r="AE48" s="40">
        <v>1</v>
      </c>
      <c r="AF48" s="40">
        <v>1</v>
      </c>
      <c r="AG48" s="40">
        <v>1</v>
      </c>
      <c r="AH48" s="40">
        <v>0</v>
      </c>
      <c r="AI48" s="40">
        <v>0</v>
      </c>
      <c r="AJ48" s="40">
        <v>0</v>
      </c>
      <c r="AK48" s="40">
        <v>10</v>
      </c>
      <c r="AL48" s="40">
        <v>10</v>
      </c>
      <c r="AM48" s="40">
        <v>10</v>
      </c>
      <c r="AN48" s="40">
        <v>10</v>
      </c>
      <c r="AO48" s="40">
        <v>10</v>
      </c>
      <c r="AP48" s="40">
        <v>10</v>
      </c>
      <c r="AQ48" s="40">
        <v>10</v>
      </c>
      <c r="AR48" s="40">
        <v>10</v>
      </c>
      <c r="AS48" s="40">
        <v>10</v>
      </c>
      <c r="AT48" s="40">
        <v>40</v>
      </c>
      <c r="AU48" s="40">
        <v>40</v>
      </c>
      <c r="AV48" s="40">
        <v>40</v>
      </c>
      <c r="AW48" s="40">
        <v>40</v>
      </c>
      <c r="AX48" s="40">
        <v>40</v>
      </c>
      <c r="AY48" s="40">
        <v>325</v>
      </c>
      <c r="AZ48" s="40">
        <v>325</v>
      </c>
      <c r="BA48" s="40">
        <v>325</v>
      </c>
      <c r="BB48" s="40">
        <v>325</v>
      </c>
      <c r="BC48" s="40">
        <v>325</v>
      </c>
      <c r="BD48" s="40">
        <v>325</v>
      </c>
      <c r="BE48" s="40">
        <v>325</v>
      </c>
      <c r="BF48" s="40">
        <v>325</v>
      </c>
      <c r="BG48" s="40">
        <v>325</v>
      </c>
      <c r="BH48" s="40">
        <v>325</v>
      </c>
      <c r="BI48" s="40">
        <v>325</v>
      </c>
      <c r="BJ48" s="40">
        <v>325</v>
      </c>
      <c r="BK48" s="40">
        <v>325</v>
      </c>
      <c r="BL48" s="40">
        <v>325</v>
      </c>
      <c r="BM48" s="40">
        <v>587</v>
      </c>
      <c r="BN48" s="40">
        <v>597</v>
      </c>
      <c r="BO48" s="40">
        <v>597</v>
      </c>
      <c r="BP48" s="40">
        <v>597</v>
      </c>
      <c r="BQ48" s="40">
        <v>603</v>
      </c>
    </row>
    <row r="49" spans="1:69" x14ac:dyDescent="0.25">
      <c r="A49" s="4" t="s">
        <v>129</v>
      </c>
      <c r="B49" s="40">
        <v>0</v>
      </c>
      <c r="C49" s="40">
        <v>0</v>
      </c>
      <c r="D49" s="40">
        <v>0</v>
      </c>
      <c r="E49" s="40">
        <v>0</v>
      </c>
      <c r="F49" s="40">
        <v>0</v>
      </c>
      <c r="G49" s="40">
        <v>0</v>
      </c>
      <c r="H49" s="40">
        <v>0</v>
      </c>
      <c r="I49" s="40">
        <v>0</v>
      </c>
      <c r="J49" s="40">
        <v>0</v>
      </c>
      <c r="K49" s="40">
        <v>0</v>
      </c>
      <c r="L49" s="40">
        <v>0</v>
      </c>
      <c r="M49" s="40">
        <v>0</v>
      </c>
      <c r="N49" s="40">
        <v>0</v>
      </c>
      <c r="O49" s="40">
        <v>0</v>
      </c>
      <c r="P49" s="40">
        <v>0</v>
      </c>
      <c r="Q49" s="40">
        <v>0</v>
      </c>
      <c r="R49" s="40">
        <v>0</v>
      </c>
      <c r="S49" s="40">
        <v>0</v>
      </c>
      <c r="T49" s="40">
        <v>0</v>
      </c>
      <c r="U49" s="40">
        <v>0</v>
      </c>
      <c r="V49" s="40">
        <v>0</v>
      </c>
      <c r="W49" s="40">
        <v>0</v>
      </c>
      <c r="X49" s="40">
        <v>0</v>
      </c>
      <c r="Y49" s="40">
        <v>0</v>
      </c>
      <c r="Z49" s="40">
        <v>0</v>
      </c>
      <c r="AA49" s="40">
        <v>0</v>
      </c>
      <c r="AB49" s="40">
        <v>0</v>
      </c>
      <c r="AC49" s="40">
        <v>0</v>
      </c>
      <c r="AD49" s="40">
        <v>0</v>
      </c>
      <c r="AE49" s="40">
        <v>0</v>
      </c>
      <c r="AF49" s="40">
        <v>0</v>
      </c>
      <c r="AG49" s="40">
        <v>0</v>
      </c>
      <c r="AH49" s="40">
        <v>0</v>
      </c>
      <c r="AI49" s="40">
        <v>0</v>
      </c>
      <c r="AJ49" s="40">
        <v>0</v>
      </c>
      <c r="AK49" s="40">
        <v>0</v>
      </c>
      <c r="AL49" s="40">
        <v>0</v>
      </c>
      <c r="AM49" s="40">
        <v>0</v>
      </c>
      <c r="AN49" s="40">
        <v>0</v>
      </c>
      <c r="AO49" s="40">
        <v>0</v>
      </c>
      <c r="AP49" s="40">
        <v>0</v>
      </c>
      <c r="AQ49" s="40">
        <v>0</v>
      </c>
      <c r="AR49" s="40">
        <v>0</v>
      </c>
      <c r="AS49" s="40">
        <v>0</v>
      </c>
      <c r="AT49" s="40">
        <v>0</v>
      </c>
      <c r="AU49" s="40">
        <v>0</v>
      </c>
      <c r="AV49" s="40">
        <v>0</v>
      </c>
      <c r="AW49" s="40">
        <v>0</v>
      </c>
      <c r="AX49" s="40">
        <v>0</v>
      </c>
      <c r="AY49" s="40">
        <v>0</v>
      </c>
      <c r="AZ49" s="40">
        <v>0</v>
      </c>
      <c r="BA49" s="40">
        <v>0</v>
      </c>
      <c r="BB49" s="40">
        <v>0</v>
      </c>
      <c r="BC49" s="40">
        <v>0</v>
      </c>
      <c r="BD49" s="40">
        <v>0</v>
      </c>
      <c r="BE49" s="40">
        <v>0</v>
      </c>
      <c r="BF49" s="40">
        <v>0</v>
      </c>
      <c r="BG49" s="40">
        <v>0</v>
      </c>
      <c r="BH49" s="40">
        <v>0</v>
      </c>
      <c r="BI49" s="40">
        <v>0</v>
      </c>
      <c r="BJ49" s="40">
        <v>0</v>
      </c>
      <c r="BK49" s="40">
        <v>0</v>
      </c>
      <c r="BL49" s="40">
        <v>0</v>
      </c>
      <c r="BM49" s="40">
        <v>0</v>
      </c>
      <c r="BN49" s="40">
        <v>0</v>
      </c>
      <c r="BO49" s="40">
        <v>0</v>
      </c>
      <c r="BP49" s="40">
        <v>0</v>
      </c>
      <c r="BQ49" s="40">
        <v>0</v>
      </c>
    </row>
    <row r="50" spans="1:69" x14ac:dyDescent="0.25">
      <c r="A50" s="4" t="s">
        <v>204</v>
      </c>
      <c r="B50" s="40">
        <v>0</v>
      </c>
      <c r="C50" s="40">
        <v>0</v>
      </c>
      <c r="D50" s="40">
        <v>0</v>
      </c>
      <c r="E50" s="40">
        <v>0</v>
      </c>
      <c r="F50" s="40">
        <v>0</v>
      </c>
      <c r="G50" s="40">
        <v>0</v>
      </c>
      <c r="H50" s="40">
        <v>0</v>
      </c>
      <c r="I50" s="40">
        <v>0</v>
      </c>
      <c r="J50" s="40">
        <v>0</v>
      </c>
      <c r="K50" s="40">
        <v>0</v>
      </c>
      <c r="L50" s="40">
        <v>0</v>
      </c>
      <c r="M50" s="40">
        <v>0</v>
      </c>
      <c r="N50" s="40">
        <v>0</v>
      </c>
      <c r="O50" s="40">
        <v>0</v>
      </c>
      <c r="P50" s="40">
        <v>0</v>
      </c>
      <c r="Q50" s="40">
        <v>0</v>
      </c>
      <c r="R50" s="40">
        <v>0</v>
      </c>
      <c r="S50" s="40">
        <v>0</v>
      </c>
      <c r="T50" s="40">
        <v>0</v>
      </c>
      <c r="U50" s="40">
        <v>0</v>
      </c>
      <c r="V50" s="40">
        <v>0</v>
      </c>
      <c r="W50" s="40">
        <v>0</v>
      </c>
      <c r="X50" s="40">
        <v>0</v>
      </c>
      <c r="Y50" s="40">
        <v>0</v>
      </c>
      <c r="Z50" s="40">
        <v>0</v>
      </c>
      <c r="AA50" s="40">
        <v>0</v>
      </c>
      <c r="AB50" s="40">
        <v>0</v>
      </c>
      <c r="AC50" s="40">
        <v>0</v>
      </c>
      <c r="AD50" s="40">
        <v>0</v>
      </c>
      <c r="AE50" s="40">
        <v>0</v>
      </c>
      <c r="AF50" s="40">
        <v>0</v>
      </c>
      <c r="AG50" s="40">
        <v>0</v>
      </c>
      <c r="AH50" s="40">
        <v>0</v>
      </c>
      <c r="AI50" s="40">
        <v>0</v>
      </c>
      <c r="AJ50" s="40">
        <v>0</v>
      </c>
      <c r="AK50" s="40">
        <v>0</v>
      </c>
      <c r="AL50" s="40">
        <v>0</v>
      </c>
      <c r="AM50" s="40">
        <v>0</v>
      </c>
      <c r="AN50" s="40">
        <v>0</v>
      </c>
      <c r="AO50" s="40">
        <v>0</v>
      </c>
      <c r="AP50" s="40">
        <v>0</v>
      </c>
      <c r="AQ50" s="40">
        <v>0</v>
      </c>
      <c r="AR50" s="40">
        <v>0</v>
      </c>
      <c r="AS50" s="40">
        <v>0</v>
      </c>
      <c r="AT50" s="40">
        <v>0</v>
      </c>
      <c r="AU50" s="40">
        <v>0</v>
      </c>
      <c r="AV50" s="40">
        <v>0</v>
      </c>
      <c r="AW50" s="40">
        <v>0</v>
      </c>
      <c r="AX50" s="40">
        <v>0</v>
      </c>
      <c r="AY50" s="40">
        <v>0</v>
      </c>
      <c r="AZ50" s="40">
        <v>0</v>
      </c>
      <c r="BA50" s="40">
        <v>0</v>
      </c>
      <c r="BB50" s="40">
        <v>0</v>
      </c>
      <c r="BC50" s="40">
        <v>0</v>
      </c>
      <c r="BD50" s="40">
        <v>0</v>
      </c>
      <c r="BE50" s="40">
        <v>0</v>
      </c>
      <c r="BF50" s="40">
        <v>0</v>
      </c>
      <c r="BG50" s="40">
        <v>0</v>
      </c>
      <c r="BH50" s="40">
        <v>0</v>
      </c>
      <c r="BI50" s="40">
        <v>0</v>
      </c>
      <c r="BJ50" s="40">
        <v>0</v>
      </c>
      <c r="BK50" s="40">
        <v>0</v>
      </c>
      <c r="BL50" s="40">
        <v>0</v>
      </c>
      <c r="BM50" s="40">
        <v>0</v>
      </c>
      <c r="BN50" s="40">
        <v>0</v>
      </c>
      <c r="BO50" s="40">
        <v>0</v>
      </c>
      <c r="BP50" s="40">
        <v>0</v>
      </c>
      <c r="BQ50" s="40">
        <v>0</v>
      </c>
    </row>
    <row r="51" spans="1:69" x14ac:dyDescent="0.25">
      <c r="A51" s="4" t="s">
        <v>61</v>
      </c>
      <c r="B51" s="40">
        <v>0</v>
      </c>
      <c r="C51" s="40">
        <v>0</v>
      </c>
      <c r="D51" s="40">
        <v>0</v>
      </c>
      <c r="E51" s="40">
        <v>0</v>
      </c>
      <c r="F51" s="40">
        <v>0</v>
      </c>
      <c r="G51" s="40">
        <v>0</v>
      </c>
      <c r="H51" s="40">
        <v>0</v>
      </c>
      <c r="I51" s="40">
        <v>0</v>
      </c>
      <c r="J51" s="40">
        <v>0</v>
      </c>
      <c r="K51" s="40">
        <v>0</v>
      </c>
      <c r="L51" s="40">
        <v>0</v>
      </c>
      <c r="M51" s="40">
        <v>0</v>
      </c>
      <c r="N51" s="40">
        <v>0</v>
      </c>
      <c r="O51" s="40">
        <v>0</v>
      </c>
      <c r="P51" s="40">
        <v>0</v>
      </c>
      <c r="Q51" s="40">
        <v>0</v>
      </c>
      <c r="R51" s="40">
        <v>0</v>
      </c>
      <c r="S51" s="40">
        <v>0</v>
      </c>
      <c r="T51" s="40">
        <v>0</v>
      </c>
      <c r="U51" s="40">
        <v>0</v>
      </c>
      <c r="V51" s="40">
        <v>0</v>
      </c>
      <c r="W51" s="40">
        <v>0</v>
      </c>
      <c r="X51" s="40">
        <v>0</v>
      </c>
      <c r="Y51" s="40">
        <v>0</v>
      </c>
      <c r="Z51" s="40">
        <v>0</v>
      </c>
      <c r="AA51" s="40">
        <v>0</v>
      </c>
      <c r="AB51" s="40">
        <v>0</v>
      </c>
      <c r="AC51" s="40">
        <v>0</v>
      </c>
      <c r="AD51" s="40">
        <v>0</v>
      </c>
      <c r="AE51" s="40">
        <v>0</v>
      </c>
      <c r="AF51" s="40">
        <v>0</v>
      </c>
      <c r="AG51" s="40">
        <v>0</v>
      </c>
      <c r="AH51" s="40">
        <v>0</v>
      </c>
      <c r="AI51" s="40">
        <v>0</v>
      </c>
      <c r="AJ51" s="40">
        <v>0</v>
      </c>
      <c r="AK51" s="40">
        <v>0</v>
      </c>
      <c r="AL51" s="40">
        <v>0</v>
      </c>
      <c r="AM51" s="40">
        <v>0</v>
      </c>
      <c r="AN51" s="40">
        <v>0</v>
      </c>
      <c r="AO51" s="40">
        <v>0</v>
      </c>
      <c r="AP51" s="40">
        <v>0</v>
      </c>
      <c r="AQ51" s="40">
        <v>0</v>
      </c>
      <c r="AR51" s="40">
        <v>0</v>
      </c>
      <c r="AS51" s="40">
        <v>0</v>
      </c>
      <c r="AT51" s="40">
        <v>0</v>
      </c>
      <c r="AU51" s="40">
        <v>0</v>
      </c>
      <c r="AV51" s="40">
        <v>0</v>
      </c>
      <c r="AW51" s="40">
        <v>0</v>
      </c>
      <c r="AX51" s="40">
        <v>0</v>
      </c>
      <c r="AY51" s="40">
        <v>0</v>
      </c>
      <c r="AZ51" s="40">
        <v>0</v>
      </c>
      <c r="BA51" s="40">
        <v>0</v>
      </c>
      <c r="BB51" s="40">
        <v>0</v>
      </c>
      <c r="BC51" s="40">
        <v>0</v>
      </c>
      <c r="BD51" s="40">
        <v>0</v>
      </c>
      <c r="BE51" s="40">
        <v>0</v>
      </c>
      <c r="BF51" s="40">
        <v>0</v>
      </c>
      <c r="BG51" s="40">
        <v>0</v>
      </c>
      <c r="BH51" s="40">
        <v>0</v>
      </c>
      <c r="BI51" s="40">
        <v>0</v>
      </c>
      <c r="BJ51" s="40">
        <v>0</v>
      </c>
      <c r="BK51" s="40">
        <v>0</v>
      </c>
      <c r="BL51" s="40">
        <v>3</v>
      </c>
      <c r="BM51" s="40">
        <v>3</v>
      </c>
      <c r="BN51" s="40">
        <v>3</v>
      </c>
      <c r="BO51" s="40">
        <v>3</v>
      </c>
      <c r="BP51" s="40">
        <v>3</v>
      </c>
      <c r="BQ51" s="40">
        <v>3</v>
      </c>
    </row>
    <row r="52" spans="1:69" x14ac:dyDescent="0.25">
      <c r="A52" s="4" t="s">
        <v>55</v>
      </c>
      <c r="B52" s="40">
        <v>0</v>
      </c>
      <c r="C52" s="40">
        <v>0</v>
      </c>
      <c r="D52" s="40">
        <v>0</v>
      </c>
      <c r="E52" s="40">
        <v>0</v>
      </c>
      <c r="F52" s="40">
        <v>0</v>
      </c>
      <c r="G52" s="40">
        <v>0</v>
      </c>
      <c r="H52" s="40">
        <v>0</v>
      </c>
      <c r="I52" s="40">
        <v>0</v>
      </c>
      <c r="J52" s="40">
        <v>0</v>
      </c>
      <c r="K52" s="40">
        <v>0</v>
      </c>
      <c r="L52" s="40">
        <v>0</v>
      </c>
      <c r="M52" s="40">
        <v>0</v>
      </c>
      <c r="N52" s="40">
        <v>0</v>
      </c>
      <c r="O52" s="40">
        <v>0</v>
      </c>
      <c r="P52" s="40">
        <v>0</v>
      </c>
      <c r="Q52" s="40">
        <v>0</v>
      </c>
      <c r="R52" s="40">
        <v>0</v>
      </c>
      <c r="S52" s="40">
        <v>0</v>
      </c>
      <c r="T52" s="40">
        <v>0</v>
      </c>
      <c r="U52" s="40">
        <v>0</v>
      </c>
      <c r="V52" s="40">
        <v>0</v>
      </c>
      <c r="W52" s="40">
        <v>0</v>
      </c>
      <c r="X52" s="40">
        <v>0</v>
      </c>
      <c r="Y52" s="40">
        <v>0</v>
      </c>
      <c r="Z52" s="40">
        <v>0</v>
      </c>
      <c r="AA52" s="40">
        <v>0</v>
      </c>
      <c r="AB52" s="40">
        <v>0</v>
      </c>
      <c r="AC52" s="40">
        <v>0</v>
      </c>
      <c r="AD52" s="40">
        <v>0</v>
      </c>
      <c r="AE52" s="40">
        <v>0</v>
      </c>
      <c r="AF52" s="40">
        <v>0</v>
      </c>
      <c r="AG52" s="40">
        <v>0</v>
      </c>
      <c r="AH52" s="40">
        <v>0</v>
      </c>
      <c r="AI52" s="40">
        <v>0</v>
      </c>
      <c r="AJ52" s="40">
        <v>0</v>
      </c>
      <c r="AK52" s="40">
        <v>0</v>
      </c>
      <c r="AL52" s="40">
        <v>0</v>
      </c>
      <c r="AM52" s="40">
        <v>0</v>
      </c>
      <c r="AN52" s="40">
        <v>0</v>
      </c>
      <c r="AO52" s="40">
        <v>0</v>
      </c>
      <c r="AP52" s="40">
        <v>0</v>
      </c>
      <c r="AQ52" s="40">
        <v>0</v>
      </c>
      <c r="AR52" s="40">
        <v>0</v>
      </c>
      <c r="AS52" s="40">
        <v>0</v>
      </c>
      <c r="AT52" s="40">
        <v>0</v>
      </c>
      <c r="AU52" s="40">
        <v>0</v>
      </c>
      <c r="AV52" s="40">
        <v>0</v>
      </c>
      <c r="AW52" s="40">
        <v>0</v>
      </c>
      <c r="AX52" s="40">
        <v>0</v>
      </c>
      <c r="AY52" s="40">
        <v>0</v>
      </c>
      <c r="AZ52" s="40">
        <v>0</v>
      </c>
      <c r="BA52" s="40">
        <v>0</v>
      </c>
      <c r="BB52" s="40">
        <v>0</v>
      </c>
      <c r="BC52" s="40">
        <v>0</v>
      </c>
      <c r="BD52" s="40">
        <v>0</v>
      </c>
      <c r="BE52" s="40">
        <v>0</v>
      </c>
      <c r="BF52" s="40">
        <v>0</v>
      </c>
      <c r="BG52" s="40">
        <v>0</v>
      </c>
      <c r="BH52" s="40">
        <v>0</v>
      </c>
      <c r="BI52" s="40">
        <v>3</v>
      </c>
      <c r="BJ52" s="40">
        <v>3</v>
      </c>
      <c r="BK52" s="40">
        <v>3</v>
      </c>
      <c r="BL52" s="40">
        <v>3</v>
      </c>
      <c r="BM52" s="40">
        <v>3</v>
      </c>
      <c r="BN52" s="40">
        <v>3</v>
      </c>
      <c r="BO52" s="40">
        <v>3</v>
      </c>
      <c r="BP52" s="40">
        <v>3</v>
      </c>
      <c r="BQ52" s="40">
        <v>3</v>
      </c>
    </row>
    <row r="53" spans="1:69" x14ac:dyDescent="0.25">
      <c r="A53" s="4" t="s">
        <v>31</v>
      </c>
      <c r="B53" s="40">
        <v>0</v>
      </c>
      <c r="C53" s="40">
        <v>0</v>
      </c>
      <c r="D53" s="40">
        <v>0</v>
      </c>
      <c r="E53" s="40">
        <v>0</v>
      </c>
      <c r="F53" s="40">
        <v>0</v>
      </c>
      <c r="G53" s="40">
        <v>0</v>
      </c>
      <c r="H53" s="40">
        <v>0</v>
      </c>
      <c r="I53" s="40">
        <v>0</v>
      </c>
      <c r="J53" s="40">
        <v>0</v>
      </c>
      <c r="K53" s="40">
        <v>0</v>
      </c>
      <c r="L53" s="40">
        <v>0</v>
      </c>
      <c r="M53" s="40">
        <v>0</v>
      </c>
      <c r="N53" s="40">
        <v>0</v>
      </c>
      <c r="O53" s="40">
        <v>0</v>
      </c>
      <c r="P53" s="40">
        <v>0</v>
      </c>
      <c r="Q53" s="40">
        <v>0</v>
      </c>
      <c r="R53" s="40">
        <v>0</v>
      </c>
      <c r="S53" s="40">
        <v>0</v>
      </c>
      <c r="T53" s="40">
        <v>0</v>
      </c>
      <c r="U53" s="40">
        <v>0</v>
      </c>
      <c r="V53" s="40">
        <v>0</v>
      </c>
      <c r="W53" s="40">
        <v>0</v>
      </c>
      <c r="X53" s="40">
        <v>0</v>
      </c>
      <c r="Y53" s="40">
        <v>0</v>
      </c>
      <c r="Z53" s="40">
        <v>0</v>
      </c>
      <c r="AA53" s="40">
        <v>0</v>
      </c>
      <c r="AB53" s="40">
        <v>0</v>
      </c>
      <c r="AC53" s="40">
        <v>0</v>
      </c>
      <c r="AD53" s="40">
        <v>0</v>
      </c>
      <c r="AE53" s="40">
        <v>0</v>
      </c>
      <c r="AF53" s="40">
        <v>0</v>
      </c>
      <c r="AG53" s="40">
        <v>0</v>
      </c>
      <c r="AH53" s="40">
        <v>0</v>
      </c>
      <c r="AI53" s="40">
        <v>0</v>
      </c>
      <c r="AJ53" s="40">
        <v>0</v>
      </c>
      <c r="AK53" s="40">
        <v>0</v>
      </c>
      <c r="AL53" s="40">
        <v>0</v>
      </c>
      <c r="AM53" s="40">
        <v>1</v>
      </c>
      <c r="AN53" s="40">
        <v>1</v>
      </c>
      <c r="AO53" s="40">
        <v>1</v>
      </c>
      <c r="AP53" s="40">
        <v>1</v>
      </c>
      <c r="AQ53" s="40">
        <v>1</v>
      </c>
      <c r="AR53" s="40">
        <v>1</v>
      </c>
      <c r="AS53" s="40">
        <v>1</v>
      </c>
      <c r="AT53" s="40">
        <v>1</v>
      </c>
      <c r="AU53" s="40">
        <v>1</v>
      </c>
      <c r="AV53" s="40">
        <v>1</v>
      </c>
      <c r="AW53" s="40">
        <v>1</v>
      </c>
      <c r="AX53" s="40">
        <v>1</v>
      </c>
      <c r="AY53" s="40">
        <v>27</v>
      </c>
      <c r="AZ53" s="40">
        <v>27</v>
      </c>
      <c r="BA53" s="40">
        <v>27</v>
      </c>
      <c r="BB53" s="40">
        <v>27</v>
      </c>
      <c r="BC53" s="40">
        <v>21</v>
      </c>
      <c r="BD53" s="40">
        <v>27</v>
      </c>
      <c r="BE53" s="40">
        <v>32</v>
      </c>
      <c r="BF53" s="40">
        <v>32</v>
      </c>
      <c r="BG53" s="40">
        <v>32</v>
      </c>
      <c r="BH53" s="40">
        <v>39</v>
      </c>
      <c r="BI53" s="40">
        <v>41</v>
      </c>
      <c r="BJ53" s="40">
        <v>56</v>
      </c>
      <c r="BK53" s="40">
        <v>56</v>
      </c>
      <c r="BL53" s="40">
        <v>80</v>
      </c>
      <c r="BM53" s="40">
        <v>95</v>
      </c>
      <c r="BN53" s="40">
        <v>102</v>
      </c>
      <c r="BO53" s="40">
        <v>116</v>
      </c>
      <c r="BP53" s="40">
        <v>121</v>
      </c>
      <c r="BQ53" s="40">
        <v>132</v>
      </c>
    </row>
    <row r="54" spans="1:69" x14ac:dyDescent="0.25">
      <c r="A54" s="4" t="s">
        <v>135</v>
      </c>
      <c r="B54" s="40">
        <v>0</v>
      </c>
      <c r="C54" s="40">
        <v>0</v>
      </c>
      <c r="D54" s="40">
        <v>0</v>
      </c>
      <c r="E54" s="40">
        <v>0</v>
      </c>
      <c r="F54" s="40">
        <v>0</v>
      </c>
      <c r="G54" s="40">
        <v>0</v>
      </c>
      <c r="H54" s="40">
        <v>0</v>
      </c>
      <c r="I54" s="40">
        <v>0</v>
      </c>
      <c r="J54" s="40">
        <v>0</v>
      </c>
      <c r="K54" s="40">
        <v>0</v>
      </c>
      <c r="L54" s="40">
        <v>0</v>
      </c>
      <c r="M54" s="40">
        <v>0</v>
      </c>
      <c r="N54" s="40">
        <v>0</v>
      </c>
      <c r="O54" s="40">
        <v>0</v>
      </c>
      <c r="P54" s="40">
        <v>0</v>
      </c>
      <c r="Q54" s="40">
        <v>0</v>
      </c>
      <c r="R54" s="40">
        <v>0</v>
      </c>
      <c r="S54" s="40">
        <v>0</v>
      </c>
      <c r="T54" s="40">
        <v>0</v>
      </c>
      <c r="U54" s="40">
        <v>0</v>
      </c>
      <c r="V54" s="40">
        <v>0</v>
      </c>
      <c r="W54" s="40">
        <v>0</v>
      </c>
      <c r="X54" s="40">
        <v>0</v>
      </c>
      <c r="Y54" s="40">
        <v>0</v>
      </c>
      <c r="Z54" s="40">
        <v>0</v>
      </c>
      <c r="AA54" s="40">
        <v>0</v>
      </c>
      <c r="AB54" s="40">
        <v>0</v>
      </c>
      <c r="AC54" s="40">
        <v>0</v>
      </c>
      <c r="AD54" s="40">
        <v>0</v>
      </c>
      <c r="AE54" s="40">
        <v>0</v>
      </c>
      <c r="AF54" s="40">
        <v>0</v>
      </c>
      <c r="AG54" s="40">
        <v>0</v>
      </c>
      <c r="AH54" s="40">
        <v>0</v>
      </c>
      <c r="AI54" s="40">
        <v>0</v>
      </c>
      <c r="AJ54" s="40">
        <v>0</v>
      </c>
      <c r="AK54" s="40">
        <v>0</v>
      </c>
      <c r="AL54" s="40">
        <v>0</v>
      </c>
      <c r="AM54" s="40">
        <v>0</v>
      </c>
      <c r="AN54" s="40">
        <v>0</v>
      </c>
      <c r="AO54" s="40">
        <v>0</v>
      </c>
      <c r="AP54" s="40">
        <v>0</v>
      </c>
      <c r="AQ54" s="40">
        <v>0</v>
      </c>
      <c r="AR54" s="40">
        <v>0</v>
      </c>
      <c r="AS54" s="40">
        <v>0</v>
      </c>
      <c r="AT54" s="40">
        <v>0</v>
      </c>
      <c r="AU54" s="40">
        <v>0</v>
      </c>
      <c r="AV54" s="40">
        <v>0</v>
      </c>
      <c r="AW54" s="40">
        <v>0</v>
      </c>
      <c r="AX54" s="40">
        <v>0</v>
      </c>
      <c r="AY54" s="40">
        <v>0</v>
      </c>
      <c r="AZ54" s="40">
        <v>0</v>
      </c>
      <c r="BA54" s="40">
        <v>0</v>
      </c>
      <c r="BB54" s="40">
        <v>0</v>
      </c>
      <c r="BC54" s="40">
        <v>0</v>
      </c>
      <c r="BD54" s="40">
        <v>0</v>
      </c>
      <c r="BE54" s="40">
        <v>0</v>
      </c>
      <c r="BF54" s="40">
        <v>0</v>
      </c>
      <c r="BG54" s="40">
        <v>0</v>
      </c>
      <c r="BH54" s="40">
        <v>0</v>
      </c>
      <c r="BI54" s="40">
        <v>0</v>
      </c>
      <c r="BJ54" s="40">
        <v>0</v>
      </c>
      <c r="BK54" s="40">
        <v>0</v>
      </c>
      <c r="BL54" s="40">
        <v>0</v>
      </c>
      <c r="BM54" s="40">
        <v>0</v>
      </c>
      <c r="BN54" s="40">
        <v>0</v>
      </c>
      <c r="BO54" s="40">
        <v>0</v>
      </c>
      <c r="BP54" s="40">
        <v>0</v>
      </c>
      <c r="BQ54" s="40">
        <v>0</v>
      </c>
    </row>
    <row r="55" spans="1:69" x14ac:dyDescent="0.25">
      <c r="A55" s="4" t="s">
        <v>116</v>
      </c>
      <c r="B55" s="40">
        <v>0</v>
      </c>
      <c r="C55" s="40">
        <v>0</v>
      </c>
      <c r="D55" s="40">
        <v>0</v>
      </c>
      <c r="E55" s="40">
        <v>0</v>
      </c>
      <c r="F55" s="40">
        <v>0</v>
      </c>
      <c r="G55" s="40">
        <v>0</v>
      </c>
      <c r="H55" s="40">
        <v>0</v>
      </c>
      <c r="I55" s="40">
        <v>0</v>
      </c>
      <c r="J55" s="40">
        <v>0</v>
      </c>
      <c r="K55" s="40">
        <v>0</v>
      </c>
      <c r="L55" s="40">
        <v>0</v>
      </c>
      <c r="M55" s="40">
        <v>0</v>
      </c>
      <c r="N55" s="40">
        <v>0</v>
      </c>
      <c r="O55" s="40">
        <v>0</v>
      </c>
      <c r="P55" s="40">
        <v>0</v>
      </c>
      <c r="Q55" s="40">
        <v>0</v>
      </c>
      <c r="R55" s="40">
        <v>0</v>
      </c>
      <c r="S55" s="40">
        <v>0</v>
      </c>
      <c r="T55" s="40">
        <v>0</v>
      </c>
      <c r="U55" s="40">
        <v>0</v>
      </c>
      <c r="V55" s="40">
        <v>0</v>
      </c>
      <c r="W55" s="40">
        <v>0</v>
      </c>
      <c r="X55" s="40">
        <v>0</v>
      </c>
      <c r="Y55" s="40">
        <v>0</v>
      </c>
      <c r="Z55" s="40">
        <v>0</v>
      </c>
      <c r="AA55" s="40">
        <v>0</v>
      </c>
      <c r="AB55" s="40">
        <v>0</v>
      </c>
      <c r="AC55" s="40">
        <v>0</v>
      </c>
      <c r="AD55" s="40">
        <v>0</v>
      </c>
      <c r="AE55" s="40">
        <v>0</v>
      </c>
      <c r="AF55" s="40">
        <v>0</v>
      </c>
      <c r="AG55" s="40">
        <v>0</v>
      </c>
      <c r="AH55" s="40">
        <v>0</v>
      </c>
      <c r="AI55" s="40">
        <v>0</v>
      </c>
      <c r="AJ55" s="40">
        <v>0</v>
      </c>
      <c r="AK55" s="40">
        <v>0</v>
      </c>
      <c r="AL55" s="40">
        <v>0</v>
      </c>
      <c r="AM55" s="40">
        <v>0</v>
      </c>
      <c r="AN55" s="40">
        <v>0</v>
      </c>
      <c r="AO55" s="40">
        <v>0</v>
      </c>
      <c r="AP55" s="40">
        <v>0</v>
      </c>
      <c r="AQ55" s="40">
        <v>0</v>
      </c>
      <c r="AR55" s="40">
        <v>0</v>
      </c>
      <c r="AS55" s="40">
        <v>0</v>
      </c>
      <c r="AT55" s="40">
        <v>0</v>
      </c>
      <c r="AU55" s="40">
        <v>0</v>
      </c>
      <c r="AV55" s="40">
        <v>0</v>
      </c>
      <c r="AW55" s="40">
        <v>0</v>
      </c>
      <c r="AX55" s="40">
        <v>0</v>
      </c>
      <c r="AY55" s="40">
        <v>0</v>
      </c>
      <c r="AZ55" s="40">
        <v>0</v>
      </c>
      <c r="BA55" s="40">
        <v>0</v>
      </c>
      <c r="BB55" s="40">
        <v>0</v>
      </c>
      <c r="BC55" s="40">
        <v>0</v>
      </c>
      <c r="BD55" s="40">
        <v>0</v>
      </c>
      <c r="BE55" s="40">
        <v>0</v>
      </c>
      <c r="BF55" s="40">
        <v>0</v>
      </c>
      <c r="BG55" s="40">
        <v>0</v>
      </c>
      <c r="BH55" s="40">
        <v>0</v>
      </c>
      <c r="BI55" s="40">
        <v>0</v>
      </c>
      <c r="BJ55" s="40">
        <v>0</v>
      </c>
      <c r="BK55" s="40">
        <v>0</v>
      </c>
      <c r="BL55" s="40">
        <v>0</v>
      </c>
      <c r="BM55" s="40">
        <v>0</v>
      </c>
      <c r="BN55" s="40">
        <v>0</v>
      </c>
      <c r="BO55" s="40">
        <v>0</v>
      </c>
      <c r="BP55" s="40">
        <v>0</v>
      </c>
      <c r="BQ55" s="40">
        <v>0</v>
      </c>
    </row>
    <row r="56" spans="1:69" x14ac:dyDescent="0.25">
      <c r="A56" s="4" t="s">
        <v>192</v>
      </c>
      <c r="B56" s="40">
        <v>0</v>
      </c>
      <c r="C56" s="40">
        <v>0</v>
      </c>
      <c r="D56" s="40">
        <v>0</v>
      </c>
      <c r="E56" s="40">
        <v>0</v>
      </c>
      <c r="F56" s="40">
        <v>0</v>
      </c>
      <c r="G56" s="40">
        <v>0</v>
      </c>
      <c r="H56" s="40">
        <v>0</v>
      </c>
      <c r="I56" s="40">
        <v>0</v>
      </c>
      <c r="J56" s="40">
        <v>0</v>
      </c>
      <c r="K56" s="40">
        <v>0</v>
      </c>
      <c r="L56" s="40">
        <v>0</v>
      </c>
      <c r="M56" s="40">
        <v>0</v>
      </c>
      <c r="N56" s="40">
        <v>0</v>
      </c>
      <c r="O56" s="40">
        <v>0</v>
      </c>
      <c r="P56" s="40">
        <v>0</v>
      </c>
      <c r="Q56" s="40">
        <v>0</v>
      </c>
      <c r="R56" s="40">
        <v>0</v>
      </c>
      <c r="S56" s="40">
        <v>0</v>
      </c>
      <c r="T56" s="40">
        <v>0</v>
      </c>
      <c r="U56" s="40">
        <v>0</v>
      </c>
      <c r="V56" s="40">
        <v>0</v>
      </c>
      <c r="W56" s="40">
        <v>0</v>
      </c>
      <c r="X56" s="40">
        <v>0</v>
      </c>
      <c r="Y56" s="40">
        <v>0</v>
      </c>
      <c r="Z56" s="40">
        <v>0</v>
      </c>
      <c r="AA56" s="40">
        <v>0</v>
      </c>
      <c r="AB56" s="40">
        <v>0</v>
      </c>
      <c r="AC56" s="40">
        <v>0</v>
      </c>
      <c r="AD56" s="40">
        <v>0</v>
      </c>
      <c r="AE56" s="40">
        <v>0</v>
      </c>
      <c r="AF56" s="40">
        <v>0</v>
      </c>
      <c r="AG56" s="40">
        <v>0</v>
      </c>
      <c r="AH56" s="40">
        <v>0</v>
      </c>
      <c r="AI56" s="40">
        <v>0</v>
      </c>
      <c r="AJ56" s="40">
        <v>0</v>
      </c>
      <c r="AK56" s="40">
        <v>0</v>
      </c>
      <c r="AL56" s="40">
        <v>0</v>
      </c>
      <c r="AM56" s="40">
        <v>0</v>
      </c>
      <c r="AN56" s="40">
        <v>0</v>
      </c>
      <c r="AO56" s="40">
        <v>0</v>
      </c>
      <c r="AP56" s="40">
        <v>0</v>
      </c>
      <c r="AQ56" s="40">
        <v>0</v>
      </c>
      <c r="AR56" s="40">
        <v>0</v>
      </c>
      <c r="AS56" s="40">
        <v>0</v>
      </c>
      <c r="AT56" s="40">
        <v>0</v>
      </c>
      <c r="AU56" s="40">
        <v>0</v>
      </c>
      <c r="AV56" s="40">
        <v>0</v>
      </c>
      <c r="AW56" s="40">
        <v>0</v>
      </c>
      <c r="AX56" s="40">
        <v>0</v>
      </c>
      <c r="AY56" s="40">
        <v>0</v>
      </c>
      <c r="AZ56" s="40">
        <v>0</v>
      </c>
      <c r="BA56" s="40">
        <v>0</v>
      </c>
      <c r="BB56" s="40">
        <v>0</v>
      </c>
      <c r="BC56" s="40">
        <v>0</v>
      </c>
      <c r="BD56" s="40">
        <v>0</v>
      </c>
      <c r="BE56" s="40">
        <v>0</v>
      </c>
      <c r="BF56" s="40">
        <v>0</v>
      </c>
      <c r="BG56" s="40">
        <v>0</v>
      </c>
      <c r="BH56" s="40">
        <v>0</v>
      </c>
      <c r="BI56" s="40">
        <v>0</v>
      </c>
      <c r="BJ56" s="40">
        <v>0</v>
      </c>
      <c r="BK56" s="40">
        <v>0</v>
      </c>
      <c r="BL56" s="40">
        <v>0</v>
      </c>
      <c r="BM56" s="40">
        <v>0</v>
      </c>
      <c r="BN56" s="40">
        <v>0</v>
      </c>
      <c r="BO56" s="40">
        <v>0</v>
      </c>
      <c r="BP56" s="40">
        <v>0</v>
      </c>
      <c r="BQ56" s="40">
        <v>0</v>
      </c>
    </row>
    <row r="57" spans="1:69" x14ac:dyDescent="0.25">
      <c r="A57" s="4" t="s">
        <v>39</v>
      </c>
      <c r="B57" s="40">
        <v>0</v>
      </c>
      <c r="C57" s="40">
        <v>0</v>
      </c>
      <c r="D57" s="40">
        <v>0</v>
      </c>
      <c r="E57" s="40">
        <v>0</v>
      </c>
      <c r="F57" s="40">
        <v>0</v>
      </c>
      <c r="G57" s="40">
        <v>0</v>
      </c>
      <c r="H57" s="40">
        <v>0</v>
      </c>
      <c r="I57" s="40">
        <v>0</v>
      </c>
      <c r="J57" s="40">
        <v>0</v>
      </c>
      <c r="K57" s="40">
        <v>0</v>
      </c>
      <c r="L57" s="40">
        <v>0</v>
      </c>
      <c r="M57" s="40">
        <v>0</v>
      </c>
      <c r="N57" s="40">
        <v>0</v>
      </c>
      <c r="O57" s="40">
        <v>0</v>
      </c>
      <c r="P57" s="40">
        <v>0</v>
      </c>
      <c r="Q57" s="40">
        <v>0</v>
      </c>
      <c r="R57" s="40">
        <v>0</v>
      </c>
      <c r="S57" s="40">
        <v>0</v>
      </c>
      <c r="T57" s="40">
        <v>0</v>
      </c>
      <c r="U57" s="40">
        <v>0</v>
      </c>
      <c r="V57" s="40">
        <v>0</v>
      </c>
      <c r="W57" s="40">
        <v>0</v>
      </c>
      <c r="X57" s="40">
        <v>0</v>
      </c>
      <c r="Y57" s="40">
        <v>0</v>
      </c>
      <c r="Z57" s="40">
        <v>0</v>
      </c>
      <c r="AA57" s="40">
        <v>0</v>
      </c>
      <c r="AB57" s="40">
        <v>0</v>
      </c>
      <c r="AC57" s="40">
        <v>0</v>
      </c>
      <c r="AD57" s="40">
        <v>0</v>
      </c>
      <c r="AE57" s="40">
        <v>0</v>
      </c>
      <c r="AF57" s="40">
        <v>0</v>
      </c>
      <c r="AG57" s="40">
        <v>0</v>
      </c>
      <c r="AH57" s="40">
        <v>0</v>
      </c>
      <c r="AI57" s="40">
        <v>0</v>
      </c>
      <c r="AJ57" s="40">
        <v>0</v>
      </c>
      <c r="AK57" s="40">
        <v>0</v>
      </c>
      <c r="AL57" s="40">
        <v>0</v>
      </c>
      <c r="AM57" s="40">
        <v>0</v>
      </c>
      <c r="AN57" s="40">
        <v>0</v>
      </c>
      <c r="AO57" s="40">
        <v>0</v>
      </c>
      <c r="AP57" s="40">
        <v>0</v>
      </c>
      <c r="AQ57" s="40">
        <v>0</v>
      </c>
      <c r="AR57" s="40">
        <v>0</v>
      </c>
      <c r="AS57" s="40">
        <v>0</v>
      </c>
      <c r="AT57" s="40">
        <v>0</v>
      </c>
      <c r="AU57" s="40">
        <v>0</v>
      </c>
      <c r="AV57" s="40">
        <v>0</v>
      </c>
      <c r="AW57" s="40">
        <v>0</v>
      </c>
      <c r="AX57" s="40">
        <v>0</v>
      </c>
      <c r="AY57" s="40">
        <v>0</v>
      </c>
      <c r="AZ57" s="40">
        <v>0</v>
      </c>
      <c r="BA57" s="40">
        <v>0</v>
      </c>
      <c r="BB57" s="40">
        <v>0</v>
      </c>
      <c r="BC57" s="40">
        <v>1</v>
      </c>
      <c r="BD57" s="40">
        <v>1</v>
      </c>
      <c r="BE57" s="40">
        <v>1</v>
      </c>
      <c r="BF57" s="40">
        <v>1</v>
      </c>
      <c r="BG57" s="40">
        <v>1</v>
      </c>
      <c r="BH57" s="40">
        <v>1</v>
      </c>
      <c r="BI57" s="40">
        <v>1</v>
      </c>
      <c r="BJ57" s="40">
        <v>2</v>
      </c>
      <c r="BK57" s="40">
        <v>2</v>
      </c>
      <c r="BL57" s="40">
        <v>7</v>
      </c>
      <c r="BM57" s="40">
        <v>8</v>
      </c>
      <c r="BN57" s="40">
        <v>8</v>
      </c>
      <c r="BO57" s="40">
        <v>11</v>
      </c>
      <c r="BP57" s="40">
        <v>20</v>
      </c>
      <c r="BQ57" s="40">
        <v>20</v>
      </c>
    </row>
    <row r="58" spans="1:69" x14ac:dyDescent="0.25">
      <c r="A58" s="4" t="s">
        <v>117</v>
      </c>
      <c r="B58" s="40">
        <v>0</v>
      </c>
      <c r="C58" s="40">
        <v>0</v>
      </c>
      <c r="D58" s="40">
        <v>0</v>
      </c>
      <c r="E58" s="40">
        <v>0</v>
      </c>
      <c r="F58" s="40">
        <v>0</v>
      </c>
      <c r="G58" s="40">
        <v>0</v>
      </c>
      <c r="H58" s="40">
        <v>0</v>
      </c>
      <c r="I58" s="40">
        <v>0</v>
      </c>
      <c r="J58" s="40">
        <v>0</v>
      </c>
      <c r="K58" s="40">
        <v>0</v>
      </c>
      <c r="L58" s="40">
        <v>0</v>
      </c>
      <c r="M58" s="40">
        <v>0</v>
      </c>
      <c r="N58" s="40">
        <v>0</v>
      </c>
      <c r="O58" s="40">
        <v>0</v>
      </c>
      <c r="P58" s="40">
        <v>0</v>
      </c>
      <c r="Q58" s="40">
        <v>0</v>
      </c>
      <c r="R58" s="40">
        <v>0</v>
      </c>
      <c r="S58" s="40">
        <v>0</v>
      </c>
      <c r="T58" s="40">
        <v>0</v>
      </c>
      <c r="U58" s="40">
        <v>0</v>
      </c>
      <c r="V58" s="40">
        <v>0</v>
      </c>
      <c r="W58" s="40">
        <v>0</v>
      </c>
      <c r="X58" s="40">
        <v>0</v>
      </c>
      <c r="Y58" s="40">
        <v>0</v>
      </c>
      <c r="Z58" s="40">
        <v>0</v>
      </c>
      <c r="AA58" s="40">
        <v>0</v>
      </c>
      <c r="AB58" s="40">
        <v>0</v>
      </c>
      <c r="AC58" s="40">
        <v>0</v>
      </c>
      <c r="AD58" s="40">
        <v>0</v>
      </c>
      <c r="AE58" s="40">
        <v>0</v>
      </c>
      <c r="AF58" s="40">
        <v>0</v>
      </c>
      <c r="AG58" s="40">
        <v>0</v>
      </c>
      <c r="AH58" s="40">
        <v>0</v>
      </c>
      <c r="AI58" s="40">
        <v>0</v>
      </c>
      <c r="AJ58" s="40">
        <v>0</v>
      </c>
      <c r="AK58" s="40">
        <v>0</v>
      </c>
      <c r="AL58" s="40">
        <v>0</v>
      </c>
      <c r="AM58" s="40">
        <v>0</v>
      </c>
      <c r="AN58" s="40">
        <v>0</v>
      </c>
      <c r="AO58" s="40">
        <v>0</v>
      </c>
      <c r="AP58" s="40">
        <v>0</v>
      </c>
      <c r="AQ58" s="40">
        <v>0</v>
      </c>
      <c r="AR58" s="40">
        <v>0</v>
      </c>
      <c r="AS58" s="40">
        <v>0</v>
      </c>
      <c r="AT58" s="40">
        <v>0</v>
      </c>
      <c r="AU58" s="40">
        <v>0</v>
      </c>
      <c r="AV58" s="40">
        <v>0</v>
      </c>
      <c r="AW58" s="40">
        <v>0</v>
      </c>
      <c r="AX58" s="40">
        <v>0</v>
      </c>
      <c r="AY58" s="40">
        <v>0</v>
      </c>
      <c r="AZ58" s="40">
        <v>0</v>
      </c>
      <c r="BA58" s="40">
        <v>0</v>
      </c>
      <c r="BB58" s="40">
        <v>0</v>
      </c>
      <c r="BC58" s="40">
        <v>0</v>
      </c>
      <c r="BD58" s="40">
        <v>0</v>
      </c>
      <c r="BE58" s="40">
        <v>0</v>
      </c>
      <c r="BF58" s="40">
        <v>0</v>
      </c>
      <c r="BG58" s="40">
        <v>0</v>
      </c>
      <c r="BH58" s="40">
        <v>0</v>
      </c>
      <c r="BI58" s="40">
        <v>0</v>
      </c>
      <c r="BJ58" s="40">
        <v>0</v>
      </c>
      <c r="BK58" s="40">
        <v>0</v>
      </c>
      <c r="BL58" s="40">
        <v>0</v>
      </c>
      <c r="BM58" s="40">
        <v>0</v>
      </c>
      <c r="BN58" s="40">
        <v>0</v>
      </c>
      <c r="BO58" s="40">
        <v>0</v>
      </c>
      <c r="BP58" s="40">
        <v>0</v>
      </c>
      <c r="BQ58" s="40">
        <v>0</v>
      </c>
    </row>
    <row r="59" spans="1:69" x14ac:dyDescent="0.25">
      <c r="A59" s="4" t="s">
        <v>107</v>
      </c>
      <c r="B59" s="40">
        <v>0</v>
      </c>
      <c r="C59" s="40">
        <v>0</v>
      </c>
      <c r="D59" s="40">
        <v>0</v>
      </c>
      <c r="E59" s="40">
        <v>0</v>
      </c>
      <c r="F59" s="40">
        <v>0</v>
      </c>
      <c r="G59" s="40">
        <v>0</v>
      </c>
      <c r="H59" s="40">
        <v>0</v>
      </c>
      <c r="I59" s="40">
        <v>0</v>
      </c>
      <c r="J59" s="40">
        <v>0</v>
      </c>
      <c r="K59" s="40">
        <v>0</v>
      </c>
      <c r="L59" s="40">
        <v>0</v>
      </c>
      <c r="M59" s="40">
        <v>0</v>
      </c>
      <c r="N59" s="40">
        <v>0</v>
      </c>
      <c r="O59" s="40">
        <v>0</v>
      </c>
      <c r="P59" s="40">
        <v>0</v>
      </c>
      <c r="Q59" s="40">
        <v>0</v>
      </c>
      <c r="R59" s="40">
        <v>0</v>
      </c>
      <c r="S59" s="40">
        <v>0</v>
      </c>
      <c r="T59" s="40">
        <v>0</v>
      </c>
      <c r="U59" s="40">
        <v>0</v>
      </c>
      <c r="V59" s="40">
        <v>0</v>
      </c>
      <c r="W59" s="40">
        <v>0</v>
      </c>
      <c r="X59" s="40">
        <v>0</v>
      </c>
      <c r="Y59" s="40">
        <v>0</v>
      </c>
      <c r="Z59" s="40">
        <v>0</v>
      </c>
      <c r="AA59" s="40">
        <v>0</v>
      </c>
      <c r="AB59" s="40">
        <v>0</v>
      </c>
      <c r="AC59" s="40">
        <v>0</v>
      </c>
      <c r="AD59" s="40">
        <v>0</v>
      </c>
      <c r="AE59" s="40">
        <v>0</v>
      </c>
      <c r="AF59" s="40">
        <v>0</v>
      </c>
      <c r="AG59" s="40">
        <v>0</v>
      </c>
      <c r="AH59" s="40">
        <v>0</v>
      </c>
      <c r="AI59" s="40">
        <v>0</v>
      </c>
      <c r="AJ59" s="40">
        <v>0</v>
      </c>
      <c r="AK59" s="40">
        <v>0</v>
      </c>
      <c r="AL59" s="40">
        <v>0</v>
      </c>
      <c r="AM59" s="40">
        <v>0</v>
      </c>
      <c r="AN59" s="40">
        <v>0</v>
      </c>
      <c r="AO59" s="40">
        <v>0</v>
      </c>
      <c r="AP59" s="40">
        <v>0</v>
      </c>
      <c r="AQ59" s="40">
        <v>0</v>
      </c>
      <c r="AR59" s="40">
        <v>0</v>
      </c>
      <c r="AS59" s="40">
        <v>0</v>
      </c>
      <c r="AT59" s="40">
        <v>0</v>
      </c>
      <c r="AU59" s="40">
        <v>0</v>
      </c>
      <c r="AV59" s="40">
        <v>0</v>
      </c>
      <c r="AW59" s="40">
        <v>0</v>
      </c>
      <c r="AX59" s="40">
        <v>0</v>
      </c>
      <c r="AY59" s="40">
        <v>0</v>
      </c>
      <c r="AZ59" s="40">
        <v>0</v>
      </c>
      <c r="BA59" s="40">
        <v>0</v>
      </c>
      <c r="BB59" s="40">
        <v>0</v>
      </c>
      <c r="BC59" s="40">
        <v>0</v>
      </c>
      <c r="BD59" s="40">
        <v>0</v>
      </c>
      <c r="BE59" s="40">
        <v>0</v>
      </c>
      <c r="BF59" s="40">
        <v>0</v>
      </c>
      <c r="BG59" s="40">
        <v>0</v>
      </c>
      <c r="BH59" s="40">
        <v>0</v>
      </c>
      <c r="BI59" s="40">
        <v>0</v>
      </c>
      <c r="BJ59" s="40">
        <v>4</v>
      </c>
      <c r="BK59" s="40">
        <v>4</v>
      </c>
      <c r="BL59" s="40">
        <v>0</v>
      </c>
      <c r="BM59" s="40">
        <v>0</v>
      </c>
      <c r="BN59" s="40">
        <v>0</v>
      </c>
      <c r="BO59" s="40">
        <v>0</v>
      </c>
      <c r="BP59" s="40">
        <v>1</v>
      </c>
      <c r="BQ59" s="40">
        <v>1</v>
      </c>
    </row>
    <row r="60" spans="1:69" x14ac:dyDescent="0.25">
      <c r="A60" s="4" t="s">
        <v>134</v>
      </c>
      <c r="B60" s="40">
        <v>0</v>
      </c>
      <c r="C60" s="40">
        <v>0</v>
      </c>
      <c r="D60" s="40">
        <v>0</v>
      </c>
      <c r="E60" s="40">
        <v>0</v>
      </c>
      <c r="F60" s="40">
        <v>0</v>
      </c>
      <c r="G60" s="40">
        <v>0</v>
      </c>
      <c r="H60" s="40">
        <v>0</v>
      </c>
      <c r="I60" s="40">
        <v>0</v>
      </c>
      <c r="J60" s="40">
        <v>0</v>
      </c>
      <c r="K60" s="40">
        <v>0</v>
      </c>
      <c r="L60" s="40">
        <v>0</v>
      </c>
      <c r="M60" s="40">
        <v>0</v>
      </c>
      <c r="N60" s="40">
        <v>0</v>
      </c>
      <c r="O60" s="40">
        <v>0</v>
      </c>
      <c r="P60" s="40">
        <v>0</v>
      </c>
      <c r="Q60" s="40">
        <v>0</v>
      </c>
      <c r="R60" s="40">
        <v>0</v>
      </c>
      <c r="S60" s="40">
        <v>0</v>
      </c>
      <c r="T60" s="40">
        <v>0</v>
      </c>
      <c r="U60" s="40">
        <v>0</v>
      </c>
      <c r="V60" s="40">
        <v>0</v>
      </c>
      <c r="W60" s="40">
        <v>0</v>
      </c>
      <c r="X60" s="40">
        <v>0</v>
      </c>
      <c r="Y60" s="40">
        <v>0</v>
      </c>
      <c r="Z60" s="40">
        <v>0</v>
      </c>
      <c r="AA60" s="40">
        <v>0</v>
      </c>
      <c r="AB60" s="40">
        <v>0</v>
      </c>
      <c r="AC60" s="40">
        <v>0</v>
      </c>
      <c r="AD60" s="40">
        <v>0</v>
      </c>
      <c r="AE60" s="40">
        <v>0</v>
      </c>
      <c r="AF60" s="40">
        <v>0</v>
      </c>
      <c r="AG60" s="40">
        <v>0</v>
      </c>
      <c r="AH60" s="40">
        <v>0</v>
      </c>
      <c r="AI60" s="40">
        <v>0</v>
      </c>
      <c r="AJ60" s="40">
        <v>0</v>
      </c>
      <c r="AK60" s="40">
        <v>0</v>
      </c>
      <c r="AL60" s="40">
        <v>0</v>
      </c>
      <c r="AM60" s="40">
        <v>0</v>
      </c>
      <c r="AN60" s="40">
        <v>0</v>
      </c>
      <c r="AO60" s="40">
        <v>0</v>
      </c>
      <c r="AP60" s="40">
        <v>0</v>
      </c>
      <c r="AQ60" s="40">
        <v>0</v>
      </c>
      <c r="AR60" s="40">
        <v>0</v>
      </c>
      <c r="AS60" s="40">
        <v>0</v>
      </c>
      <c r="AT60" s="40">
        <v>0</v>
      </c>
      <c r="AU60" s="40">
        <v>0</v>
      </c>
      <c r="AV60" s="40">
        <v>0</v>
      </c>
      <c r="AW60" s="40">
        <v>0</v>
      </c>
      <c r="AX60" s="40">
        <v>0</v>
      </c>
      <c r="AY60" s="40">
        <v>0</v>
      </c>
      <c r="AZ60" s="40">
        <v>0</v>
      </c>
      <c r="BA60" s="40">
        <v>0</v>
      </c>
      <c r="BB60" s="40">
        <v>0</v>
      </c>
      <c r="BC60" s="40">
        <v>0</v>
      </c>
      <c r="BD60" s="40">
        <v>0</v>
      </c>
      <c r="BE60" s="40">
        <v>0</v>
      </c>
      <c r="BF60" s="40">
        <v>0</v>
      </c>
      <c r="BG60" s="40">
        <v>0</v>
      </c>
      <c r="BH60" s="40">
        <v>0</v>
      </c>
      <c r="BI60" s="40">
        <v>0</v>
      </c>
      <c r="BJ60" s="40">
        <v>0</v>
      </c>
      <c r="BK60" s="40">
        <v>0</v>
      </c>
      <c r="BL60" s="40">
        <v>0</v>
      </c>
      <c r="BM60" s="40">
        <v>0</v>
      </c>
      <c r="BN60" s="40">
        <v>0</v>
      </c>
      <c r="BO60" s="40">
        <v>0</v>
      </c>
      <c r="BP60" s="40">
        <v>0</v>
      </c>
      <c r="BQ60" s="40">
        <v>0</v>
      </c>
    </row>
    <row r="61" spans="1:69" x14ac:dyDescent="0.25">
      <c r="A61" s="4" t="s">
        <v>34</v>
      </c>
      <c r="B61" s="40">
        <v>0</v>
      </c>
      <c r="C61" s="40">
        <v>0</v>
      </c>
      <c r="D61" s="40">
        <v>0</v>
      </c>
      <c r="E61" s="40">
        <v>0</v>
      </c>
      <c r="F61" s="40">
        <v>0</v>
      </c>
      <c r="G61" s="40">
        <v>0</v>
      </c>
      <c r="H61" s="40">
        <v>0</v>
      </c>
      <c r="I61" s="40">
        <v>0</v>
      </c>
      <c r="J61" s="40">
        <v>0</v>
      </c>
      <c r="K61" s="40">
        <v>0</v>
      </c>
      <c r="L61" s="40">
        <v>0</v>
      </c>
      <c r="M61" s="40">
        <v>0</v>
      </c>
      <c r="N61" s="40">
        <v>0</v>
      </c>
      <c r="O61" s="40">
        <v>0</v>
      </c>
      <c r="P61" s="40">
        <v>0</v>
      </c>
      <c r="Q61" s="40">
        <v>0</v>
      </c>
      <c r="R61" s="40">
        <v>0</v>
      </c>
      <c r="S61" s="40">
        <v>0</v>
      </c>
      <c r="T61" s="40">
        <v>0</v>
      </c>
      <c r="U61" s="40">
        <v>0</v>
      </c>
      <c r="V61" s="40">
        <v>0</v>
      </c>
      <c r="W61" s="40">
        <v>1</v>
      </c>
      <c r="X61" s="40">
        <v>1</v>
      </c>
      <c r="Y61" s="40">
        <v>1</v>
      </c>
      <c r="Z61" s="40">
        <v>1</v>
      </c>
      <c r="AA61" s="40">
        <v>1</v>
      </c>
      <c r="AB61" s="40">
        <v>1</v>
      </c>
      <c r="AC61" s="40">
        <v>1</v>
      </c>
      <c r="AD61" s="40">
        <v>1</v>
      </c>
      <c r="AE61" s="40">
        <v>1</v>
      </c>
      <c r="AF61" s="40">
        <v>1</v>
      </c>
      <c r="AG61" s="40">
        <v>1</v>
      </c>
      <c r="AH61" s="40">
        <v>1</v>
      </c>
      <c r="AI61" s="40">
        <v>1</v>
      </c>
      <c r="AJ61" s="40">
        <v>1</v>
      </c>
      <c r="AK61" s="40">
        <v>1</v>
      </c>
      <c r="AL61" s="40">
        <v>1</v>
      </c>
      <c r="AM61" s="40">
        <v>1</v>
      </c>
      <c r="AN61" s="40">
        <v>1</v>
      </c>
      <c r="AO61" s="40">
        <v>1</v>
      </c>
      <c r="AP61" s="40">
        <v>1</v>
      </c>
      <c r="AQ61" s="40">
        <v>1</v>
      </c>
      <c r="AR61" s="40">
        <v>1</v>
      </c>
      <c r="AS61" s="40">
        <v>1</v>
      </c>
      <c r="AT61" s="40">
        <v>1</v>
      </c>
      <c r="AU61" s="40">
        <v>1</v>
      </c>
      <c r="AV61" s="40">
        <v>1</v>
      </c>
      <c r="AW61" s="40">
        <v>1</v>
      </c>
      <c r="AX61" s="40">
        <v>1</v>
      </c>
      <c r="AY61" s="40">
        <v>1</v>
      </c>
      <c r="AZ61" s="40">
        <v>1</v>
      </c>
      <c r="BA61" s="40">
        <v>1</v>
      </c>
      <c r="BB61" s="40">
        <v>1</v>
      </c>
      <c r="BC61" s="40">
        <v>10</v>
      </c>
      <c r="BD61" s="40">
        <v>10</v>
      </c>
      <c r="BE61" s="40">
        <v>10</v>
      </c>
      <c r="BF61" s="40">
        <v>10</v>
      </c>
      <c r="BG61" s="40">
        <v>10</v>
      </c>
      <c r="BH61" s="40">
        <v>10</v>
      </c>
      <c r="BI61" s="40">
        <v>10</v>
      </c>
      <c r="BJ61" s="40">
        <v>10</v>
      </c>
      <c r="BK61" s="40">
        <v>10</v>
      </c>
      <c r="BL61" s="40">
        <v>10</v>
      </c>
      <c r="BM61" s="40">
        <v>10</v>
      </c>
      <c r="BN61" s="40">
        <v>10</v>
      </c>
      <c r="BO61" s="40">
        <v>10</v>
      </c>
      <c r="BP61" s="40">
        <v>10</v>
      </c>
      <c r="BQ61" s="40">
        <v>10</v>
      </c>
    </row>
    <row r="62" spans="1:69" x14ac:dyDescent="0.25">
      <c r="A62" s="4" t="s">
        <v>11</v>
      </c>
      <c r="B62" s="40">
        <v>0</v>
      </c>
      <c r="C62" s="40">
        <v>0</v>
      </c>
      <c r="D62" s="40">
        <v>0</v>
      </c>
      <c r="E62" s="40">
        <v>0</v>
      </c>
      <c r="F62" s="40">
        <v>0</v>
      </c>
      <c r="G62" s="40">
        <v>0</v>
      </c>
      <c r="H62" s="40">
        <v>0</v>
      </c>
      <c r="I62" s="40">
        <v>0</v>
      </c>
      <c r="J62" s="40">
        <v>0</v>
      </c>
      <c r="K62" s="40">
        <v>0</v>
      </c>
      <c r="L62" s="40">
        <v>0</v>
      </c>
      <c r="M62" s="40">
        <v>0</v>
      </c>
      <c r="N62" s="40">
        <v>0</v>
      </c>
      <c r="O62" s="40">
        <v>0</v>
      </c>
      <c r="P62" s="40">
        <v>0</v>
      </c>
      <c r="Q62" s="40">
        <v>0</v>
      </c>
      <c r="R62" s="40">
        <v>0</v>
      </c>
      <c r="S62" s="40">
        <v>0</v>
      </c>
      <c r="T62" s="40">
        <v>0</v>
      </c>
      <c r="U62" s="40">
        <v>0</v>
      </c>
      <c r="V62" s="40">
        <v>0</v>
      </c>
      <c r="W62" s="40">
        <v>2</v>
      </c>
      <c r="X62" s="40">
        <v>2</v>
      </c>
      <c r="Y62" s="40">
        <v>2</v>
      </c>
      <c r="Z62" s="40">
        <v>4</v>
      </c>
      <c r="AA62" s="40">
        <v>4</v>
      </c>
      <c r="AB62" s="40">
        <v>4</v>
      </c>
      <c r="AC62" s="40">
        <v>4</v>
      </c>
      <c r="AD62" s="40">
        <v>4</v>
      </c>
      <c r="AE62" s="40">
        <v>4</v>
      </c>
      <c r="AF62" s="40">
        <v>4</v>
      </c>
      <c r="AG62" s="40">
        <v>4</v>
      </c>
      <c r="AH62" s="40">
        <v>4</v>
      </c>
      <c r="AI62" s="40">
        <v>4</v>
      </c>
      <c r="AJ62" s="40">
        <v>11</v>
      </c>
      <c r="AK62" s="40">
        <v>11</v>
      </c>
      <c r="AL62" s="40">
        <v>11</v>
      </c>
      <c r="AM62" s="40">
        <v>11</v>
      </c>
      <c r="AN62" s="40">
        <v>12</v>
      </c>
      <c r="AO62" s="40">
        <v>12</v>
      </c>
      <c r="AP62" s="40">
        <v>12</v>
      </c>
      <c r="AQ62" s="40">
        <v>12</v>
      </c>
      <c r="AR62" s="40">
        <v>12</v>
      </c>
      <c r="AS62" s="40">
        <v>12</v>
      </c>
      <c r="AT62" s="40">
        <v>12</v>
      </c>
      <c r="AU62" s="40">
        <v>12</v>
      </c>
      <c r="AV62" s="40">
        <v>12</v>
      </c>
      <c r="AW62" s="40">
        <v>12</v>
      </c>
      <c r="AX62" s="40">
        <v>12</v>
      </c>
      <c r="AY62" s="40">
        <v>12</v>
      </c>
      <c r="AZ62" s="40">
        <v>12</v>
      </c>
      <c r="BA62" s="40">
        <v>12</v>
      </c>
      <c r="BB62" s="40">
        <v>12</v>
      </c>
      <c r="BC62" s="40">
        <v>12</v>
      </c>
      <c r="BD62" s="40">
        <v>12</v>
      </c>
      <c r="BE62" s="40">
        <v>12</v>
      </c>
      <c r="BF62" s="40">
        <v>12</v>
      </c>
      <c r="BG62" s="40">
        <v>12</v>
      </c>
      <c r="BH62" s="40">
        <v>12</v>
      </c>
      <c r="BI62" s="40">
        <v>12</v>
      </c>
      <c r="BJ62" s="40">
        <v>2206</v>
      </c>
      <c r="BK62" s="40">
        <v>2206</v>
      </c>
      <c r="BL62" s="40">
        <v>3250</v>
      </c>
      <c r="BM62" s="40">
        <v>3907</v>
      </c>
      <c r="BN62" s="40">
        <v>4955</v>
      </c>
      <c r="BO62" s="40">
        <v>5707</v>
      </c>
      <c r="BP62" s="40">
        <v>5724</v>
      </c>
      <c r="BQ62" s="40">
        <v>7226</v>
      </c>
    </row>
    <row r="63" spans="1:69" x14ac:dyDescent="0.25">
      <c r="A63" s="4" t="s">
        <v>108</v>
      </c>
      <c r="B63" s="40">
        <v>0</v>
      </c>
      <c r="C63" s="40">
        <v>0</v>
      </c>
      <c r="D63" s="40">
        <v>0</v>
      </c>
      <c r="E63" s="40">
        <v>0</v>
      </c>
      <c r="F63" s="40">
        <v>0</v>
      </c>
      <c r="G63" s="40">
        <v>0</v>
      </c>
      <c r="H63" s="40">
        <v>0</v>
      </c>
      <c r="I63" s="40">
        <v>0</v>
      </c>
      <c r="J63" s="40">
        <v>0</v>
      </c>
      <c r="K63" s="40">
        <v>0</v>
      </c>
      <c r="L63" s="40">
        <v>0</v>
      </c>
      <c r="M63" s="40">
        <v>0</v>
      </c>
      <c r="N63" s="40">
        <v>0</v>
      </c>
      <c r="O63" s="40">
        <v>0</v>
      </c>
      <c r="P63" s="40">
        <v>0</v>
      </c>
      <c r="Q63" s="40">
        <v>0</v>
      </c>
      <c r="R63" s="40">
        <v>0</v>
      </c>
      <c r="S63" s="40">
        <v>0</v>
      </c>
      <c r="T63" s="40">
        <v>0</v>
      </c>
      <c r="U63" s="40">
        <v>0</v>
      </c>
      <c r="V63" s="40">
        <v>0</v>
      </c>
      <c r="W63" s="40">
        <v>0</v>
      </c>
      <c r="X63" s="40">
        <v>0</v>
      </c>
      <c r="Y63" s="40">
        <v>0</v>
      </c>
      <c r="Z63" s="40">
        <v>0</v>
      </c>
      <c r="AA63" s="40">
        <v>0</v>
      </c>
      <c r="AB63" s="40">
        <v>0</v>
      </c>
      <c r="AC63" s="40">
        <v>0</v>
      </c>
      <c r="AD63" s="40">
        <v>0</v>
      </c>
      <c r="AE63" s="40">
        <v>0</v>
      </c>
      <c r="AF63" s="40">
        <v>0</v>
      </c>
      <c r="AG63" s="40">
        <v>0</v>
      </c>
      <c r="AH63" s="40">
        <v>0</v>
      </c>
      <c r="AI63" s="40">
        <v>0</v>
      </c>
      <c r="AJ63" s="40">
        <v>0</v>
      </c>
      <c r="AK63" s="40">
        <v>0</v>
      </c>
      <c r="AL63" s="40">
        <v>0</v>
      </c>
      <c r="AM63" s="40">
        <v>0</v>
      </c>
      <c r="AN63" s="40">
        <v>0</v>
      </c>
      <c r="AO63" s="40">
        <v>0</v>
      </c>
      <c r="AP63" s="40">
        <v>0</v>
      </c>
      <c r="AQ63" s="40">
        <v>0</v>
      </c>
      <c r="AR63" s="40">
        <v>0</v>
      </c>
      <c r="AS63" s="40">
        <v>0</v>
      </c>
      <c r="AT63" s="40">
        <v>0</v>
      </c>
      <c r="AU63" s="40">
        <v>0</v>
      </c>
      <c r="AV63" s="40">
        <v>0</v>
      </c>
      <c r="AW63" s="40">
        <v>0</v>
      </c>
      <c r="AX63" s="40">
        <v>0</v>
      </c>
      <c r="AY63" s="40">
        <v>0</v>
      </c>
      <c r="AZ63" s="40">
        <v>0</v>
      </c>
      <c r="BA63" s="40">
        <v>0</v>
      </c>
      <c r="BB63" s="40">
        <v>0</v>
      </c>
      <c r="BC63" s="40">
        <v>0</v>
      </c>
      <c r="BD63" s="40">
        <v>0</v>
      </c>
      <c r="BE63" s="40">
        <v>0</v>
      </c>
      <c r="BF63" s="40">
        <v>0</v>
      </c>
      <c r="BG63" s="40">
        <v>0</v>
      </c>
      <c r="BH63" s="40">
        <v>0</v>
      </c>
      <c r="BI63" s="40">
        <v>0</v>
      </c>
      <c r="BJ63" s="40">
        <v>0</v>
      </c>
      <c r="BK63" s="40">
        <v>0</v>
      </c>
      <c r="BL63" s="40">
        <v>0</v>
      </c>
      <c r="BM63" s="40">
        <v>0</v>
      </c>
      <c r="BN63" s="40">
        <v>0</v>
      </c>
      <c r="BO63" s="40">
        <v>0</v>
      </c>
      <c r="BP63" s="40">
        <v>0</v>
      </c>
      <c r="BQ63" s="40">
        <v>0</v>
      </c>
    </row>
    <row r="64" spans="1:69" x14ac:dyDescent="0.25">
      <c r="A64" s="4" t="s">
        <v>133</v>
      </c>
      <c r="B64" s="40">
        <v>0</v>
      </c>
      <c r="C64" s="40">
        <v>0</v>
      </c>
      <c r="D64" s="40">
        <v>0</v>
      </c>
      <c r="E64" s="40">
        <v>0</v>
      </c>
      <c r="F64" s="40">
        <v>0</v>
      </c>
      <c r="G64" s="40">
        <v>0</v>
      </c>
      <c r="H64" s="40">
        <v>0</v>
      </c>
      <c r="I64" s="40">
        <v>0</v>
      </c>
      <c r="J64" s="40">
        <v>0</v>
      </c>
      <c r="K64" s="40">
        <v>0</v>
      </c>
      <c r="L64" s="40">
        <v>0</v>
      </c>
      <c r="M64" s="40">
        <v>0</v>
      </c>
      <c r="N64" s="40">
        <v>0</v>
      </c>
      <c r="O64" s="40">
        <v>0</v>
      </c>
      <c r="P64" s="40">
        <v>0</v>
      </c>
      <c r="Q64" s="40">
        <v>0</v>
      </c>
      <c r="R64" s="40">
        <v>0</v>
      </c>
      <c r="S64" s="40">
        <v>0</v>
      </c>
      <c r="T64" s="40">
        <v>0</v>
      </c>
      <c r="U64" s="40">
        <v>0</v>
      </c>
      <c r="V64" s="40">
        <v>0</v>
      </c>
      <c r="W64" s="40">
        <v>0</v>
      </c>
      <c r="X64" s="40">
        <v>0</v>
      </c>
      <c r="Y64" s="40">
        <v>0</v>
      </c>
      <c r="Z64" s="40">
        <v>0</v>
      </c>
      <c r="AA64" s="40">
        <v>0</v>
      </c>
      <c r="AB64" s="40">
        <v>0</v>
      </c>
      <c r="AC64" s="40">
        <v>0</v>
      </c>
      <c r="AD64" s="40">
        <v>0</v>
      </c>
      <c r="AE64" s="40">
        <v>0</v>
      </c>
      <c r="AF64" s="40">
        <v>0</v>
      </c>
      <c r="AG64" s="40">
        <v>0</v>
      </c>
      <c r="AH64" s="40">
        <v>0</v>
      </c>
      <c r="AI64" s="40">
        <v>0</v>
      </c>
      <c r="AJ64" s="40">
        <v>0</v>
      </c>
      <c r="AK64" s="40">
        <v>0</v>
      </c>
      <c r="AL64" s="40">
        <v>0</v>
      </c>
      <c r="AM64" s="40">
        <v>0</v>
      </c>
      <c r="AN64" s="40">
        <v>0</v>
      </c>
      <c r="AO64" s="40">
        <v>0</v>
      </c>
      <c r="AP64" s="40">
        <v>0</v>
      </c>
      <c r="AQ64" s="40">
        <v>0</v>
      </c>
      <c r="AR64" s="40">
        <v>0</v>
      </c>
      <c r="AS64" s="40">
        <v>0</v>
      </c>
      <c r="AT64" s="40">
        <v>0</v>
      </c>
      <c r="AU64" s="40">
        <v>0</v>
      </c>
      <c r="AV64" s="40">
        <v>0</v>
      </c>
      <c r="AW64" s="40">
        <v>0</v>
      </c>
      <c r="AX64" s="40">
        <v>0</v>
      </c>
      <c r="AY64" s="40">
        <v>0</v>
      </c>
      <c r="AZ64" s="40">
        <v>0</v>
      </c>
      <c r="BA64" s="40">
        <v>0</v>
      </c>
      <c r="BB64" s="40">
        <v>0</v>
      </c>
      <c r="BC64" s="40">
        <v>0</v>
      </c>
      <c r="BD64" s="40">
        <v>0</v>
      </c>
      <c r="BE64" s="40">
        <v>0</v>
      </c>
      <c r="BF64" s="40">
        <v>0</v>
      </c>
      <c r="BG64" s="40">
        <v>0</v>
      </c>
      <c r="BH64" s="40">
        <v>0</v>
      </c>
      <c r="BI64" s="40">
        <v>0</v>
      </c>
      <c r="BJ64" s="40">
        <v>0</v>
      </c>
      <c r="BK64" s="40">
        <v>0</v>
      </c>
      <c r="BL64" s="40">
        <v>0</v>
      </c>
      <c r="BM64" s="40">
        <v>0</v>
      </c>
      <c r="BN64" s="40">
        <v>0</v>
      </c>
      <c r="BO64" s="40">
        <v>0</v>
      </c>
      <c r="BP64" s="40">
        <v>0</v>
      </c>
      <c r="BQ64" s="40">
        <v>0</v>
      </c>
    </row>
    <row r="65" spans="1:69" x14ac:dyDescent="0.25">
      <c r="A65" s="4" t="s">
        <v>40</v>
      </c>
      <c r="B65" s="40">
        <v>0</v>
      </c>
      <c r="C65" s="40">
        <v>0</v>
      </c>
      <c r="D65" s="40">
        <v>0</v>
      </c>
      <c r="E65" s="40">
        <v>0</v>
      </c>
      <c r="F65" s="40">
        <v>0</v>
      </c>
      <c r="G65" s="40">
        <v>0</v>
      </c>
      <c r="H65" s="40">
        <v>0</v>
      </c>
      <c r="I65" s="40">
        <v>0</v>
      </c>
      <c r="J65" s="40">
        <v>0</v>
      </c>
      <c r="K65" s="40">
        <v>0</v>
      </c>
      <c r="L65" s="40">
        <v>0</v>
      </c>
      <c r="M65" s="40">
        <v>0</v>
      </c>
      <c r="N65" s="40">
        <v>0</v>
      </c>
      <c r="O65" s="40">
        <v>0</v>
      </c>
      <c r="P65" s="40">
        <v>0</v>
      </c>
      <c r="Q65" s="40">
        <v>0</v>
      </c>
      <c r="R65" s="40">
        <v>0</v>
      </c>
      <c r="S65" s="40">
        <v>0</v>
      </c>
      <c r="T65" s="40">
        <v>0</v>
      </c>
      <c r="U65" s="40">
        <v>0</v>
      </c>
      <c r="V65" s="40">
        <v>0</v>
      </c>
      <c r="W65" s="40">
        <v>0</v>
      </c>
      <c r="X65" s="40">
        <v>0</v>
      </c>
      <c r="Y65" s="40">
        <v>0</v>
      </c>
      <c r="Z65" s="40">
        <v>0</v>
      </c>
      <c r="AA65" s="40">
        <v>0</v>
      </c>
      <c r="AB65" s="40">
        <v>0</v>
      </c>
      <c r="AC65" s="40">
        <v>0</v>
      </c>
      <c r="AD65" s="40">
        <v>0</v>
      </c>
      <c r="AE65" s="40">
        <v>0</v>
      </c>
      <c r="AF65" s="40">
        <v>0</v>
      </c>
      <c r="AG65" s="40">
        <v>0</v>
      </c>
      <c r="AH65" s="40">
        <v>0</v>
      </c>
      <c r="AI65" s="40">
        <v>0</v>
      </c>
      <c r="AJ65" s="40">
        <v>0</v>
      </c>
      <c r="AK65" s="40">
        <v>0</v>
      </c>
      <c r="AL65" s="40">
        <v>0</v>
      </c>
      <c r="AM65" s="40">
        <v>0</v>
      </c>
      <c r="AN65" s="40">
        <v>0</v>
      </c>
      <c r="AO65" s="40">
        <v>0</v>
      </c>
      <c r="AP65" s="40">
        <v>0</v>
      </c>
      <c r="AQ65" s="40">
        <v>0</v>
      </c>
      <c r="AR65" s="40">
        <v>0</v>
      </c>
      <c r="AS65" s="40">
        <v>0</v>
      </c>
      <c r="AT65" s="40">
        <v>0</v>
      </c>
      <c r="AU65" s="40">
        <v>0</v>
      </c>
      <c r="AV65" s="40">
        <v>0</v>
      </c>
      <c r="AW65" s="40">
        <v>0</v>
      </c>
      <c r="AX65" s="40">
        <v>0</v>
      </c>
      <c r="AY65" s="40">
        <v>0</v>
      </c>
      <c r="AZ65" s="40">
        <v>0</v>
      </c>
      <c r="BA65" s="40">
        <v>0</v>
      </c>
      <c r="BB65" s="40">
        <v>0</v>
      </c>
      <c r="BC65" s="40">
        <v>0</v>
      </c>
      <c r="BD65" s="40">
        <v>1</v>
      </c>
      <c r="BE65" s="40">
        <v>1</v>
      </c>
      <c r="BF65" s="40">
        <v>1</v>
      </c>
      <c r="BG65" s="40">
        <v>1</v>
      </c>
      <c r="BH65" s="40">
        <v>1</v>
      </c>
      <c r="BI65" s="40">
        <v>1</v>
      </c>
      <c r="BJ65" s="40">
        <v>3</v>
      </c>
      <c r="BK65" s="40">
        <v>3</v>
      </c>
      <c r="BL65" s="40">
        <v>9</v>
      </c>
      <c r="BM65" s="40">
        <v>10</v>
      </c>
      <c r="BN65" s="40">
        <v>11</v>
      </c>
      <c r="BO65" s="40">
        <v>14</v>
      </c>
      <c r="BP65" s="40">
        <v>14</v>
      </c>
      <c r="BQ65" s="40">
        <v>18</v>
      </c>
    </row>
    <row r="66" spans="1:69" x14ac:dyDescent="0.25">
      <c r="A66" s="4" t="s">
        <v>15</v>
      </c>
      <c r="B66" s="40">
        <v>0</v>
      </c>
      <c r="C66" s="40">
        <v>0</v>
      </c>
      <c r="D66" s="40">
        <v>0</v>
      </c>
      <c r="E66" s="40">
        <v>0</v>
      </c>
      <c r="F66" s="40">
        <v>0</v>
      </c>
      <c r="G66" s="40">
        <v>0</v>
      </c>
      <c r="H66" s="40">
        <v>0</v>
      </c>
      <c r="I66" s="40">
        <v>0</v>
      </c>
      <c r="J66" s="40">
        <v>0</v>
      </c>
      <c r="K66" s="40">
        <v>0</v>
      </c>
      <c r="L66" s="40">
        <v>0</v>
      </c>
      <c r="M66" s="40">
        <v>0</v>
      </c>
      <c r="N66" s="40">
        <v>0</v>
      </c>
      <c r="O66" s="40">
        <v>0</v>
      </c>
      <c r="P66" s="40">
        <v>0</v>
      </c>
      <c r="Q66" s="40">
        <v>0</v>
      </c>
      <c r="R66" s="40">
        <v>0</v>
      </c>
      <c r="S66" s="40">
        <v>0</v>
      </c>
      <c r="T66" s="40">
        <v>0</v>
      </c>
      <c r="U66" s="40">
        <v>0</v>
      </c>
      <c r="V66" s="40">
        <v>0</v>
      </c>
      <c r="W66" s="40">
        <v>0</v>
      </c>
      <c r="X66" s="40">
        <v>1</v>
      </c>
      <c r="Y66" s="40">
        <v>1</v>
      </c>
      <c r="Z66" s="40">
        <v>1</v>
      </c>
      <c r="AA66" s="40">
        <v>1</v>
      </c>
      <c r="AB66" s="40">
        <v>1</v>
      </c>
      <c r="AC66" s="40">
        <v>12</v>
      </c>
      <c r="AD66" s="40">
        <v>12</v>
      </c>
      <c r="AE66" s="40">
        <v>12</v>
      </c>
      <c r="AF66" s="40">
        <v>14</v>
      </c>
      <c r="AG66" s="40">
        <v>14</v>
      </c>
      <c r="AH66" s="40">
        <v>14</v>
      </c>
      <c r="AI66" s="40">
        <v>14</v>
      </c>
      <c r="AJ66" s="40">
        <v>14</v>
      </c>
      <c r="AK66" s="40">
        <v>15</v>
      </c>
      <c r="AL66" s="40">
        <v>16</v>
      </c>
      <c r="AM66" s="40">
        <v>16</v>
      </c>
      <c r="AN66" s="40">
        <v>16</v>
      </c>
      <c r="AO66" s="40">
        <v>16</v>
      </c>
      <c r="AP66" s="40">
        <v>16</v>
      </c>
      <c r="AQ66" s="40">
        <v>16</v>
      </c>
      <c r="AR66" s="40">
        <v>16</v>
      </c>
      <c r="AS66" s="40">
        <v>16</v>
      </c>
      <c r="AT66" s="40">
        <v>17</v>
      </c>
      <c r="AU66" s="40">
        <v>18</v>
      </c>
      <c r="AV66" s="40">
        <v>18</v>
      </c>
      <c r="AW66" s="40">
        <v>18</v>
      </c>
      <c r="AX66" s="40">
        <v>18</v>
      </c>
      <c r="AY66" s="40">
        <v>25</v>
      </c>
      <c r="AZ66" s="40">
        <v>25</v>
      </c>
      <c r="BA66" s="40">
        <v>46</v>
      </c>
      <c r="BB66" s="40">
        <v>46</v>
      </c>
      <c r="BC66" s="40">
        <v>46</v>
      </c>
      <c r="BD66" s="40">
        <v>67</v>
      </c>
      <c r="BE66" s="40">
        <v>67</v>
      </c>
      <c r="BF66" s="40">
        <v>105</v>
      </c>
      <c r="BG66" s="40">
        <v>113</v>
      </c>
      <c r="BH66" s="40">
        <v>180</v>
      </c>
      <c r="BI66" s="40">
        <v>233</v>
      </c>
      <c r="BJ66" s="40">
        <v>266</v>
      </c>
      <c r="BK66" s="40">
        <v>266</v>
      </c>
      <c r="BL66" s="40">
        <v>3243</v>
      </c>
      <c r="BM66" s="40">
        <v>3547</v>
      </c>
      <c r="BN66" s="40">
        <v>5673</v>
      </c>
      <c r="BO66" s="40">
        <v>6658</v>
      </c>
      <c r="BP66" s="40">
        <v>8481</v>
      </c>
      <c r="BQ66" s="40">
        <v>9211</v>
      </c>
    </row>
    <row r="67" spans="1:69" x14ac:dyDescent="0.25">
      <c r="A67" s="4" t="s">
        <v>109</v>
      </c>
      <c r="B67" s="40">
        <v>0</v>
      </c>
      <c r="C67" s="40">
        <v>0</v>
      </c>
      <c r="D67" s="40">
        <v>0</v>
      </c>
      <c r="E67" s="40">
        <v>0</v>
      </c>
      <c r="F67" s="40">
        <v>0</v>
      </c>
      <c r="G67" s="40">
        <v>0</v>
      </c>
      <c r="H67" s="40">
        <v>0</v>
      </c>
      <c r="I67" s="40">
        <v>0</v>
      </c>
      <c r="J67" s="40">
        <v>0</v>
      </c>
      <c r="K67" s="40">
        <v>0</v>
      </c>
      <c r="L67" s="40">
        <v>0</v>
      </c>
      <c r="M67" s="40">
        <v>0</v>
      </c>
      <c r="N67" s="40">
        <v>0</v>
      </c>
      <c r="O67" s="40">
        <v>0</v>
      </c>
      <c r="P67" s="40">
        <v>0</v>
      </c>
      <c r="Q67" s="40">
        <v>0</v>
      </c>
      <c r="R67" s="40">
        <v>0</v>
      </c>
      <c r="S67" s="40">
        <v>0</v>
      </c>
      <c r="T67" s="40">
        <v>0</v>
      </c>
      <c r="U67" s="40">
        <v>0</v>
      </c>
      <c r="V67" s="40">
        <v>0</v>
      </c>
      <c r="W67" s="40">
        <v>0</v>
      </c>
      <c r="X67" s="40">
        <v>0</v>
      </c>
      <c r="Y67" s="40">
        <v>0</v>
      </c>
      <c r="Z67" s="40">
        <v>0</v>
      </c>
      <c r="AA67" s="40">
        <v>0</v>
      </c>
      <c r="AB67" s="40">
        <v>0</v>
      </c>
      <c r="AC67" s="40">
        <v>0</v>
      </c>
      <c r="AD67" s="40">
        <v>0</v>
      </c>
      <c r="AE67" s="40">
        <v>0</v>
      </c>
      <c r="AF67" s="40">
        <v>0</v>
      </c>
      <c r="AG67" s="40">
        <v>0</v>
      </c>
      <c r="AH67" s="40">
        <v>0</v>
      </c>
      <c r="AI67" s="40">
        <v>0</v>
      </c>
      <c r="AJ67" s="40">
        <v>0</v>
      </c>
      <c r="AK67" s="40">
        <v>0</v>
      </c>
      <c r="AL67" s="40">
        <v>0</v>
      </c>
      <c r="AM67" s="40">
        <v>0</v>
      </c>
      <c r="AN67" s="40">
        <v>0</v>
      </c>
      <c r="AO67" s="40">
        <v>0</v>
      </c>
      <c r="AP67" s="40">
        <v>0</v>
      </c>
      <c r="AQ67" s="40">
        <v>0</v>
      </c>
      <c r="AR67" s="40">
        <v>0</v>
      </c>
      <c r="AS67" s="40">
        <v>0</v>
      </c>
      <c r="AT67" s="40">
        <v>0</v>
      </c>
      <c r="AU67" s="40">
        <v>0</v>
      </c>
      <c r="AV67" s="40">
        <v>0</v>
      </c>
      <c r="AW67" s="40">
        <v>0</v>
      </c>
      <c r="AX67" s="40">
        <v>0</v>
      </c>
      <c r="AY67" s="40">
        <v>0</v>
      </c>
      <c r="AZ67" s="40">
        <v>0</v>
      </c>
      <c r="BA67" s="40">
        <v>0</v>
      </c>
      <c r="BB67" s="40">
        <v>0</v>
      </c>
      <c r="BC67" s="40">
        <v>0</v>
      </c>
      <c r="BD67" s="40">
        <v>0</v>
      </c>
      <c r="BE67" s="40">
        <v>0</v>
      </c>
      <c r="BF67" s="40">
        <v>0</v>
      </c>
      <c r="BG67" s="40">
        <v>0</v>
      </c>
      <c r="BH67" s="40">
        <v>0</v>
      </c>
      <c r="BI67" s="40">
        <v>0</v>
      </c>
      <c r="BJ67" s="40">
        <v>0</v>
      </c>
      <c r="BK67" s="40">
        <v>0</v>
      </c>
      <c r="BL67" s="40">
        <v>0</v>
      </c>
      <c r="BM67" s="40">
        <v>0</v>
      </c>
      <c r="BN67" s="40">
        <v>1</v>
      </c>
      <c r="BO67" s="40">
        <v>2</v>
      </c>
      <c r="BP67" s="40">
        <v>2</v>
      </c>
      <c r="BQ67" s="40">
        <v>2</v>
      </c>
    </row>
    <row r="68" spans="1:69" x14ac:dyDescent="0.25">
      <c r="A68" s="4" t="s">
        <v>33</v>
      </c>
      <c r="B68" s="40">
        <v>0</v>
      </c>
      <c r="C68" s="40">
        <v>0</v>
      </c>
      <c r="D68" s="40">
        <v>0</v>
      </c>
      <c r="E68" s="40">
        <v>0</v>
      </c>
      <c r="F68" s="40">
        <v>0</v>
      </c>
      <c r="G68" s="40">
        <v>0</v>
      </c>
      <c r="H68" s="40">
        <v>0</v>
      </c>
      <c r="I68" s="40">
        <v>0</v>
      </c>
      <c r="J68" s="40">
        <v>0</v>
      </c>
      <c r="K68" s="40">
        <v>0</v>
      </c>
      <c r="L68" s="40">
        <v>0</v>
      </c>
      <c r="M68" s="40">
        <v>0</v>
      </c>
      <c r="N68" s="40">
        <v>0</v>
      </c>
      <c r="O68" s="40">
        <v>0</v>
      </c>
      <c r="P68" s="40">
        <v>0</v>
      </c>
      <c r="Q68" s="40">
        <v>0</v>
      </c>
      <c r="R68" s="40">
        <v>0</v>
      </c>
      <c r="S68" s="40">
        <v>0</v>
      </c>
      <c r="T68" s="40">
        <v>0</v>
      </c>
      <c r="U68" s="40">
        <v>0</v>
      </c>
      <c r="V68" s="40">
        <v>0</v>
      </c>
      <c r="W68" s="40">
        <v>0</v>
      </c>
      <c r="X68" s="40">
        <v>0</v>
      </c>
      <c r="Y68" s="40">
        <v>0</v>
      </c>
      <c r="Z68" s="40">
        <v>0</v>
      </c>
      <c r="AA68" s="40">
        <v>0</v>
      </c>
      <c r="AB68" s="40">
        <v>0</v>
      </c>
      <c r="AC68" s="40">
        <v>0</v>
      </c>
      <c r="AD68" s="40">
        <v>0</v>
      </c>
      <c r="AE68" s="40">
        <v>0</v>
      </c>
      <c r="AF68" s="40">
        <v>0</v>
      </c>
      <c r="AG68" s="40">
        <v>0</v>
      </c>
      <c r="AH68" s="40">
        <v>0</v>
      </c>
      <c r="AI68" s="40">
        <v>0</v>
      </c>
      <c r="AJ68" s="40">
        <v>0</v>
      </c>
      <c r="AK68" s="40">
        <v>0</v>
      </c>
      <c r="AL68" s="40">
        <v>0</v>
      </c>
      <c r="AM68" s="40">
        <v>0</v>
      </c>
      <c r="AN68" s="40">
        <v>0</v>
      </c>
      <c r="AO68" s="40">
        <v>0</v>
      </c>
      <c r="AP68" s="40">
        <v>0</v>
      </c>
      <c r="AQ68" s="40">
        <v>0</v>
      </c>
      <c r="AR68" s="40">
        <v>0</v>
      </c>
      <c r="AS68" s="40">
        <v>0</v>
      </c>
      <c r="AT68" s="40">
        <v>0</v>
      </c>
      <c r="AU68" s="40">
        <v>0</v>
      </c>
      <c r="AV68" s="40">
        <v>0</v>
      </c>
      <c r="AW68" s="40">
        <v>0</v>
      </c>
      <c r="AX68" s="40">
        <v>0</v>
      </c>
      <c r="AY68" s="40">
        <v>0</v>
      </c>
      <c r="AZ68" s="40">
        <v>0</v>
      </c>
      <c r="BA68" s="40">
        <v>0</v>
      </c>
      <c r="BB68" s="40">
        <v>8</v>
      </c>
      <c r="BC68" s="40">
        <v>8</v>
      </c>
      <c r="BD68" s="40">
        <v>8</v>
      </c>
      <c r="BE68" s="40">
        <v>8</v>
      </c>
      <c r="BF68" s="40">
        <v>8</v>
      </c>
      <c r="BG68" s="40">
        <v>8</v>
      </c>
      <c r="BH68" s="40">
        <v>19</v>
      </c>
      <c r="BI68" s="40">
        <v>19</v>
      </c>
      <c r="BJ68" s="40">
        <v>19</v>
      </c>
      <c r="BK68" s="40">
        <v>19</v>
      </c>
      <c r="BL68" s="40">
        <v>29</v>
      </c>
      <c r="BM68" s="40">
        <v>36</v>
      </c>
      <c r="BN68" s="40">
        <v>36</v>
      </c>
      <c r="BO68" s="40">
        <v>52</v>
      </c>
      <c r="BP68" s="40">
        <v>52</v>
      </c>
      <c r="BQ68" s="40">
        <v>52</v>
      </c>
    </row>
    <row r="69" spans="1:69" x14ac:dyDescent="0.25">
      <c r="A69" s="4" t="s">
        <v>205</v>
      </c>
      <c r="B69" s="40">
        <v>0</v>
      </c>
      <c r="C69" s="40">
        <v>0</v>
      </c>
      <c r="D69" s="40">
        <v>0</v>
      </c>
      <c r="E69" s="40">
        <v>0</v>
      </c>
      <c r="F69" s="40">
        <v>0</v>
      </c>
      <c r="G69" s="40">
        <v>0</v>
      </c>
      <c r="H69" s="40">
        <v>0</v>
      </c>
      <c r="I69" s="40">
        <v>0</v>
      </c>
      <c r="J69" s="40">
        <v>0</v>
      </c>
      <c r="K69" s="40">
        <v>0</v>
      </c>
      <c r="L69" s="40">
        <v>0</v>
      </c>
      <c r="M69" s="40">
        <v>0</v>
      </c>
      <c r="N69" s="40">
        <v>0</v>
      </c>
      <c r="O69" s="40">
        <v>0</v>
      </c>
      <c r="P69" s="40">
        <v>0</v>
      </c>
      <c r="Q69" s="40">
        <v>0</v>
      </c>
      <c r="R69" s="40">
        <v>0</v>
      </c>
      <c r="S69" s="40">
        <v>0</v>
      </c>
      <c r="T69" s="40">
        <v>0</v>
      </c>
      <c r="U69" s="40">
        <v>0</v>
      </c>
      <c r="V69" s="40">
        <v>0</v>
      </c>
      <c r="W69" s="40">
        <v>0</v>
      </c>
      <c r="X69" s="40">
        <v>0</v>
      </c>
      <c r="Y69" s="40">
        <v>0</v>
      </c>
      <c r="Z69" s="40">
        <v>0</v>
      </c>
      <c r="AA69" s="40">
        <v>0</v>
      </c>
      <c r="AB69" s="40">
        <v>0</v>
      </c>
      <c r="AC69" s="40">
        <v>0</v>
      </c>
      <c r="AD69" s="40">
        <v>0</v>
      </c>
      <c r="AE69" s="40">
        <v>0</v>
      </c>
      <c r="AF69" s="40">
        <v>0</v>
      </c>
      <c r="AG69" s="40">
        <v>0</v>
      </c>
      <c r="AH69" s="40">
        <v>0</v>
      </c>
      <c r="AI69" s="40">
        <v>0</v>
      </c>
      <c r="AJ69" s="40">
        <v>0</v>
      </c>
      <c r="AK69" s="40">
        <v>0</v>
      </c>
      <c r="AL69" s="40">
        <v>0</v>
      </c>
      <c r="AM69" s="40">
        <v>0</v>
      </c>
      <c r="AN69" s="40">
        <v>0</v>
      </c>
      <c r="AO69" s="40">
        <v>0</v>
      </c>
      <c r="AP69" s="40">
        <v>0</v>
      </c>
      <c r="AQ69" s="40">
        <v>0</v>
      </c>
      <c r="AR69" s="40">
        <v>0</v>
      </c>
      <c r="AS69" s="40">
        <v>0</v>
      </c>
      <c r="AT69" s="40">
        <v>0</v>
      </c>
      <c r="AU69" s="40">
        <v>0</v>
      </c>
      <c r="AV69" s="40">
        <v>0</v>
      </c>
      <c r="AW69" s="40">
        <v>0</v>
      </c>
      <c r="AX69" s="40">
        <v>0</v>
      </c>
      <c r="AY69" s="40">
        <v>0</v>
      </c>
      <c r="AZ69" s="40">
        <v>0</v>
      </c>
      <c r="BA69" s="40">
        <v>0</v>
      </c>
      <c r="BB69" s="40">
        <v>0</v>
      </c>
      <c r="BC69" s="40">
        <v>0</v>
      </c>
      <c r="BD69" s="40">
        <v>0</v>
      </c>
      <c r="BE69" s="40">
        <v>0</v>
      </c>
      <c r="BF69" s="40">
        <v>0</v>
      </c>
      <c r="BG69" s="40">
        <v>0</v>
      </c>
      <c r="BH69" s="40">
        <v>0</v>
      </c>
      <c r="BI69" s="40">
        <v>0</v>
      </c>
      <c r="BJ69" s="40">
        <v>0</v>
      </c>
      <c r="BK69" s="40">
        <v>0</v>
      </c>
      <c r="BL69" s="40">
        <v>0</v>
      </c>
      <c r="BM69" s="40">
        <v>0</v>
      </c>
      <c r="BN69" s="40">
        <v>0</v>
      </c>
      <c r="BO69" s="40">
        <v>0</v>
      </c>
      <c r="BP69" s="40">
        <v>0</v>
      </c>
      <c r="BQ69" s="40">
        <v>0</v>
      </c>
    </row>
    <row r="70" spans="1:69" x14ac:dyDescent="0.25">
      <c r="A70" s="4" t="s">
        <v>193</v>
      </c>
      <c r="B70" s="40">
        <v>0</v>
      </c>
      <c r="C70" s="40">
        <v>0</v>
      </c>
      <c r="D70" s="40">
        <v>0</v>
      </c>
      <c r="E70" s="40">
        <v>0</v>
      </c>
      <c r="F70" s="40">
        <v>0</v>
      </c>
      <c r="G70" s="40">
        <v>0</v>
      </c>
      <c r="H70" s="40">
        <v>0</v>
      </c>
      <c r="I70" s="40">
        <v>0</v>
      </c>
      <c r="J70" s="40">
        <v>0</v>
      </c>
      <c r="K70" s="40">
        <v>0</v>
      </c>
      <c r="L70" s="40">
        <v>0</v>
      </c>
      <c r="M70" s="40">
        <v>0</v>
      </c>
      <c r="N70" s="40">
        <v>0</v>
      </c>
      <c r="O70" s="40">
        <v>0</v>
      </c>
      <c r="P70" s="40">
        <v>0</v>
      </c>
      <c r="Q70" s="40">
        <v>0</v>
      </c>
      <c r="R70" s="40">
        <v>0</v>
      </c>
      <c r="S70" s="40">
        <v>0</v>
      </c>
      <c r="T70" s="40">
        <v>0</v>
      </c>
      <c r="U70" s="40">
        <v>0</v>
      </c>
      <c r="V70" s="40">
        <v>0</v>
      </c>
      <c r="W70" s="40">
        <v>0</v>
      </c>
      <c r="X70" s="40">
        <v>0</v>
      </c>
      <c r="Y70" s="40">
        <v>0</v>
      </c>
      <c r="Z70" s="40">
        <v>0</v>
      </c>
      <c r="AA70" s="40">
        <v>0</v>
      </c>
      <c r="AB70" s="40">
        <v>0</v>
      </c>
      <c r="AC70" s="40">
        <v>0</v>
      </c>
      <c r="AD70" s="40">
        <v>0</v>
      </c>
      <c r="AE70" s="40">
        <v>0</v>
      </c>
      <c r="AF70" s="40">
        <v>0</v>
      </c>
      <c r="AG70" s="40">
        <v>0</v>
      </c>
      <c r="AH70" s="40">
        <v>0</v>
      </c>
      <c r="AI70" s="40">
        <v>0</v>
      </c>
      <c r="AJ70" s="40">
        <v>0</v>
      </c>
      <c r="AK70" s="40">
        <v>0</v>
      </c>
      <c r="AL70" s="40">
        <v>0</v>
      </c>
      <c r="AM70" s="40">
        <v>0</v>
      </c>
      <c r="AN70" s="40">
        <v>0</v>
      </c>
      <c r="AO70" s="40">
        <v>0</v>
      </c>
      <c r="AP70" s="40">
        <v>0</v>
      </c>
      <c r="AQ70" s="40">
        <v>0</v>
      </c>
      <c r="AR70" s="40">
        <v>0</v>
      </c>
      <c r="AS70" s="40">
        <v>0</v>
      </c>
      <c r="AT70" s="40">
        <v>0</v>
      </c>
      <c r="AU70" s="40">
        <v>0</v>
      </c>
      <c r="AV70" s="40">
        <v>0</v>
      </c>
      <c r="AW70" s="40">
        <v>0</v>
      </c>
      <c r="AX70" s="40">
        <v>0</v>
      </c>
      <c r="AY70" s="40">
        <v>0</v>
      </c>
      <c r="AZ70" s="40">
        <v>0</v>
      </c>
      <c r="BA70" s="40">
        <v>0</v>
      </c>
      <c r="BB70" s="40">
        <v>0</v>
      </c>
      <c r="BC70" s="40">
        <v>0</v>
      </c>
      <c r="BD70" s="40">
        <v>0</v>
      </c>
      <c r="BE70" s="40">
        <v>0</v>
      </c>
      <c r="BF70" s="40">
        <v>0</v>
      </c>
      <c r="BG70" s="40">
        <v>0</v>
      </c>
      <c r="BH70" s="40">
        <v>0</v>
      </c>
      <c r="BI70" s="40">
        <v>0</v>
      </c>
      <c r="BJ70" s="40">
        <v>0</v>
      </c>
      <c r="BK70" s="40">
        <v>0</v>
      </c>
      <c r="BL70" s="40">
        <v>0</v>
      </c>
      <c r="BM70" s="40">
        <v>4</v>
      </c>
      <c r="BN70" s="40">
        <v>4</v>
      </c>
      <c r="BO70" s="40">
        <v>4</v>
      </c>
      <c r="BP70" s="40">
        <v>10</v>
      </c>
      <c r="BQ70" s="40">
        <v>10</v>
      </c>
    </row>
    <row r="71" spans="1:69" x14ac:dyDescent="0.25">
      <c r="A71" s="4" t="s">
        <v>110</v>
      </c>
      <c r="B71" s="40">
        <v>0</v>
      </c>
      <c r="C71" s="40">
        <v>0</v>
      </c>
      <c r="D71" s="40">
        <v>0</v>
      </c>
      <c r="E71" s="40">
        <v>0</v>
      </c>
      <c r="F71" s="40">
        <v>0</v>
      </c>
      <c r="G71" s="40">
        <v>0</v>
      </c>
      <c r="H71" s="40">
        <v>0</v>
      </c>
      <c r="I71" s="40">
        <v>0</v>
      </c>
      <c r="J71" s="40">
        <v>0</v>
      </c>
      <c r="K71" s="40">
        <v>0</v>
      </c>
      <c r="L71" s="40">
        <v>0</v>
      </c>
      <c r="M71" s="40">
        <v>0</v>
      </c>
      <c r="N71" s="40">
        <v>0</v>
      </c>
      <c r="O71" s="40">
        <v>0</v>
      </c>
      <c r="P71" s="40">
        <v>0</v>
      </c>
      <c r="Q71" s="40">
        <v>0</v>
      </c>
      <c r="R71" s="40">
        <v>0</v>
      </c>
      <c r="S71" s="40">
        <v>0</v>
      </c>
      <c r="T71" s="40">
        <v>0</v>
      </c>
      <c r="U71" s="40">
        <v>0</v>
      </c>
      <c r="V71" s="40">
        <v>0</v>
      </c>
      <c r="W71" s="40">
        <v>0</v>
      </c>
      <c r="X71" s="40">
        <v>0</v>
      </c>
      <c r="Y71" s="40">
        <v>0</v>
      </c>
      <c r="Z71" s="40">
        <v>0</v>
      </c>
      <c r="AA71" s="40">
        <v>0</v>
      </c>
      <c r="AB71" s="40">
        <v>0</v>
      </c>
      <c r="AC71" s="40">
        <v>0</v>
      </c>
      <c r="AD71" s="40">
        <v>0</v>
      </c>
      <c r="AE71" s="40">
        <v>0</v>
      </c>
      <c r="AF71" s="40">
        <v>0</v>
      </c>
      <c r="AG71" s="40">
        <v>0</v>
      </c>
      <c r="AH71" s="40">
        <v>0</v>
      </c>
      <c r="AI71" s="40">
        <v>0</v>
      </c>
      <c r="AJ71" s="40">
        <v>0</v>
      </c>
      <c r="AK71" s="40">
        <v>0</v>
      </c>
      <c r="AL71" s="40">
        <v>0</v>
      </c>
      <c r="AM71" s="40">
        <v>0</v>
      </c>
      <c r="AN71" s="40">
        <v>0</v>
      </c>
      <c r="AO71" s="40">
        <v>0</v>
      </c>
      <c r="AP71" s="40">
        <v>0</v>
      </c>
      <c r="AQ71" s="40">
        <v>0</v>
      </c>
      <c r="AR71" s="40">
        <v>0</v>
      </c>
      <c r="AS71" s="40">
        <v>0</v>
      </c>
      <c r="AT71" s="40">
        <v>0</v>
      </c>
      <c r="AU71" s="40">
        <v>0</v>
      </c>
      <c r="AV71" s="40">
        <v>0</v>
      </c>
      <c r="AW71" s="40">
        <v>0</v>
      </c>
      <c r="AX71" s="40">
        <v>0</v>
      </c>
      <c r="AY71" s="40">
        <v>0</v>
      </c>
      <c r="AZ71" s="40">
        <v>0</v>
      </c>
      <c r="BA71" s="40">
        <v>0</v>
      </c>
      <c r="BB71" s="40">
        <v>0</v>
      </c>
      <c r="BC71" s="40">
        <v>0</v>
      </c>
      <c r="BD71" s="40">
        <v>0</v>
      </c>
      <c r="BE71" s="40">
        <v>0</v>
      </c>
      <c r="BF71" s="40">
        <v>0</v>
      </c>
      <c r="BG71" s="40">
        <v>0</v>
      </c>
      <c r="BH71" s="40">
        <v>0</v>
      </c>
      <c r="BI71" s="40">
        <v>0</v>
      </c>
      <c r="BJ71" s="40">
        <v>0</v>
      </c>
      <c r="BK71" s="40">
        <v>0</v>
      </c>
      <c r="BL71" s="40">
        <v>0</v>
      </c>
      <c r="BM71" s="40">
        <v>0</v>
      </c>
      <c r="BN71" s="40">
        <v>0</v>
      </c>
      <c r="BO71" s="40">
        <v>0</v>
      </c>
      <c r="BP71" s="40">
        <v>0</v>
      </c>
      <c r="BQ71" s="40">
        <v>0</v>
      </c>
    </row>
    <row r="72" spans="1:69" x14ac:dyDescent="0.25">
      <c r="A72" s="4" t="s">
        <v>212</v>
      </c>
      <c r="B72" s="40">
        <v>0</v>
      </c>
      <c r="C72" s="40">
        <v>0</v>
      </c>
      <c r="D72" s="40">
        <v>0</v>
      </c>
      <c r="E72" s="40">
        <v>0</v>
      </c>
      <c r="F72" s="40">
        <v>0</v>
      </c>
      <c r="G72" s="40">
        <v>0</v>
      </c>
      <c r="H72" s="40">
        <v>0</v>
      </c>
      <c r="I72" s="40">
        <v>0</v>
      </c>
      <c r="J72" s="40">
        <v>0</v>
      </c>
      <c r="K72" s="40">
        <v>0</v>
      </c>
      <c r="L72" s="40">
        <v>0</v>
      </c>
      <c r="M72" s="40">
        <v>0</v>
      </c>
      <c r="N72" s="40">
        <v>0</v>
      </c>
      <c r="O72" s="40">
        <v>0</v>
      </c>
      <c r="P72" s="40">
        <v>0</v>
      </c>
      <c r="Q72" s="40">
        <v>0</v>
      </c>
      <c r="R72" s="40">
        <v>0</v>
      </c>
      <c r="S72" s="40">
        <v>0</v>
      </c>
      <c r="T72" s="40">
        <v>0</v>
      </c>
      <c r="U72" s="40">
        <v>0</v>
      </c>
      <c r="V72" s="40">
        <v>0</v>
      </c>
      <c r="W72" s="40">
        <v>0</v>
      </c>
      <c r="X72" s="40">
        <v>0</v>
      </c>
      <c r="Y72" s="40">
        <v>0</v>
      </c>
      <c r="Z72" s="40">
        <v>0</v>
      </c>
      <c r="AA72" s="40">
        <v>0</v>
      </c>
      <c r="AB72" s="40">
        <v>0</v>
      </c>
      <c r="AC72" s="40">
        <v>0</v>
      </c>
      <c r="AD72" s="40">
        <v>0</v>
      </c>
      <c r="AE72" s="40">
        <v>0</v>
      </c>
      <c r="AF72" s="40">
        <v>0</v>
      </c>
      <c r="AG72" s="40">
        <v>0</v>
      </c>
      <c r="AH72" s="40">
        <v>0</v>
      </c>
      <c r="AI72" s="40">
        <v>0</v>
      </c>
      <c r="AJ72" s="40">
        <v>0</v>
      </c>
      <c r="AK72" s="40">
        <v>0</v>
      </c>
      <c r="AL72" s="40">
        <v>0</v>
      </c>
      <c r="AM72" s="40">
        <v>0</v>
      </c>
      <c r="AN72" s="40">
        <v>0</v>
      </c>
      <c r="AO72" s="40">
        <v>0</v>
      </c>
      <c r="AP72" s="40">
        <v>0</v>
      </c>
      <c r="AQ72" s="40">
        <v>0</v>
      </c>
      <c r="AR72" s="40">
        <v>0</v>
      </c>
      <c r="AS72" s="40">
        <v>0</v>
      </c>
      <c r="AT72" s="40">
        <v>0</v>
      </c>
      <c r="AU72" s="40">
        <v>0</v>
      </c>
      <c r="AV72" s="40">
        <v>0</v>
      </c>
      <c r="AW72" s="40">
        <v>0</v>
      </c>
      <c r="AX72" s="40">
        <v>0</v>
      </c>
      <c r="AY72" s="40">
        <v>0</v>
      </c>
      <c r="AZ72" s="40">
        <v>0</v>
      </c>
      <c r="BA72" s="40">
        <v>0</v>
      </c>
      <c r="BB72" s="40">
        <v>0</v>
      </c>
      <c r="BC72" s="40">
        <v>0</v>
      </c>
      <c r="BD72" s="40">
        <v>0</v>
      </c>
      <c r="BE72" s="40">
        <v>0</v>
      </c>
      <c r="BF72" s="40">
        <v>0</v>
      </c>
      <c r="BG72" s="40">
        <v>0</v>
      </c>
      <c r="BH72" s="40">
        <v>0</v>
      </c>
      <c r="BI72" s="40">
        <v>0</v>
      </c>
      <c r="BJ72" s="40">
        <v>0</v>
      </c>
      <c r="BK72" s="40">
        <v>0</v>
      </c>
      <c r="BL72" s="40">
        <v>0</v>
      </c>
      <c r="BM72" s="40">
        <v>0</v>
      </c>
      <c r="BN72" s="40">
        <v>0</v>
      </c>
      <c r="BO72" s="40">
        <v>0</v>
      </c>
      <c r="BP72" s="40">
        <v>0</v>
      </c>
      <c r="BQ72" s="40">
        <v>0</v>
      </c>
    </row>
    <row r="73" spans="1:69" x14ac:dyDescent="0.25">
      <c r="A73" s="4" t="s">
        <v>102</v>
      </c>
      <c r="B73" s="40">
        <v>0</v>
      </c>
      <c r="C73" s="40">
        <v>0</v>
      </c>
      <c r="D73" s="40">
        <v>0</v>
      </c>
      <c r="E73" s="40">
        <v>0</v>
      </c>
      <c r="F73" s="40">
        <v>0</v>
      </c>
      <c r="G73" s="40">
        <v>0</v>
      </c>
      <c r="H73" s="40">
        <v>0</v>
      </c>
      <c r="I73" s="40">
        <v>0</v>
      </c>
      <c r="J73" s="40">
        <v>0</v>
      </c>
      <c r="K73" s="40">
        <v>0</v>
      </c>
      <c r="L73" s="40">
        <v>0</v>
      </c>
      <c r="M73" s="40">
        <v>0</v>
      </c>
      <c r="N73" s="40">
        <v>0</v>
      </c>
      <c r="O73" s="40">
        <v>0</v>
      </c>
      <c r="P73" s="40">
        <v>0</v>
      </c>
      <c r="Q73" s="40">
        <v>0</v>
      </c>
      <c r="R73" s="40">
        <v>0</v>
      </c>
      <c r="S73" s="40">
        <v>0</v>
      </c>
      <c r="T73" s="40">
        <v>0</v>
      </c>
      <c r="U73" s="40">
        <v>0</v>
      </c>
      <c r="V73" s="40">
        <v>0</v>
      </c>
      <c r="W73" s="40">
        <v>0</v>
      </c>
      <c r="X73" s="40">
        <v>0</v>
      </c>
      <c r="Y73" s="40">
        <v>0</v>
      </c>
      <c r="Z73" s="40">
        <v>0</v>
      </c>
      <c r="AA73" s="40">
        <v>0</v>
      </c>
      <c r="AB73" s="40">
        <v>0</v>
      </c>
      <c r="AC73" s="40">
        <v>0</v>
      </c>
      <c r="AD73" s="40">
        <v>0</v>
      </c>
      <c r="AE73" s="40">
        <v>0</v>
      </c>
      <c r="AF73" s="40">
        <v>0</v>
      </c>
      <c r="AG73" s="40">
        <v>0</v>
      </c>
      <c r="AH73" s="40">
        <v>0</v>
      </c>
      <c r="AI73" s="40">
        <v>0</v>
      </c>
      <c r="AJ73" s="40">
        <v>0</v>
      </c>
      <c r="AK73" s="40">
        <v>0</v>
      </c>
      <c r="AL73" s="40">
        <v>0</v>
      </c>
      <c r="AM73" s="40">
        <v>0</v>
      </c>
      <c r="AN73" s="40">
        <v>0</v>
      </c>
      <c r="AO73" s="40">
        <v>0</v>
      </c>
      <c r="AP73" s="40">
        <v>0</v>
      </c>
      <c r="AQ73" s="40">
        <v>0</v>
      </c>
      <c r="AR73" s="40">
        <v>0</v>
      </c>
      <c r="AS73" s="40">
        <v>0</v>
      </c>
      <c r="AT73" s="40">
        <v>0</v>
      </c>
      <c r="AU73" s="40">
        <v>0</v>
      </c>
      <c r="AV73" s="40">
        <v>0</v>
      </c>
      <c r="AW73" s="40">
        <v>0</v>
      </c>
      <c r="AX73" s="40">
        <v>0</v>
      </c>
      <c r="AY73" s="40">
        <v>0</v>
      </c>
      <c r="AZ73" s="40">
        <v>0</v>
      </c>
      <c r="BA73" s="40">
        <v>0</v>
      </c>
      <c r="BB73" s="40">
        <v>0</v>
      </c>
      <c r="BC73" s="40">
        <v>0</v>
      </c>
      <c r="BD73" s="40">
        <v>0</v>
      </c>
      <c r="BE73" s="40">
        <v>0</v>
      </c>
      <c r="BF73" s="40">
        <v>0</v>
      </c>
      <c r="BG73" s="40">
        <v>0</v>
      </c>
      <c r="BH73" s="40">
        <v>0</v>
      </c>
      <c r="BI73" s="40">
        <v>0</v>
      </c>
      <c r="BJ73" s="40">
        <v>0</v>
      </c>
      <c r="BK73" s="40">
        <v>0</v>
      </c>
      <c r="BL73" s="40">
        <v>0</v>
      </c>
      <c r="BM73" s="40">
        <v>0</v>
      </c>
      <c r="BN73" s="40">
        <v>0</v>
      </c>
      <c r="BO73" s="40">
        <v>0</v>
      </c>
      <c r="BP73" s="40">
        <v>0</v>
      </c>
      <c r="BQ73" s="40">
        <v>0</v>
      </c>
    </row>
    <row r="74" spans="1:69" x14ac:dyDescent="0.25">
      <c r="A74" s="4" t="s">
        <v>141</v>
      </c>
      <c r="B74" s="40">
        <v>0</v>
      </c>
      <c r="C74" s="40">
        <v>0</v>
      </c>
      <c r="D74" s="40">
        <v>0</v>
      </c>
      <c r="E74" s="40">
        <v>0</v>
      </c>
      <c r="F74" s="40">
        <v>0</v>
      </c>
      <c r="G74" s="40">
        <v>0</v>
      </c>
      <c r="H74" s="40">
        <v>0</v>
      </c>
      <c r="I74" s="40">
        <v>0</v>
      </c>
      <c r="J74" s="40">
        <v>0</v>
      </c>
      <c r="K74" s="40">
        <v>0</v>
      </c>
      <c r="L74" s="40">
        <v>0</v>
      </c>
      <c r="M74" s="40">
        <v>0</v>
      </c>
      <c r="N74" s="40">
        <v>0</v>
      </c>
      <c r="O74" s="40">
        <v>0</v>
      </c>
      <c r="P74" s="40">
        <v>0</v>
      </c>
      <c r="Q74" s="40">
        <v>0</v>
      </c>
      <c r="R74" s="40">
        <v>0</v>
      </c>
      <c r="S74" s="40">
        <v>0</v>
      </c>
      <c r="T74" s="40">
        <v>0</v>
      </c>
      <c r="U74" s="40">
        <v>0</v>
      </c>
      <c r="V74" s="40">
        <v>0</v>
      </c>
      <c r="W74" s="40">
        <v>0</v>
      </c>
      <c r="X74" s="40">
        <v>0</v>
      </c>
      <c r="Y74" s="40">
        <v>0</v>
      </c>
      <c r="Z74" s="40">
        <v>0</v>
      </c>
      <c r="AA74" s="40">
        <v>0</v>
      </c>
      <c r="AB74" s="40">
        <v>0</v>
      </c>
      <c r="AC74" s="40">
        <v>0</v>
      </c>
      <c r="AD74" s="40">
        <v>0</v>
      </c>
      <c r="AE74" s="40">
        <v>0</v>
      </c>
      <c r="AF74" s="40">
        <v>0</v>
      </c>
      <c r="AG74" s="40">
        <v>0</v>
      </c>
      <c r="AH74" s="40">
        <v>0</v>
      </c>
      <c r="AI74" s="40">
        <v>0</v>
      </c>
      <c r="AJ74" s="40">
        <v>0</v>
      </c>
      <c r="AK74" s="40">
        <v>0</v>
      </c>
      <c r="AL74" s="40">
        <v>0</v>
      </c>
      <c r="AM74" s="40">
        <v>0</v>
      </c>
      <c r="AN74" s="40">
        <v>0</v>
      </c>
      <c r="AO74" s="40">
        <v>0</v>
      </c>
      <c r="AP74" s="40">
        <v>0</v>
      </c>
      <c r="AQ74" s="40">
        <v>0</v>
      </c>
      <c r="AR74" s="40">
        <v>0</v>
      </c>
      <c r="AS74" s="40">
        <v>0</v>
      </c>
      <c r="AT74" s="40">
        <v>0</v>
      </c>
      <c r="AU74" s="40">
        <v>0</v>
      </c>
      <c r="AV74" s="40">
        <v>0</v>
      </c>
      <c r="AW74" s="40">
        <v>0</v>
      </c>
      <c r="AX74" s="40">
        <v>0</v>
      </c>
      <c r="AY74" s="40">
        <v>0</v>
      </c>
      <c r="AZ74" s="40">
        <v>0</v>
      </c>
      <c r="BA74" s="40">
        <v>0</v>
      </c>
      <c r="BB74" s="40">
        <v>0</v>
      </c>
      <c r="BC74" s="40">
        <v>0</v>
      </c>
      <c r="BD74" s="40">
        <v>0</v>
      </c>
      <c r="BE74" s="40">
        <v>0</v>
      </c>
      <c r="BF74" s="40">
        <v>0</v>
      </c>
      <c r="BG74" s="40">
        <v>0</v>
      </c>
      <c r="BH74" s="40">
        <v>0</v>
      </c>
      <c r="BI74" s="40">
        <v>0</v>
      </c>
      <c r="BJ74" s="40">
        <v>0</v>
      </c>
      <c r="BK74" s="40">
        <v>0</v>
      </c>
      <c r="BL74" s="40">
        <v>0</v>
      </c>
      <c r="BM74" s="40">
        <v>0</v>
      </c>
      <c r="BN74" s="40">
        <v>0</v>
      </c>
      <c r="BO74" s="40">
        <v>0</v>
      </c>
      <c r="BP74" s="40">
        <v>0</v>
      </c>
      <c r="BQ74" s="40">
        <v>1</v>
      </c>
    </row>
    <row r="75" spans="1:69" x14ac:dyDescent="0.25">
      <c r="A75" s="4" t="s">
        <v>81</v>
      </c>
      <c r="B75" s="40">
        <v>0</v>
      </c>
      <c r="C75" s="40">
        <v>0</v>
      </c>
      <c r="D75" s="40">
        <v>0</v>
      </c>
      <c r="E75" s="40">
        <v>0</v>
      </c>
      <c r="F75" s="40">
        <v>0</v>
      </c>
      <c r="G75" s="40">
        <v>0</v>
      </c>
      <c r="H75" s="40">
        <v>0</v>
      </c>
      <c r="I75" s="40">
        <v>0</v>
      </c>
      <c r="J75" s="40">
        <v>0</v>
      </c>
      <c r="K75" s="40">
        <v>0</v>
      </c>
      <c r="L75" s="40">
        <v>0</v>
      </c>
      <c r="M75" s="40">
        <v>0</v>
      </c>
      <c r="N75" s="40">
        <v>0</v>
      </c>
      <c r="O75" s="40">
        <v>0</v>
      </c>
      <c r="P75" s="40">
        <v>0</v>
      </c>
      <c r="Q75" s="40">
        <v>0</v>
      </c>
      <c r="R75" s="40">
        <v>0</v>
      </c>
      <c r="S75" s="40">
        <v>0</v>
      </c>
      <c r="T75" s="40">
        <v>0</v>
      </c>
      <c r="U75" s="40">
        <v>0</v>
      </c>
      <c r="V75" s="40">
        <v>0</v>
      </c>
      <c r="W75" s="40">
        <v>0</v>
      </c>
      <c r="X75" s="40">
        <v>0</v>
      </c>
      <c r="Y75" s="40">
        <v>0</v>
      </c>
      <c r="Z75" s="40">
        <v>0</v>
      </c>
      <c r="AA75" s="40">
        <v>0</v>
      </c>
      <c r="AB75" s="40">
        <v>0</v>
      </c>
      <c r="AC75" s="40">
        <v>0</v>
      </c>
      <c r="AD75" s="40">
        <v>0</v>
      </c>
      <c r="AE75" s="40">
        <v>0</v>
      </c>
      <c r="AF75" s="40">
        <v>0</v>
      </c>
      <c r="AG75" s="40">
        <v>0</v>
      </c>
      <c r="AH75" s="40">
        <v>0</v>
      </c>
      <c r="AI75" s="40">
        <v>0</v>
      </c>
      <c r="AJ75" s="40">
        <v>0</v>
      </c>
      <c r="AK75" s="40">
        <v>0</v>
      </c>
      <c r="AL75" s="40">
        <v>0</v>
      </c>
      <c r="AM75" s="40">
        <v>0</v>
      </c>
      <c r="AN75" s="40">
        <v>0</v>
      </c>
      <c r="AO75" s="40">
        <v>0</v>
      </c>
      <c r="AP75" s="40">
        <v>0</v>
      </c>
      <c r="AQ75" s="40">
        <v>0</v>
      </c>
      <c r="AR75" s="40">
        <v>0</v>
      </c>
      <c r="AS75" s="40">
        <v>0</v>
      </c>
      <c r="AT75" s="40">
        <v>0</v>
      </c>
      <c r="AU75" s="40">
        <v>0</v>
      </c>
      <c r="AV75" s="40">
        <v>0</v>
      </c>
      <c r="AW75" s="40">
        <v>0</v>
      </c>
      <c r="AX75" s="40">
        <v>0</v>
      </c>
      <c r="AY75" s="40">
        <v>0</v>
      </c>
      <c r="AZ75" s="40">
        <v>0</v>
      </c>
      <c r="BA75" s="40">
        <v>0</v>
      </c>
      <c r="BB75" s="40">
        <v>0</v>
      </c>
      <c r="BC75" s="40">
        <v>0</v>
      </c>
      <c r="BD75" s="40">
        <v>0</v>
      </c>
      <c r="BE75" s="40">
        <v>0</v>
      </c>
      <c r="BF75" s="40">
        <v>0</v>
      </c>
      <c r="BG75" s="40">
        <v>0</v>
      </c>
      <c r="BH75" s="40">
        <v>0</v>
      </c>
      <c r="BI75" s="40">
        <v>0</v>
      </c>
      <c r="BJ75" s="40">
        <v>0</v>
      </c>
      <c r="BK75" s="40">
        <v>0</v>
      </c>
      <c r="BL75" s="40">
        <v>0</v>
      </c>
      <c r="BM75" s="40">
        <v>0</v>
      </c>
      <c r="BN75" s="40">
        <v>0</v>
      </c>
      <c r="BO75" s="40">
        <v>0</v>
      </c>
      <c r="BP75" s="40">
        <v>0</v>
      </c>
      <c r="BQ75" s="40">
        <v>0</v>
      </c>
    </row>
    <row r="76" spans="1:69" x14ac:dyDescent="0.25">
      <c r="A76" s="4" t="s">
        <v>100</v>
      </c>
      <c r="B76" s="40">
        <v>0</v>
      </c>
      <c r="C76" s="40">
        <v>0</v>
      </c>
      <c r="D76" s="40">
        <v>0</v>
      </c>
      <c r="E76" s="40">
        <v>0</v>
      </c>
      <c r="F76" s="40">
        <v>0</v>
      </c>
      <c r="G76" s="40">
        <v>0</v>
      </c>
      <c r="H76" s="40">
        <v>0</v>
      </c>
      <c r="I76" s="40">
        <v>0</v>
      </c>
      <c r="J76" s="40">
        <v>0</v>
      </c>
      <c r="K76" s="40">
        <v>0</v>
      </c>
      <c r="L76" s="40">
        <v>0</v>
      </c>
      <c r="M76" s="40">
        <v>0</v>
      </c>
      <c r="N76" s="40">
        <v>0</v>
      </c>
      <c r="O76" s="40">
        <v>0</v>
      </c>
      <c r="P76" s="40">
        <v>0</v>
      </c>
      <c r="Q76" s="40">
        <v>0</v>
      </c>
      <c r="R76" s="40">
        <v>0</v>
      </c>
      <c r="S76" s="40">
        <v>0</v>
      </c>
      <c r="T76" s="40">
        <v>0</v>
      </c>
      <c r="U76" s="40">
        <v>0</v>
      </c>
      <c r="V76" s="40">
        <v>0</v>
      </c>
      <c r="W76" s="40">
        <v>0</v>
      </c>
      <c r="X76" s="40">
        <v>0</v>
      </c>
      <c r="Y76" s="40">
        <v>0</v>
      </c>
      <c r="Z76" s="40">
        <v>0</v>
      </c>
      <c r="AA76" s="40">
        <v>0</v>
      </c>
      <c r="AB76" s="40">
        <v>0</v>
      </c>
      <c r="AC76" s="40">
        <v>0</v>
      </c>
      <c r="AD76" s="40">
        <v>0</v>
      </c>
      <c r="AE76" s="40">
        <v>0</v>
      </c>
      <c r="AF76" s="40">
        <v>0</v>
      </c>
      <c r="AG76" s="40">
        <v>0</v>
      </c>
      <c r="AH76" s="40">
        <v>0</v>
      </c>
      <c r="AI76" s="40">
        <v>0</v>
      </c>
      <c r="AJ76" s="40">
        <v>0</v>
      </c>
      <c r="AK76" s="40">
        <v>0</v>
      </c>
      <c r="AL76" s="40">
        <v>0</v>
      </c>
      <c r="AM76" s="40">
        <v>0</v>
      </c>
      <c r="AN76" s="40">
        <v>0</v>
      </c>
      <c r="AO76" s="40">
        <v>0</v>
      </c>
      <c r="AP76" s="40">
        <v>0</v>
      </c>
      <c r="AQ76" s="40">
        <v>0</v>
      </c>
      <c r="AR76" s="40">
        <v>0</v>
      </c>
      <c r="AS76" s="40">
        <v>0</v>
      </c>
      <c r="AT76" s="40">
        <v>0</v>
      </c>
      <c r="AU76" s="40">
        <v>0</v>
      </c>
      <c r="AV76" s="40">
        <v>0</v>
      </c>
      <c r="AW76" s="40">
        <v>0</v>
      </c>
      <c r="AX76" s="40">
        <v>0</v>
      </c>
      <c r="AY76" s="40">
        <v>0</v>
      </c>
      <c r="AZ76" s="40">
        <v>0</v>
      </c>
      <c r="BA76" s="40">
        <v>0</v>
      </c>
      <c r="BB76" s="40">
        <v>0</v>
      </c>
      <c r="BC76" s="40">
        <v>0</v>
      </c>
      <c r="BD76" s="40">
        <v>0</v>
      </c>
      <c r="BE76" s="40">
        <v>0</v>
      </c>
      <c r="BF76" s="40">
        <v>0</v>
      </c>
      <c r="BG76" s="40">
        <v>0</v>
      </c>
      <c r="BH76" s="40">
        <v>0</v>
      </c>
      <c r="BI76" s="40">
        <v>0</v>
      </c>
      <c r="BJ76" s="40">
        <v>0</v>
      </c>
      <c r="BK76" s="40">
        <v>0</v>
      </c>
      <c r="BL76" s="40">
        <v>0</v>
      </c>
      <c r="BM76" s="40">
        <v>0</v>
      </c>
      <c r="BN76" s="40">
        <v>0</v>
      </c>
      <c r="BO76" s="40">
        <v>0</v>
      </c>
      <c r="BP76" s="40">
        <v>3</v>
      </c>
      <c r="BQ76" s="40">
        <v>3</v>
      </c>
    </row>
    <row r="77" spans="1:69" x14ac:dyDescent="0.25">
      <c r="A77" s="4" t="s">
        <v>76</v>
      </c>
      <c r="B77" s="40">
        <v>0</v>
      </c>
      <c r="C77" s="40">
        <v>0</v>
      </c>
      <c r="D77" s="40">
        <v>0</v>
      </c>
      <c r="E77" s="40">
        <v>0</v>
      </c>
      <c r="F77" s="40">
        <v>0</v>
      </c>
      <c r="G77" s="40">
        <v>0</v>
      </c>
      <c r="H77" s="40">
        <v>0</v>
      </c>
      <c r="I77" s="40">
        <v>0</v>
      </c>
      <c r="J77" s="40">
        <v>0</v>
      </c>
      <c r="K77" s="40">
        <v>0</v>
      </c>
      <c r="L77" s="40">
        <v>0</v>
      </c>
      <c r="M77" s="40">
        <v>0</v>
      </c>
      <c r="N77" s="40">
        <v>0</v>
      </c>
      <c r="O77" s="40">
        <v>0</v>
      </c>
      <c r="P77" s="40">
        <v>0</v>
      </c>
      <c r="Q77" s="40">
        <v>0</v>
      </c>
      <c r="R77" s="40">
        <v>0</v>
      </c>
      <c r="S77" s="40">
        <v>0</v>
      </c>
      <c r="T77" s="40">
        <v>0</v>
      </c>
      <c r="U77" s="40">
        <v>0</v>
      </c>
      <c r="V77" s="40">
        <v>0</v>
      </c>
      <c r="W77" s="40">
        <v>0</v>
      </c>
      <c r="X77" s="40">
        <v>0</v>
      </c>
      <c r="Y77" s="40">
        <v>0</v>
      </c>
      <c r="Z77" s="40">
        <v>0</v>
      </c>
      <c r="AA77" s="40">
        <v>0</v>
      </c>
      <c r="AB77" s="40">
        <v>0</v>
      </c>
      <c r="AC77" s="40">
        <v>0</v>
      </c>
      <c r="AD77" s="40">
        <v>0</v>
      </c>
      <c r="AE77" s="40">
        <v>0</v>
      </c>
      <c r="AF77" s="40">
        <v>0</v>
      </c>
      <c r="AG77" s="40">
        <v>0</v>
      </c>
      <c r="AH77" s="40">
        <v>0</v>
      </c>
      <c r="AI77" s="40">
        <v>0</v>
      </c>
      <c r="AJ77" s="40">
        <v>0</v>
      </c>
      <c r="AK77" s="40">
        <v>0</v>
      </c>
      <c r="AL77" s="40">
        <v>0</v>
      </c>
      <c r="AM77" s="40">
        <v>0</v>
      </c>
      <c r="AN77" s="40">
        <v>0</v>
      </c>
      <c r="AO77" s="40">
        <v>0</v>
      </c>
      <c r="AP77" s="40">
        <v>0</v>
      </c>
      <c r="AQ77" s="40">
        <v>0</v>
      </c>
      <c r="AR77" s="40">
        <v>0</v>
      </c>
      <c r="AS77" s="40">
        <v>0</v>
      </c>
      <c r="AT77" s="40">
        <v>0</v>
      </c>
      <c r="AU77" s="40">
        <v>0</v>
      </c>
      <c r="AV77" s="40">
        <v>0</v>
      </c>
      <c r="AW77" s="40">
        <v>0</v>
      </c>
      <c r="AX77" s="40">
        <v>0</v>
      </c>
      <c r="AY77" s="40">
        <v>0</v>
      </c>
      <c r="AZ77" s="40">
        <v>0</v>
      </c>
      <c r="BA77" s="40">
        <v>0</v>
      </c>
      <c r="BB77" s="40">
        <v>1</v>
      </c>
      <c r="BC77" s="40">
        <v>1</v>
      </c>
      <c r="BD77" s="40">
        <v>1</v>
      </c>
      <c r="BE77" s="40">
        <v>2</v>
      </c>
      <c r="BF77" s="40">
        <v>2</v>
      </c>
      <c r="BG77" s="40">
        <v>2</v>
      </c>
      <c r="BH77" s="40">
        <v>2</v>
      </c>
      <c r="BI77" s="40">
        <v>7</v>
      </c>
      <c r="BJ77" s="40">
        <v>16</v>
      </c>
      <c r="BK77" s="40">
        <v>16</v>
      </c>
      <c r="BL77" s="40">
        <v>21</v>
      </c>
      <c r="BM77" s="40">
        <v>21</v>
      </c>
      <c r="BN77" s="40">
        <v>28</v>
      </c>
      <c r="BO77" s="40">
        <v>34</v>
      </c>
      <c r="BP77" s="40">
        <v>34</v>
      </c>
      <c r="BQ77" s="40">
        <v>34</v>
      </c>
    </row>
    <row r="78" spans="1:69" x14ac:dyDescent="0.25">
      <c r="A78" s="4" t="s">
        <v>57</v>
      </c>
      <c r="B78" s="40">
        <v>0</v>
      </c>
      <c r="C78" s="40">
        <v>0</v>
      </c>
      <c r="D78" s="40">
        <v>0</v>
      </c>
      <c r="E78" s="40">
        <v>0</v>
      </c>
      <c r="F78" s="40">
        <v>0</v>
      </c>
      <c r="G78" s="40">
        <v>0</v>
      </c>
      <c r="H78" s="40">
        <v>0</v>
      </c>
      <c r="I78" s="40">
        <v>0</v>
      </c>
      <c r="J78" s="40">
        <v>0</v>
      </c>
      <c r="K78" s="40">
        <v>0</v>
      </c>
      <c r="L78" s="40">
        <v>0</v>
      </c>
      <c r="M78" s="40">
        <v>0</v>
      </c>
      <c r="N78" s="40">
        <v>0</v>
      </c>
      <c r="O78" s="40">
        <v>0</v>
      </c>
      <c r="P78" s="40">
        <v>0</v>
      </c>
      <c r="Q78" s="40">
        <v>0</v>
      </c>
      <c r="R78" s="40">
        <v>0</v>
      </c>
      <c r="S78" s="40">
        <v>0</v>
      </c>
      <c r="T78" s="40">
        <v>0</v>
      </c>
      <c r="U78" s="40">
        <v>0</v>
      </c>
      <c r="V78" s="40">
        <v>0</v>
      </c>
      <c r="W78" s="40">
        <v>0</v>
      </c>
      <c r="X78" s="40">
        <v>0</v>
      </c>
      <c r="Y78" s="40">
        <v>0</v>
      </c>
      <c r="Z78" s="40">
        <v>0</v>
      </c>
      <c r="AA78" s="40">
        <v>0</v>
      </c>
      <c r="AB78" s="40">
        <v>0</v>
      </c>
      <c r="AC78" s="40">
        <v>0</v>
      </c>
      <c r="AD78" s="40">
        <v>0</v>
      </c>
      <c r="AE78" s="40">
        <v>0</v>
      </c>
      <c r="AF78" s="40">
        <v>0</v>
      </c>
      <c r="AG78" s="40">
        <v>0</v>
      </c>
      <c r="AH78" s="40">
        <v>0</v>
      </c>
      <c r="AI78" s="40">
        <v>0</v>
      </c>
      <c r="AJ78" s="40">
        <v>0</v>
      </c>
      <c r="AK78" s="40">
        <v>0</v>
      </c>
      <c r="AL78" s="40">
        <v>0</v>
      </c>
      <c r="AM78" s="40">
        <v>0</v>
      </c>
      <c r="AN78" s="40">
        <v>0</v>
      </c>
      <c r="AO78" s="40">
        <v>0</v>
      </c>
      <c r="AP78" s="40">
        <v>0</v>
      </c>
      <c r="AQ78" s="40">
        <v>0</v>
      </c>
      <c r="AR78" s="40">
        <v>0</v>
      </c>
      <c r="AS78" s="40">
        <v>0</v>
      </c>
      <c r="AT78" s="40">
        <v>0</v>
      </c>
      <c r="AU78" s="40">
        <v>0</v>
      </c>
      <c r="AV78" s="40">
        <v>0</v>
      </c>
      <c r="AW78" s="40">
        <v>0</v>
      </c>
      <c r="AX78" s="40">
        <v>1</v>
      </c>
      <c r="AY78" s="40">
        <v>1</v>
      </c>
      <c r="AZ78" s="40">
        <v>1</v>
      </c>
      <c r="BA78" s="40">
        <v>1</v>
      </c>
      <c r="BB78" s="40">
        <v>1</v>
      </c>
      <c r="BC78" s="40">
        <v>8</v>
      </c>
      <c r="BD78" s="40">
        <v>0</v>
      </c>
      <c r="BE78" s="40">
        <v>0</v>
      </c>
      <c r="BF78" s="40">
        <v>5</v>
      </c>
      <c r="BG78" s="40">
        <v>5</v>
      </c>
      <c r="BH78" s="40">
        <v>5</v>
      </c>
      <c r="BI78" s="40">
        <v>22</v>
      </c>
      <c r="BJ78" s="40">
        <v>36</v>
      </c>
      <c r="BK78" s="40">
        <v>36</v>
      </c>
      <c r="BL78" s="40">
        <v>51</v>
      </c>
      <c r="BM78" s="40">
        <v>56</v>
      </c>
      <c r="BN78" s="40">
        <v>82</v>
      </c>
      <c r="BO78" s="40">
        <v>97</v>
      </c>
      <c r="BP78" s="40">
        <v>114</v>
      </c>
      <c r="BQ78" s="40">
        <v>135</v>
      </c>
    </row>
    <row r="79" spans="1:69" x14ac:dyDescent="0.25">
      <c r="A79" s="4" t="s">
        <v>14</v>
      </c>
      <c r="B79" s="40">
        <v>0</v>
      </c>
      <c r="C79" s="40">
        <v>0</v>
      </c>
      <c r="D79" s="40">
        <v>0</v>
      </c>
      <c r="E79" s="40">
        <v>0</v>
      </c>
      <c r="F79" s="40">
        <v>0</v>
      </c>
      <c r="G79" s="40">
        <v>0</v>
      </c>
      <c r="H79" s="40">
        <v>0</v>
      </c>
      <c r="I79" s="40">
        <v>0</v>
      </c>
      <c r="J79" s="40">
        <v>0</v>
      </c>
      <c r="K79" s="40">
        <v>0</v>
      </c>
      <c r="L79" s="40">
        <v>0</v>
      </c>
      <c r="M79" s="40">
        <v>0</v>
      </c>
      <c r="N79" s="40">
        <v>0</v>
      </c>
      <c r="O79" s="40">
        <v>0</v>
      </c>
      <c r="P79" s="40">
        <v>0</v>
      </c>
      <c r="Q79" s="40">
        <v>0</v>
      </c>
      <c r="R79" s="40">
        <v>0</v>
      </c>
      <c r="S79" s="40">
        <v>0</v>
      </c>
      <c r="T79" s="40">
        <v>0</v>
      </c>
      <c r="U79" s="40">
        <v>0</v>
      </c>
      <c r="V79" s="40">
        <v>0</v>
      </c>
      <c r="W79" s="40">
        <v>0</v>
      </c>
      <c r="X79" s="40">
        <v>0</v>
      </c>
      <c r="Y79" s="40">
        <v>0</v>
      </c>
      <c r="Z79" s="40">
        <v>0</v>
      </c>
      <c r="AA79" s="40">
        <v>3</v>
      </c>
      <c r="AB79" s="40">
        <v>3</v>
      </c>
      <c r="AC79" s="40">
        <v>3</v>
      </c>
      <c r="AD79" s="40">
        <v>3</v>
      </c>
      <c r="AE79" s="40">
        <v>3</v>
      </c>
      <c r="AF79" s="40">
        <v>3</v>
      </c>
      <c r="AG79" s="40">
        <v>3</v>
      </c>
      <c r="AH79" s="40">
        <v>3</v>
      </c>
      <c r="AI79" s="40">
        <v>3</v>
      </c>
      <c r="AJ79" s="40">
        <v>3</v>
      </c>
      <c r="AK79" s="40">
        <v>3</v>
      </c>
      <c r="AL79" s="40">
        <v>3</v>
      </c>
      <c r="AM79" s="40">
        <v>3</v>
      </c>
      <c r="AN79" s="40">
        <v>3</v>
      </c>
      <c r="AO79" s="40">
        <v>3</v>
      </c>
      <c r="AP79" s="40">
        <v>3</v>
      </c>
      <c r="AQ79" s="40">
        <v>3</v>
      </c>
      <c r="AR79" s="40">
        <v>3</v>
      </c>
      <c r="AS79" s="40">
        <v>3</v>
      </c>
      <c r="AT79" s="40">
        <v>3</v>
      </c>
      <c r="AU79" s="40">
        <v>3</v>
      </c>
      <c r="AV79" s="40">
        <v>3</v>
      </c>
      <c r="AW79" s="40">
        <v>3</v>
      </c>
      <c r="AX79" s="40">
        <v>4</v>
      </c>
      <c r="AY79" s="40">
        <v>4</v>
      </c>
      <c r="AZ79" s="40">
        <v>4</v>
      </c>
      <c r="BA79" s="40">
        <v>4</v>
      </c>
      <c r="BB79" s="40">
        <v>4</v>
      </c>
      <c r="BC79" s="40">
        <v>13</v>
      </c>
      <c r="BD79" s="40">
        <v>13</v>
      </c>
      <c r="BE79" s="40">
        <v>14</v>
      </c>
      <c r="BF79" s="40">
        <v>14</v>
      </c>
      <c r="BG79" s="40">
        <v>15</v>
      </c>
      <c r="BH79" s="40">
        <v>20</v>
      </c>
      <c r="BI79" s="40">
        <v>23</v>
      </c>
      <c r="BJ79" s="40">
        <v>27</v>
      </c>
      <c r="BK79" s="40">
        <v>27</v>
      </c>
      <c r="BL79" s="40">
        <v>40</v>
      </c>
      <c r="BM79" s="40">
        <v>43</v>
      </c>
      <c r="BN79" s="40">
        <v>45</v>
      </c>
      <c r="BO79" s="40">
        <v>73</v>
      </c>
      <c r="BP79" s="40">
        <v>84</v>
      </c>
      <c r="BQ79" s="40">
        <v>95</v>
      </c>
    </row>
    <row r="80" spans="1:69" x14ac:dyDescent="0.25">
      <c r="A80" s="4" t="s">
        <v>60</v>
      </c>
      <c r="B80" s="40">
        <v>0</v>
      </c>
      <c r="C80" s="40">
        <v>0</v>
      </c>
      <c r="D80" s="40">
        <v>0</v>
      </c>
      <c r="E80" s="40">
        <v>0</v>
      </c>
      <c r="F80" s="40">
        <v>0</v>
      </c>
      <c r="G80" s="40">
        <v>0</v>
      </c>
      <c r="H80" s="40">
        <v>0</v>
      </c>
      <c r="I80" s="40">
        <v>0</v>
      </c>
      <c r="J80" s="40">
        <v>0</v>
      </c>
      <c r="K80" s="40">
        <v>0</v>
      </c>
      <c r="L80" s="40">
        <v>0</v>
      </c>
      <c r="M80" s="40">
        <v>0</v>
      </c>
      <c r="N80" s="40">
        <v>0</v>
      </c>
      <c r="O80" s="40">
        <v>0</v>
      </c>
      <c r="P80" s="40">
        <v>0</v>
      </c>
      <c r="Q80" s="40">
        <v>0</v>
      </c>
      <c r="R80" s="40">
        <v>0</v>
      </c>
      <c r="S80" s="40">
        <v>0</v>
      </c>
      <c r="T80" s="40">
        <v>0</v>
      </c>
      <c r="U80" s="40">
        <v>0</v>
      </c>
      <c r="V80" s="40">
        <v>0</v>
      </c>
      <c r="W80" s="40">
        <v>0</v>
      </c>
      <c r="X80" s="40">
        <v>0</v>
      </c>
      <c r="Y80" s="40">
        <v>0</v>
      </c>
      <c r="Z80" s="40">
        <v>0</v>
      </c>
      <c r="AA80" s="40">
        <v>0</v>
      </c>
      <c r="AB80" s="40">
        <v>0</v>
      </c>
      <c r="AC80" s="40">
        <v>0</v>
      </c>
      <c r="AD80" s="40">
        <v>0</v>
      </c>
      <c r="AE80" s="40">
        <v>0</v>
      </c>
      <c r="AF80" s="40">
        <v>0</v>
      </c>
      <c r="AG80" s="40">
        <v>0</v>
      </c>
      <c r="AH80" s="40">
        <v>0</v>
      </c>
      <c r="AI80" s="40">
        <v>0</v>
      </c>
      <c r="AJ80" s="40">
        <v>0</v>
      </c>
      <c r="AK80" s="40">
        <v>0</v>
      </c>
      <c r="AL80" s="40">
        <v>0</v>
      </c>
      <c r="AM80" s="40">
        <v>0</v>
      </c>
      <c r="AN80" s="40">
        <v>0</v>
      </c>
      <c r="AO80" s="40">
        <v>0</v>
      </c>
      <c r="AP80" s="40">
        <v>0</v>
      </c>
      <c r="AQ80" s="40">
        <v>0</v>
      </c>
      <c r="AR80" s="40">
        <v>0</v>
      </c>
      <c r="AS80" s="40">
        <v>0</v>
      </c>
      <c r="AT80" s="40">
        <v>0</v>
      </c>
      <c r="AU80" s="40">
        <v>0</v>
      </c>
      <c r="AV80" s="40">
        <v>0</v>
      </c>
      <c r="AW80" s="40">
        <v>0</v>
      </c>
      <c r="AX80" s="40">
        <v>2</v>
      </c>
      <c r="AY80" s="40">
        <v>2</v>
      </c>
      <c r="AZ80" s="40">
        <v>2</v>
      </c>
      <c r="BA80" s="40">
        <v>2</v>
      </c>
      <c r="BB80" s="40">
        <v>8</v>
      </c>
      <c r="BC80" s="40">
        <v>8</v>
      </c>
      <c r="BD80" s="40">
        <v>8</v>
      </c>
      <c r="BE80" s="40">
        <v>8</v>
      </c>
      <c r="BF80" s="40">
        <v>11</v>
      </c>
      <c r="BG80" s="40">
        <v>11</v>
      </c>
      <c r="BH80" s="40">
        <v>15</v>
      </c>
      <c r="BI80" s="40">
        <v>15</v>
      </c>
      <c r="BJ80" s="40">
        <v>29</v>
      </c>
      <c r="BK80" s="40">
        <v>29</v>
      </c>
      <c r="BL80" s="40">
        <v>30</v>
      </c>
      <c r="BM80" s="40">
        <v>31</v>
      </c>
      <c r="BN80" s="40">
        <v>35</v>
      </c>
      <c r="BO80" s="40">
        <v>46</v>
      </c>
      <c r="BP80" s="40">
        <v>59</v>
      </c>
      <c r="BQ80" s="40">
        <v>64</v>
      </c>
    </row>
    <row r="81" spans="1:69" x14ac:dyDescent="0.25">
      <c r="A81" s="4" t="s">
        <v>13</v>
      </c>
      <c r="B81" s="40">
        <v>0</v>
      </c>
      <c r="C81" s="40">
        <v>0</v>
      </c>
      <c r="D81" s="40">
        <v>0</v>
      </c>
      <c r="E81" s="40">
        <v>0</v>
      </c>
      <c r="F81" s="40">
        <v>0</v>
      </c>
      <c r="G81" s="40">
        <v>0</v>
      </c>
      <c r="H81" s="40">
        <v>0</v>
      </c>
      <c r="I81" s="40">
        <v>0</v>
      </c>
      <c r="J81" s="40">
        <v>0</v>
      </c>
      <c r="K81" s="40">
        <v>0</v>
      </c>
      <c r="L81" s="40">
        <v>0</v>
      </c>
      <c r="M81" s="40">
        <v>0</v>
      </c>
      <c r="N81" s="40">
        <v>0</v>
      </c>
      <c r="O81" s="40">
        <v>0</v>
      </c>
      <c r="P81" s="40">
        <v>0</v>
      </c>
      <c r="Q81" s="40">
        <v>0</v>
      </c>
      <c r="R81" s="40">
        <v>0</v>
      </c>
      <c r="S81" s="40">
        <v>0</v>
      </c>
      <c r="T81" s="40">
        <v>0</v>
      </c>
      <c r="U81" s="40">
        <v>0</v>
      </c>
      <c r="V81" s="40">
        <v>0</v>
      </c>
      <c r="W81" s="40">
        <v>0</v>
      </c>
      <c r="X81" s="40">
        <v>0</v>
      </c>
      <c r="Y81" s="40">
        <v>0</v>
      </c>
      <c r="Z81" s="40">
        <v>0</v>
      </c>
      <c r="AA81" s="40">
        <v>0</v>
      </c>
      <c r="AB81" s="40">
        <v>0</v>
      </c>
      <c r="AC81" s="40">
        <v>0</v>
      </c>
      <c r="AD81" s="40">
        <v>0</v>
      </c>
      <c r="AE81" s="40">
        <v>0</v>
      </c>
      <c r="AF81" s="40">
        <v>0</v>
      </c>
      <c r="AG81" s="40">
        <v>0</v>
      </c>
      <c r="AH81" s="40">
        <v>0</v>
      </c>
      <c r="AI81" s="40">
        <v>0</v>
      </c>
      <c r="AJ81" s="40">
        <v>0</v>
      </c>
      <c r="AK81" s="40">
        <v>49</v>
      </c>
      <c r="AL81" s="40">
        <v>49</v>
      </c>
      <c r="AM81" s="40">
        <v>73</v>
      </c>
      <c r="AN81" s="40">
        <v>123</v>
      </c>
      <c r="AO81" s="40">
        <v>175</v>
      </c>
      <c r="AP81" s="40">
        <v>291</v>
      </c>
      <c r="AQ81" s="40">
        <v>291</v>
      </c>
      <c r="AR81" s="40">
        <v>552</v>
      </c>
      <c r="AS81" s="40">
        <v>739</v>
      </c>
      <c r="AT81" s="40">
        <v>913</v>
      </c>
      <c r="AU81" s="40">
        <v>1669</v>
      </c>
      <c r="AV81" s="40">
        <v>2134</v>
      </c>
      <c r="AW81" s="40">
        <v>2394</v>
      </c>
      <c r="AX81" s="40">
        <v>2731</v>
      </c>
      <c r="AY81" s="40">
        <v>2959</v>
      </c>
      <c r="AZ81" s="40">
        <v>2959</v>
      </c>
      <c r="BA81" s="40">
        <v>2959</v>
      </c>
      <c r="BB81" s="40">
        <v>2959</v>
      </c>
      <c r="BC81" s="40">
        <v>4590</v>
      </c>
      <c r="BD81" s="40">
        <v>4590</v>
      </c>
      <c r="BE81" s="40">
        <v>5389</v>
      </c>
      <c r="BF81" s="40">
        <v>5389</v>
      </c>
      <c r="BG81" s="40">
        <v>5710</v>
      </c>
      <c r="BH81" s="40">
        <v>6745</v>
      </c>
      <c r="BI81" s="40">
        <v>7635</v>
      </c>
      <c r="BJ81" s="40">
        <v>7931</v>
      </c>
      <c r="BK81" s="40">
        <v>7931</v>
      </c>
      <c r="BL81" s="40">
        <v>8913</v>
      </c>
      <c r="BM81" s="40">
        <v>9625</v>
      </c>
      <c r="BN81" s="40">
        <v>10457</v>
      </c>
      <c r="BO81" s="40">
        <v>11133</v>
      </c>
      <c r="BP81" s="40">
        <v>11679</v>
      </c>
      <c r="BQ81" s="40">
        <v>12391</v>
      </c>
    </row>
    <row r="82" spans="1:69" x14ac:dyDescent="0.25">
      <c r="A82" s="4" t="s">
        <v>27</v>
      </c>
      <c r="B82" s="40">
        <v>0</v>
      </c>
      <c r="C82" s="40">
        <v>0</v>
      </c>
      <c r="D82" s="40">
        <v>0</v>
      </c>
      <c r="E82" s="40">
        <v>0</v>
      </c>
      <c r="F82" s="40">
        <v>0</v>
      </c>
      <c r="G82" s="40">
        <v>0</v>
      </c>
      <c r="H82" s="40">
        <v>0</v>
      </c>
      <c r="I82" s="40">
        <v>0</v>
      </c>
      <c r="J82" s="40">
        <v>0</v>
      </c>
      <c r="K82" s="40">
        <v>0</v>
      </c>
      <c r="L82" s="40">
        <v>0</v>
      </c>
      <c r="M82" s="40">
        <v>0</v>
      </c>
      <c r="N82" s="40">
        <v>0</v>
      </c>
      <c r="O82" s="40">
        <v>0</v>
      </c>
      <c r="P82" s="40">
        <v>0</v>
      </c>
      <c r="Q82" s="40">
        <v>0</v>
      </c>
      <c r="R82" s="40">
        <v>0</v>
      </c>
      <c r="S82" s="40">
        <v>0</v>
      </c>
      <c r="T82" s="40">
        <v>0</v>
      </c>
      <c r="U82" s="40">
        <v>0</v>
      </c>
      <c r="V82" s="40">
        <v>0</v>
      </c>
      <c r="W82" s="40">
        <v>0</v>
      </c>
      <c r="X82" s="40">
        <v>0</v>
      </c>
      <c r="Y82" s="40">
        <v>0</v>
      </c>
      <c r="Z82" s="40">
        <v>0</v>
      </c>
      <c r="AA82" s="40">
        <v>0</v>
      </c>
      <c r="AB82" s="40">
        <v>0</v>
      </c>
      <c r="AC82" s="40">
        <v>0</v>
      </c>
      <c r="AD82" s="40">
        <v>0</v>
      </c>
      <c r="AE82" s="40">
        <v>0</v>
      </c>
      <c r="AF82" s="40">
        <v>0</v>
      </c>
      <c r="AG82" s="40">
        <v>0</v>
      </c>
      <c r="AH82" s="40">
        <v>0</v>
      </c>
      <c r="AI82" s="40">
        <v>0</v>
      </c>
      <c r="AJ82" s="40">
        <v>0</v>
      </c>
      <c r="AK82" s="40">
        <v>0</v>
      </c>
      <c r="AL82" s="40">
        <v>0</v>
      </c>
      <c r="AM82" s="40">
        <v>0</v>
      </c>
      <c r="AN82" s="40">
        <v>0</v>
      </c>
      <c r="AO82" s="40">
        <v>0</v>
      </c>
      <c r="AP82" s="40">
        <v>0</v>
      </c>
      <c r="AQ82" s="40">
        <v>0</v>
      </c>
      <c r="AR82" s="40">
        <v>0</v>
      </c>
      <c r="AS82" s="40">
        <v>0</v>
      </c>
      <c r="AT82" s="40">
        <v>0</v>
      </c>
      <c r="AU82" s="40">
        <v>0</v>
      </c>
      <c r="AV82" s="40">
        <v>0</v>
      </c>
      <c r="AW82" s="40">
        <v>3</v>
      </c>
      <c r="AX82" s="40">
        <v>3</v>
      </c>
      <c r="AY82" s="40">
        <v>15</v>
      </c>
      <c r="AZ82" s="40">
        <v>15</v>
      </c>
      <c r="BA82" s="40">
        <v>24</v>
      </c>
      <c r="BB82" s="40">
        <v>26</v>
      </c>
      <c r="BC82" s="40">
        <v>26</v>
      </c>
      <c r="BD82" s="40">
        <v>26</v>
      </c>
      <c r="BE82" s="40">
        <v>32</v>
      </c>
      <c r="BF82" s="40">
        <v>43</v>
      </c>
      <c r="BG82" s="40">
        <v>43</v>
      </c>
      <c r="BH82" s="40">
        <v>49</v>
      </c>
      <c r="BI82" s="40">
        <v>51</v>
      </c>
      <c r="BJ82" s="40">
        <v>57</v>
      </c>
      <c r="BK82" s="40">
        <v>57</v>
      </c>
      <c r="BL82" s="40">
        <v>75</v>
      </c>
      <c r="BM82" s="40">
        <v>103</v>
      </c>
      <c r="BN82" s="40">
        <v>105</v>
      </c>
      <c r="BO82" s="40">
        <v>122</v>
      </c>
      <c r="BP82" s="40">
        <v>131</v>
      </c>
      <c r="BQ82" s="40">
        <v>143</v>
      </c>
    </row>
    <row r="83" spans="1:69" x14ac:dyDescent="0.25">
      <c r="A83" s="4" t="s">
        <v>52</v>
      </c>
      <c r="B83" s="40">
        <v>0</v>
      </c>
      <c r="C83" s="40">
        <v>0</v>
      </c>
      <c r="D83" s="40">
        <v>0</v>
      </c>
      <c r="E83" s="40">
        <v>0</v>
      </c>
      <c r="F83" s="40">
        <v>0</v>
      </c>
      <c r="G83" s="40">
        <v>0</v>
      </c>
      <c r="H83" s="40">
        <v>0</v>
      </c>
      <c r="I83" s="40">
        <v>0</v>
      </c>
      <c r="J83" s="40">
        <v>0</v>
      </c>
      <c r="K83" s="40">
        <v>0</v>
      </c>
      <c r="L83" s="40">
        <v>0</v>
      </c>
      <c r="M83" s="40">
        <v>0</v>
      </c>
      <c r="N83" s="40">
        <v>0</v>
      </c>
      <c r="O83" s="40">
        <v>0</v>
      </c>
      <c r="P83" s="40">
        <v>0</v>
      </c>
      <c r="Q83" s="40">
        <v>0</v>
      </c>
      <c r="R83" s="40">
        <v>0</v>
      </c>
      <c r="S83" s="40">
        <v>0</v>
      </c>
      <c r="T83" s="40">
        <v>0</v>
      </c>
      <c r="U83" s="40">
        <v>0</v>
      </c>
      <c r="V83" s="40">
        <v>0</v>
      </c>
      <c r="W83" s="40">
        <v>0</v>
      </c>
      <c r="X83" s="40">
        <v>0</v>
      </c>
      <c r="Y83" s="40">
        <v>0</v>
      </c>
      <c r="Z83" s="40">
        <v>0</v>
      </c>
      <c r="AA83" s="40">
        <v>0</v>
      </c>
      <c r="AB83" s="40">
        <v>0</v>
      </c>
      <c r="AC83" s="40">
        <v>0</v>
      </c>
      <c r="AD83" s="40">
        <v>0</v>
      </c>
      <c r="AE83" s="40">
        <v>0</v>
      </c>
      <c r="AF83" s="40">
        <v>0</v>
      </c>
      <c r="AG83" s="40">
        <v>0</v>
      </c>
      <c r="AH83" s="40">
        <v>0</v>
      </c>
      <c r="AI83" s="40">
        <v>0</v>
      </c>
      <c r="AJ83" s="40">
        <v>0</v>
      </c>
      <c r="AK83" s="40">
        <v>0</v>
      </c>
      <c r="AL83" s="40">
        <v>0</v>
      </c>
      <c r="AM83" s="40">
        <v>0</v>
      </c>
      <c r="AN83" s="40">
        <v>0</v>
      </c>
      <c r="AO83" s="40">
        <v>0</v>
      </c>
      <c r="AP83" s="40">
        <v>0</v>
      </c>
      <c r="AQ83" s="40">
        <v>0</v>
      </c>
      <c r="AR83" s="40">
        <v>0</v>
      </c>
      <c r="AS83" s="40">
        <v>0</v>
      </c>
      <c r="AT83" s="40">
        <v>0</v>
      </c>
      <c r="AU83" s="40">
        <v>0</v>
      </c>
      <c r="AV83" s="40">
        <v>0</v>
      </c>
      <c r="AW83" s="40">
        <v>0</v>
      </c>
      <c r="AX83" s="40">
        <v>0</v>
      </c>
      <c r="AY83" s="40">
        <v>0</v>
      </c>
      <c r="AZ83" s="40">
        <v>0</v>
      </c>
      <c r="BA83" s="40">
        <v>0</v>
      </c>
      <c r="BB83" s="40">
        <v>0</v>
      </c>
      <c r="BC83" s="40">
        <v>0</v>
      </c>
      <c r="BD83" s="40">
        <v>0</v>
      </c>
      <c r="BE83" s="40">
        <v>5</v>
      </c>
      <c r="BF83" s="40">
        <v>5</v>
      </c>
      <c r="BG83" s="40">
        <v>5</v>
      </c>
      <c r="BH83" s="40">
        <v>5</v>
      </c>
      <c r="BI83" s="40">
        <v>5</v>
      </c>
      <c r="BJ83" s="40">
        <v>5</v>
      </c>
      <c r="BK83" s="40">
        <v>5</v>
      </c>
      <c r="BL83" s="40">
        <v>5</v>
      </c>
      <c r="BM83" s="40">
        <v>5</v>
      </c>
      <c r="BN83" s="40">
        <v>5</v>
      </c>
      <c r="BO83" s="40">
        <v>5</v>
      </c>
      <c r="BP83" s="40">
        <v>5</v>
      </c>
      <c r="BQ83" s="40">
        <v>5</v>
      </c>
    </row>
    <row r="84" spans="1:69" x14ac:dyDescent="0.25">
      <c r="A84" s="4" t="s">
        <v>26</v>
      </c>
      <c r="B84" s="40">
        <v>0</v>
      </c>
      <c r="C84" s="40">
        <v>0</v>
      </c>
      <c r="D84" s="40">
        <v>0</v>
      </c>
      <c r="E84" s="40">
        <v>0</v>
      </c>
      <c r="F84" s="40">
        <v>0</v>
      </c>
      <c r="G84" s="40">
        <v>0</v>
      </c>
      <c r="H84" s="40">
        <v>0</v>
      </c>
      <c r="I84" s="40">
        <v>0</v>
      </c>
      <c r="J84" s="40">
        <v>0</v>
      </c>
      <c r="K84" s="40">
        <v>0</v>
      </c>
      <c r="L84" s="40">
        <v>0</v>
      </c>
      <c r="M84" s="40">
        <v>0</v>
      </c>
      <c r="N84" s="40">
        <v>0</v>
      </c>
      <c r="O84" s="40">
        <v>0</v>
      </c>
      <c r="P84" s="40">
        <v>0</v>
      </c>
      <c r="Q84" s="40">
        <v>0</v>
      </c>
      <c r="R84" s="40">
        <v>0</v>
      </c>
      <c r="S84" s="40">
        <v>0</v>
      </c>
      <c r="T84" s="40">
        <v>0</v>
      </c>
      <c r="U84" s="40">
        <v>0</v>
      </c>
      <c r="V84" s="40">
        <v>0</v>
      </c>
      <c r="W84" s="40">
        <v>0</v>
      </c>
      <c r="X84" s="40">
        <v>0</v>
      </c>
      <c r="Y84" s="40">
        <v>0</v>
      </c>
      <c r="Z84" s="40">
        <v>0</v>
      </c>
      <c r="AA84" s="40">
        <v>0</v>
      </c>
      <c r="AB84" s="40">
        <v>0</v>
      </c>
      <c r="AC84" s="40">
        <v>0</v>
      </c>
      <c r="AD84" s="40">
        <v>0</v>
      </c>
      <c r="AE84" s="40">
        <v>0</v>
      </c>
      <c r="AF84" s="40">
        <v>0</v>
      </c>
      <c r="AG84" s="40">
        <v>0</v>
      </c>
      <c r="AH84" s="40">
        <v>0</v>
      </c>
      <c r="AI84" s="40">
        <v>0</v>
      </c>
      <c r="AJ84" s="40">
        <v>0</v>
      </c>
      <c r="AK84" s="40">
        <v>0</v>
      </c>
      <c r="AL84" s="40">
        <v>1</v>
      </c>
      <c r="AM84" s="40">
        <v>1</v>
      </c>
      <c r="AN84" s="40">
        <v>1</v>
      </c>
      <c r="AO84" s="40">
        <v>1</v>
      </c>
      <c r="AP84" s="40">
        <v>1</v>
      </c>
      <c r="AQ84" s="40">
        <v>1</v>
      </c>
      <c r="AR84" s="40">
        <v>1</v>
      </c>
      <c r="AS84" s="40">
        <v>1</v>
      </c>
      <c r="AT84" s="40">
        <v>2</v>
      </c>
      <c r="AU84" s="40">
        <v>2</v>
      </c>
      <c r="AV84" s="40">
        <v>2</v>
      </c>
      <c r="AW84" s="40">
        <v>2</v>
      </c>
      <c r="AX84" s="40">
        <v>4</v>
      </c>
      <c r="AY84" s="40">
        <v>4</v>
      </c>
      <c r="AZ84" s="40">
        <v>4</v>
      </c>
      <c r="BA84" s="40">
        <v>4</v>
      </c>
      <c r="BB84" s="40">
        <v>4</v>
      </c>
      <c r="BC84" s="40">
        <v>4</v>
      </c>
      <c r="BD84" s="40">
        <v>4</v>
      </c>
      <c r="BE84" s="40">
        <v>11</v>
      </c>
      <c r="BF84" s="40">
        <v>11</v>
      </c>
      <c r="BG84" s="40">
        <v>11</v>
      </c>
      <c r="BH84" s="40">
        <v>14</v>
      </c>
      <c r="BI84" s="40">
        <v>36</v>
      </c>
      <c r="BJ84" s="40">
        <v>37</v>
      </c>
      <c r="BK84" s="40">
        <v>37</v>
      </c>
      <c r="BL84" s="40">
        <v>53</v>
      </c>
      <c r="BM84" s="40">
        <v>58</v>
      </c>
      <c r="BN84" s="40">
        <v>68</v>
      </c>
      <c r="BO84" s="40">
        <v>79</v>
      </c>
      <c r="BP84" s="40">
        <v>89</v>
      </c>
      <c r="BQ84" s="40">
        <v>132</v>
      </c>
    </row>
    <row r="85" spans="1:69" x14ac:dyDescent="0.25">
      <c r="A85" s="4" t="s">
        <v>5</v>
      </c>
      <c r="B85" s="40">
        <v>0</v>
      </c>
      <c r="C85" s="40">
        <v>0</v>
      </c>
      <c r="D85" s="40">
        <v>0</v>
      </c>
      <c r="E85" s="40">
        <v>0</v>
      </c>
      <c r="F85" s="40">
        <v>0</v>
      </c>
      <c r="G85" s="40">
        <v>0</v>
      </c>
      <c r="H85" s="40">
        <v>0</v>
      </c>
      <c r="I85" s="40">
        <v>0</v>
      </c>
      <c r="J85" s="40">
        <v>0</v>
      </c>
      <c r="K85" s="40">
        <v>0</v>
      </c>
      <c r="L85" s="40">
        <v>0</v>
      </c>
      <c r="M85" s="40">
        <v>0</v>
      </c>
      <c r="N85" s="40">
        <v>0</v>
      </c>
      <c r="O85" s="40">
        <v>0</v>
      </c>
      <c r="P85" s="40">
        <v>0</v>
      </c>
      <c r="Q85" s="40">
        <v>0</v>
      </c>
      <c r="R85" s="40">
        <v>0</v>
      </c>
      <c r="S85" s="40">
        <v>0</v>
      </c>
      <c r="T85" s="40">
        <v>0</v>
      </c>
      <c r="U85" s="40">
        <v>0</v>
      </c>
      <c r="V85" s="40">
        <v>0</v>
      </c>
      <c r="W85" s="40">
        <v>0</v>
      </c>
      <c r="X85" s="40">
        <v>0</v>
      </c>
      <c r="Y85" s="40">
        <v>0</v>
      </c>
      <c r="Z85" s="40">
        <v>0</v>
      </c>
      <c r="AA85" s="40">
        <v>0</v>
      </c>
      <c r="AB85" s="40">
        <v>0</v>
      </c>
      <c r="AC85" s="40">
        <v>0</v>
      </c>
      <c r="AD85" s="40">
        <v>0</v>
      </c>
      <c r="AE85" s="40">
        <v>0</v>
      </c>
      <c r="AF85" s="40">
        <v>0</v>
      </c>
      <c r="AG85" s="40">
        <v>1</v>
      </c>
      <c r="AH85" s="40">
        <v>2</v>
      </c>
      <c r="AI85" s="40">
        <v>1</v>
      </c>
      <c r="AJ85" s="40">
        <v>1</v>
      </c>
      <c r="AK85" s="40">
        <v>3</v>
      </c>
      <c r="AL85" s="40">
        <v>45</v>
      </c>
      <c r="AM85" s="40">
        <v>46</v>
      </c>
      <c r="AN85" s="40">
        <v>46</v>
      </c>
      <c r="AO85" s="40">
        <v>83</v>
      </c>
      <c r="AP85" s="40">
        <v>149</v>
      </c>
      <c r="AQ85" s="40">
        <v>160</v>
      </c>
      <c r="AR85" s="40">
        <v>276</v>
      </c>
      <c r="AS85" s="40">
        <v>414</v>
      </c>
      <c r="AT85" s="40">
        <v>523</v>
      </c>
      <c r="AU85" s="40">
        <v>589</v>
      </c>
      <c r="AV85" s="40">
        <v>622</v>
      </c>
      <c r="AW85" s="40">
        <v>724</v>
      </c>
      <c r="AX85" s="40">
        <v>724</v>
      </c>
      <c r="AY85" s="40">
        <v>1045</v>
      </c>
      <c r="AZ85" s="40">
        <v>1045</v>
      </c>
      <c r="BA85" s="40">
        <v>1439</v>
      </c>
      <c r="BB85" s="40">
        <v>1966</v>
      </c>
      <c r="BC85" s="40">
        <v>2335</v>
      </c>
      <c r="BD85" s="40">
        <v>2749</v>
      </c>
      <c r="BE85" s="40">
        <v>2941</v>
      </c>
      <c r="BF85" s="40">
        <v>4025</v>
      </c>
      <c r="BG85" s="40">
        <v>4440</v>
      </c>
      <c r="BH85" s="40">
        <v>4440</v>
      </c>
      <c r="BI85" s="40">
        <v>6072</v>
      </c>
      <c r="BJ85" s="40">
        <v>7024</v>
      </c>
      <c r="BK85" s="40">
        <v>7024</v>
      </c>
      <c r="BL85" s="40">
        <v>8326</v>
      </c>
      <c r="BM85" s="40">
        <v>9362</v>
      </c>
      <c r="BN85" s="40">
        <v>10361</v>
      </c>
      <c r="BO85" s="40">
        <v>10950</v>
      </c>
      <c r="BP85" s="40">
        <v>12384</v>
      </c>
      <c r="BQ85" s="40">
        <v>13030</v>
      </c>
    </row>
    <row r="86" spans="1:69" x14ac:dyDescent="0.25">
      <c r="A86" s="4" t="s">
        <v>97</v>
      </c>
      <c r="B86" s="40">
        <v>0</v>
      </c>
      <c r="C86" s="40">
        <v>0</v>
      </c>
      <c r="D86" s="40">
        <v>0</v>
      </c>
      <c r="E86" s="40">
        <v>0</v>
      </c>
      <c r="F86" s="40">
        <v>0</v>
      </c>
      <c r="G86" s="40">
        <v>0</v>
      </c>
      <c r="H86" s="40">
        <v>0</v>
      </c>
      <c r="I86" s="40">
        <v>0</v>
      </c>
      <c r="J86" s="40">
        <v>0</v>
      </c>
      <c r="K86" s="40">
        <v>0</v>
      </c>
      <c r="L86" s="40">
        <v>0</v>
      </c>
      <c r="M86" s="40">
        <v>0</v>
      </c>
      <c r="N86" s="40">
        <v>0</v>
      </c>
      <c r="O86" s="40">
        <v>0</v>
      </c>
      <c r="P86" s="40">
        <v>0</v>
      </c>
      <c r="Q86" s="40">
        <v>0</v>
      </c>
      <c r="R86" s="40">
        <v>0</v>
      </c>
      <c r="S86" s="40">
        <v>0</v>
      </c>
      <c r="T86" s="40">
        <v>0</v>
      </c>
      <c r="U86" s="40">
        <v>0</v>
      </c>
      <c r="V86" s="40">
        <v>0</v>
      </c>
      <c r="W86" s="40">
        <v>0</v>
      </c>
      <c r="X86" s="40">
        <v>0</v>
      </c>
      <c r="Y86" s="40">
        <v>0</v>
      </c>
      <c r="Z86" s="40">
        <v>0</v>
      </c>
      <c r="AA86" s="40">
        <v>0</v>
      </c>
      <c r="AB86" s="40">
        <v>0</v>
      </c>
      <c r="AC86" s="40">
        <v>0</v>
      </c>
      <c r="AD86" s="40">
        <v>0</v>
      </c>
      <c r="AE86" s="40">
        <v>0</v>
      </c>
      <c r="AF86" s="40">
        <v>0</v>
      </c>
      <c r="AG86" s="40">
        <v>0</v>
      </c>
      <c r="AH86" s="40">
        <v>0</v>
      </c>
      <c r="AI86" s="40">
        <v>0</v>
      </c>
      <c r="AJ86" s="40">
        <v>0</v>
      </c>
      <c r="AK86" s="40">
        <v>0</v>
      </c>
      <c r="AL86" s="40">
        <v>0</v>
      </c>
      <c r="AM86" s="40">
        <v>0</v>
      </c>
      <c r="AN86" s="40">
        <v>0</v>
      </c>
      <c r="AO86" s="40">
        <v>0</v>
      </c>
      <c r="AP86" s="40">
        <v>0</v>
      </c>
      <c r="AQ86" s="40">
        <v>0</v>
      </c>
      <c r="AR86" s="40">
        <v>0</v>
      </c>
      <c r="AS86" s="40">
        <v>0</v>
      </c>
      <c r="AT86" s="40">
        <v>0</v>
      </c>
      <c r="AU86" s="40">
        <v>0</v>
      </c>
      <c r="AV86" s="40">
        <v>0</v>
      </c>
      <c r="AW86" s="40">
        <v>0</v>
      </c>
      <c r="AX86" s="40">
        <v>0</v>
      </c>
      <c r="AY86" s="40">
        <v>0</v>
      </c>
      <c r="AZ86" s="40">
        <v>0</v>
      </c>
      <c r="BA86" s="40">
        <v>0</v>
      </c>
      <c r="BB86" s="40">
        <v>0</v>
      </c>
      <c r="BC86" s="40">
        <v>0</v>
      </c>
      <c r="BD86" s="40">
        <v>2</v>
      </c>
      <c r="BE86" s="40">
        <v>2</v>
      </c>
      <c r="BF86" s="40">
        <v>2</v>
      </c>
      <c r="BG86" s="40">
        <v>2</v>
      </c>
      <c r="BH86" s="40">
        <v>2</v>
      </c>
      <c r="BI86" s="40">
        <v>2</v>
      </c>
      <c r="BJ86" s="40">
        <v>2</v>
      </c>
      <c r="BK86" s="40">
        <v>2</v>
      </c>
      <c r="BL86" s="40">
        <v>2</v>
      </c>
      <c r="BM86" s="40">
        <v>2</v>
      </c>
      <c r="BN86" s="40">
        <v>2</v>
      </c>
      <c r="BO86" s="40">
        <v>2</v>
      </c>
      <c r="BP86" s="40">
        <v>2</v>
      </c>
      <c r="BQ86" s="40">
        <v>2</v>
      </c>
    </row>
    <row r="87" spans="1:69" x14ac:dyDescent="0.25">
      <c r="A87" s="4" t="s">
        <v>1</v>
      </c>
      <c r="B87" s="40">
        <v>0</v>
      </c>
      <c r="C87" s="40">
        <v>0</v>
      </c>
      <c r="D87" s="40">
        <v>0</v>
      </c>
      <c r="E87" s="40">
        <v>0</v>
      </c>
      <c r="F87" s="40">
        <v>1</v>
      </c>
      <c r="G87" s="40">
        <v>1</v>
      </c>
      <c r="H87" s="40">
        <v>1</v>
      </c>
      <c r="I87" s="40">
        <v>1</v>
      </c>
      <c r="J87" s="40">
        <v>1</v>
      </c>
      <c r="K87" s="40">
        <v>1</v>
      </c>
      <c r="L87" s="40">
        <v>1</v>
      </c>
      <c r="M87" s="40">
        <v>1</v>
      </c>
      <c r="N87" s="40">
        <v>1</v>
      </c>
      <c r="O87" s="40">
        <v>1</v>
      </c>
      <c r="P87" s="40">
        <v>1</v>
      </c>
      <c r="Q87" s="40">
        <v>1</v>
      </c>
      <c r="R87" s="40">
        <v>1</v>
      </c>
      <c r="S87" s="40">
        <v>1</v>
      </c>
      <c r="T87" s="40">
        <v>1</v>
      </c>
      <c r="U87" s="40">
        <v>4</v>
      </c>
      <c r="V87" s="40">
        <v>9</v>
      </c>
      <c r="W87" s="40">
        <v>9</v>
      </c>
      <c r="X87" s="40">
        <v>9</v>
      </c>
      <c r="Y87" s="40">
        <v>9</v>
      </c>
      <c r="Z87" s="40">
        <v>12</v>
      </c>
      <c r="AA87" s="40">
        <v>12</v>
      </c>
      <c r="AB87" s="40">
        <v>12</v>
      </c>
      <c r="AC87" s="40">
        <v>13</v>
      </c>
      <c r="AD87" s="40">
        <v>18</v>
      </c>
      <c r="AE87" s="40">
        <v>18</v>
      </c>
      <c r="AF87" s="40">
        <v>22</v>
      </c>
      <c r="AG87" s="40">
        <v>22</v>
      </c>
      <c r="AH87" s="40">
        <v>22</v>
      </c>
      <c r="AI87" s="40">
        <v>22</v>
      </c>
      <c r="AJ87" s="40">
        <v>22</v>
      </c>
      <c r="AK87" s="40">
        <v>22</v>
      </c>
      <c r="AL87" s="40">
        <v>22</v>
      </c>
      <c r="AM87" s="40">
        <v>22</v>
      </c>
      <c r="AN87" s="40">
        <v>32</v>
      </c>
      <c r="AO87" s="40">
        <v>32</v>
      </c>
      <c r="AP87" s="40">
        <v>32</v>
      </c>
      <c r="AQ87" s="40">
        <v>43</v>
      </c>
      <c r="AR87" s="40">
        <v>43</v>
      </c>
      <c r="AS87" s="40">
        <v>43</v>
      </c>
      <c r="AT87" s="40">
        <v>46</v>
      </c>
      <c r="AU87" s="40">
        <v>76</v>
      </c>
      <c r="AV87" s="40">
        <v>76</v>
      </c>
      <c r="AW87" s="40">
        <v>76</v>
      </c>
      <c r="AX87" s="40">
        <v>101</v>
      </c>
      <c r="AY87" s="40">
        <v>118</v>
      </c>
      <c r="AZ87" s="40">
        <v>118</v>
      </c>
      <c r="BA87" s="40">
        <v>118</v>
      </c>
      <c r="BB87" s="40">
        <v>118</v>
      </c>
      <c r="BC87" s="40">
        <v>118</v>
      </c>
      <c r="BD87" s="40">
        <v>144</v>
      </c>
      <c r="BE87" s="40">
        <v>144</v>
      </c>
      <c r="BF87" s="40">
        <v>144</v>
      </c>
      <c r="BG87" s="40">
        <v>150</v>
      </c>
      <c r="BH87" s="40">
        <v>191</v>
      </c>
      <c r="BI87" s="40">
        <v>232</v>
      </c>
      <c r="BJ87" s="40">
        <v>235</v>
      </c>
      <c r="BK87" s="40">
        <v>235</v>
      </c>
      <c r="BL87" s="40">
        <v>285</v>
      </c>
      <c r="BM87" s="40">
        <v>310</v>
      </c>
      <c r="BN87" s="40">
        <v>359</v>
      </c>
      <c r="BO87" s="40">
        <v>372</v>
      </c>
      <c r="BP87" s="40">
        <v>404</v>
      </c>
      <c r="BQ87" s="40">
        <v>424</v>
      </c>
    </row>
    <row r="88" spans="1:69" x14ac:dyDescent="0.25">
      <c r="A88" s="4" t="s">
        <v>65</v>
      </c>
      <c r="B88" s="40">
        <v>0</v>
      </c>
      <c r="C88" s="40">
        <v>0</v>
      </c>
      <c r="D88" s="40">
        <v>0</v>
      </c>
      <c r="E88" s="40">
        <v>0</v>
      </c>
      <c r="F88" s="40">
        <v>0</v>
      </c>
      <c r="G88" s="40">
        <v>0</v>
      </c>
      <c r="H88" s="40">
        <v>0</v>
      </c>
      <c r="I88" s="40">
        <v>0</v>
      </c>
      <c r="J88" s="40">
        <v>0</v>
      </c>
      <c r="K88" s="40">
        <v>0</v>
      </c>
      <c r="L88" s="40">
        <v>0</v>
      </c>
      <c r="M88" s="40">
        <v>0</v>
      </c>
      <c r="N88" s="40">
        <v>0</v>
      </c>
      <c r="O88" s="40">
        <v>0</v>
      </c>
      <c r="P88" s="40">
        <v>0</v>
      </c>
      <c r="Q88" s="40">
        <v>0</v>
      </c>
      <c r="R88" s="40">
        <v>0</v>
      </c>
      <c r="S88" s="40">
        <v>0</v>
      </c>
      <c r="T88" s="40">
        <v>0</v>
      </c>
      <c r="U88" s="40">
        <v>0</v>
      </c>
      <c r="V88" s="40">
        <v>0</v>
      </c>
      <c r="W88" s="40">
        <v>0</v>
      </c>
      <c r="X88" s="40">
        <v>0</v>
      </c>
      <c r="Y88" s="40">
        <v>0</v>
      </c>
      <c r="Z88" s="40">
        <v>0</v>
      </c>
      <c r="AA88" s="40">
        <v>0</v>
      </c>
      <c r="AB88" s="40">
        <v>0</v>
      </c>
      <c r="AC88" s="40">
        <v>0</v>
      </c>
      <c r="AD88" s="40">
        <v>0</v>
      </c>
      <c r="AE88" s="40">
        <v>0</v>
      </c>
      <c r="AF88" s="40">
        <v>0</v>
      </c>
      <c r="AG88" s="40">
        <v>0</v>
      </c>
      <c r="AH88" s="40">
        <v>0</v>
      </c>
      <c r="AI88" s="40">
        <v>0</v>
      </c>
      <c r="AJ88" s="40">
        <v>0</v>
      </c>
      <c r="AK88" s="40">
        <v>0</v>
      </c>
      <c r="AL88" s="40">
        <v>0</v>
      </c>
      <c r="AM88" s="40">
        <v>0</v>
      </c>
      <c r="AN88" s="40">
        <v>0</v>
      </c>
      <c r="AO88" s="40">
        <v>0</v>
      </c>
      <c r="AP88" s="40">
        <v>0</v>
      </c>
      <c r="AQ88" s="40">
        <v>0</v>
      </c>
      <c r="AR88" s="40">
        <v>0</v>
      </c>
      <c r="AS88" s="40">
        <v>0</v>
      </c>
      <c r="AT88" s="40">
        <v>0</v>
      </c>
      <c r="AU88" s="40">
        <v>0</v>
      </c>
      <c r="AV88" s="40">
        <v>0</v>
      </c>
      <c r="AW88" s="40">
        <v>0</v>
      </c>
      <c r="AX88" s="40">
        <v>0</v>
      </c>
      <c r="AY88" s="40">
        <v>0</v>
      </c>
      <c r="AZ88" s="40">
        <v>0</v>
      </c>
      <c r="BA88" s="40">
        <v>1</v>
      </c>
      <c r="BB88" s="40">
        <v>1</v>
      </c>
      <c r="BC88" s="40">
        <v>1</v>
      </c>
      <c r="BD88" s="40">
        <v>1</v>
      </c>
      <c r="BE88" s="40">
        <v>1</v>
      </c>
      <c r="BF88" s="40">
        <v>1</v>
      </c>
      <c r="BG88" s="40">
        <v>1</v>
      </c>
      <c r="BH88" s="40">
        <v>1</v>
      </c>
      <c r="BI88" s="40">
        <v>1</v>
      </c>
      <c r="BJ88" s="40">
        <v>1</v>
      </c>
      <c r="BK88" s="40">
        <v>1</v>
      </c>
      <c r="BL88" s="40">
        <v>1</v>
      </c>
      <c r="BM88" s="40">
        <v>1</v>
      </c>
      <c r="BN88" s="40">
        <v>1</v>
      </c>
      <c r="BO88" s="40">
        <v>18</v>
      </c>
      <c r="BP88" s="40">
        <v>18</v>
      </c>
      <c r="BQ88" s="40">
        <v>18</v>
      </c>
    </row>
    <row r="89" spans="1:69" x14ac:dyDescent="0.25">
      <c r="A89" s="4" t="s">
        <v>113</v>
      </c>
      <c r="B89" s="40">
        <v>0</v>
      </c>
      <c r="C89" s="40">
        <v>0</v>
      </c>
      <c r="D89" s="40">
        <v>0</v>
      </c>
      <c r="E89" s="40">
        <v>0</v>
      </c>
      <c r="F89" s="40">
        <v>0</v>
      </c>
      <c r="G89" s="40">
        <v>0</v>
      </c>
      <c r="H89" s="40">
        <v>0</v>
      </c>
      <c r="I89" s="40">
        <v>0</v>
      </c>
      <c r="J89" s="40">
        <v>0</v>
      </c>
      <c r="K89" s="40">
        <v>0</v>
      </c>
      <c r="L89" s="40">
        <v>0</v>
      </c>
      <c r="M89" s="40">
        <v>0</v>
      </c>
      <c r="N89" s="40">
        <v>0</v>
      </c>
      <c r="O89" s="40">
        <v>0</v>
      </c>
      <c r="P89" s="40">
        <v>0</v>
      </c>
      <c r="Q89" s="40">
        <v>0</v>
      </c>
      <c r="R89" s="40">
        <v>0</v>
      </c>
      <c r="S89" s="40">
        <v>0</v>
      </c>
      <c r="T89" s="40">
        <v>0</v>
      </c>
      <c r="U89" s="40">
        <v>0</v>
      </c>
      <c r="V89" s="40">
        <v>0</v>
      </c>
      <c r="W89" s="40">
        <v>0</v>
      </c>
      <c r="X89" s="40">
        <v>0</v>
      </c>
      <c r="Y89" s="40">
        <v>0</v>
      </c>
      <c r="Z89" s="40">
        <v>0</v>
      </c>
      <c r="AA89" s="40">
        <v>0</v>
      </c>
      <c r="AB89" s="40">
        <v>0</v>
      </c>
      <c r="AC89" s="40">
        <v>0</v>
      </c>
      <c r="AD89" s="40">
        <v>0</v>
      </c>
      <c r="AE89" s="40">
        <v>0</v>
      </c>
      <c r="AF89" s="40">
        <v>0</v>
      </c>
      <c r="AG89" s="40">
        <v>0</v>
      </c>
      <c r="AH89" s="40">
        <v>0</v>
      </c>
      <c r="AI89" s="40">
        <v>0</v>
      </c>
      <c r="AJ89" s="40">
        <v>0</v>
      </c>
      <c r="AK89" s="40">
        <v>0</v>
      </c>
      <c r="AL89" s="40">
        <v>0</v>
      </c>
      <c r="AM89" s="40">
        <v>0</v>
      </c>
      <c r="AN89" s="40">
        <v>0</v>
      </c>
      <c r="AO89" s="40">
        <v>0</v>
      </c>
      <c r="AP89" s="40">
        <v>0</v>
      </c>
      <c r="AQ89" s="40">
        <v>0</v>
      </c>
      <c r="AR89" s="40">
        <v>0</v>
      </c>
      <c r="AS89" s="40">
        <v>0</v>
      </c>
      <c r="AT89" s="40">
        <v>0</v>
      </c>
      <c r="AU89" s="40">
        <v>0</v>
      </c>
      <c r="AV89" s="40">
        <v>0</v>
      </c>
      <c r="AW89" s="40">
        <v>0</v>
      </c>
      <c r="AX89" s="40">
        <v>0</v>
      </c>
      <c r="AY89" s="40">
        <v>0</v>
      </c>
      <c r="AZ89" s="40">
        <v>0</v>
      </c>
      <c r="BA89" s="40">
        <v>0</v>
      </c>
      <c r="BB89" s="40">
        <v>0</v>
      </c>
      <c r="BC89" s="40">
        <v>0</v>
      </c>
      <c r="BD89" s="40">
        <v>0</v>
      </c>
      <c r="BE89" s="40">
        <v>0</v>
      </c>
      <c r="BF89" s="40">
        <v>0</v>
      </c>
      <c r="BG89" s="40">
        <v>0</v>
      </c>
      <c r="BH89" s="40">
        <v>0</v>
      </c>
      <c r="BI89" s="40">
        <v>0</v>
      </c>
      <c r="BJ89" s="40">
        <v>0</v>
      </c>
      <c r="BK89" s="40">
        <v>0</v>
      </c>
      <c r="BL89" s="40">
        <v>0</v>
      </c>
      <c r="BM89" s="40">
        <v>0</v>
      </c>
      <c r="BN89" s="40">
        <v>2</v>
      </c>
      <c r="BO89" s="40">
        <v>3</v>
      </c>
      <c r="BP89" s="40">
        <v>16</v>
      </c>
      <c r="BQ89" s="40">
        <v>20</v>
      </c>
    </row>
    <row r="90" spans="1:69" x14ac:dyDescent="0.25">
      <c r="A90" s="4" t="s">
        <v>111</v>
      </c>
      <c r="B90" s="40">
        <v>0</v>
      </c>
      <c r="C90" s="40">
        <v>0</v>
      </c>
      <c r="D90" s="40">
        <v>0</v>
      </c>
      <c r="E90" s="40">
        <v>0</v>
      </c>
      <c r="F90" s="40">
        <v>0</v>
      </c>
      <c r="G90" s="40">
        <v>0</v>
      </c>
      <c r="H90" s="40">
        <v>0</v>
      </c>
      <c r="I90" s="40">
        <v>0</v>
      </c>
      <c r="J90" s="40">
        <v>0</v>
      </c>
      <c r="K90" s="40">
        <v>0</v>
      </c>
      <c r="L90" s="40">
        <v>0</v>
      </c>
      <c r="M90" s="40">
        <v>0</v>
      </c>
      <c r="N90" s="40">
        <v>0</v>
      </c>
      <c r="O90" s="40">
        <v>0</v>
      </c>
      <c r="P90" s="40">
        <v>0</v>
      </c>
      <c r="Q90" s="40">
        <v>0</v>
      </c>
      <c r="R90" s="40">
        <v>0</v>
      </c>
      <c r="S90" s="40">
        <v>0</v>
      </c>
      <c r="T90" s="40">
        <v>0</v>
      </c>
      <c r="U90" s="40">
        <v>0</v>
      </c>
      <c r="V90" s="40">
        <v>0</v>
      </c>
      <c r="W90" s="40">
        <v>0</v>
      </c>
      <c r="X90" s="40">
        <v>0</v>
      </c>
      <c r="Y90" s="40">
        <v>0</v>
      </c>
      <c r="Z90" s="40">
        <v>0</v>
      </c>
      <c r="AA90" s="40">
        <v>0</v>
      </c>
      <c r="AB90" s="40">
        <v>0</v>
      </c>
      <c r="AC90" s="40">
        <v>0</v>
      </c>
      <c r="AD90" s="40">
        <v>0</v>
      </c>
      <c r="AE90" s="40">
        <v>0</v>
      </c>
      <c r="AF90" s="40">
        <v>0</v>
      </c>
      <c r="AG90" s="40">
        <v>0</v>
      </c>
      <c r="AH90" s="40">
        <v>0</v>
      </c>
      <c r="AI90" s="40">
        <v>0</v>
      </c>
      <c r="AJ90" s="40">
        <v>0</v>
      </c>
      <c r="AK90" s="40">
        <v>0</v>
      </c>
      <c r="AL90" s="40">
        <v>0</v>
      </c>
      <c r="AM90" s="40">
        <v>0</v>
      </c>
      <c r="AN90" s="40">
        <v>0</v>
      </c>
      <c r="AO90" s="40">
        <v>0</v>
      </c>
      <c r="AP90" s="40">
        <v>0</v>
      </c>
      <c r="AQ90" s="40">
        <v>0</v>
      </c>
      <c r="AR90" s="40">
        <v>0</v>
      </c>
      <c r="AS90" s="40">
        <v>0</v>
      </c>
      <c r="AT90" s="40">
        <v>0</v>
      </c>
      <c r="AU90" s="40">
        <v>0</v>
      </c>
      <c r="AV90" s="40">
        <v>0</v>
      </c>
      <c r="AW90" s="40">
        <v>0</v>
      </c>
      <c r="AX90" s="40">
        <v>0</v>
      </c>
      <c r="AY90" s="40">
        <v>0</v>
      </c>
      <c r="AZ90" s="40">
        <v>0</v>
      </c>
      <c r="BA90" s="40">
        <v>0</v>
      </c>
      <c r="BB90" s="40">
        <v>0</v>
      </c>
      <c r="BC90" s="40">
        <v>0</v>
      </c>
      <c r="BD90" s="40">
        <v>0</v>
      </c>
      <c r="BE90" s="40">
        <v>0</v>
      </c>
      <c r="BF90" s="40">
        <v>0</v>
      </c>
      <c r="BG90" s="40">
        <v>0</v>
      </c>
      <c r="BH90" s="40">
        <v>0</v>
      </c>
      <c r="BI90" s="40">
        <v>0</v>
      </c>
      <c r="BJ90" s="40">
        <v>0</v>
      </c>
      <c r="BK90" s="40">
        <v>0</v>
      </c>
      <c r="BL90" s="40">
        <v>0</v>
      </c>
      <c r="BM90" s="40">
        <v>1</v>
      </c>
      <c r="BN90" s="40">
        <v>1</v>
      </c>
      <c r="BO90" s="40">
        <v>1</v>
      </c>
      <c r="BP90" s="40">
        <v>1</v>
      </c>
      <c r="BQ90" s="40">
        <v>1</v>
      </c>
    </row>
    <row r="91" spans="1:69" x14ac:dyDescent="0.25">
      <c r="A91" s="4" t="s">
        <v>194</v>
      </c>
      <c r="B91" s="40">
        <v>0</v>
      </c>
      <c r="C91" s="40">
        <v>0</v>
      </c>
      <c r="D91" s="40">
        <v>0</v>
      </c>
      <c r="E91" s="40">
        <v>0</v>
      </c>
      <c r="F91" s="40">
        <v>0</v>
      </c>
      <c r="G91" s="40">
        <v>0</v>
      </c>
      <c r="H91" s="40">
        <v>0</v>
      </c>
      <c r="I91" s="40">
        <v>0</v>
      </c>
      <c r="J91" s="40">
        <v>0</v>
      </c>
      <c r="K91" s="40">
        <v>0</v>
      </c>
      <c r="L91" s="40">
        <v>0</v>
      </c>
      <c r="M91" s="40">
        <v>0</v>
      </c>
      <c r="N91" s="40">
        <v>0</v>
      </c>
      <c r="O91" s="40">
        <v>0</v>
      </c>
      <c r="P91" s="40">
        <v>0</v>
      </c>
      <c r="Q91" s="40">
        <v>0</v>
      </c>
      <c r="R91" s="40">
        <v>1</v>
      </c>
      <c r="S91" s="40">
        <v>1</v>
      </c>
      <c r="T91" s="40">
        <v>3</v>
      </c>
      <c r="U91" s="40">
        <v>3</v>
      </c>
      <c r="V91" s="40">
        <v>3</v>
      </c>
      <c r="W91" s="40">
        <v>7</v>
      </c>
      <c r="X91" s="40">
        <v>7</v>
      </c>
      <c r="Y91" s="40">
        <v>7</v>
      </c>
      <c r="Z91" s="40">
        <v>9</v>
      </c>
      <c r="AA91" s="40">
        <v>9</v>
      </c>
      <c r="AB91" s="40">
        <v>10</v>
      </c>
      <c r="AC91" s="40">
        <v>12</v>
      </c>
      <c r="AD91" s="40">
        <v>12</v>
      </c>
      <c r="AE91" s="40">
        <v>16</v>
      </c>
      <c r="AF91" s="40">
        <v>16</v>
      </c>
      <c r="AG91" s="40">
        <v>16</v>
      </c>
      <c r="AH91" s="40">
        <v>18</v>
      </c>
      <c r="AI91" s="40">
        <v>18</v>
      </c>
      <c r="AJ91" s="40">
        <v>22</v>
      </c>
      <c r="AK91" s="40">
        <v>22</v>
      </c>
      <c r="AL91" s="40">
        <v>22</v>
      </c>
      <c r="AM91" s="40">
        <v>22</v>
      </c>
      <c r="AN91" s="40">
        <v>27</v>
      </c>
      <c r="AO91" s="40">
        <v>30</v>
      </c>
      <c r="AP91" s="40">
        <v>30</v>
      </c>
      <c r="AQ91" s="40">
        <v>30</v>
      </c>
      <c r="AR91" s="40">
        <v>41</v>
      </c>
      <c r="AS91" s="40">
        <v>41</v>
      </c>
      <c r="AT91" s="40">
        <v>135</v>
      </c>
      <c r="AU91" s="40">
        <v>135</v>
      </c>
      <c r="AV91" s="40">
        <v>118</v>
      </c>
      <c r="AW91" s="40">
        <v>118</v>
      </c>
      <c r="AX91" s="40">
        <v>247</v>
      </c>
      <c r="AY91" s="40">
        <v>288</v>
      </c>
      <c r="AZ91" s="40">
        <v>333</v>
      </c>
      <c r="BA91" s="40">
        <v>510</v>
      </c>
      <c r="BB91" s="40">
        <v>510</v>
      </c>
      <c r="BC91" s="40">
        <v>510</v>
      </c>
      <c r="BD91" s="40">
        <v>1137</v>
      </c>
      <c r="BE91" s="40">
        <v>1407</v>
      </c>
      <c r="BF91" s="40">
        <v>1540</v>
      </c>
      <c r="BG91" s="40">
        <v>1540</v>
      </c>
      <c r="BH91" s="40">
        <v>1540</v>
      </c>
      <c r="BI91" s="40">
        <v>1540</v>
      </c>
      <c r="BJ91" s="40">
        <v>2909</v>
      </c>
      <c r="BK91" s="40">
        <v>2909</v>
      </c>
      <c r="BL91" s="40">
        <v>3507</v>
      </c>
      <c r="BM91" s="40">
        <v>3730</v>
      </c>
      <c r="BN91" s="40">
        <v>4144</v>
      </c>
      <c r="BO91" s="40">
        <v>4528</v>
      </c>
      <c r="BP91" s="40">
        <v>4811</v>
      </c>
      <c r="BQ91" s="40">
        <v>5033</v>
      </c>
    </row>
    <row r="92" spans="1:69" x14ac:dyDescent="0.25">
      <c r="A92" s="4" t="s">
        <v>215</v>
      </c>
      <c r="B92" s="40">
        <v>0</v>
      </c>
      <c r="C92" s="40">
        <v>0</v>
      </c>
      <c r="D92" s="40">
        <v>0</v>
      </c>
      <c r="E92" s="40">
        <v>0</v>
      </c>
      <c r="F92" s="40">
        <v>0</v>
      </c>
      <c r="G92" s="40">
        <v>0</v>
      </c>
      <c r="H92" s="40">
        <v>0</v>
      </c>
      <c r="I92" s="40">
        <v>0</v>
      </c>
      <c r="J92" s="40">
        <v>0</v>
      </c>
      <c r="K92" s="40">
        <v>0</v>
      </c>
      <c r="L92" s="40">
        <v>0</v>
      </c>
      <c r="M92" s="40">
        <v>0</v>
      </c>
      <c r="N92" s="40">
        <v>0</v>
      </c>
      <c r="O92" s="40">
        <v>0</v>
      </c>
      <c r="P92" s="40">
        <v>0</v>
      </c>
      <c r="Q92" s="40">
        <v>0</v>
      </c>
      <c r="R92" s="40">
        <v>0</v>
      </c>
      <c r="S92" s="40">
        <v>0</v>
      </c>
      <c r="T92" s="40">
        <v>0</v>
      </c>
      <c r="U92" s="40">
        <v>0</v>
      </c>
      <c r="V92" s="40">
        <v>0</v>
      </c>
      <c r="W92" s="40">
        <v>0</v>
      </c>
      <c r="X92" s="40">
        <v>0</v>
      </c>
      <c r="Y92" s="40">
        <v>0</v>
      </c>
      <c r="Z92" s="40">
        <v>0</v>
      </c>
      <c r="AA92" s="40">
        <v>0</v>
      </c>
      <c r="AB92" s="40">
        <v>0</v>
      </c>
      <c r="AC92" s="40">
        <v>0</v>
      </c>
      <c r="AD92" s="40">
        <v>0</v>
      </c>
      <c r="AE92" s="40">
        <v>0</v>
      </c>
      <c r="AF92" s="40">
        <v>0</v>
      </c>
      <c r="AG92" s="40">
        <v>0</v>
      </c>
      <c r="AH92" s="40">
        <v>0</v>
      </c>
      <c r="AI92" s="40">
        <v>0</v>
      </c>
      <c r="AJ92" s="40">
        <v>0</v>
      </c>
      <c r="AK92" s="40">
        <v>0</v>
      </c>
      <c r="AL92" s="40">
        <v>0</v>
      </c>
      <c r="AM92" s="40">
        <v>0</v>
      </c>
      <c r="AN92" s="40">
        <v>0</v>
      </c>
      <c r="AO92" s="40">
        <v>0</v>
      </c>
      <c r="AP92" s="40">
        <v>0</v>
      </c>
      <c r="AQ92" s="40">
        <v>0</v>
      </c>
      <c r="AR92" s="40">
        <v>0</v>
      </c>
      <c r="AS92" s="40">
        <v>0</v>
      </c>
      <c r="AT92" s="40">
        <v>0</v>
      </c>
      <c r="AU92" s="40">
        <v>0</v>
      </c>
      <c r="AV92" s="40">
        <v>0</v>
      </c>
      <c r="AW92" s="40">
        <v>0</v>
      </c>
      <c r="AX92" s="40">
        <v>0</v>
      </c>
      <c r="AY92" s="40">
        <v>0</v>
      </c>
      <c r="AZ92" s="40">
        <v>0</v>
      </c>
      <c r="BA92" s="40">
        <v>0</v>
      </c>
      <c r="BB92" s="40">
        <v>0</v>
      </c>
      <c r="BC92" s="40">
        <v>0</v>
      </c>
      <c r="BD92" s="40">
        <v>0</v>
      </c>
      <c r="BE92" s="40">
        <v>0</v>
      </c>
      <c r="BF92" s="40">
        <v>0</v>
      </c>
      <c r="BG92" s="40">
        <v>0</v>
      </c>
      <c r="BH92" s="40">
        <v>0</v>
      </c>
      <c r="BI92" s="40">
        <v>0</v>
      </c>
      <c r="BJ92" s="40">
        <v>0</v>
      </c>
      <c r="BK92" s="40">
        <v>0</v>
      </c>
      <c r="BL92" s="40">
        <v>0</v>
      </c>
      <c r="BM92" s="40">
        <v>0</v>
      </c>
      <c r="BN92" s="40">
        <v>0</v>
      </c>
      <c r="BO92" s="40">
        <v>1</v>
      </c>
      <c r="BP92" s="40">
        <v>1</v>
      </c>
      <c r="BQ92" s="40">
        <v>1</v>
      </c>
    </row>
    <row r="93" spans="1:69" x14ac:dyDescent="0.25">
      <c r="A93" s="4" t="s">
        <v>23</v>
      </c>
      <c r="B93" s="40">
        <v>0</v>
      </c>
      <c r="C93" s="40">
        <v>0</v>
      </c>
      <c r="D93" s="40">
        <v>0</v>
      </c>
      <c r="E93" s="40">
        <v>0</v>
      </c>
      <c r="F93" s="40">
        <v>0</v>
      </c>
      <c r="G93" s="40">
        <v>0</v>
      </c>
      <c r="H93" s="40">
        <v>0</v>
      </c>
      <c r="I93" s="40">
        <v>0</v>
      </c>
      <c r="J93" s="40">
        <v>0</v>
      </c>
      <c r="K93" s="40">
        <v>0</v>
      </c>
      <c r="L93" s="40">
        <v>0</v>
      </c>
      <c r="M93" s="40">
        <v>0</v>
      </c>
      <c r="N93" s="40">
        <v>0</v>
      </c>
      <c r="O93" s="40">
        <v>0</v>
      </c>
      <c r="P93" s="40">
        <v>0</v>
      </c>
      <c r="Q93" s="40">
        <v>0</v>
      </c>
      <c r="R93" s="40">
        <v>0</v>
      </c>
      <c r="S93" s="40">
        <v>0</v>
      </c>
      <c r="T93" s="40">
        <v>0</v>
      </c>
      <c r="U93" s="40">
        <v>0</v>
      </c>
      <c r="V93" s="40">
        <v>0</v>
      </c>
      <c r="W93" s="40">
        <v>0</v>
      </c>
      <c r="X93" s="40">
        <v>0</v>
      </c>
      <c r="Y93" s="40">
        <v>0</v>
      </c>
      <c r="Z93" s="40">
        <v>0</v>
      </c>
      <c r="AA93" s="40">
        <v>0</v>
      </c>
      <c r="AB93" s="40">
        <v>0</v>
      </c>
      <c r="AC93" s="40">
        <v>0</v>
      </c>
      <c r="AD93" s="40">
        <v>0</v>
      </c>
      <c r="AE93" s="40">
        <v>0</v>
      </c>
      <c r="AF93" s="40">
        <v>0</v>
      </c>
      <c r="AG93" s="40">
        <v>0</v>
      </c>
      <c r="AH93" s="40">
        <v>0</v>
      </c>
      <c r="AI93" s="40">
        <v>0</v>
      </c>
      <c r="AJ93" s="40">
        <v>0</v>
      </c>
      <c r="AK93" s="40">
        <v>0</v>
      </c>
      <c r="AL93" s="40">
        <v>0</v>
      </c>
      <c r="AM93" s="40">
        <v>0</v>
      </c>
      <c r="AN93" s="40">
        <v>0</v>
      </c>
      <c r="AO93" s="40">
        <v>0</v>
      </c>
      <c r="AP93" s="40">
        <v>0</v>
      </c>
      <c r="AQ93" s="40">
        <v>0</v>
      </c>
      <c r="AR93" s="40">
        <v>0</v>
      </c>
      <c r="AS93" s="40">
        <v>0</v>
      </c>
      <c r="AT93" s="40">
        <v>0</v>
      </c>
      <c r="AU93" s="40">
        <v>0</v>
      </c>
      <c r="AV93" s="40">
        <v>1</v>
      </c>
      <c r="AW93" s="40">
        <v>1</v>
      </c>
      <c r="AX93" s="40">
        <v>1</v>
      </c>
      <c r="AY93" s="40">
        <v>2</v>
      </c>
      <c r="AZ93" s="40">
        <v>5</v>
      </c>
      <c r="BA93" s="40">
        <v>5</v>
      </c>
      <c r="BB93" s="40">
        <v>5</v>
      </c>
      <c r="BC93" s="40">
        <v>5</v>
      </c>
      <c r="BD93" s="40">
        <v>9</v>
      </c>
      <c r="BE93" s="40">
        <v>9</v>
      </c>
      <c r="BF93" s="40">
        <v>15</v>
      </c>
      <c r="BG93" s="40">
        <v>18</v>
      </c>
      <c r="BH93" s="40">
        <v>18</v>
      </c>
      <c r="BI93" s="40">
        <v>27</v>
      </c>
      <c r="BJ93" s="40">
        <v>27</v>
      </c>
      <c r="BK93" s="40">
        <v>27</v>
      </c>
      <c r="BL93" s="40">
        <v>39</v>
      </c>
      <c r="BM93" s="40">
        <v>43</v>
      </c>
      <c r="BN93" s="40">
        <v>49</v>
      </c>
      <c r="BO93" s="40">
        <v>57</v>
      </c>
      <c r="BP93" s="40">
        <v>64</v>
      </c>
      <c r="BQ93" s="40">
        <v>67</v>
      </c>
    </row>
    <row r="94" spans="1:69" x14ac:dyDescent="0.25">
      <c r="A94" s="4" t="s">
        <v>128</v>
      </c>
      <c r="B94" s="40">
        <v>0</v>
      </c>
      <c r="C94" s="40">
        <v>0</v>
      </c>
      <c r="D94" s="40">
        <v>0</v>
      </c>
      <c r="E94" s="40">
        <v>0</v>
      </c>
      <c r="F94" s="40">
        <v>0</v>
      </c>
      <c r="G94" s="40">
        <v>0</v>
      </c>
      <c r="H94" s="40">
        <v>0</v>
      </c>
      <c r="I94" s="40">
        <v>0</v>
      </c>
      <c r="J94" s="40">
        <v>0</v>
      </c>
      <c r="K94" s="40">
        <v>0</v>
      </c>
      <c r="L94" s="40">
        <v>0</v>
      </c>
      <c r="M94" s="40">
        <v>0</v>
      </c>
      <c r="N94" s="40">
        <v>0</v>
      </c>
      <c r="O94" s="40">
        <v>0</v>
      </c>
      <c r="P94" s="40">
        <v>0</v>
      </c>
      <c r="Q94" s="40">
        <v>0</v>
      </c>
      <c r="R94" s="40">
        <v>0</v>
      </c>
      <c r="S94" s="40">
        <v>0</v>
      </c>
      <c r="T94" s="40">
        <v>0</v>
      </c>
      <c r="U94" s="40">
        <v>0</v>
      </c>
      <c r="V94" s="40">
        <v>0</v>
      </c>
      <c r="W94" s="40">
        <v>0</v>
      </c>
      <c r="X94" s="40">
        <v>0</v>
      </c>
      <c r="Y94" s="40">
        <v>0</v>
      </c>
      <c r="Z94" s="40">
        <v>0</v>
      </c>
      <c r="AA94" s="40">
        <v>0</v>
      </c>
      <c r="AB94" s="40">
        <v>0</v>
      </c>
      <c r="AC94" s="40">
        <v>0</v>
      </c>
      <c r="AD94" s="40">
        <v>0</v>
      </c>
      <c r="AE94" s="40">
        <v>0</v>
      </c>
      <c r="AF94" s="40">
        <v>0</v>
      </c>
      <c r="AG94" s="40">
        <v>0</v>
      </c>
      <c r="AH94" s="40">
        <v>0</v>
      </c>
      <c r="AI94" s="40">
        <v>0</v>
      </c>
      <c r="AJ94" s="40">
        <v>0</v>
      </c>
      <c r="AK94" s="40">
        <v>0</v>
      </c>
      <c r="AL94" s="40">
        <v>0</v>
      </c>
      <c r="AM94" s="40">
        <v>0</v>
      </c>
      <c r="AN94" s="40">
        <v>0</v>
      </c>
      <c r="AO94" s="40">
        <v>0</v>
      </c>
      <c r="AP94" s="40">
        <v>0</v>
      </c>
      <c r="AQ94" s="40">
        <v>0</v>
      </c>
      <c r="AR94" s="40">
        <v>0</v>
      </c>
      <c r="AS94" s="40">
        <v>0</v>
      </c>
      <c r="AT94" s="40">
        <v>0</v>
      </c>
      <c r="AU94" s="40">
        <v>0</v>
      </c>
      <c r="AV94" s="40">
        <v>0</v>
      </c>
      <c r="AW94" s="40">
        <v>0</v>
      </c>
      <c r="AX94" s="40">
        <v>0</v>
      </c>
      <c r="AY94" s="40">
        <v>0</v>
      </c>
      <c r="AZ94" s="40">
        <v>0</v>
      </c>
      <c r="BA94" s="40">
        <v>0</v>
      </c>
      <c r="BB94" s="40">
        <v>0</v>
      </c>
      <c r="BC94" s="40">
        <v>0</v>
      </c>
      <c r="BD94" s="40">
        <v>0</v>
      </c>
      <c r="BE94" s="40">
        <v>0</v>
      </c>
      <c r="BF94" s="40">
        <v>0</v>
      </c>
      <c r="BG94" s="40">
        <v>0</v>
      </c>
      <c r="BH94" s="40">
        <v>0</v>
      </c>
      <c r="BI94" s="40">
        <v>0</v>
      </c>
      <c r="BJ94" s="40">
        <v>0</v>
      </c>
      <c r="BK94" s="40">
        <v>0</v>
      </c>
      <c r="BL94" s="40">
        <v>0</v>
      </c>
      <c r="BM94" s="40">
        <v>0</v>
      </c>
      <c r="BN94" s="40">
        <v>0</v>
      </c>
      <c r="BO94" s="40">
        <v>0</v>
      </c>
      <c r="BP94" s="40">
        <v>0</v>
      </c>
      <c r="BQ94" s="40">
        <v>0</v>
      </c>
    </row>
    <row r="95" spans="1:69" x14ac:dyDescent="0.25">
      <c r="A95" s="4" t="s">
        <v>209</v>
      </c>
      <c r="B95" s="40">
        <v>0</v>
      </c>
      <c r="C95" s="40">
        <v>0</v>
      </c>
      <c r="D95" s="40">
        <v>0</v>
      </c>
      <c r="E95" s="40">
        <v>0</v>
      </c>
      <c r="F95" s="40">
        <v>0</v>
      </c>
      <c r="G95" s="40">
        <v>0</v>
      </c>
      <c r="H95" s="40">
        <v>0</v>
      </c>
      <c r="I95" s="40">
        <v>0</v>
      </c>
      <c r="J95" s="40">
        <v>0</v>
      </c>
      <c r="K95" s="40">
        <v>0</v>
      </c>
      <c r="L95" s="40">
        <v>0</v>
      </c>
      <c r="M95" s="40">
        <v>0</v>
      </c>
      <c r="N95" s="40">
        <v>0</v>
      </c>
      <c r="O95" s="40">
        <v>0</v>
      </c>
      <c r="P95" s="40">
        <v>0</v>
      </c>
      <c r="Q95" s="40">
        <v>0</v>
      </c>
      <c r="R95" s="40">
        <v>0</v>
      </c>
      <c r="S95" s="40">
        <v>0</v>
      </c>
      <c r="T95" s="40">
        <v>0</v>
      </c>
      <c r="U95" s="40">
        <v>0</v>
      </c>
      <c r="V95" s="40">
        <v>0</v>
      </c>
      <c r="W95" s="40">
        <v>0</v>
      </c>
      <c r="X95" s="40">
        <v>0</v>
      </c>
      <c r="Y95" s="40">
        <v>0</v>
      </c>
      <c r="Z95" s="40">
        <v>0</v>
      </c>
      <c r="AA95" s="40">
        <v>0</v>
      </c>
      <c r="AB95" s="40">
        <v>0</v>
      </c>
      <c r="AC95" s="40">
        <v>0</v>
      </c>
      <c r="AD95" s="40">
        <v>0</v>
      </c>
      <c r="AE95" s="40">
        <v>0</v>
      </c>
      <c r="AF95" s="40">
        <v>0</v>
      </c>
      <c r="AG95" s="40">
        <v>0</v>
      </c>
      <c r="AH95" s="40">
        <v>0</v>
      </c>
      <c r="AI95" s="40">
        <v>0</v>
      </c>
      <c r="AJ95" s="40">
        <v>0</v>
      </c>
      <c r="AK95" s="40">
        <v>0</v>
      </c>
      <c r="AL95" s="40">
        <v>0</v>
      </c>
      <c r="AM95" s="40">
        <v>0</v>
      </c>
      <c r="AN95" s="40">
        <v>0</v>
      </c>
      <c r="AO95" s="40">
        <v>0</v>
      </c>
      <c r="AP95" s="40">
        <v>0</v>
      </c>
      <c r="AQ95" s="40">
        <v>0</v>
      </c>
      <c r="AR95" s="40">
        <v>0</v>
      </c>
      <c r="AS95" s="40">
        <v>0</v>
      </c>
      <c r="AT95" s="40">
        <v>0</v>
      </c>
      <c r="AU95" s="40">
        <v>0</v>
      </c>
      <c r="AV95" s="40">
        <v>0</v>
      </c>
      <c r="AW95" s="40">
        <v>0</v>
      </c>
      <c r="AX95" s="40">
        <v>0</v>
      </c>
      <c r="AY95" s="40">
        <v>0</v>
      </c>
      <c r="AZ95" s="40">
        <v>0</v>
      </c>
      <c r="BA95" s="40">
        <v>0</v>
      </c>
      <c r="BB95" s="40">
        <v>0</v>
      </c>
      <c r="BC95" s="40">
        <v>0</v>
      </c>
      <c r="BD95" s="40">
        <v>0</v>
      </c>
      <c r="BE95" s="40">
        <v>0</v>
      </c>
      <c r="BF95" s="40">
        <v>0</v>
      </c>
      <c r="BG95" s="40">
        <v>0</v>
      </c>
      <c r="BH95" s="40">
        <v>0</v>
      </c>
      <c r="BI95" s="40">
        <v>0</v>
      </c>
      <c r="BJ95" s="40">
        <v>0</v>
      </c>
      <c r="BK95" s="40">
        <v>0</v>
      </c>
      <c r="BL95" s="40">
        <v>0</v>
      </c>
      <c r="BM95" s="40">
        <v>0</v>
      </c>
      <c r="BN95" s="40">
        <v>0</v>
      </c>
      <c r="BO95" s="40">
        <v>0</v>
      </c>
      <c r="BP95" s="40">
        <v>0</v>
      </c>
      <c r="BQ95" s="40">
        <v>0</v>
      </c>
    </row>
    <row r="96" spans="1:69" x14ac:dyDescent="0.25">
      <c r="A96" s="4" t="s">
        <v>64</v>
      </c>
      <c r="B96" s="40">
        <v>0</v>
      </c>
      <c r="C96" s="40">
        <v>0</v>
      </c>
      <c r="D96" s="40">
        <v>0</v>
      </c>
      <c r="E96" s="40">
        <v>0</v>
      </c>
      <c r="F96" s="40">
        <v>0</v>
      </c>
      <c r="G96" s="40">
        <v>0</v>
      </c>
      <c r="H96" s="40">
        <v>0</v>
      </c>
      <c r="I96" s="40">
        <v>0</v>
      </c>
      <c r="J96" s="40">
        <v>0</v>
      </c>
      <c r="K96" s="40">
        <v>0</v>
      </c>
      <c r="L96" s="40">
        <v>0</v>
      </c>
      <c r="M96" s="40">
        <v>0</v>
      </c>
      <c r="N96" s="40">
        <v>0</v>
      </c>
      <c r="O96" s="40">
        <v>0</v>
      </c>
      <c r="P96" s="40">
        <v>0</v>
      </c>
      <c r="Q96" s="40">
        <v>0</v>
      </c>
      <c r="R96" s="40">
        <v>0</v>
      </c>
      <c r="S96" s="40">
        <v>0</v>
      </c>
      <c r="T96" s="40">
        <v>0</v>
      </c>
      <c r="U96" s="40">
        <v>0</v>
      </c>
      <c r="V96" s="40">
        <v>0</v>
      </c>
      <c r="W96" s="40">
        <v>0</v>
      </c>
      <c r="X96" s="40">
        <v>0</v>
      </c>
      <c r="Y96" s="40">
        <v>0</v>
      </c>
      <c r="Z96" s="40">
        <v>0</v>
      </c>
      <c r="AA96" s="40">
        <v>0</v>
      </c>
      <c r="AB96" s="40">
        <v>0</v>
      </c>
      <c r="AC96" s="40">
        <v>0</v>
      </c>
      <c r="AD96" s="40">
        <v>0</v>
      </c>
      <c r="AE96" s="40">
        <v>0</v>
      </c>
      <c r="AF96" s="40">
        <v>0</v>
      </c>
      <c r="AG96" s="40">
        <v>0</v>
      </c>
      <c r="AH96" s="40">
        <v>0</v>
      </c>
      <c r="AI96" s="40">
        <v>0</v>
      </c>
      <c r="AJ96" s="40">
        <v>0</v>
      </c>
      <c r="AK96" s="40">
        <v>0</v>
      </c>
      <c r="AL96" s="40">
        <v>0</v>
      </c>
      <c r="AM96" s="40">
        <v>0</v>
      </c>
      <c r="AN96" s="40">
        <v>0</v>
      </c>
      <c r="AO96" s="40">
        <v>0</v>
      </c>
      <c r="AP96" s="40">
        <v>0</v>
      </c>
      <c r="AQ96" s="40">
        <v>0</v>
      </c>
      <c r="AR96" s="40">
        <v>0</v>
      </c>
      <c r="AS96" s="40">
        <v>0</v>
      </c>
      <c r="AT96" s="40">
        <v>0</v>
      </c>
      <c r="AU96" s="40">
        <v>0</v>
      </c>
      <c r="AV96" s="40">
        <v>0</v>
      </c>
      <c r="AW96" s="40">
        <v>0</v>
      </c>
      <c r="AX96" s="40">
        <v>1</v>
      </c>
      <c r="AY96" s="40">
        <v>1</v>
      </c>
      <c r="AZ96" s="40">
        <v>1</v>
      </c>
      <c r="BA96" s="40">
        <v>1</v>
      </c>
      <c r="BB96" s="40">
        <v>1</v>
      </c>
      <c r="BC96" s="40">
        <v>1</v>
      </c>
      <c r="BD96" s="40">
        <v>1</v>
      </c>
      <c r="BE96" s="40">
        <v>1</v>
      </c>
      <c r="BF96" s="40">
        <v>1</v>
      </c>
      <c r="BG96" s="40">
        <v>1</v>
      </c>
      <c r="BH96" s="40">
        <v>1</v>
      </c>
      <c r="BI96" s="40">
        <v>1</v>
      </c>
      <c r="BJ96" s="40">
        <v>1</v>
      </c>
      <c r="BK96" s="40">
        <v>1</v>
      </c>
      <c r="BL96" s="40">
        <v>1</v>
      </c>
      <c r="BM96" s="40">
        <v>1</v>
      </c>
      <c r="BN96" s="40">
        <v>1</v>
      </c>
      <c r="BO96" s="40">
        <v>1</v>
      </c>
      <c r="BP96" s="40">
        <v>1</v>
      </c>
      <c r="BQ96" s="40">
        <v>1</v>
      </c>
    </row>
    <row r="97" spans="1:69" x14ac:dyDescent="0.25">
      <c r="A97" s="4" t="s">
        <v>29</v>
      </c>
      <c r="B97" s="40">
        <v>0</v>
      </c>
      <c r="C97" s="40">
        <v>0</v>
      </c>
      <c r="D97" s="40">
        <v>0</v>
      </c>
      <c r="E97" s="40">
        <v>0</v>
      </c>
      <c r="F97" s="40">
        <v>0</v>
      </c>
      <c r="G97" s="40">
        <v>0</v>
      </c>
      <c r="H97" s="40">
        <v>0</v>
      </c>
      <c r="I97" s="40">
        <v>0</v>
      </c>
      <c r="J97" s="40">
        <v>0</v>
      </c>
      <c r="K97" s="40">
        <v>0</v>
      </c>
      <c r="L97" s="40">
        <v>0</v>
      </c>
      <c r="M97" s="40">
        <v>0</v>
      </c>
      <c r="N97" s="40">
        <v>0</v>
      </c>
      <c r="O97" s="40">
        <v>0</v>
      </c>
      <c r="P97" s="40">
        <v>0</v>
      </c>
      <c r="Q97" s="40">
        <v>0</v>
      </c>
      <c r="R97" s="40">
        <v>0</v>
      </c>
      <c r="S97" s="40">
        <v>0</v>
      </c>
      <c r="T97" s="40">
        <v>0</v>
      </c>
      <c r="U97" s="40">
        <v>0</v>
      </c>
      <c r="V97" s="40">
        <v>0</v>
      </c>
      <c r="W97" s="40">
        <v>0</v>
      </c>
      <c r="X97" s="40">
        <v>0</v>
      </c>
      <c r="Y97" s="40">
        <v>0</v>
      </c>
      <c r="Z97" s="40">
        <v>0</v>
      </c>
      <c r="AA97" s="40">
        <v>0</v>
      </c>
      <c r="AB97" s="40">
        <v>0</v>
      </c>
      <c r="AC97" s="40">
        <v>0</v>
      </c>
      <c r="AD97" s="40">
        <v>0</v>
      </c>
      <c r="AE97" s="40">
        <v>0</v>
      </c>
      <c r="AF97" s="40">
        <v>0</v>
      </c>
      <c r="AG97" s="40">
        <v>0</v>
      </c>
      <c r="AH97" s="40">
        <v>0</v>
      </c>
      <c r="AI97" s="40">
        <v>0</v>
      </c>
      <c r="AJ97" s="40">
        <v>0</v>
      </c>
      <c r="AK97" s="40">
        <v>0</v>
      </c>
      <c r="AL97" s="40">
        <v>0</v>
      </c>
      <c r="AM97" s="40">
        <v>0</v>
      </c>
      <c r="AN97" s="40">
        <v>0</v>
      </c>
      <c r="AO97" s="40">
        <v>0</v>
      </c>
      <c r="AP97" s="40">
        <v>0</v>
      </c>
      <c r="AQ97" s="40">
        <v>0</v>
      </c>
      <c r="AR97" s="40">
        <v>1</v>
      </c>
      <c r="AS97" s="40">
        <v>1</v>
      </c>
      <c r="AT97" s="40">
        <v>1</v>
      </c>
      <c r="AU97" s="40">
        <v>1</v>
      </c>
      <c r="AV97" s="40">
        <v>1</v>
      </c>
      <c r="AW97" s="40">
        <v>1</v>
      </c>
      <c r="AX97" s="40">
        <v>1</v>
      </c>
      <c r="AY97" s="40">
        <v>1</v>
      </c>
      <c r="AZ97" s="40">
        <v>1</v>
      </c>
      <c r="BA97" s="40">
        <v>1</v>
      </c>
      <c r="BB97" s="40">
        <v>1</v>
      </c>
      <c r="BC97" s="40">
        <v>1</v>
      </c>
      <c r="BD97" s="40">
        <v>1</v>
      </c>
      <c r="BE97" s="40">
        <v>3</v>
      </c>
      <c r="BF97" s="40">
        <v>3</v>
      </c>
      <c r="BG97" s="40">
        <v>4</v>
      </c>
      <c r="BH97" s="40">
        <v>4</v>
      </c>
      <c r="BI97" s="40">
        <v>4</v>
      </c>
      <c r="BJ97" s="40">
        <v>8</v>
      </c>
      <c r="BK97" s="40">
        <v>8</v>
      </c>
      <c r="BL97" s="40">
        <v>8</v>
      </c>
      <c r="BM97" s="40">
        <v>20</v>
      </c>
      <c r="BN97" s="40">
        <v>23</v>
      </c>
      <c r="BO97" s="40">
        <v>27</v>
      </c>
      <c r="BP97" s="40">
        <v>30</v>
      </c>
      <c r="BQ97" s="40">
        <v>30</v>
      </c>
    </row>
    <row r="98" spans="1:69" x14ac:dyDescent="0.25">
      <c r="A98" s="4" t="s">
        <v>126</v>
      </c>
      <c r="B98" s="40">
        <v>0</v>
      </c>
      <c r="C98" s="40">
        <v>0</v>
      </c>
      <c r="D98" s="40">
        <v>0</v>
      </c>
      <c r="E98" s="40">
        <v>0</v>
      </c>
      <c r="F98" s="40">
        <v>0</v>
      </c>
      <c r="G98" s="40">
        <v>0</v>
      </c>
      <c r="H98" s="40">
        <v>0</v>
      </c>
      <c r="I98" s="40">
        <v>0</v>
      </c>
      <c r="J98" s="40">
        <v>0</v>
      </c>
      <c r="K98" s="40">
        <v>0</v>
      </c>
      <c r="L98" s="40">
        <v>0</v>
      </c>
      <c r="M98" s="40">
        <v>0</v>
      </c>
      <c r="N98" s="40">
        <v>0</v>
      </c>
      <c r="O98" s="40">
        <v>0</v>
      </c>
      <c r="P98" s="40">
        <v>0</v>
      </c>
      <c r="Q98" s="40">
        <v>0</v>
      </c>
      <c r="R98" s="40">
        <v>0</v>
      </c>
      <c r="S98" s="40">
        <v>0</v>
      </c>
      <c r="T98" s="40">
        <v>0</v>
      </c>
      <c r="U98" s="40">
        <v>0</v>
      </c>
      <c r="V98" s="40">
        <v>0</v>
      </c>
      <c r="W98" s="40">
        <v>0</v>
      </c>
      <c r="X98" s="40">
        <v>0</v>
      </c>
      <c r="Y98" s="40">
        <v>0</v>
      </c>
      <c r="Z98" s="40">
        <v>0</v>
      </c>
      <c r="AA98" s="40">
        <v>0</v>
      </c>
      <c r="AB98" s="40">
        <v>0</v>
      </c>
      <c r="AC98" s="40">
        <v>0</v>
      </c>
      <c r="AD98" s="40">
        <v>0</v>
      </c>
      <c r="AE98" s="40">
        <v>0</v>
      </c>
      <c r="AF98" s="40">
        <v>0</v>
      </c>
      <c r="AG98" s="40">
        <v>0</v>
      </c>
      <c r="AH98" s="40">
        <v>0</v>
      </c>
      <c r="AI98" s="40">
        <v>0</v>
      </c>
      <c r="AJ98" s="40">
        <v>0</v>
      </c>
      <c r="AK98" s="40">
        <v>0</v>
      </c>
      <c r="AL98" s="40">
        <v>0</v>
      </c>
      <c r="AM98" s="40">
        <v>0</v>
      </c>
      <c r="AN98" s="40">
        <v>0</v>
      </c>
      <c r="AO98" s="40">
        <v>0</v>
      </c>
      <c r="AP98" s="40">
        <v>0</v>
      </c>
      <c r="AQ98" s="40">
        <v>0</v>
      </c>
      <c r="AR98" s="40">
        <v>0</v>
      </c>
      <c r="AS98" s="40">
        <v>0</v>
      </c>
      <c r="AT98" s="40">
        <v>0</v>
      </c>
      <c r="AU98" s="40">
        <v>0</v>
      </c>
      <c r="AV98" s="40">
        <v>0</v>
      </c>
      <c r="AW98" s="40">
        <v>0</v>
      </c>
      <c r="AX98" s="40">
        <v>0</v>
      </c>
      <c r="AY98" s="40">
        <v>0</v>
      </c>
      <c r="AZ98" s="40">
        <v>0</v>
      </c>
      <c r="BA98" s="40">
        <v>0</v>
      </c>
      <c r="BB98" s="40">
        <v>0</v>
      </c>
      <c r="BC98" s="40">
        <v>0</v>
      </c>
      <c r="BD98" s="40">
        <v>0</v>
      </c>
      <c r="BE98" s="40">
        <v>0</v>
      </c>
      <c r="BF98" s="40">
        <v>0</v>
      </c>
      <c r="BG98" s="40">
        <v>0</v>
      </c>
      <c r="BH98" s="40">
        <v>0</v>
      </c>
      <c r="BI98" s="40">
        <v>0</v>
      </c>
      <c r="BJ98" s="40">
        <v>0</v>
      </c>
      <c r="BK98" s="40">
        <v>0</v>
      </c>
      <c r="BL98" s="40">
        <v>0</v>
      </c>
      <c r="BM98" s="40">
        <v>0</v>
      </c>
      <c r="BN98" s="40">
        <v>0</v>
      </c>
      <c r="BO98" s="40">
        <v>0</v>
      </c>
      <c r="BP98" s="40">
        <v>0</v>
      </c>
      <c r="BQ98" s="40">
        <v>0</v>
      </c>
    </row>
    <row r="99" spans="1:69" x14ac:dyDescent="0.25">
      <c r="A99" s="4" t="s">
        <v>210</v>
      </c>
      <c r="B99" s="40">
        <v>0</v>
      </c>
      <c r="C99" s="40">
        <v>0</v>
      </c>
      <c r="D99" s="40">
        <v>0</v>
      </c>
      <c r="E99" s="40">
        <v>0</v>
      </c>
      <c r="F99" s="40">
        <v>0</v>
      </c>
      <c r="G99" s="40">
        <v>0</v>
      </c>
      <c r="H99" s="40">
        <v>0</v>
      </c>
      <c r="I99" s="40">
        <v>0</v>
      </c>
      <c r="J99" s="40">
        <v>0</v>
      </c>
      <c r="K99" s="40">
        <v>0</v>
      </c>
      <c r="L99" s="40">
        <v>0</v>
      </c>
      <c r="M99" s="40">
        <v>0</v>
      </c>
      <c r="N99" s="40">
        <v>0</v>
      </c>
      <c r="O99" s="40">
        <v>0</v>
      </c>
      <c r="P99" s="40">
        <v>0</v>
      </c>
      <c r="Q99" s="40">
        <v>0</v>
      </c>
      <c r="R99" s="40">
        <v>0</v>
      </c>
      <c r="S99" s="40">
        <v>0</v>
      </c>
      <c r="T99" s="40">
        <v>0</v>
      </c>
      <c r="U99" s="40">
        <v>0</v>
      </c>
      <c r="V99" s="40">
        <v>0</v>
      </c>
      <c r="W99" s="40">
        <v>0</v>
      </c>
      <c r="X99" s="40">
        <v>0</v>
      </c>
      <c r="Y99" s="40">
        <v>0</v>
      </c>
      <c r="Z99" s="40">
        <v>0</v>
      </c>
      <c r="AA99" s="40">
        <v>0</v>
      </c>
      <c r="AB99" s="40">
        <v>0</v>
      </c>
      <c r="AC99" s="40">
        <v>0</v>
      </c>
      <c r="AD99" s="40">
        <v>0</v>
      </c>
      <c r="AE99" s="40">
        <v>0</v>
      </c>
      <c r="AF99" s="40">
        <v>0</v>
      </c>
      <c r="AG99" s="40">
        <v>0</v>
      </c>
      <c r="AH99" s="40">
        <v>0</v>
      </c>
      <c r="AI99" s="40">
        <v>0</v>
      </c>
      <c r="AJ99" s="40">
        <v>0</v>
      </c>
      <c r="AK99" s="40">
        <v>0</v>
      </c>
      <c r="AL99" s="40">
        <v>0</v>
      </c>
      <c r="AM99" s="40">
        <v>0</v>
      </c>
      <c r="AN99" s="40">
        <v>0</v>
      </c>
      <c r="AO99" s="40">
        <v>0</v>
      </c>
      <c r="AP99" s="40">
        <v>0</v>
      </c>
      <c r="AQ99" s="40">
        <v>0</v>
      </c>
      <c r="AR99" s="40">
        <v>0</v>
      </c>
      <c r="AS99" s="40">
        <v>0</v>
      </c>
      <c r="AT99" s="40">
        <v>0</v>
      </c>
      <c r="AU99" s="40">
        <v>0</v>
      </c>
      <c r="AV99" s="40">
        <v>0</v>
      </c>
      <c r="AW99" s="40">
        <v>0</v>
      </c>
      <c r="AX99" s="40">
        <v>0</v>
      </c>
      <c r="AY99" s="40">
        <v>0</v>
      </c>
      <c r="AZ99" s="40">
        <v>0</v>
      </c>
      <c r="BA99" s="40">
        <v>0</v>
      </c>
      <c r="BB99" s="40">
        <v>0</v>
      </c>
      <c r="BC99" s="40">
        <v>0</v>
      </c>
      <c r="BD99" s="40">
        <v>0</v>
      </c>
      <c r="BE99" s="40">
        <v>0</v>
      </c>
      <c r="BF99" s="40">
        <v>0</v>
      </c>
      <c r="BG99" s="40">
        <v>0</v>
      </c>
      <c r="BH99" s="40">
        <v>0</v>
      </c>
      <c r="BI99" s="40">
        <v>0</v>
      </c>
      <c r="BJ99" s="40">
        <v>0</v>
      </c>
      <c r="BK99" s="40">
        <v>0</v>
      </c>
      <c r="BL99" s="40">
        <v>0</v>
      </c>
      <c r="BM99" s="40">
        <v>0</v>
      </c>
      <c r="BN99" s="40">
        <v>0</v>
      </c>
      <c r="BO99" s="40">
        <v>0</v>
      </c>
      <c r="BP99" s="40">
        <v>0</v>
      </c>
      <c r="BQ99" s="40">
        <v>0</v>
      </c>
    </row>
    <row r="100" spans="1:69" x14ac:dyDescent="0.25">
      <c r="A100" s="4" t="s">
        <v>87</v>
      </c>
      <c r="B100" s="40">
        <v>0</v>
      </c>
      <c r="C100" s="40">
        <v>0</v>
      </c>
      <c r="D100" s="40">
        <v>0</v>
      </c>
      <c r="E100" s="40">
        <v>0</v>
      </c>
      <c r="F100" s="40">
        <v>0</v>
      </c>
      <c r="G100" s="40">
        <v>0</v>
      </c>
      <c r="H100" s="40">
        <v>0</v>
      </c>
      <c r="I100" s="40">
        <v>0</v>
      </c>
      <c r="J100" s="40">
        <v>0</v>
      </c>
      <c r="K100" s="40">
        <v>0</v>
      </c>
      <c r="L100" s="40">
        <v>0</v>
      </c>
      <c r="M100" s="40">
        <v>0</v>
      </c>
      <c r="N100" s="40">
        <v>0</v>
      </c>
      <c r="O100" s="40">
        <v>0</v>
      </c>
      <c r="P100" s="40">
        <v>0</v>
      </c>
      <c r="Q100" s="40">
        <v>0</v>
      </c>
      <c r="R100" s="40">
        <v>0</v>
      </c>
      <c r="S100" s="40">
        <v>0</v>
      </c>
      <c r="T100" s="40">
        <v>0</v>
      </c>
      <c r="U100" s="40">
        <v>0</v>
      </c>
      <c r="V100" s="40">
        <v>0</v>
      </c>
      <c r="W100" s="40">
        <v>0</v>
      </c>
      <c r="X100" s="40">
        <v>0</v>
      </c>
      <c r="Y100" s="40">
        <v>0</v>
      </c>
      <c r="Z100" s="40">
        <v>0</v>
      </c>
      <c r="AA100" s="40">
        <v>0</v>
      </c>
      <c r="AB100" s="40">
        <v>0</v>
      </c>
      <c r="AC100" s="40">
        <v>0</v>
      </c>
      <c r="AD100" s="40">
        <v>0</v>
      </c>
      <c r="AE100" s="40">
        <v>0</v>
      </c>
      <c r="AF100" s="40">
        <v>0</v>
      </c>
      <c r="AG100" s="40">
        <v>0</v>
      </c>
      <c r="AH100" s="40">
        <v>0</v>
      </c>
      <c r="AI100" s="40">
        <v>0</v>
      </c>
      <c r="AJ100" s="40">
        <v>0</v>
      </c>
      <c r="AK100" s="40">
        <v>0</v>
      </c>
      <c r="AL100" s="40">
        <v>0</v>
      </c>
      <c r="AM100" s="40">
        <v>0</v>
      </c>
      <c r="AN100" s="40">
        <v>0</v>
      </c>
      <c r="AO100" s="40">
        <v>0</v>
      </c>
      <c r="AP100" s="40">
        <v>0</v>
      </c>
      <c r="AQ100" s="40">
        <v>0</v>
      </c>
      <c r="AR100" s="40">
        <v>0</v>
      </c>
      <c r="AS100" s="40">
        <v>0</v>
      </c>
      <c r="AT100" s="40">
        <v>0</v>
      </c>
      <c r="AU100" s="40">
        <v>0</v>
      </c>
      <c r="AV100" s="40">
        <v>0</v>
      </c>
      <c r="AW100" s="40">
        <v>0</v>
      </c>
      <c r="AX100" s="40">
        <v>0</v>
      </c>
      <c r="AY100" s="40">
        <v>0</v>
      </c>
      <c r="AZ100" s="40">
        <v>0</v>
      </c>
      <c r="BA100" s="40">
        <v>0</v>
      </c>
      <c r="BB100" s="40">
        <v>0</v>
      </c>
      <c r="BC100" s="40">
        <v>0</v>
      </c>
      <c r="BD100" s="40">
        <v>0</v>
      </c>
      <c r="BE100" s="40">
        <v>0</v>
      </c>
      <c r="BF100" s="40">
        <v>0</v>
      </c>
      <c r="BG100" s="40">
        <v>0</v>
      </c>
      <c r="BH100" s="40">
        <v>0</v>
      </c>
      <c r="BI100" s="40">
        <v>0</v>
      </c>
      <c r="BJ100" s="40">
        <v>0</v>
      </c>
      <c r="BK100" s="40">
        <v>0</v>
      </c>
      <c r="BL100" s="40">
        <v>0</v>
      </c>
      <c r="BM100" s="40">
        <v>0</v>
      </c>
      <c r="BN100" s="40">
        <v>0</v>
      </c>
      <c r="BO100" s="40">
        <v>0</v>
      </c>
      <c r="BP100" s="40">
        <v>0</v>
      </c>
      <c r="BQ100" s="40">
        <v>0</v>
      </c>
    </row>
    <row r="101" spans="1:69" x14ac:dyDescent="0.25">
      <c r="A101" s="4" t="s">
        <v>46</v>
      </c>
      <c r="B101" s="40">
        <v>0</v>
      </c>
      <c r="C101" s="40">
        <v>0</v>
      </c>
      <c r="D101" s="40">
        <v>0</v>
      </c>
      <c r="E101" s="40">
        <v>0</v>
      </c>
      <c r="F101" s="40">
        <v>0</v>
      </c>
      <c r="G101" s="40">
        <v>0</v>
      </c>
      <c r="H101" s="40">
        <v>0</v>
      </c>
      <c r="I101" s="40">
        <v>0</v>
      </c>
      <c r="J101" s="40">
        <v>0</v>
      </c>
      <c r="K101" s="40">
        <v>0</v>
      </c>
      <c r="L101" s="40">
        <v>0</v>
      </c>
      <c r="M101" s="40">
        <v>0</v>
      </c>
      <c r="N101" s="40">
        <v>0</v>
      </c>
      <c r="O101" s="40">
        <v>0</v>
      </c>
      <c r="P101" s="40">
        <v>0</v>
      </c>
      <c r="Q101" s="40">
        <v>0</v>
      </c>
      <c r="R101" s="40">
        <v>0</v>
      </c>
      <c r="S101" s="40">
        <v>0</v>
      </c>
      <c r="T101" s="40">
        <v>0</v>
      </c>
      <c r="U101" s="40">
        <v>0</v>
      </c>
      <c r="V101" s="40">
        <v>0</v>
      </c>
      <c r="W101" s="40">
        <v>0</v>
      </c>
      <c r="X101" s="40">
        <v>0</v>
      </c>
      <c r="Y101" s="40">
        <v>0</v>
      </c>
      <c r="Z101" s="40">
        <v>0</v>
      </c>
      <c r="AA101" s="40">
        <v>0</v>
      </c>
      <c r="AB101" s="40">
        <v>0</v>
      </c>
      <c r="AC101" s="40">
        <v>0</v>
      </c>
      <c r="AD101" s="40">
        <v>0</v>
      </c>
      <c r="AE101" s="40">
        <v>0</v>
      </c>
      <c r="AF101" s="40">
        <v>0</v>
      </c>
      <c r="AG101" s="40">
        <v>0</v>
      </c>
      <c r="AH101" s="40">
        <v>0</v>
      </c>
      <c r="AI101" s="40">
        <v>0</v>
      </c>
      <c r="AJ101" s="40">
        <v>0</v>
      </c>
      <c r="AK101" s="40">
        <v>0</v>
      </c>
      <c r="AL101" s="40">
        <v>0</v>
      </c>
      <c r="AM101" s="40">
        <v>0</v>
      </c>
      <c r="AN101" s="40">
        <v>0</v>
      </c>
      <c r="AO101" s="40">
        <v>0</v>
      </c>
      <c r="AP101" s="40">
        <v>0</v>
      </c>
      <c r="AQ101" s="40">
        <v>0</v>
      </c>
      <c r="AR101" s="40">
        <v>0</v>
      </c>
      <c r="AS101" s="40">
        <v>0</v>
      </c>
      <c r="AT101" s="40">
        <v>0</v>
      </c>
      <c r="AU101" s="40">
        <v>0</v>
      </c>
      <c r="AV101" s="40">
        <v>0</v>
      </c>
      <c r="AW101" s="40">
        <v>0</v>
      </c>
      <c r="AX101" s="40">
        <v>0</v>
      </c>
      <c r="AY101" s="40">
        <v>0</v>
      </c>
      <c r="AZ101" s="40">
        <v>0</v>
      </c>
      <c r="BA101" s="40">
        <v>0</v>
      </c>
      <c r="BB101" s="40">
        <v>0</v>
      </c>
      <c r="BC101" s="40">
        <v>1</v>
      </c>
      <c r="BD101" s="40">
        <v>1</v>
      </c>
      <c r="BE101" s="40">
        <v>1</v>
      </c>
      <c r="BF101" s="40">
        <v>1</v>
      </c>
      <c r="BG101" s="40">
        <v>1</v>
      </c>
      <c r="BH101" s="40">
        <v>1</v>
      </c>
      <c r="BI101" s="40">
        <v>1</v>
      </c>
      <c r="BJ101" s="40">
        <v>1</v>
      </c>
      <c r="BK101" s="40">
        <v>1</v>
      </c>
      <c r="BL101" s="40">
        <v>1</v>
      </c>
      <c r="BM101" s="40">
        <v>1</v>
      </c>
      <c r="BN101" s="40">
        <v>1</v>
      </c>
      <c r="BO101" s="40">
        <v>1</v>
      </c>
      <c r="BP101" s="40">
        <v>1</v>
      </c>
      <c r="BQ101" s="40">
        <v>1</v>
      </c>
    </row>
    <row r="102" spans="1:69" x14ac:dyDescent="0.25">
      <c r="A102" s="4" t="s">
        <v>59</v>
      </c>
      <c r="B102" s="40">
        <v>0</v>
      </c>
      <c r="C102" s="40">
        <v>0</v>
      </c>
      <c r="D102" s="40">
        <v>0</v>
      </c>
      <c r="E102" s="40">
        <v>0</v>
      </c>
      <c r="F102" s="40">
        <v>0</v>
      </c>
      <c r="G102" s="40">
        <v>0</v>
      </c>
      <c r="H102" s="40">
        <v>0</v>
      </c>
      <c r="I102" s="40">
        <v>0</v>
      </c>
      <c r="J102" s="40">
        <v>0</v>
      </c>
      <c r="K102" s="40">
        <v>0</v>
      </c>
      <c r="L102" s="40">
        <v>0</v>
      </c>
      <c r="M102" s="40">
        <v>0</v>
      </c>
      <c r="N102" s="40">
        <v>0</v>
      </c>
      <c r="O102" s="40">
        <v>0</v>
      </c>
      <c r="P102" s="40">
        <v>0</v>
      </c>
      <c r="Q102" s="40">
        <v>0</v>
      </c>
      <c r="R102" s="40">
        <v>0</v>
      </c>
      <c r="S102" s="40">
        <v>0</v>
      </c>
      <c r="T102" s="40">
        <v>0</v>
      </c>
      <c r="U102" s="40">
        <v>0</v>
      </c>
      <c r="V102" s="40">
        <v>0</v>
      </c>
      <c r="W102" s="40">
        <v>0</v>
      </c>
      <c r="X102" s="40">
        <v>0</v>
      </c>
      <c r="Y102" s="40">
        <v>0</v>
      </c>
      <c r="Z102" s="40">
        <v>0</v>
      </c>
      <c r="AA102" s="40">
        <v>0</v>
      </c>
      <c r="AB102" s="40">
        <v>0</v>
      </c>
      <c r="AC102" s="40">
        <v>0</v>
      </c>
      <c r="AD102" s="40">
        <v>0</v>
      </c>
      <c r="AE102" s="40">
        <v>0</v>
      </c>
      <c r="AF102" s="40">
        <v>0</v>
      </c>
      <c r="AG102" s="40">
        <v>0</v>
      </c>
      <c r="AH102" s="40">
        <v>0</v>
      </c>
      <c r="AI102" s="40">
        <v>0</v>
      </c>
      <c r="AJ102" s="40">
        <v>0</v>
      </c>
      <c r="AK102" s="40">
        <v>0</v>
      </c>
      <c r="AL102" s="40">
        <v>0</v>
      </c>
      <c r="AM102" s="40">
        <v>0</v>
      </c>
      <c r="AN102" s="40">
        <v>0</v>
      </c>
      <c r="AO102" s="40">
        <v>0</v>
      </c>
      <c r="AP102" s="40">
        <v>0</v>
      </c>
      <c r="AQ102" s="40">
        <v>0</v>
      </c>
      <c r="AR102" s="40">
        <v>0</v>
      </c>
      <c r="AS102" s="40">
        <v>0</v>
      </c>
      <c r="AT102" s="40">
        <v>0</v>
      </c>
      <c r="AU102" s="40">
        <v>0</v>
      </c>
      <c r="AV102" s="40">
        <v>0</v>
      </c>
      <c r="AW102" s="40">
        <v>0</v>
      </c>
      <c r="AX102" s="40">
        <v>0</v>
      </c>
      <c r="AY102" s="40">
        <v>0</v>
      </c>
      <c r="AZ102" s="40">
        <v>0</v>
      </c>
      <c r="BA102" s="40">
        <v>0</v>
      </c>
      <c r="BB102" s="40">
        <v>0</v>
      </c>
      <c r="BC102" s="40">
        <v>0</v>
      </c>
      <c r="BD102" s="40">
        <v>0</v>
      </c>
      <c r="BE102" s="40">
        <v>0</v>
      </c>
      <c r="BF102" s="40">
        <v>0</v>
      </c>
      <c r="BG102" s="40">
        <v>0</v>
      </c>
      <c r="BH102" s="40">
        <v>0</v>
      </c>
      <c r="BI102" s="40">
        <v>0</v>
      </c>
      <c r="BJ102" s="40">
        <v>6</v>
      </c>
      <c r="BK102" s="40">
        <v>6</v>
      </c>
      <c r="BL102" s="40">
        <v>6</v>
      </c>
      <c r="BM102" s="40">
        <v>6</v>
      </c>
      <c r="BN102" s="40">
        <v>6</v>
      </c>
      <c r="BO102" s="40">
        <v>40</v>
      </c>
      <c r="BP102" s="40">
        <v>40</v>
      </c>
      <c r="BQ102" s="40">
        <v>40</v>
      </c>
    </row>
    <row r="103" spans="1:69" x14ac:dyDescent="0.25">
      <c r="A103" s="4" t="s">
        <v>195</v>
      </c>
      <c r="B103" s="40">
        <v>0</v>
      </c>
      <c r="C103" s="40">
        <v>0</v>
      </c>
      <c r="D103" s="40">
        <v>0</v>
      </c>
      <c r="E103" s="40">
        <v>0</v>
      </c>
      <c r="F103" s="40">
        <v>0</v>
      </c>
      <c r="G103" s="40">
        <v>0</v>
      </c>
      <c r="H103" s="40">
        <v>0</v>
      </c>
      <c r="I103" s="40">
        <v>0</v>
      </c>
      <c r="J103" s="40">
        <v>0</v>
      </c>
      <c r="K103" s="40">
        <v>0</v>
      </c>
      <c r="L103" s="40">
        <v>0</v>
      </c>
      <c r="M103" s="40">
        <v>0</v>
      </c>
      <c r="N103" s="40">
        <v>0</v>
      </c>
      <c r="O103" s="40">
        <v>0</v>
      </c>
      <c r="P103" s="40">
        <v>0</v>
      </c>
      <c r="Q103" s="40">
        <v>0</v>
      </c>
      <c r="R103" s="40">
        <v>0</v>
      </c>
      <c r="S103" s="40">
        <v>0</v>
      </c>
      <c r="T103" s="40">
        <v>0</v>
      </c>
      <c r="U103" s="40">
        <v>0</v>
      </c>
      <c r="V103" s="40">
        <v>0</v>
      </c>
      <c r="W103" s="40">
        <v>0</v>
      </c>
      <c r="X103" s="40">
        <v>0</v>
      </c>
      <c r="Y103" s="40">
        <v>0</v>
      </c>
      <c r="Z103" s="40">
        <v>0</v>
      </c>
      <c r="AA103" s="40">
        <v>0</v>
      </c>
      <c r="AB103" s="40">
        <v>0</v>
      </c>
      <c r="AC103" s="40">
        <v>0</v>
      </c>
      <c r="AD103" s="40">
        <v>0</v>
      </c>
      <c r="AE103" s="40">
        <v>0</v>
      </c>
      <c r="AF103" s="40">
        <v>0</v>
      </c>
      <c r="AG103" s="40">
        <v>0</v>
      </c>
      <c r="AH103" s="40">
        <v>0</v>
      </c>
      <c r="AI103" s="40">
        <v>0</v>
      </c>
      <c r="AJ103" s="40">
        <v>0</v>
      </c>
      <c r="AK103" s="40">
        <v>0</v>
      </c>
      <c r="AL103" s="40">
        <v>0</v>
      </c>
      <c r="AM103" s="40">
        <v>0</v>
      </c>
      <c r="AN103" s="40">
        <v>0</v>
      </c>
      <c r="AO103" s="40">
        <v>0</v>
      </c>
      <c r="AP103" s="40">
        <v>0</v>
      </c>
      <c r="AQ103" s="40">
        <v>0</v>
      </c>
      <c r="AR103" s="40">
        <v>0</v>
      </c>
      <c r="AS103" s="40">
        <v>0</v>
      </c>
      <c r="AT103" s="40">
        <v>0</v>
      </c>
      <c r="AU103" s="40">
        <v>0</v>
      </c>
      <c r="AV103" s="40">
        <v>0</v>
      </c>
      <c r="AW103" s="40">
        <v>0</v>
      </c>
      <c r="AX103" s="40">
        <v>0</v>
      </c>
      <c r="AY103" s="40">
        <v>0</v>
      </c>
      <c r="AZ103" s="40">
        <v>0</v>
      </c>
      <c r="BA103" s="40">
        <v>0</v>
      </c>
      <c r="BB103" s="40">
        <v>0</v>
      </c>
      <c r="BC103" s="40">
        <v>0</v>
      </c>
      <c r="BD103" s="40">
        <v>0</v>
      </c>
      <c r="BE103" s="40">
        <v>0</v>
      </c>
      <c r="BF103" s="40">
        <v>0</v>
      </c>
      <c r="BG103" s="40">
        <v>0</v>
      </c>
      <c r="BH103" s="40">
        <v>0</v>
      </c>
      <c r="BI103" s="40">
        <v>0</v>
      </c>
      <c r="BJ103" s="40">
        <v>0</v>
      </c>
      <c r="BK103" s="40">
        <v>0</v>
      </c>
      <c r="BL103" s="40">
        <v>0</v>
      </c>
      <c r="BM103" s="40">
        <v>0</v>
      </c>
      <c r="BN103" s="40">
        <v>0</v>
      </c>
      <c r="BO103" s="40">
        <v>0</v>
      </c>
      <c r="BP103" s="40">
        <v>0</v>
      </c>
      <c r="BQ103" s="40">
        <v>0</v>
      </c>
    </row>
    <row r="104" spans="1:69" x14ac:dyDescent="0.25">
      <c r="A104" s="4" t="s">
        <v>8</v>
      </c>
      <c r="B104" s="40">
        <v>0</v>
      </c>
      <c r="C104" s="40">
        <v>0</v>
      </c>
      <c r="D104" s="40">
        <v>0</v>
      </c>
      <c r="E104" s="40">
        <v>0</v>
      </c>
      <c r="F104" s="40">
        <v>0</v>
      </c>
      <c r="G104" s="40">
        <v>0</v>
      </c>
      <c r="H104" s="40">
        <v>0</v>
      </c>
      <c r="I104" s="40">
        <v>0</v>
      </c>
      <c r="J104" s="40">
        <v>0</v>
      </c>
      <c r="K104" s="40">
        <v>0</v>
      </c>
      <c r="L104" s="40">
        <v>0</v>
      </c>
      <c r="M104" s="40">
        <v>0</v>
      </c>
      <c r="N104" s="40">
        <v>0</v>
      </c>
      <c r="O104" s="40">
        <v>0</v>
      </c>
      <c r="P104" s="40">
        <v>0</v>
      </c>
      <c r="Q104" s="40">
        <v>0</v>
      </c>
      <c r="R104" s="40">
        <v>1</v>
      </c>
      <c r="S104" s="40">
        <v>1</v>
      </c>
      <c r="T104" s="40">
        <v>1</v>
      </c>
      <c r="U104" s="40">
        <v>1</v>
      </c>
      <c r="V104" s="40">
        <v>3</v>
      </c>
      <c r="W104" s="40">
        <v>3</v>
      </c>
      <c r="X104" s="40">
        <v>3</v>
      </c>
      <c r="Y104" s="40">
        <v>3</v>
      </c>
      <c r="Z104" s="40">
        <v>7</v>
      </c>
      <c r="AA104" s="40">
        <v>7</v>
      </c>
      <c r="AB104" s="40">
        <v>7</v>
      </c>
      <c r="AC104" s="40">
        <v>13</v>
      </c>
      <c r="AD104" s="40">
        <v>15</v>
      </c>
      <c r="AE104" s="40">
        <v>15</v>
      </c>
      <c r="AF104" s="40">
        <v>15</v>
      </c>
      <c r="AG104" s="40">
        <v>15</v>
      </c>
      <c r="AH104" s="40">
        <v>15</v>
      </c>
      <c r="AI104" s="40">
        <v>18</v>
      </c>
      <c r="AJ104" s="40">
        <v>18</v>
      </c>
      <c r="AK104" s="40">
        <v>18</v>
      </c>
      <c r="AL104" s="40">
        <v>18</v>
      </c>
      <c r="AM104" s="40">
        <v>18</v>
      </c>
      <c r="AN104" s="40">
        <v>18</v>
      </c>
      <c r="AO104" s="40">
        <v>18</v>
      </c>
      <c r="AP104" s="40">
        <v>18</v>
      </c>
      <c r="AQ104" s="40">
        <v>22</v>
      </c>
      <c r="AR104" s="40">
        <v>22</v>
      </c>
      <c r="AS104" s="40">
        <v>22</v>
      </c>
      <c r="AT104" s="40">
        <v>22</v>
      </c>
      <c r="AU104" s="40">
        <v>23</v>
      </c>
      <c r="AV104" s="40">
        <v>24</v>
      </c>
      <c r="AW104" s="40">
        <v>24</v>
      </c>
      <c r="AX104" s="40">
        <v>24</v>
      </c>
      <c r="AY104" s="40">
        <v>26</v>
      </c>
      <c r="AZ104" s="40">
        <v>26</v>
      </c>
      <c r="BA104" s="40">
        <v>26</v>
      </c>
      <c r="BB104" s="40">
        <v>35</v>
      </c>
      <c r="BC104" s="40">
        <v>42</v>
      </c>
      <c r="BD104" s="40">
        <v>42</v>
      </c>
      <c r="BE104" s="40">
        <v>49</v>
      </c>
      <c r="BF104" s="40">
        <v>60</v>
      </c>
      <c r="BG104" s="40">
        <v>75</v>
      </c>
      <c r="BH104" s="40">
        <v>87</v>
      </c>
      <c r="BI104" s="40">
        <v>114</v>
      </c>
      <c r="BJ104" s="40">
        <v>139</v>
      </c>
      <c r="BK104" s="40">
        <v>139</v>
      </c>
      <c r="BL104" s="40">
        <v>183</v>
      </c>
      <c r="BM104" s="40">
        <v>199</v>
      </c>
      <c r="BN104" s="40">
        <v>215</v>
      </c>
      <c r="BO104" s="40">
        <v>259</v>
      </c>
      <c r="BP104" s="40">
        <v>320</v>
      </c>
      <c r="BQ104" s="40">
        <v>388</v>
      </c>
    </row>
    <row r="105" spans="1:69" x14ac:dyDescent="0.25">
      <c r="A105" s="4" t="s">
        <v>86</v>
      </c>
      <c r="B105" s="40">
        <v>0</v>
      </c>
      <c r="C105" s="40">
        <v>0</v>
      </c>
      <c r="D105" s="40">
        <v>0</v>
      </c>
      <c r="E105" s="40">
        <v>0</v>
      </c>
      <c r="F105" s="40">
        <v>0</v>
      </c>
      <c r="G105" s="40">
        <v>0</v>
      </c>
      <c r="H105" s="40">
        <v>0</v>
      </c>
      <c r="I105" s="40">
        <v>0</v>
      </c>
      <c r="J105" s="40">
        <v>0</v>
      </c>
      <c r="K105" s="40">
        <v>0</v>
      </c>
      <c r="L105" s="40">
        <v>0</v>
      </c>
      <c r="M105" s="40">
        <v>0</v>
      </c>
      <c r="N105" s="40">
        <v>0</v>
      </c>
      <c r="O105" s="40">
        <v>0</v>
      </c>
      <c r="P105" s="40">
        <v>0</v>
      </c>
      <c r="Q105" s="40">
        <v>0</v>
      </c>
      <c r="R105" s="40">
        <v>0</v>
      </c>
      <c r="S105" s="40">
        <v>0</v>
      </c>
      <c r="T105" s="40">
        <v>0</v>
      </c>
      <c r="U105" s="40">
        <v>0</v>
      </c>
      <c r="V105" s="40">
        <v>0</v>
      </c>
      <c r="W105" s="40">
        <v>0</v>
      </c>
      <c r="X105" s="40">
        <v>0</v>
      </c>
      <c r="Y105" s="40">
        <v>0</v>
      </c>
      <c r="Z105" s="40">
        <v>0</v>
      </c>
      <c r="AA105" s="40">
        <v>0</v>
      </c>
      <c r="AB105" s="40">
        <v>0</v>
      </c>
      <c r="AC105" s="40">
        <v>0</v>
      </c>
      <c r="AD105" s="40">
        <v>0</v>
      </c>
      <c r="AE105" s="40">
        <v>0</v>
      </c>
      <c r="AF105" s="40">
        <v>0</v>
      </c>
      <c r="AG105" s="40">
        <v>0</v>
      </c>
      <c r="AH105" s="40">
        <v>0</v>
      </c>
      <c r="AI105" s="40">
        <v>0</v>
      </c>
      <c r="AJ105" s="40">
        <v>0</v>
      </c>
      <c r="AK105" s="40">
        <v>0</v>
      </c>
      <c r="AL105" s="40">
        <v>0</v>
      </c>
      <c r="AM105" s="40">
        <v>0</v>
      </c>
      <c r="AN105" s="40">
        <v>0</v>
      </c>
      <c r="AO105" s="40">
        <v>0</v>
      </c>
      <c r="AP105" s="40">
        <v>0</v>
      </c>
      <c r="AQ105" s="40">
        <v>0</v>
      </c>
      <c r="AR105" s="40">
        <v>0</v>
      </c>
      <c r="AS105" s="40">
        <v>0</v>
      </c>
      <c r="AT105" s="40">
        <v>0</v>
      </c>
      <c r="AU105" s="40">
        <v>0</v>
      </c>
      <c r="AV105" s="40">
        <v>0</v>
      </c>
      <c r="AW105" s="40">
        <v>0</v>
      </c>
      <c r="AX105" s="40">
        <v>0</v>
      </c>
      <c r="AY105" s="40">
        <v>0</v>
      </c>
      <c r="AZ105" s="40">
        <v>0</v>
      </c>
      <c r="BA105" s="40">
        <v>0</v>
      </c>
      <c r="BB105" s="40">
        <v>0</v>
      </c>
      <c r="BC105" s="40">
        <v>0</v>
      </c>
      <c r="BD105" s="40">
        <v>0</v>
      </c>
      <c r="BE105" s="40">
        <v>0</v>
      </c>
      <c r="BF105" s="40">
        <v>0</v>
      </c>
      <c r="BG105" s="40">
        <v>0</v>
      </c>
      <c r="BH105" s="40">
        <v>0</v>
      </c>
      <c r="BI105" s="40">
        <v>0</v>
      </c>
      <c r="BJ105" s="40">
        <v>0</v>
      </c>
      <c r="BK105" s="40">
        <v>0</v>
      </c>
      <c r="BL105" s="40">
        <v>5</v>
      </c>
      <c r="BM105" s="40">
        <v>8</v>
      </c>
      <c r="BN105" s="40">
        <v>8</v>
      </c>
      <c r="BO105" s="40">
        <v>9</v>
      </c>
      <c r="BP105" s="40">
        <v>9</v>
      </c>
      <c r="BQ105" s="40">
        <v>13</v>
      </c>
    </row>
    <row r="106" spans="1:69" x14ac:dyDescent="0.25">
      <c r="A106" s="4" t="s">
        <v>213</v>
      </c>
      <c r="B106" s="40">
        <v>0</v>
      </c>
      <c r="C106" s="40">
        <v>0</v>
      </c>
      <c r="D106" s="40">
        <v>0</v>
      </c>
      <c r="E106" s="40">
        <v>0</v>
      </c>
      <c r="F106" s="40">
        <v>0</v>
      </c>
      <c r="G106" s="40">
        <v>0</v>
      </c>
      <c r="H106" s="40">
        <v>0</v>
      </c>
      <c r="I106" s="40">
        <v>0</v>
      </c>
      <c r="J106" s="40">
        <v>0</v>
      </c>
      <c r="K106" s="40">
        <v>0</v>
      </c>
      <c r="L106" s="40">
        <v>0</v>
      </c>
      <c r="M106" s="40">
        <v>0</v>
      </c>
      <c r="N106" s="40">
        <v>0</v>
      </c>
      <c r="O106" s="40">
        <v>0</v>
      </c>
      <c r="P106" s="40">
        <v>0</v>
      </c>
      <c r="Q106" s="40">
        <v>0</v>
      </c>
      <c r="R106" s="40">
        <v>0</v>
      </c>
      <c r="S106" s="40">
        <v>0</v>
      </c>
      <c r="T106" s="40">
        <v>0</v>
      </c>
      <c r="U106" s="40">
        <v>0</v>
      </c>
      <c r="V106" s="40">
        <v>0</v>
      </c>
      <c r="W106" s="40">
        <v>0</v>
      </c>
      <c r="X106" s="40">
        <v>0</v>
      </c>
      <c r="Y106" s="40">
        <v>0</v>
      </c>
      <c r="Z106" s="40">
        <v>0</v>
      </c>
      <c r="AA106" s="40">
        <v>0</v>
      </c>
      <c r="AB106" s="40">
        <v>0</v>
      </c>
      <c r="AC106" s="40">
        <v>0</v>
      </c>
      <c r="AD106" s="40">
        <v>0</v>
      </c>
      <c r="AE106" s="40">
        <v>0</v>
      </c>
      <c r="AF106" s="40">
        <v>0</v>
      </c>
      <c r="AG106" s="40">
        <v>0</v>
      </c>
      <c r="AH106" s="40">
        <v>0</v>
      </c>
      <c r="AI106" s="40">
        <v>0</v>
      </c>
      <c r="AJ106" s="40">
        <v>0</v>
      </c>
      <c r="AK106" s="40">
        <v>0</v>
      </c>
      <c r="AL106" s="40">
        <v>0</v>
      </c>
      <c r="AM106" s="40">
        <v>0</v>
      </c>
      <c r="AN106" s="40">
        <v>0</v>
      </c>
      <c r="AO106" s="40">
        <v>0</v>
      </c>
      <c r="AP106" s="40">
        <v>0</v>
      </c>
      <c r="AQ106" s="40">
        <v>0</v>
      </c>
      <c r="AR106" s="40">
        <v>0</v>
      </c>
      <c r="AS106" s="40">
        <v>0</v>
      </c>
      <c r="AT106" s="40">
        <v>0</v>
      </c>
      <c r="AU106" s="40">
        <v>0</v>
      </c>
      <c r="AV106" s="40">
        <v>0</v>
      </c>
      <c r="AW106" s="40">
        <v>0</v>
      </c>
      <c r="AX106" s="40">
        <v>0</v>
      </c>
      <c r="AY106" s="40">
        <v>0</v>
      </c>
      <c r="AZ106" s="40">
        <v>0</v>
      </c>
      <c r="BA106" s="40">
        <v>0</v>
      </c>
      <c r="BB106" s="40">
        <v>0</v>
      </c>
      <c r="BC106" s="40">
        <v>0</v>
      </c>
      <c r="BD106" s="40">
        <v>0</v>
      </c>
      <c r="BE106" s="40">
        <v>0</v>
      </c>
      <c r="BF106" s="40">
        <v>0</v>
      </c>
      <c r="BG106" s="40">
        <v>0</v>
      </c>
      <c r="BH106" s="40">
        <v>0</v>
      </c>
      <c r="BI106" s="40">
        <v>0</v>
      </c>
      <c r="BJ106" s="40">
        <v>0</v>
      </c>
      <c r="BK106" s="40">
        <v>0</v>
      </c>
      <c r="BL106" s="40">
        <v>0</v>
      </c>
      <c r="BM106" s="40">
        <v>0</v>
      </c>
      <c r="BN106" s="40">
        <v>0</v>
      </c>
      <c r="BO106" s="40">
        <v>0</v>
      </c>
      <c r="BP106" s="40">
        <v>0</v>
      </c>
      <c r="BQ106" s="40">
        <v>0</v>
      </c>
    </row>
    <row r="107" spans="1:69" x14ac:dyDescent="0.25">
      <c r="A107" s="4" t="s">
        <v>89</v>
      </c>
      <c r="B107" s="40">
        <v>0</v>
      </c>
      <c r="C107" s="40">
        <v>0</v>
      </c>
      <c r="D107" s="40">
        <v>0</v>
      </c>
      <c r="E107" s="40">
        <v>0</v>
      </c>
      <c r="F107" s="40">
        <v>0</v>
      </c>
      <c r="G107" s="40">
        <v>0</v>
      </c>
      <c r="H107" s="40">
        <v>0</v>
      </c>
      <c r="I107" s="40">
        <v>0</v>
      </c>
      <c r="J107" s="40">
        <v>0</v>
      </c>
      <c r="K107" s="40">
        <v>0</v>
      </c>
      <c r="L107" s="40">
        <v>0</v>
      </c>
      <c r="M107" s="40">
        <v>0</v>
      </c>
      <c r="N107" s="40">
        <v>0</v>
      </c>
      <c r="O107" s="40">
        <v>0</v>
      </c>
      <c r="P107" s="40">
        <v>0</v>
      </c>
      <c r="Q107" s="40">
        <v>0</v>
      </c>
      <c r="R107" s="40">
        <v>0</v>
      </c>
      <c r="S107" s="40">
        <v>0</v>
      </c>
      <c r="T107" s="40">
        <v>0</v>
      </c>
      <c r="U107" s="40">
        <v>0</v>
      </c>
      <c r="V107" s="40">
        <v>0</v>
      </c>
      <c r="W107" s="40">
        <v>0</v>
      </c>
      <c r="X107" s="40">
        <v>0</v>
      </c>
      <c r="Y107" s="40">
        <v>0</v>
      </c>
      <c r="Z107" s="40">
        <v>0</v>
      </c>
      <c r="AA107" s="40">
        <v>0</v>
      </c>
      <c r="AB107" s="40">
        <v>0</v>
      </c>
      <c r="AC107" s="40">
        <v>0</v>
      </c>
      <c r="AD107" s="40">
        <v>0</v>
      </c>
      <c r="AE107" s="40">
        <v>0</v>
      </c>
      <c r="AF107" s="40">
        <v>0</v>
      </c>
      <c r="AG107" s="40">
        <v>0</v>
      </c>
      <c r="AH107" s="40">
        <v>0</v>
      </c>
      <c r="AI107" s="40">
        <v>0</v>
      </c>
      <c r="AJ107" s="40">
        <v>0</v>
      </c>
      <c r="AK107" s="40">
        <v>0</v>
      </c>
      <c r="AL107" s="40">
        <v>0</v>
      </c>
      <c r="AM107" s="40">
        <v>0</v>
      </c>
      <c r="AN107" s="40">
        <v>0</v>
      </c>
      <c r="AO107" s="40">
        <v>0</v>
      </c>
      <c r="AP107" s="40">
        <v>0</v>
      </c>
      <c r="AQ107" s="40">
        <v>0</v>
      </c>
      <c r="AR107" s="40">
        <v>0</v>
      </c>
      <c r="AS107" s="40">
        <v>0</v>
      </c>
      <c r="AT107" s="40">
        <v>0</v>
      </c>
      <c r="AU107" s="40">
        <v>0</v>
      </c>
      <c r="AV107" s="40">
        <v>0</v>
      </c>
      <c r="AW107" s="40">
        <v>0</v>
      </c>
      <c r="AX107" s="40">
        <v>0</v>
      </c>
      <c r="AY107" s="40">
        <v>0</v>
      </c>
      <c r="AZ107" s="40">
        <v>0</v>
      </c>
      <c r="BA107" s="40">
        <v>1</v>
      </c>
      <c r="BB107" s="40">
        <v>1</v>
      </c>
      <c r="BC107" s="40">
        <v>1</v>
      </c>
      <c r="BD107" s="40">
        <v>2</v>
      </c>
      <c r="BE107" s="40">
        <v>2</v>
      </c>
      <c r="BF107" s="40">
        <v>2</v>
      </c>
      <c r="BG107" s="40">
        <v>2</v>
      </c>
      <c r="BH107" s="40">
        <v>2</v>
      </c>
      <c r="BI107" s="40">
        <v>2</v>
      </c>
      <c r="BJ107" s="40">
        <v>2</v>
      </c>
      <c r="BK107" s="40">
        <v>2</v>
      </c>
      <c r="BL107" s="40">
        <v>2</v>
      </c>
      <c r="BM107" s="40">
        <v>2</v>
      </c>
      <c r="BN107" s="40">
        <v>2</v>
      </c>
      <c r="BO107" s="40">
        <v>2</v>
      </c>
      <c r="BP107" s="40">
        <v>2</v>
      </c>
      <c r="BQ107" s="40">
        <v>2</v>
      </c>
    </row>
    <row r="108" spans="1:69" x14ac:dyDescent="0.25">
      <c r="A108" s="4" t="s">
        <v>118</v>
      </c>
      <c r="B108" s="40">
        <v>0</v>
      </c>
      <c r="C108" s="40">
        <v>0</v>
      </c>
      <c r="D108" s="40">
        <v>0</v>
      </c>
      <c r="E108" s="40">
        <v>0</v>
      </c>
      <c r="F108" s="40">
        <v>0</v>
      </c>
      <c r="G108" s="40">
        <v>0</v>
      </c>
      <c r="H108" s="40">
        <v>0</v>
      </c>
      <c r="I108" s="40">
        <v>0</v>
      </c>
      <c r="J108" s="40">
        <v>0</v>
      </c>
      <c r="K108" s="40">
        <v>0</v>
      </c>
      <c r="L108" s="40">
        <v>0</v>
      </c>
      <c r="M108" s="40">
        <v>0</v>
      </c>
      <c r="N108" s="40">
        <v>0</v>
      </c>
      <c r="O108" s="40">
        <v>0</v>
      </c>
      <c r="P108" s="40">
        <v>0</v>
      </c>
      <c r="Q108" s="40">
        <v>0</v>
      </c>
      <c r="R108" s="40">
        <v>0</v>
      </c>
      <c r="S108" s="40">
        <v>0</v>
      </c>
      <c r="T108" s="40">
        <v>0</v>
      </c>
      <c r="U108" s="40">
        <v>0</v>
      </c>
      <c r="V108" s="40">
        <v>0</v>
      </c>
      <c r="W108" s="40">
        <v>0</v>
      </c>
      <c r="X108" s="40">
        <v>0</v>
      </c>
      <c r="Y108" s="40">
        <v>0</v>
      </c>
      <c r="Z108" s="40">
        <v>0</v>
      </c>
      <c r="AA108" s="40">
        <v>0</v>
      </c>
      <c r="AB108" s="40">
        <v>0</v>
      </c>
      <c r="AC108" s="40">
        <v>0</v>
      </c>
      <c r="AD108" s="40">
        <v>0</v>
      </c>
      <c r="AE108" s="40">
        <v>0</v>
      </c>
      <c r="AF108" s="40">
        <v>0</v>
      </c>
      <c r="AG108" s="40">
        <v>0</v>
      </c>
      <c r="AH108" s="40">
        <v>0</v>
      </c>
      <c r="AI108" s="40">
        <v>0</v>
      </c>
      <c r="AJ108" s="40">
        <v>0</v>
      </c>
      <c r="AK108" s="40">
        <v>0</v>
      </c>
      <c r="AL108" s="40">
        <v>0</v>
      </c>
      <c r="AM108" s="40">
        <v>0</v>
      </c>
      <c r="AN108" s="40">
        <v>0</v>
      </c>
      <c r="AO108" s="40">
        <v>0</v>
      </c>
      <c r="AP108" s="40">
        <v>0</v>
      </c>
      <c r="AQ108" s="40">
        <v>0</v>
      </c>
      <c r="AR108" s="40">
        <v>0</v>
      </c>
      <c r="AS108" s="40">
        <v>0</v>
      </c>
      <c r="AT108" s="40">
        <v>0</v>
      </c>
      <c r="AU108" s="40">
        <v>0</v>
      </c>
      <c r="AV108" s="40">
        <v>0</v>
      </c>
      <c r="AW108" s="40">
        <v>0</v>
      </c>
      <c r="AX108" s="40">
        <v>0</v>
      </c>
      <c r="AY108" s="40">
        <v>0</v>
      </c>
      <c r="AZ108" s="40">
        <v>0</v>
      </c>
      <c r="BA108" s="40">
        <v>0</v>
      </c>
      <c r="BB108" s="40">
        <v>0</v>
      </c>
      <c r="BC108" s="40">
        <v>0</v>
      </c>
      <c r="BD108" s="40">
        <v>0</v>
      </c>
      <c r="BE108" s="40">
        <v>0</v>
      </c>
      <c r="BF108" s="40">
        <v>0</v>
      </c>
      <c r="BG108" s="40">
        <v>0</v>
      </c>
      <c r="BH108" s="40">
        <v>0</v>
      </c>
      <c r="BI108" s="40">
        <v>0</v>
      </c>
      <c r="BJ108" s="40">
        <v>0</v>
      </c>
      <c r="BK108" s="40">
        <v>0</v>
      </c>
      <c r="BL108" s="40">
        <v>0</v>
      </c>
      <c r="BM108" s="40">
        <v>0</v>
      </c>
      <c r="BN108" s="40">
        <v>0</v>
      </c>
      <c r="BO108" s="40">
        <v>0</v>
      </c>
      <c r="BP108" s="40">
        <v>0</v>
      </c>
      <c r="BQ108" s="40">
        <v>2</v>
      </c>
    </row>
    <row r="109" spans="1:69" x14ac:dyDescent="0.25">
      <c r="A109" s="4" t="s">
        <v>131</v>
      </c>
      <c r="B109" s="40">
        <v>0</v>
      </c>
      <c r="C109" s="40">
        <v>0</v>
      </c>
      <c r="D109" s="40">
        <v>0</v>
      </c>
      <c r="E109" s="40">
        <v>0</v>
      </c>
      <c r="F109" s="40">
        <v>0</v>
      </c>
      <c r="G109" s="40">
        <v>0</v>
      </c>
      <c r="H109" s="40">
        <v>0</v>
      </c>
      <c r="I109" s="40">
        <v>0</v>
      </c>
      <c r="J109" s="40">
        <v>0</v>
      </c>
      <c r="K109" s="40">
        <v>0</v>
      </c>
      <c r="L109" s="40">
        <v>0</v>
      </c>
      <c r="M109" s="40">
        <v>0</v>
      </c>
      <c r="N109" s="40">
        <v>0</v>
      </c>
      <c r="O109" s="40">
        <v>0</v>
      </c>
      <c r="P109" s="40">
        <v>0</v>
      </c>
      <c r="Q109" s="40">
        <v>0</v>
      </c>
      <c r="R109" s="40">
        <v>0</v>
      </c>
      <c r="S109" s="40">
        <v>0</v>
      </c>
      <c r="T109" s="40">
        <v>0</v>
      </c>
      <c r="U109" s="40">
        <v>0</v>
      </c>
      <c r="V109" s="40">
        <v>0</v>
      </c>
      <c r="W109" s="40">
        <v>0</v>
      </c>
      <c r="X109" s="40">
        <v>0</v>
      </c>
      <c r="Y109" s="40">
        <v>0</v>
      </c>
      <c r="Z109" s="40">
        <v>0</v>
      </c>
      <c r="AA109" s="40">
        <v>0</v>
      </c>
      <c r="AB109" s="40">
        <v>0</v>
      </c>
      <c r="AC109" s="40">
        <v>0</v>
      </c>
      <c r="AD109" s="40">
        <v>0</v>
      </c>
      <c r="AE109" s="40">
        <v>0</v>
      </c>
      <c r="AF109" s="40">
        <v>0</v>
      </c>
      <c r="AG109" s="40">
        <v>0</v>
      </c>
      <c r="AH109" s="40">
        <v>0</v>
      </c>
      <c r="AI109" s="40">
        <v>0</v>
      </c>
      <c r="AJ109" s="40">
        <v>0</v>
      </c>
      <c r="AK109" s="40">
        <v>0</v>
      </c>
      <c r="AL109" s="40">
        <v>0</v>
      </c>
      <c r="AM109" s="40">
        <v>0</v>
      </c>
      <c r="AN109" s="40">
        <v>0</v>
      </c>
      <c r="AO109" s="40">
        <v>0</v>
      </c>
      <c r="AP109" s="40">
        <v>0</v>
      </c>
      <c r="AQ109" s="40">
        <v>0</v>
      </c>
      <c r="AR109" s="40">
        <v>0</v>
      </c>
      <c r="AS109" s="40">
        <v>0</v>
      </c>
      <c r="AT109" s="40">
        <v>0</v>
      </c>
      <c r="AU109" s="40">
        <v>0</v>
      </c>
      <c r="AV109" s="40">
        <v>0</v>
      </c>
      <c r="AW109" s="40">
        <v>0</v>
      </c>
      <c r="AX109" s="40">
        <v>0</v>
      </c>
      <c r="AY109" s="40">
        <v>0</v>
      </c>
      <c r="AZ109" s="40">
        <v>0</v>
      </c>
      <c r="BA109" s="40">
        <v>0</v>
      </c>
      <c r="BB109" s="40">
        <v>0</v>
      </c>
      <c r="BC109" s="40">
        <v>0</v>
      </c>
      <c r="BD109" s="40">
        <v>0</v>
      </c>
      <c r="BE109" s="40">
        <v>0</v>
      </c>
      <c r="BF109" s="40">
        <v>0</v>
      </c>
      <c r="BG109" s="40">
        <v>0</v>
      </c>
      <c r="BH109" s="40">
        <v>0</v>
      </c>
      <c r="BI109" s="40">
        <v>0</v>
      </c>
      <c r="BJ109" s="40">
        <v>0</v>
      </c>
      <c r="BK109" s="40">
        <v>0</v>
      </c>
      <c r="BL109" s="40">
        <v>0</v>
      </c>
      <c r="BM109" s="40">
        <v>0</v>
      </c>
      <c r="BN109" s="40">
        <v>0</v>
      </c>
      <c r="BO109" s="40">
        <v>0</v>
      </c>
      <c r="BP109" s="40">
        <v>0</v>
      </c>
      <c r="BQ109" s="40">
        <v>0</v>
      </c>
    </row>
    <row r="110" spans="1:69" x14ac:dyDescent="0.25">
      <c r="A110" s="4" t="s">
        <v>49</v>
      </c>
      <c r="B110" s="40">
        <v>0</v>
      </c>
      <c r="C110" s="40">
        <v>0</v>
      </c>
      <c r="D110" s="40">
        <v>0</v>
      </c>
      <c r="E110" s="40">
        <v>0</v>
      </c>
      <c r="F110" s="40">
        <v>0</v>
      </c>
      <c r="G110" s="40">
        <v>0</v>
      </c>
      <c r="H110" s="40">
        <v>0</v>
      </c>
      <c r="I110" s="40">
        <v>0</v>
      </c>
      <c r="J110" s="40">
        <v>0</v>
      </c>
      <c r="K110" s="40">
        <v>0</v>
      </c>
      <c r="L110" s="40">
        <v>0</v>
      </c>
      <c r="M110" s="40">
        <v>0</v>
      </c>
      <c r="N110" s="40">
        <v>0</v>
      </c>
      <c r="O110" s="40">
        <v>0</v>
      </c>
      <c r="P110" s="40">
        <v>0</v>
      </c>
      <c r="Q110" s="40">
        <v>0</v>
      </c>
      <c r="R110" s="40">
        <v>0</v>
      </c>
      <c r="S110" s="40">
        <v>0</v>
      </c>
      <c r="T110" s="40">
        <v>0</v>
      </c>
      <c r="U110" s="40">
        <v>0</v>
      </c>
      <c r="V110" s="40">
        <v>0</v>
      </c>
      <c r="W110" s="40">
        <v>0</v>
      </c>
      <c r="X110" s="40">
        <v>0</v>
      </c>
      <c r="Y110" s="40">
        <v>0</v>
      </c>
      <c r="Z110" s="40">
        <v>0</v>
      </c>
      <c r="AA110" s="40">
        <v>0</v>
      </c>
      <c r="AB110" s="40">
        <v>0</v>
      </c>
      <c r="AC110" s="40">
        <v>0</v>
      </c>
      <c r="AD110" s="40">
        <v>0</v>
      </c>
      <c r="AE110" s="40">
        <v>0</v>
      </c>
      <c r="AF110" s="40">
        <v>0</v>
      </c>
      <c r="AG110" s="40">
        <v>0</v>
      </c>
      <c r="AH110" s="40">
        <v>0</v>
      </c>
      <c r="AI110" s="40">
        <v>0</v>
      </c>
      <c r="AJ110" s="40">
        <v>0</v>
      </c>
      <c r="AK110" s="40">
        <v>0</v>
      </c>
      <c r="AL110" s="40">
        <v>0</v>
      </c>
      <c r="AM110" s="40">
        <v>0</v>
      </c>
      <c r="AN110" s="40">
        <v>0</v>
      </c>
      <c r="AO110" s="40">
        <v>0</v>
      </c>
      <c r="AP110" s="40">
        <v>0</v>
      </c>
      <c r="AQ110" s="40">
        <v>1</v>
      </c>
      <c r="AR110" s="40">
        <v>1</v>
      </c>
      <c r="AS110" s="40">
        <v>1</v>
      </c>
      <c r="AT110" s="40">
        <v>1</v>
      </c>
      <c r="AU110" s="40">
        <v>1</v>
      </c>
      <c r="AV110" s="40">
        <v>1</v>
      </c>
      <c r="AW110" s="40">
        <v>1</v>
      </c>
      <c r="AX110" s="40">
        <v>4</v>
      </c>
      <c r="AY110" s="40">
        <v>4</v>
      </c>
      <c r="AZ110" s="40">
        <v>4</v>
      </c>
      <c r="BA110" s="40">
        <v>4</v>
      </c>
      <c r="BB110" s="40">
        <v>4</v>
      </c>
      <c r="BC110" s="40">
        <v>4</v>
      </c>
      <c r="BD110" s="40">
        <v>4</v>
      </c>
      <c r="BE110" s="40">
        <v>4</v>
      </c>
      <c r="BF110" s="40">
        <v>4</v>
      </c>
      <c r="BG110" s="40">
        <v>4</v>
      </c>
      <c r="BH110" s="40">
        <v>4</v>
      </c>
      <c r="BI110" s="40">
        <v>4</v>
      </c>
      <c r="BJ110" s="40">
        <v>4</v>
      </c>
      <c r="BK110" s="40">
        <v>4</v>
      </c>
      <c r="BL110" s="40">
        <v>4</v>
      </c>
      <c r="BM110" s="40">
        <v>4</v>
      </c>
      <c r="BN110" s="40">
        <v>4</v>
      </c>
      <c r="BO110" s="40">
        <v>4</v>
      </c>
      <c r="BP110" s="40">
        <v>4</v>
      </c>
      <c r="BQ110" s="40">
        <v>4</v>
      </c>
    </row>
    <row r="111" spans="1:69" x14ac:dyDescent="0.25">
      <c r="A111" s="4" t="s">
        <v>196</v>
      </c>
      <c r="B111" s="40">
        <v>0</v>
      </c>
      <c r="C111" s="40">
        <v>0</v>
      </c>
      <c r="D111" s="40">
        <v>0</v>
      </c>
      <c r="E111" s="40">
        <v>0</v>
      </c>
      <c r="F111" s="40">
        <v>0</v>
      </c>
      <c r="G111" s="40">
        <v>0</v>
      </c>
      <c r="H111" s="40">
        <v>0</v>
      </c>
      <c r="I111" s="40">
        <v>0</v>
      </c>
      <c r="J111" s="40">
        <v>0</v>
      </c>
      <c r="K111" s="40">
        <v>0</v>
      </c>
      <c r="L111" s="40">
        <v>0</v>
      </c>
      <c r="M111" s="40">
        <v>0</v>
      </c>
      <c r="N111" s="40">
        <v>0</v>
      </c>
      <c r="O111" s="40">
        <v>0</v>
      </c>
      <c r="P111" s="40">
        <v>0</v>
      </c>
      <c r="Q111" s="40">
        <v>0</v>
      </c>
      <c r="R111" s="40">
        <v>0</v>
      </c>
      <c r="S111" s="40">
        <v>0</v>
      </c>
      <c r="T111" s="40">
        <v>0</v>
      </c>
      <c r="U111" s="40">
        <v>0</v>
      </c>
      <c r="V111" s="40">
        <v>0</v>
      </c>
      <c r="W111" s="40">
        <v>0</v>
      </c>
      <c r="X111" s="40">
        <v>0</v>
      </c>
      <c r="Y111" s="40">
        <v>0</v>
      </c>
      <c r="Z111" s="40">
        <v>0</v>
      </c>
      <c r="AA111" s="40">
        <v>0</v>
      </c>
      <c r="AB111" s="40">
        <v>0</v>
      </c>
      <c r="AC111" s="40">
        <v>0</v>
      </c>
      <c r="AD111" s="40">
        <v>0</v>
      </c>
      <c r="AE111" s="40">
        <v>0</v>
      </c>
      <c r="AF111" s="40">
        <v>0</v>
      </c>
      <c r="AG111" s="40">
        <v>0</v>
      </c>
      <c r="AH111" s="40">
        <v>0</v>
      </c>
      <c r="AI111" s="40">
        <v>0</v>
      </c>
      <c r="AJ111" s="40">
        <v>0</v>
      </c>
      <c r="AK111" s="40">
        <v>0</v>
      </c>
      <c r="AL111" s="40">
        <v>0</v>
      </c>
      <c r="AM111" s="40">
        <v>0</v>
      </c>
      <c r="AN111" s="40">
        <v>0</v>
      </c>
      <c r="AO111" s="40">
        <v>0</v>
      </c>
      <c r="AP111" s="40">
        <v>0</v>
      </c>
      <c r="AQ111" s="40">
        <v>0</v>
      </c>
      <c r="AR111" s="40">
        <v>0</v>
      </c>
      <c r="AS111" s="40">
        <v>0</v>
      </c>
      <c r="AT111" s="40">
        <v>0</v>
      </c>
      <c r="AU111" s="40">
        <v>0</v>
      </c>
      <c r="AV111" s="40">
        <v>0</v>
      </c>
      <c r="AW111" s="40">
        <v>0</v>
      </c>
      <c r="AX111" s="40">
        <v>0</v>
      </c>
      <c r="AY111" s="40">
        <v>0</v>
      </c>
      <c r="AZ111" s="40">
        <v>0</v>
      </c>
      <c r="BA111" s="40">
        <v>0</v>
      </c>
      <c r="BB111" s="40">
        <v>0</v>
      </c>
      <c r="BC111" s="40">
        <v>0</v>
      </c>
      <c r="BD111" s="40">
        <v>0</v>
      </c>
      <c r="BE111" s="40">
        <v>1</v>
      </c>
      <c r="BF111" s="40">
        <v>1</v>
      </c>
      <c r="BG111" s="40">
        <v>1</v>
      </c>
      <c r="BH111" s="40">
        <v>1</v>
      </c>
      <c r="BI111" s="40">
        <v>1</v>
      </c>
      <c r="BJ111" s="40">
        <v>1</v>
      </c>
      <c r="BK111" s="40">
        <v>1</v>
      </c>
      <c r="BL111" s="40">
        <v>2</v>
      </c>
      <c r="BM111" s="40">
        <v>2</v>
      </c>
      <c r="BN111" s="40">
        <v>2</v>
      </c>
      <c r="BO111" s="40">
        <v>2</v>
      </c>
      <c r="BP111" s="40">
        <v>2</v>
      </c>
      <c r="BQ111" s="40">
        <v>2</v>
      </c>
    </row>
    <row r="112" spans="1:69" x14ac:dyDescent="0.25">
      <c r="A112" s="4" t="s">
        <v>53</v>
      </c>
      <c r="B112" s="40">
        <v>0</v>
      </c>
      <c r="C112" s="40">
        <v>0</v>
      </c>
      <c r="D112" s="40">
        <v>0</v>
      </c>
      <c r="E112" s="40">
        <v>0</v>
      </c>
      <c r="F112" s="40">
        <v>0</v>
      </c>
      <c r="G112" s="40">
        <v>0</v>
      </c>
      <c r="H112" s="40">
        <v>0</v>
      </c>
      <c r="I112" s="40">
        <v>0</v>
      </c>
      <c r="J112" s="40">
        <v>0</v>
      </c>
      <c r="K112" s="40">
        <v>0</v>
      </c>
      <c r="L112" s="40">
        <v>0</v>
      </c>
      <c r="M112" s="40">
        <v>0</v>
      </c>
      <c r="N112" s="40">
        <v>0</v>
      </c>
      <c r="O112" s="40">
        <v>0</v>
      </c>
      <c r="P112" s="40">
        <v>0</v>
      </c>
      <c r="Q112" s="40">
        <v>0</v>
      </c>
      <c r="R112" s="40">
        <v>0</v>
      </c>
      <c r="S112" s="40">
        <v>0</v>
      </c>
      <c r="T112" s="40">
        <v>0</v>
      </c>
      <c r="U112" s="40">
        <v>0</v>
      </c>
      <c r="V112" s="40">
        <v>0</v>
      </c>
      <c r="W112" s="40">
        <v>0</v>
      </c>
      <c r="X112" s="40">
        <v>0</v>
      </c>
      <c r="Y112" s="40">
        <v>0</v>
      </c>
      <c r="Z112" s="40">
        <v>0</v>
      </c>
      <c r="AA112" s="40">
        <v>0</v>
      </c>
      <c r="AB112" s="40">
        <v>0</v>
      </c>
      <c r="AC112" s="40">
        <v>0</v>
      </c>
      <c r="AD112" s="40">
        <v>0</v>
      </c>
      <c r="AE112" s="40">
        <v>0</v>
      </c>
      <c r="AF112" s="40">
        <v>0</v>
      </c>
      <c r="AG112" s="40">
        <v>0</v>
      </c>
      <c r="AH112" s="40">
        <v>0</v>
      </c>
      <c r="AI112" s="40">
        <v>0</v>
      </c>
      <c r="AJ112" s="40">
        <v>0</v>
      </c>
      <c r="AK112" s="40">
        <v>0</v>
      </c>
      <c r="AL112" s="40">
        <v>0</v>
      </c>
      <c r="AM112" s="40">
        <v>0</v>
      </c>
      <c r="AN112" s="40">
        <v>0</v>
      </c>
      <c r="AO112" s="40">
        <v>0</v>
      </c>
      <c r="AP112" s="40">
        <v>0</v>
      </c>
      <c r="AQ112" s="40">
        <v>0</v>
      </c>
      <c r="AR112" s="40">
        <v>0</v>
      </c>
      <c r="AS112" s="40">
        <v>0</v>
      </c>
      <c r="AT112" s="40">
        <v>0</v>
      </c>
      <c r="AU112" s="40">
        <v>0</v>
      </c>
      <c r="AV112" s="40">
        <v>0</v>
      </c>
      <c r="AW112" s="40">
        <v>0</v>
      </c>
      <c r="AX112" s="40">
        <v>0</v>
      </c>
      <c r="AY112" s="40">
        <v>0</v>
      </c>
      <c r="AZ112" s="40">
        <v>0</v>
      </c>
      <c r="BA112" s="40">
        <v>0</v>
      </c>
      <c r="BB112" s="40">
        <v>0</v>
      </c>
      <c r="BC112" s="40">
        <v>0</v>
      </c>
      <c r="BD112" s="40">
        <v>0</v>
      </c>
      <c r="BE112" s="40">
        <v>0</v>
      </c>
      <c r="BF112" s="40">
        <v>0</v>
      </c>
      <c r="BG112" s="40">
        <v>0</v>
      </c>
      <c r="BH112" s="40">
        <v>0</v>
      </c>
      <c r="BI112" s="40">
        <v>0</v>
      </c>
      <c r="BJ112" s="40">
        <v>1</v>
      </c>
      <c r="BK112" s="40">
        <v>1</v>
      </c>
      <c r="BL112" s="40">
        <v>1</v>
      </c>
      <c r="BM112" s="40">
        <v>1</v>
      </c>
      <c r="BN112" s="40">
        <v>1</v>
      </c>
      <c r="BO112" s="40">
        <v>1</v>
      </c>
      <c r="BP112" s="40">
        <v>1</v>
      </c>
      <c r="BQ112" s="40">
        <v>1</v>
      </c>
    </row>
    <row r="113" spans="1:69" x14ac:dyDescent="0.25">
      <c r="A113" s="4" t="s">
        <v>93</v>
      </c>
      <c r="B113" s="40">
        <v>0</v>
      </c>
      <c r="C113" s="40">
        <v>0</v>
      </c>
      <c r="D113" s="40">
        <v>0</v>
      </c>
      <c r="E113" s="40">
        <v>0</v>
      </c>
      <c r="F113" s="40">
        <v>0</v>
      </c>
      <c r="G113" s="40">
        <v>0</v>
      </c>
      <c r="H113" s="40">
        <v>0</v>
      </c>
      <c r="I113" s="40">
        <v>0</v>
      </c>
      <c r="J113" s="40">
        <v>0</v>
      </c>
      <c r="K113" s="40">
        <v>0</v>
      </c>
      <c r="L113" s="40">
        <v>0</v>
      </c>
      <c r="M113" s="40">
        <v>0</v>
      </c>
      <c r="N113" s="40">
        <v>0</v>
      </c>
      <c r="O113" s="40">
        <v>0</v>
      </c>
      <c r="P113" s="40">
        <v>0</v>
      </c>
      <c r="Q113" s="40">
        <v>0</v>
      </c>
      <c r="R113" s="40">
        <v>0</v>
      </c>
      <c r="S113" s="40">
        <v>0</v>
      </c>
      <c r="T113" s="40">
        <v>0</v>
      </c>
      <c r="U113" s="40">
        <v>0</v>
      </c>
      <c r="V113" s="40">
        <v>0</v>
      </c>
      <c r="W113" s="40">
        <v>0</v>
      </c>
      <c r="X113" s="40">
        <v>0</v>
      </c>
      <c r="Y113" s="40">
        <v>0</v>
      </c>
      <c r="Z113" s="40">
        <v>0</v>
      </c>
      <c r="AA113" s="40">
        <v>0</v>
      </c>
      <c r="AB113" s="40">
        <v>0</v>
      </c>
      <c r="AC113" s="40">
        <v>0</v>
      </c>
      <c r="AD113" s="40">
        <v>0</v>
      </c>
      <c r="AE113" s="40">
        <v>0</v>
      </c>
      <c r="AF113" s="40">
        <v>0</v>
      </c>
      <c r="AG113" s="40">
        <v>0</v>
      </c>
      <c r="AH113" s="40">
        <v>0</v>
      </c>
      <c r="AI113" s="40">
        <v>0</v>
      </c>
      <c r="AJ113" s="40">
        <v>0</v>
      </c>
      <c r="AK113" s="40">
        <v>0</v>
      </c>
      <c r="AL113" s="40">
        <v>0</v>
      </c>
      <c r="AM113" s="40">
        <v>0</v>
      </c>
      <c r="AN113" s="40">
        <v>0</v>
      </c>
      <c r="AO113" s="40">
        <v>0</v>
      </c>
      <c r="AP113" s="40">
        <v>0</v>
      </c>
      <c r="AQ113" s="40">
        <v>0</v>
      </c>
      <c r="AR113" s="40">
        <v>0</v>
      </c>
      <c r="AS113" s="40">
        <v>0</v>
      </c>
      <c r="AT113" s="40">
        <v>0</v>
      </c>
      <c r="AU113" s="40">
        <v>0</v>
      </c>
      <c r="AV113" s="40">
        <v>0</v>
      </c>
      <c r="AW113" s="40">
        <v>0</v>
      </c>
      <c r="AX113" s="40">
        <v>0</v>
      </c>
      <c r="AY113" s="40">
        <v>0</v>
      </c>
      <c r="AZ113" s="40">
        <v>0</v>
      </c>
      <c r="BA113" s="40">
        <v>0</v>
      </c>
      <c r="BB113" s="40">
        <v>0</v>
      </c>
      <c r="BC113" s="40">
        <v>0</v>
      </c>
      <c r="BD113" s="40">
        <v>0</v>
      </c>
      <c r="BE113" s="40">
        <v>0</v>
      </c>
      <c r="BF113" s="40">
        <v>0</v>
      </c>
      <c r="BG113" s="40">
        <v>0</v>
      </c>
      <c r="BH113" s="40">
        <v>0</v>
      </c>
      <c r="BI113" s="40">
        <v>0</v>
      </c>
      <c r="BJ113" s="40">
        <v>0</v>
      </c>
      <c r="BK113" s="40">
        <v>0</v>
      </c>
      <c r="BL113" s="40">
        <v>0</v>
      </c>
      <c r="BM113" s="40">
        <v>0</v>
      </c>
      <c r="BN113" s="40">
        <v>0</v>
      </c>
      <c r="BO113" s="40">
        <v>0</v>
      </c>
      <c r="BP113" s="40">
        <v>0</v>
      </c>
      <c r="BQ113" s="40">
        <v>0</v>
      </c>
    </row>
    <row r="114" spans="1:69" x14ac:dyDescent="0.25">
      <c r="A114" s="4" t="s">
        <v>127</v>
      </c>
      <c r="B114" s="40">
        <v>0</v>
      </c>
      <c r="C114" s="40">
        <v>0</v>
      </c>
      <c r="D114" s="40">
        <v>0</v>
      </c>
      <c r="E114" s="40">
        <v>0</v>
      </c>
      <c r="F114" s="40">
        <v>0</v>
      </c>
      <c r="G114" s="40">
        <v>0</v>
      </c>
      <c r="H114" s="40">
        <v>0</v>
      </c>
      <c r="I114" s="40">
        <v>0</v>
      </c>
      <c r="J114" s="40">
        <v>0</v>
      </c>
      <c r="K114" s="40">
        <v>0</v>
      </c>
      <c r="L114" s="40">
        <v>0</v>
      </c>
      <c r="M114" s="40">
        <v>0</v>
      </c>
      <c r="N114" s="40">
        <v>0</v>
      </c>
      <c r="O114" s="40">
        <v>0</v>
      </c>
      <c r="P114" s="40">
        <v>0</v>
      </c>
      <c r="Q114" s="40">
        <v>0</v>
      </c>
      <c r="R114" s="40">
        <v>0</v>
      </c>
      <c r="S114" s="40">
        <v>0</v>
      </c>
      <c r="T114" s="40">
        <v>0</v>
      </c>
      <c r="U114" s="40">
        <v>0</v>
      </c>
      <c r="V114" s="40">
        <v>0</v>
      </c>
      <c r="W114" s="40">
        <v>0</v>
      </c>
      <c r="X114" s="40">
        <v>0</v>
      </c>
      <c r="Y114" s="40">
        <v>0</v>
      </c>
      <c r="Z114" s="40">
        <v>0</v>
      </c>
      <c r="AA114" s="40">
        <v>0</v>
      </c>
      <c r="AB114" s="40">
        <v>0</v>
      </c>
      <c r="AC114" s="40">
        <v>0</v>
      </c>
      <c r="AD114" s="40">
        <v>0</v>
      </c>
      <c r="AE114" s="40">
        <v>0</v>
      </c>
      <c r="AF114" s="40">
        <v>0</v>
      </c>
      <c r="AG114" s="40">
        <v>0</v>
      </c>
      <c r="AH114" s="40">
        <v>0</v>
      </c>
      <c r="AI114" s="40">
        <v>0</v>
      </c>
      <c r="AJ114" s="40">
        <v>0</v>
      </c>
      <c r="AK114" s="40">
        <v>0</v>
      </c>
      <c r="AL114" s="40">
        <v>0</v>
      </c>
      <c r="AM114" s="40">
        <v>0</v>
      </c>
      <c r="AN114" s="40">
        <v>0</v>
      </c>
      <c r="AO114" s="40">
        <v>0</v>
      </c>
      <c r="AP114" s="40">
        <v>0</v>
      </c>
      <c r="AQ114" s="40">
        <v>0</v>
      </c>
      <c r="AR114" s="40">
        <v>0</v>
      </c>
      <c r="AS114" s="40">
        <v>0</v>
      </c>
      <c r="AT114" s="40">
        <v>0</v>
      </c>
      <c r="AU114" s="40">
        <v>0</v>
      </c>
      <c r="AV114" s="40">
        <v>0</v>
      </c>
      <c r="AW114" s="40">
        <v>0</v>
      </c>
      <c r="AX114" s="40">
        <v>0</v>
      </c>
      <c r="AY114" s="40">
        <v>0</v>
      </c>
      <c r="AZ114" s="40">
        <v>0</v>
      </c>
      <c r="BA114" s="40">
        <v>0</v>
      </c>
      <c r="BB114" s="40">
        <v>0</v>
      </c>
      <c r="BC114" s="40">
        <v>0</v>
      </c>
      <c r="BD114" s="40">
        <v>0</v>
      </c>
      <c r="BE114" s="40">
        <v>0</v>
      </c>
      <c r="BF114" s="40">
        <v>0</v>
      </c>
      <c r="BG114" s="40">
        <v>0</v>
      </c>
      <c r="BH114" s="40">
        <v>0</v>
      </c>
      <c r="BI114" s="40">
        <v>0</v>
      </c>
      <c r="BJ114" s="40">
        <v>0</v>
      </c>
      <c r="BK114" s="40">
        <v>0</v>
      </c>
      <c r="BL114" s="40">
        <v>0</v>
      </c>
      <c r="BM114" s="40">
        <v>0</v>
      </c>
      <c r="BN114" s="40">
        <v>0</v>
      </c>
      <c r="BO114" s="40">
        <v>0</v>
      </c>
      <c r="BP114" s="40">
        <v>0</v>
      </c>
      <c r="BQ114" s="40">
        <v>0</v>
      </c>
    </row>
    <row r="115" spans="1:69" x14ac:dyDescent="0.25">
      <c r="A115" s="4" t="s">
        <v>66</v>
      </c>
      <c r="B115" s="40">
        <v>0</v>
      </c>
      <c r="C115" s="40">
        <v>0</v>
      </c>
      <c r="D115" s="40">
        <v>0</v>
      </c>
      <c r="E115" s="40">
        <v>0</v>
      </c>
      <c r="F115" s="40">
        <v>0</v>
      </c>
      <c r="G115" s="40">
        <v>0</v>
      </c>
      <c r="H115" s="40">
        <v>0</v>
      </c>
      <c r="I115" s="40">
        <v>0</v>
      </c>
      <c r="J115" s="40">
        <v>0</v>
      </c>
      <c r="K115" s="40">
        <v>0</v>
      </c>
      <c r="L115" s="40">
        <v>0</v>
      </c>
      <c r="M115" s="40">
        <v>0</v>
      </c>
      <c r="N115" s="40">
        <v>0</v>
      </c>
      <c r="O115" s="40">
        <v>0</v>
      </c>
      <c r="P115" s="40">
        <v>0</v>
      </c>
      <c r="Q115" s="40">
        <v>0</v>
      </c>
      <c r="R115" s="40">
        <v>0</v>
      </c>
      <c r="S115" s="40">
        <v>0</v>
      </c>
      <c r="T115" s="40">
        <v>0</v>
      </c>
      <c r="U115" s="40">
        <v>0</v>
      </c>
      <c r="V115" s="40">
        <v>0</v>
      </c>
      <c r="W115" s="40">
        <v>0</v>
      </c>
      <c r="X115" s="40">
        <v>0</v>
      </c>
      <c r="Y115" s="40">
        <v>0</v>
      </c>
      <c r="Z115" s="40">
        <v>0</v>
      </c>
      <c r="AA115" s="40">
        <v>0</v>
      </c>
      <c r="AB115" s="40">
        <v>0</v>
      </c>
      <c r="AC115" s="40">
        <v>0</v>
      </c>
      <c r="AD115" s="40">
        <v>0</v>
      </c>
      <c r="AE115" s="40">
        <v>0</v>
      </c>
      <c r="AF115" s="40">
        <v>0</v>
      </c>
      <c r="AG115" s="40">
        <v>0</v>
      </c>
      <c r="AH115" s="40">
        <v>0</v>
      </c>
      <c r="AI115" s="40">
        <v>0</v>
      </c>
      <c r="AJ115" s="40">
        <v>0</v>
      </c>
      <c r="AK115" s="40">
        <v>0</v>
      </c>
      <c r="AL115" s="40">
        <v>0</v>
      </c>
      <c r="AM115" s="40">
        <v>0</v>
      </c>
      <c r="AN115" s="40">
        <v>0</v>
      </c>
      <c r="AO115" s="40">
        <v>0</v>
      </c>
      <c r="AP115" s="40">
        <v>0</v>
      </c>
      <c r="AQ115" s="40">
        <v>0</v>
      </c>
      <c r="AR115" s="40">
        <v>0</v>
      </c>
      <c r="AS115" s="40">
        <v>0</v>
      </c>
      <c r="AT115" s="40">
        <v>0</v>
      </c>
      <c r="AU115" s="40">
        <v>0</v>
      </c>
      <c r="AV115" s="40">
        <v>0</v>
      </c>
      <c r="AW115" s="40">
        <v>0</v>
      </c>
      <c r="AX115" s="40">
        <v>0</v>
      </c>
      <c r="AY115" s="40">
        <v>0</v>
      </c>
      <c r="AZ115" s="40">
        <v>0</v>
      </c>
      <c r="BA115" s="40">
        <v>1</v>
      </c>
      <c r="BB115" s="40">
        <v>1</v>
      </c>
      <c r="BC115" s="40">
        <v>1</v>
      </c>
      <c r="BD115" s="40">
        <v>1</v>
      </c>
      <c r="BE115" s="40">
        <v>1</v>
      </c>
      <c r="BF115" s="40">
        <v>1</v>
      </c>
      <c r="BG115" s="40">
        <v>1</v>
      </c>
      <c r="BH115" s="40">
        <v>1</v>
      </c>
      <c r="BI115" s="40">
        <v>3</v>
      </c>
      <c r="BJ115" s="40">
        <v>3</v>
      </c>
      <c r="BK115" s="40">
        <v>3</v>
      </c>
      <c r="BL115" s="40">
        <v>6</v>
      </c>
      <c r="BM115" s="40">
        <v>7</v>
      </c>
      <c r="BN115" s="40">
        <v>8</v>
      </c>
      <c r="BO115" s="40">
        <v>11</v>
      </c>
      <c r="BP115" s="40">
        <v>11</v>
      </c>
      <c r="BQ115" s="40">
        <v>13</v>
      </c>
    </row>
    <row r="116" spans="1:69" x14ac:dyDescent="0.25">
      <c r="A116" s="4" t="s">
        <v>206</v>
      </c>
      <c r="B116" s="40">
        <v>0</v>
      </c>
      <c r="C116" s="40">
        <v>0</v>
      </c>
      <c r="D116" s="40">
        <v>0</v>
      </c>
      <c r="E116" s="40">
        <v>0</v>
      </c>
      <c r="F116" s="40">
        <v>0</v>
      </c>
      <c r="G116" s="40">
        <v>0</v>
      </c>
      <c r="H116" s="40">
        <v>0</v>
      </c>
      <c r="I116" s="40">
        <v>0</v>
      </c>
      <c r="J116" s="40">
        <v>0</v>
      </c>
      <c r="K116" s="40">
        <v>0</v>
      </c>
      <c r="L116" s="40">
        <v>0</v>
      </c>
      <c r="M116" s="40">
        <v>0</v>
      </c>
      <c r="N116" s="40">
        <v>0</v>
      </c>
      <c r="O116" s="40">
        <v>0</v>
      </c>
      <c r="P116" s="40">
        <v>0</v>
      </c>
      <c r="Q116" s="40">
        <v>0</v>
      </c>
      <c r="R116" s="40">
        <v>0</v>
      </c>
      <c r="S116" s="40">
        <v>0</v>
      </c>
      <c r="T116" s="40">
        <v>0</v>
      </c>
      <c r="U116" s="40">
        <v>0</v>
      </c>
      <c r="V116" s="40">
        <v>0</v>
      </c>
      <c r="W116" s="40">
        <v>0</v>
      </c>
      <c r="X116" s="40">
        <v>0</v>
      </c>
      <c r="Y116" s="40">
        <v>0</v>
      </c>
      <c r="Z116" s="40">
        <v>0</v>
      </c>
      <c r="AA116" s="40">
        <v>0</v>
      </c>
      <c r="AB116" s="40">
        <v>0</v>
      </c>
      <c r="AC116" s="40">
        <v>0</v>
      </c>
      <c r="AD116" s="40">
        <v>0</v>
      </c>
      <c r="AE116" s="40">
        <v>0</v>
      </c>
      <c r="AF116" s="40">
        <v>0</v>
      </c>
      <c r="AG116" s="40">
        <v>0</v>
      </c>
      <c r="AH116" s="40">
        <v>0</v>
      </c>
      <c r="AI116" s="40">
        <v>0</v>
      </c>
      <c r="AJ116" s="40">
        <v>0</v>
      </c>
      <c r="AK116" s="40">
        <v>0</v>
      </c>
      <c r="AL116" s="40">
        <v>0</v>
      </c>
      <c r="AM116" s="40">
        <v>0</v>
      </c>
      <c r="AN116" s="40">
        <v>0</v>
      </c>
      <c r="AO116" s="40">
        <v>0</v>
      </c>
      <c r="AP116" s="40">
        <v>0</v>
      </c>
      <c r="AQ116" s="40">
        <v>0</v>
      </c>
      <c r="AR116" s="40">
        <v>0</v>
      </c>
      <c r="AS116" s="40">
        <v>0</v>
      </c>
      <c r="AT116" s="40">
        <v>0</v>
      </c>
      <c r="AU116" s="40">
        <v>0</v>
      </c>
      <c r="AV116" s="40">
        <v>0</v>
      </c>
      <c r="AW116" s="40">
        <v>0</v>
      </c>
      <c r="AX116" s="40">
        <v>0</v>
      </c>
      <c r="AY116" s="40">
        <v>0</v>
      </c>
      <c r="AZ116" s="40">
        <v>0</v>
      </c>
      <c r="BA116" s="40">
        <v>0</v>
      </c>
      <c r="BB116" s="40">
        <v>0</v>
      </c>
      <c r="BC116" s="40">
        <v>0</v>
      </c>
      <c r="BD116" s="40">
        <v>0</v>
      </c>
      <c r="BE116" s="40">
        <v>0</v>
      </c>
      <c r="BF116" s="40">
        <v>0</v>
      </c>
      <c r="BG116" s="40">
        <v>0</v>
      </c>
      <c r="BH116" s="40">
        <v>0</v>
      </c>
      <c r="BI116" s="40">
        <v>0</v>
      </c>
      <c r="BJ116" s="40">
        <v>0</v>
      </c>
      <c r="BK116" s="40">
        <v>0</v>
      </c>
      <c r="BL116" s="40">
        <v>0</v>
      </c>
      <c r="BM116" s="40">
        <v>0</v>
      </c>
      <c r="BN116" s="40">
        <v>0</v>
      </c>
      <c r="BO116" s="40">
        <v>0</v>
      </c>
      <c r="BP116" s="40">
        <v>0</v>
      </c>
      <c r="BQ116" s="40">
        <v>0</v>
      </c>
    </row>
    <row r="117" spans="1:69" x14ac:dyDescent="0.25">
      <c r="A117" s="4" t="s">
        <v>114</v>
      </c>
      <c r="B117" s="40">
        <v>0</v>
      </c>
      <c r="C117" s="40">
        <v>0</v>
      </c>
      <c r="D117" s="40">
        <v>0</v>
      </c>
      <c r="E117" s="40">
        <v>0</v>
      </c>
      <c r="F117" s="40">
        <v>0</v>
      </c>
      <c r="G117" s="40">
        <v>0</v>
      </c>
      <c r="H117" s="40">
        <v>0</v>
      </c>
      <c r="I117" s="40">
        <v>0</v>
      </c>
      <c r="J117" s="40">
        <v>0</v>
      </c>
      <c r="K117" s="40">
        <v>0</v>
      </c>
      <c r="L117" s="40">
        <v>0</v>
      </c>
      <c r="M117" s="40">
        <v>0</v>
      </c>
      <c r="N117" s="40">
        <v>0</v>
      </c>
      <c r="O117" s="40">
        <v>0</v>
      </c>
      <c r="P117" s="40">
        <v>0</v>
      </c>
      <c r="Q117" s="40">
        <v>0</v>
      </c>
      <c r="R117" s="40">
        <v>0</v>
      </c>
      <c r="S117" s="40">
        <v>0</v>
      </c>
      <c r="T117" s="40">
        <v>0</v>
      </c>
      <c r="U117" s="40">
        <v>0</v>
      </c>
      <c r="V117" s="40">
        <v>0</v>
      </c>
      <c r="W117" s="40">
        <v>0</v>
      </c>
      <c r="X117" s="40">
        <v>0</v>
      </c>
      <c r="Y117" s="40">
        <v>0</v>
      </c>
      <c r="Z117" s="40">
        <v>0</v>
      </c>
      <c r="AA117" s="40">
        <v>0</v>
      </c>
      <c r="AB117" s="40">
        <v>0</v>
      </c>
      <c r="AC117" s="40">
        <v>0</v>
      </c>
      <c r="AD117" s="40">
        <v>0</v>
      </c>
      <c r="AE117" s="40">
        <v>0</v>
      </c>
      <c r="AF117" s="40">
        <v>0</v>
      </c>
      <c r="AG117" s="40">
        <v>0</v>
      </c>
      <c r="AH117" s="40">
        <v>0</v>
      </c>
      <c r="AI117" s="40">
        <v>0</v>
      </c>
      <c r="AJ117" s="40">
        <v>0</v>
      </c>
      <c r="AK117" s="40">
        <v>0</v>
      </c>
      <c r="AL117" s="40">
        <v>0</v>
      </c>
      <c r="AM117" s="40">
        <v>0</v>
      </c>
      <c r="AN117" s="40">
        <v>0</v>
      </c>
      <c r="AO117" s="40">
        <v>0</v>
      </c>
      <c r="AP117" s="40">
        <v>0</v>
      </c>
      <c r="AQ117" s="40">
        <v>0</v>
      </c>
      <c r="AR117" s="40">
        <v>0</v>
      </c>
      <c r="AS117" s="40">
        <v>0</v>
      </c>
      <c r="AT117" s="40">
        <v>0</v>
      </c>
      <c r="AU117" s="40">
        <v>0</v>
      </c>
      <c r="AV117" s="40">
        <v>0</v>
      </c>
      <c r="AW117" s="40">
        <v>0</v>
      </c>
      <c r="AX117" s="40">
        <v>0</v>
      </c>
      <c r="AY117" s="40">
        <v>0</v>
      </c>
      <c r="AZ117" s="40">
        <v>0</v>
      </c>
      <c r="BA117" s="40">
        <v>0</v>
      </c>
      <c r="BB117" s="40">
        <v>0</v>
      </c>
      <c r="BC117" s="40">
        <v>0</v>
      </c>
      <c r="BD117" s="40">
        <v>0</v>
      </c>
      <c r="BE117" s="40">
        <v>0</v>
      </c>
      <c r="BF117" s="40">
        <v>0</v>
      </c>
      <c r="BG117" s="40">
        <v>0</v>
      </c>
      <c r="BH117" s="40">
        <v>0</v>
      </c>
      <c r="BI117" s="40">
        <v>0</v>
      </c>
      <c r="BJ117" s="40">
        <v>0</v>
      </c>
      <c r="BK117" s="40">
        <v>0</v>
      </c>
      <c r="BL117" s="40">
        <v>2</v>
      </c>
      <c r="BM117" s="40">
        <v>2</v>
      </c>
      <c r="BN117" s="40">
        <v>2</v>
      </c>
      <c r="BO117" s="40">
        <v>2</v>
      </c>
      <c r="BP117" s="40">
        <v>2</v>
      </c>
      <c r="BQ117" s="40">
        <v>2</v>
      </c>
    </row>
    <row r="118" spans="1:69" x14ac:dyDescent="0.25">
      <c r="A118" s="4" t="s">
        <v>6</v>
      </c>
      <c r="B118" s="40">
        <v>0</v>
      </c>
      <c r="C118" s="40">
        <v>0</v>
      </c>
      <c r="D118" s="40">
        <v>0</v>
      </c>
      <c r="E118" s="40">
        <v>0</v>
      </c>
      <c r="F118" s="40">
        <v>0</v>
      </c>
      <c r="G118" s="40">
        <v>0</v>
      </c>
      <c r="H118" s="40">
        <v>0</v>
      </c>
      <c r="I118" s="40">
        <v>0</v>
      </c>
      <c r="J118" s="40">
        <v>0</v>
      </c>
      <c r="K118" s="40">
        <v>0</v>
      </c>
      <c r="L118" s="40">
        <v>0</v>
      </c>
      <c r="M118" s="40">
        <v>0</v>
      </c>
      <c r="N118" s="40">
        <v>0</v>
      </c>
      <c r="O118" s="40">
        <v>0</v>
      </c>
      <c r="P118" s="40">
        <v>0</v>
      </c>
      <c r="Q118" s="40">
        <v>0</v>
      </c>
      <c r="R118" s="40">
        <v>0</v>
      </c>
      <c r="S118" s="40">
        <v>0</v>
      </c>
      <c r="T118" s="40">
        <v>0</v>
      </c>
      <c r="U118" s="40">
        <v>0</v>
      </c>
      <c r="V118" s="40">
        <v>0</v>
      </c>
      <c r="W118" s="40">
        <v>1</v>
      </c>
      <c r="X118" s="40">
        <v>1</v>
      </c>
      <c r="Y118" s="40">
        <v>1</v>
      </c>
      <c r="Z118" s="40">
        <v>1</v>
      </c>
      <c r="AA118" s="40">
        <v>1</v>
      </c>
      <c r="AB118" s="40">
        <v>1</v>
      </c>
      <c r="AC118" s="40">
        <v>1</v>
      </c>
      <c r="AD118" s="40">
        <v>1</v>
      </c>
      <c r="AE118" s="40">
        <v>1</v>
      </c>
      <c r="AF118" s="40">
        <v>1</v>
      </c>
      <c r="AG118" s="40">
        <v>1</v>
      </c>
      <c r="AH118" s="40">
        <v>1</v>
      </c>
      <c r="AI118" s="40">
        <v>1</v>
      </c>
      <c r="AJ118" s="40">
        <v>1</v>
      </c>
      <c r="AK118" s="40">
        <v>1</v>
      </c>
      <c r="AL118" s="40">
        <v>1</v>
      </c>
      <c r="AM118" s="40">
        <v>1</v>
      </c>
      <c r="AN118" s="40">
        <v>1</v>
      </c>
      <c r="AO118" s="40">
        <v>1</v>
      </c>
      <c r="AP118" s="40">
        <v>1</v>
      </c>
      <c r="AQ118" s="40">
        <v>1</v>
      </c>
      <c r="AR118" s="40">
        <v>1</v>
      </c>
      <c r="AS118" s="40">
        <v>1</v>
      </c>
      <c r="AT118" s="40">
        <v>1</v>
      </c>
      <c r="AU118" s="40">
        <v>1</v>
      </c>
      <c r="AV118" s="40">
        <v>1</v>
      </c>
      <c r="AW118" s="40">
        <v>1</v>
      </c>
      <c r="AX118" s="40">
        <v>1</v>
      </c>
      <c r="AY118" s="40">
        <v>1</v>
      </c>
      <c r="AZ118" s="40">
        <v>1</v>
      </c>
      <c r="BA118" s="40">
        <v>1</v>
      </c>
      <c r="BB118" s="40">
        <v>1</v>
      </c>
      <c r="BC118" s="40">
        <v>1</v>
      </c>
      <c r="BD118" s="40">
        <v>1</v>
      </c>
      <c r="BE118" s="40">
        <v>1</v>
      </c>
      <c r="BF118" s="40">
        <v>1</v>
      </c>
      <c r="BG118" s="40">
        <v>1</v>
      </c>
      <c r="BH118" s="40">
        <v>1</v>
      </c>
      <c r="BI118" s="40">
        <v>1</v>
      </c>
      <c r="BJ118" s="40">
        <v>1</v>
      </c>
      <c r="BK118" s="40">
        <v>1</v>
      </c>
      <c r="BL118" s="40">
        <v>1</v>
      </c>
      <c r="BM118" s="40">
        <v>1</v>
      </c>
      <c r="BN118" s="40">
        <v>1</v>
      </c>
      <c r="BO118" s="40">
        <v>1</v>
      </c>
      <c r="BP118" s="40">
        <v>1</v>
      </c>
      <c r="BQ118" s="40">
        <v>1</v>
      </c>
    </row>
    <row r="119" spans="1:69" x14ac:dyDescent="0.25">
      <c r="A119" s="4" t="s">
        <v>47</v>
      </c>
      <c r="B119" s="40">
        <v>0</v>
      </c>
      <c r="C119" s="40">
        <v>0</v>
      </c>
      <c r="D119" s="40">
        <v>0</v>
      </c>
      <c r="E119" s="40">
        <v>0</v>
      </c>
      <c r="F119" s="40">
        <v>0</v>
      </c>
      <c r="G119" s="40">
        <v>0</v>
      </c>
      <c r="H119" s="40">
        <v>0</v>
      </c>
      <c r="I119" s="40">
        <v>0</v>
      </c>
      <c r="J119" s="40">
        <v>0</v>
      </c>
      <c r="K119" s="40">
        <v>0</v>
      </c>
      <c r="L119" s="40">
        <v>0</v>
      </c>
      <c r="M119" s="40">
        <v>0</v>
      </c>
      <c r="N119" s="40">
        <v>0</v>
      </c>
      <c r="O119" s="40">
        <v>0</v>
      </c>
      <c r="P119" s="40">
        <v>0</v>
      </c>
      <c r="Q119" s="40">
        <v>0</v>
      </c>
      <c r="R119" s="40">
        <v>0</v>
      </c>
      <c r="S119" s="40">
        <v>0</v>
      </c>
      <c r="T119" s="40">
        <v>0</v>
      </c>
      <c r="U119" s="40">
        <v>0</v>
      </c>
      <c r="V119" s="40">
        <v>0</v>
      </c>
      <c r="W119" s="40">
        <v>0</v>
      </c>
      <c r="X119" s="40">
        <v>0</v>
      </c>
      <c r="Y119" s="40">
        <v>0</v>
      </c>
      <c r="Z119" s="40">
        <v>0</v>
      </c>
      <c r="AA119" s="40">
        <v>0</v>
      </c>
      <c r="AB119" s="40">
        <v>0</v>
      </c>
      <c r="AC119" s="40">
        <v>0</v>
      </c>
      <c r="AD119" s="40">
        <v>0</v>
      </c>
      <c r="AE119" s="40">
        <v>0</v>
      </c>
      <c r="AF119" s="40">
        <v>0</v>
      </c>
      <c r="AG119" s="40">
        <v>0</v>
      </c>
      <c r="AH119" s="40">
        <v>0</v>
      </c>
      <c r="AI119" s="40">
        <v>0</v>
      </c>
      <c r="AJ119" s="40">
        <v>0</v>
      </c>
      <c r="AK119" s="40">
        <v>0</v>
      </c>
      <c r="AL119" s="40">
        <v>0</v>
      </c>
      <c r="AM119" s="40">
        <v>0</v>
      </c>
      <c r="AN119" s="40">
        <v>0</v>
      </c>
      <c r="AO119" s="40">
        <v>0</v>
      </c>
      <c r="AP119" s="40">
        <v>0</v>
      </c>
      <c r="AQ119" s="40">
        <v>0</v>
      </c>
      <c r="AR119" s="40">
        <v>0</v>
      </c>
      <c r="AS119" s="40">
        <v>0</v>
      </c>
      <c r="AT119" s="40">
        <v>0</v>
      </c>
      <c r="AU119" s="40">
        <v>0</v>
      </c>
      <c r="AV119" s="40">
        <v>0</v>
      </c>
      <c r="AW119" s="40">
        <v>0</v>
      </c>
      <c r="AX119" s="40">
        <v>0</v>
      </c>
      <c r="AY119" s="40">
        <v>0</v>
      </c>
      <c r="AZ119" s="40">
        <v>0</v>
      </c>
      <c r="BA119" s="40">
        <v>0</v>
      </c>
      <c r="BB119" s="40">
        <v>2</v>
      </c>
      <c r="BC119" s="40">
        <v>2</v>
      </c>
      <c r="BD119" s="40">
        <v>2</v>
      </c>
      <c r="BE119" s="40">
        <v>2</v>
      </c>
      <c r="BF119" s="40">
        <v>2</v>
      </c>
      <c r="BG119" s="40">
        <v>2</v>
      </c>
      <c r="BH119" s="40">
        <v>2</v>
      </c>
      <c r="BI119" s="40">
        <v>2</v>
      </c>
      <c r="BJ119" s="40">
        <v>2</v>
      </c>
      <c r="BK119" s="40">
        <v>2</v>
      </c>
      <c r="BL119" s="40">
        <v>3</v>
      </c>
      <c r="BM119" s="40">
        <v>4</v>
      </c>
      <c r="BN119" s="40">
        <v>6</v>
      </c>
      <c r="BO119" s="40">
        <v>6</v>
      </c>
      <c r="BP119" s="40">
        <v>6</v>
      </c>
      <c r="BQ119" s="40">
        <v>253</v>
      </c>
    </row>
    <row r="120" spans="1:69" x14ac:dyDescent="0.25">
      <c r="A120" s="4" t="s">
        <v>44</v>
      </c>
      <c r="B120" s="40">
        <v>0</v>
      </c>
      <c r="C120" s="40">
        <v>0</v>
      </c>
      <c r="D120" s="40">
        <v>0</v>
      </c>
      <c r="E120" s="40">
        <v>0</v>
      </c>
      <c r="F120" s="40">
        <v>0</v>
      </c>
      <c r="G120" s="40">
        <v>0</v>
      </c>
      <c r="H120" s="40">
        <v>0</v>
      </c>
      <c r="I120" s="40">
        <v>0</v>
      </c>
      <c r="J120" s="40">
        <v>0</v>
      </c>
      <c r="K120" s="40">
        <v>0</v>
      </c>
      <c r="L120" s="40">
        <v>0</v>
      </c>
      <c r="M120" s="40">
        <v>0</v>
      </c>
      <c r="N120" s="40">
        <v>0</v>
      </c>
      <c r="O120" s="40">
        <v>0</v>
      </c>
      <c r="P120" s="40">
        <v>0</v>
      </c>
      <c r="Q120" s="40">
        <v>0</v>
      </c>
      <c r="R120" s="40">
        <v>0</v>
      </c>
      <c r="S120" s="40">
        <v>0</v>
      </c>
      <c r="T120" s="40">
        <v>0</v>
      </c>
      <c r="U120" s="40">
        <v>0</v>
      </c>
      <c r="V120" s="40">
        <v>0</v>
      </c>
      <c r="W120" s="40">
        <v>0</v>
      </c>
      <c r="X120" s="40">
        <v>0</v>
      </c>
      <c r="Y120" s="40">
        <v>0</v>
      </c>
      <c r="Z120" s="40">
        <v>0</v>
      </c>
      <c r="AA120" s="40">
        <v>0</v>
      </c>
      <c r="AB120" s="40">
        <v>0</v>
      </c>
      <c r="AC120" s="40">
        <v>0</v>
      </c>
      <c r="AD120" s="40">
        <v>0</v>
      </c>
      <c r="AE120" s="40">
        <v>0</v>
      </c>
      <c r="AF120" s="40">
        <v>0</v>
      </c>
      <c r="AG120" s="40">
        <v>0</v>
      </c>
      <c r="AH120" s="40">
        <v>0</v>
      </c>
      <c r="AI120" s="40">
        <v>0</v>
      </c>
      <c r="AJ120" s="40">
        <v>0</v>
      </c>
      <c r="AK120" s="40">
        <v>0</v>
      </c>
      <c r="AL120" s="40">
        <v>0</v>
      </c>
      <c r="AM120" s="40">
        <v>0</v>
      </c>
      <c r="AN120" s="40">
        <v>0</v>
      </c>
      <c r="AO120" s="40">
        <v>0</v>
      </c>
      <c r="AP120" s="40">
        <v>0</v>
      </c>
      <c r="AQ120" s="40">
        <v>0</v>
      </c>
      <c r="AR120" s="40">
        <v>0</v>
      </c>
      <c r="AS120" s="40">
        <v>0</v>
      </c>
      <c r="AT120" s="40">
        <v>0</v>
      </c>
      <c r="AU120" s="40">
        <v>0</v>
      </c>
      <c r="AV120" s="40">
        <v>0</v>
      </c>
      <c r="AW120" s="40">
        <v>0</v>
      </c>
      <c r="AX120" s="40">
        <v>0</v>
      </c>
      <c r="AY120" s="40">
        <v>0</v>
      </c>
      <c r="AZ120" s="40">
        <v>0</v>
      </c>
      <c r="BA120" s="40">
        <v>0</v>
      </c>
      <c r="BB120" s="40">
        <v>0</v>
      </c>
      <c r="BC120" s="40">
        <v>0</v>
      </c>
      <c r="BD120" s="40">
        <v>0</v>
      </c>
      <c r="BE120" s="40">
        <v>0</v>
      </c>
      <c r="BF120" s="40">
        <v>0</v>
      </c>
      <c r="BG120" s="40">
        <v>0</v>
      </c>
      <c r="BH120" s="40">
        <v>0</v>
      </c>
      <c r="BI120" s="40">
        <v>0</v>
      </c>
      <c r="BJ120" s="40">
        <v>0</v>
      </c>
      <c r="BK120" s="40">
        <v>0</v>
      </c>
      <c r="BL120" s="40">
        <v>12</v>
      </c>
      <c r="BM120" s="40">
        <v>22</v>
      </c>
      <c r="BN120" s="40">
        <v>27</v>
      </c>
      <c r="BO120" s="40">
        <v>37</v>
      </c>
      <c r="BP120" s="40">
        <v>50</v>
      </c>
      <c r="BQ120" s="40">
        <v>56</v>
      </c>
    </row>
    <row r="121" spans="1:69" x14ac:dyDescent="0.25">
      <c r="A121" s="4" t="s">
        <v>136</v>
      </c>
      <c r="B121" s="40">
        <v>0</v>
      </c>
      <c r="C121" s="40">
        <v>0</v>
      </c>
      <c r="D121" s="40">
        <v>0</v>
      </c>
      <c r="E121" s="40">
        <v>0</v>
      </c>
      <c r="F121" s="40">
        <v>0</v>
      </c>
      <c r="G121" s="40">
        <v>0</v>
      </c>
      <c r="H121" s="40">
        <v>0</v>
      </c>
      <c r="I121" s="40">
        <v>0</v>
      </c>
      <c r="J121" s="40">
        <v>0</v>
      </c>
      <c r="K121" s="40">
        <v>0</v>
      </c>
      <c r="L121" s="40">
        <v>0</v>
      </c>
      <c r="M121" s="40">
        <v>0</v>
      </c>
      <c r="N121" s="40">
        <v>0</v>
      </c>
      <c r="O121" s="40">
        <v>0</v>
      </c>
      <c r="P121" s="40">
        <v>0</v>
      </c>
      <c r="Q121" s="40">
        <v>0</v>
      </c>
      <c r="R121" s="40">
        <v>0</v>
      </c>
      <c r="S121" s="40">
        <v>0</v>
      </c>
      <c r="T121" s="40">
        <v>0</v>
      </c>
      <c r="U121" s="40">
        <v>0</v>
      </c>
      <c r="V121" s="40">
        <v>0</v>
      </c>
      <c r="W121" s="40">
        <v>0</v>
      </c>
      <c r="X121" s="40">
        <v>0</v>
      </c>
      <c r="Y121" s="40">
        <v>0</v>
      </c>
      <c r="Z121" s="40">
        <v>0</v>
      </c>
      <c r="AA121" s="40">
        <v>0</v>
      </c>
      <c r="AB121" s="40">
        <v>0</v>
      </c>
      <c r="AC121" s="40">
        <v>0</v>
      </c>
      <c r="AD121" s="40">
        <v>0</v>
      </c>
      <c r="AE121" s="40">
        <v>0</v>
      </c>
      <c r="AF121" s="40">
        <v>0</v>
      </c>
      <c r="AG121" s="40">
        <v>0</v>
      </c>
      <c r="AH121" s="40">
        <v>0</v>
      </c>
      <c r="AI121" s="40">
        <v>0</v>
      </c>
      <c r="AJ121" s="40">
        <v>0</v>
      </c>
      <c r="AK121" s="40">
        <v>0</v>
      </c>
      <c r="AL121" s="40">
        <v>0</v>
      </c>
      <c r="AM121" s="40">
        <v>0</v>
      </c>
      <c r="AN121" s="40">
        <v>0</v>
      </c>
      <c r="AO121" s="40">
        <v>0</v>
      </c>
      <c r="AP121" s="40">
        <v>0</v>
      </c>
      <c r="AQ121" s="40">
        <v>0</v>
      </c>
      <c r="AR121" s="40">
        <v>0</v>
      </c>
      <c r="AS121" s="40">
        <v>0</v>
      </c>
      <c r="AT121" s="40">
        <v>0</v>
      </c>
      <c r="AU121" s="40">
        <v>0</v>
      </c>
      <c r="AV121" s="40">
        <v>0</v>
      </c>
      <c r="AW121" s="40">
        <v>0</v>
      </c>
      <c r="AX121" s="40">
        <v>0</v>
      </c>
      <c r="AY121" s="40">
        <v>0</v>
      </c>
      <c r="AZ121" s="40">
        <v>0</v>
      </c>
      <c r="BA121" s="40">
        <v>0</v>
      </c>
      <c r="BB121" s="40">
        <v>0</v>
      </c>
      <c r="BC121" s="40">
        <v>0</v>
      </c>
      <c r="BD121" s="40">
        <v>0</v>
      </c>
      <c r="BE121" s="40">
        <v>0</v>
      </c>
      <c r="BF121" s="40">
        <v>0</v>
      </c>
      <c r="BG121" s="40">
        <v>0</v>
      </c>
      <c r="BH121" s="40">
        <v>0</v>
      </c>
      <c r="BI121" s="40">
        <v>0</v>
      </c>
      <c r="BJ121" s="40">
        <v>0</v>
      </c>
      <c r="BK121" s="40">
        <v>0</v>
      </c>
      <c r="BL121" s="40">
        <v>0</v>
      </c>
      <c r="BM121" s="40">
        <v>0</v>
      </c>
      <c r="BN121" s="40">
        <v>0</v>
      </c>
      <c r="BO121" s="40">
        <v>0</v>
      </c>
      <c r="BP121" s="40">
        <v>0</v>
      </c>
      <c r="BQ121" s="40">
        <v>0</v>
      </c>
    </row>
    <row r="122" spans="1:69" x14ac:dyDescent="0.25">
      <c r="A122" s="4" t="s">
        <v>138</v>
      </c>
      <c r="B122" s="40">
        <v>0</v>
      </c>
      <c r="C122" s="40">
        <v>0</v>
      </c>
      <c r="D122" s="40">
        <v>0</v>
      </c>
      <c r="E122" s="40">
        <v>0</v>
      </c>
      <c r="F122" s="40">
        <v>0</v>
      </c>
      <c r="G122" s="40">
        <v>0</v>
      </c>
      <c r="H122" s="40">
        <v>0</v>
      </c>
      <c r="I122" s="40">
        <v>0</v>
      </c>
      <c r="J122" s="40">
        <v>0</v>
      </c>
      <c r="K122" s="40">
        <v>0</v>
      </c>
      <c r="L122" s="40">
        <v>0</v>
      </c>
      <c r="M122" s="40">
        <v>0</v>
      </c>
      <c r="N122" s="40">
        <v>0</v>
      </c>
      <c r="O122" s="40">
        <v>0</v>
      </c>
      <c r="P122" s="40">
        <v>0</v>
      </c>
      <c r="Q122" s="40">
        <v>0</v>
      </c>
      <c r="R122" s="40">
        <v>0</v>
      </c>
      <c r="S122" s="40">
        <v>0</v>
      </c>
      <c r="T122" s="40">
        <v>0</v>
      </c>
      <c r="U122" s="40">
        <v>0</v>
      </c>
      <c r="V122" s="40">
        <v>0</v>
      </c>
      <c r="W122" s="40">
        <v>0</v>
      </c>
      <c r="X122" s="40">
        <v>0</v>
      </c>
      <c r="Y122" s="40">
        <v>0</v>
      </c>
      <c r="Z122" s="40">
        <v>0</v>
      </c>
      <c r="AA122" s="40">
        <v>0</v>
      </c>
      <c r="AB122" s="40">
        <v>0</v>
      </c>
      <c r="AC122" s="40">
        <v>0</v>
      </c>
      <c r="AD122" s="40">
        <v>0</v>
      </c>
      <c r="AE122" s="40">
        <v>0</v>
      </c>
      <c r="AF122" s="40">
        <v>0</v>
      </c>
      <c r="AG122" s="40">
        <v>0</v>
      </c>
      <c r="AH122" s="40">
        <v>0</v>
      </c>
      <c r="AI122" s="40">
        <v>0</v>
      </c>
      <c r="AJ122" s="40">
        <v>0</v>
      </c>
      <c r="AK122" s="40">
        <v>0</v>
      </c>
      <c r="AL122" s="40">
        <v>0</v>
      </c>
      <c r="AM122" s="40">
        <v>0</v>
      </c>
      <c r="AN122" s="40">
        <v>0</v>
      </c>
      <c r="AO122" s="40">
        <v>0</v>
      </c>
      <c r="AP122" s="40">
        <v>0</v>
      </c>
      <c r="AQ122" s="40">
        <v>0</v>
      </c>
      <c r="AR122" s="40">
        <v>0</v>
      </c>
      <c r="AS122" s="40">
        <v>0</v>
      </c>
      <c r="AT122" s="40">
        <v>0</v>
      </c>
      <c r="AU122" s="40">
        <v>0</v>
      </c>
      <c r="AV122" s="40">
        <v>0</v>
      </c>
      <c r="AW122" s="40">
        <v>0</v>
      </c>
      <c r="AX122" s="40">
        <v>0</v>
      </c>
      <c r="AY122" s="40">
        <v>0</v>
      </c>
      <c r="AZ122" s="40">
        <v>0</v>
      </c>
      <c r="BA122" s="40">
        <v>0</v>
      </c>
      <c r="BB122" s="40">
        <v>0</v>
      </c>
      <c r="BC122" s="40">
        <v>0</v>
      </c>
      <c r="BD122" s="40">
        <v>0</v>
      </c>
      <c r="BE122" s="40">
        <v>0</v>
      </c>
      <c r="BF122" s="40">
        <v>0</v>
      </c>
      <c r="BG122" s="40">
        <v>0</v>
      </c>
      <c r="BH122" s="40">
        <v>0</v>
      </c>
      <c r="BI122" s="40">
        <v>0</v>
      </c>
      <c r="BJ122" s="40">
        <v>0</v>
      </c>
      <c r="BK122" s="40">
        <v>0</v>
      </c>
      <c r="BL122" s="40">
        <v>0</v>
      </c>
      <c r="BM122" s="40">
        <v>0</v>
      </c>
      <c r="BN122" s="40">
        <v>0</v>
      </c>
      <c r="BO122" s="40">
        <v>0</v>
      </c>
      <c r="BP122" s="40">
        <v>0</v>
      </c>
      <c r="BQ122" s="40">
        <v>0</v>
      </c>
    </row>
    <row r="123" spans="1:69" x14ac:dyDescent="0.25">
      <c r="A123" s="4" t="s">
        <v>48</v>
      </c>
      <c r="B123" s="40">
        <v>0</v>
      </c>
      <c r="C123" s="40">
        <v>0</v>
      </c>
      <c r="D123" s="40">
        <v>0</v>
      </c>
      <c r="E123" s="40">
        <v>0</v>
      </c>
      <c r="F123" s="40">
        <v>0</v>
      </c>
      <c r="G123" s="40">
        <v>0</v>
      </c>
      <c r="H123" s="40">
        <v>0</v>
      </c>
      <c r="I123" s="40">
        <v>0</v>
      </c>
      <c r="J123" s="40">
        <v>0</v>
      </c>
      <c r="K123" s="40">
        <v>0</v>
      </c>
      <c r="L123" s="40">
        <v>0</v>
      </c>
      <c r="M123" s="40">
        <v>0</v>
      </c>
      <c r="N123" s="40">
        <v>0</v>
      </c>
      <c r="O123" s="40">
        <v>0</v>
      </c>
      <c r="P123" s="40">
        <v>0</v>
      </c>
      <c r="Q123" s="40">
        <v>0</v>
      </c>
      <c r="R123" s="40">
        <v>0</v>
      </c>
      <c r="S123" s="40">
        <v>0</v>
      </c>
      <c r="T123" s="40">
        <v>0</v>
      </c>
      <c r="U123" s="40">
        <v>0</v>
      </c>
      <c r="V123" s="40">
        <v>0</v>
      </c>
      <c r="W123" s="40">
        <v>0</v>
      </c>
      <c r="X123" s="40">
        <v>0</v>
      </c>
      <c r="Y123" s="40">
        <v>0</v>
      </c>
      <c r="Z123" s="40">
        <v>0</v>
      </c>
      <c r="AA123" s="40">
        <v>0</v>
      </c>
      <c r="AB123" s="40">
        <v>0</v>
      </c>
      <c r="AC123" s="40">
        <v>0</v>
      </c>
      <c r="AD123" s="40">
        <v>0</v>
      </c>
      <c r="AE123" s="40">
        <v>0</v>
      </c>
      <c r="AF123" s="40">
        <v>0</v>
      </c>
      <c r="AG123" s="40">
        <v>0</v>
      </c>
      <c r="AH123" s="40">
        <v>0</v>
      </c>
      <c r="AI123" s="40">
        <v>0</v>
      </c>
      <c r="AJ123" s="40">
        <v>0</v>
      </c>
      <c r="AK123" s="40">
        <v>0</v>
      </c>
      <c r="AL123" s="40">
        <v>0</v>
      </c>
      <c r="AM123" s="40">
        <v>0</v>
      </c>
      <c r="AN123" s="40">
        <v>0</v>
      </c>
      <c r="AO123" s="40">
        <v>0</v>
      </c>
      <c r="AP123" s="40">
        <v>0</v>
      </c>
      <c r="AQ123" s="40">
        <v>0</v>
      </c>
      <c r="AR123" s="40">
        <v>0</v>
      </c>
      <c r="AS123" s="40">
        <v>0</v>
      </c>
      <c r="AT123" s="40">
        <v>0</v>
      </c>
      <c r="AU123" s="40">
        <v>0</v>
      </c>
      <c r="AV123" s="40">
        <v>0</v>
      </c>
      <c r="AW123" s="40">
        <v>0</v>
      </c>
      <c r="AX123" s="40">
        <v>0</v>
      </c>
      <c r="AY123" s="40">
        <v>0</v>
      </c>
      <c r="AZ123" s="40">
        <v>0</v>
      </c>
      <c r="BA123" s="40">
        <v>0</v>
      </c>
      <c r="BB123" s="40">
        <v>0</v>
      </c>
      <c r="BC123" s="40">
        <v>0</v>
      </c>
      <c r="BD123" s="40">
        <v>0</v>
      </c>
      <c r="BE123" s="40">
        <v>0</v>
      </c>
      <c r="BF123" s="40">
        <v>1</v>
      </c>
      <c r="BG123" s="40">
        <v>1</v>
      </c>
      <c r="BH123" s="40">
        <v>1</v>
      </c>
      <c r="BI123" s="40">
        <v>1</v>
      </c>
      <c r="BJ123" s="40">
        <v>2</v>
      </c>
      <c r="BK123" s="40">
        <v>2</v>
      </c>
      <c r="BL123" s="40">
        <v>2</v>
      </c>
      <c r="BM123" s="40">
        <v>2</v>
      </c>
      <c r="BN123" s="40">
        <v>2</v>
      </c>
      <c r="BO123" s="40">
        <v>3</v>
      </c>
      <c r="BP123" s="40">
        <v>3</v>
      </c>
      <c r="BQ123" s="40">
        <v>3</v>
      </c>
    </row>
    <row r="124" spans="1:69" x14ac:dyDescent="0.25">
      <c r="A124" s="4" t="s">
        <v>41</v>
      </c>
      <c r="B124" s="40">
        <v>0</v>
      </c>
      <c r="C124" s="40">
        <v>0</v>
      </c>
      <c r="D124" s="40">
        <v>0</v>
      </c>
      <c r="E124" s="40">
        <v>0</v>
      </c>
      <c r="F124" s="40">
        <v>0</v>
      </c>
      <c r="G124" s="40">
        <v>0</v>
      </c>
      <c r="H124" s="40">
        <v>0</v>
      </c>
      <c r="I124" s="40">
        <v>0</v>
      </c>
      <c r="J124" s="40">
        <v>0</v>
      </c>
      <c r="K124" s="40">
        <v>0</v>
      </c>
      <c r="L124" s="40">
        <v>0</v>
      </c>
      <c r="M124" s="40">
        <v>0</v>
      </c>
      <c r="N124" s="40">
        <v>0</v>
      </c>
      <c r="O124" s="40">
        <v>0</v>
      </c>
      <c r="P124" s="40">
        <v>0</v>
      </c>
      <c r="Q124" s="40">
        <v>0</v>
      </c>
      <c r="R124" s="40">
        <v>0</v>
      </c>
      <c r="S124" s="40">
        <v>0</v>
      </c>
      <c r="T124" s="40">
        <v>0</v>
      </c>
      <c r="U124" s="40">
        <v>0</v>
      </c>
      <c r="V124" s="40">
        <v>0</v>
      </c>
      <c r="W124" s="40">
        <v>0</v>
      </c>
      <c r="X124" s="40">
        <v>0</v>
      </c>
      <c r="Y124" s="40">
        <v>0</v>
      </c>
      <c r="Z124" s="40">
        <v>0</v>
      </c>
      <c r="AA124" s="40">
        <v>0</v>
      </c>
      <c r="AB124" s="40">
        <v>0</v>
      </c>
      <c r="AC124" s="40">
        <v>0</v>
      </c>
      <c r="AD124" s="40">
        <v>0</v>
      </c>
      <c r="AE124" s="40">
        <v>0</v>
      </c>
      <c r="AF124" s="40">
        <v>0</v>
      </c>
      <c r="AG124" s="40">
        <v>0</v>
      </c>
      <c r="AH124" s="40">
        <v>0</v>
      </c>
      <c r="AI124" s="40">
        <v>0</v>
      </c>
      <c r="AJ124" s="40">
        <v>0</v>
      </c>
      <c r="AK124" s="40">
        <v>0</v>
      </c>
      <c r="AL124" s="40">
        <v>0</v>
      </c>
      <c r="AM124" s="40">
        <v>0</v>
      </c>
      <c r="AN124" s="40">
        <v>0</v>
      </c>
      <c r="AO124" s="40">
        <v>0</v>
      </c>
      <c r="AP124" s="40">
        <v>0</v>
      </c>
      <c r="AQ124" s="40">
        <v>0</v>
      </c>
      <c r="AR124" s="40">
        <v>0</v>
      </c>
      <c r="AS124" s="40">
        <v>0</v>
      </c>
      <c r="AT124" s="40">
        <v>0</v>
      </c>
      <c r="AU124" s="40">
        <v>0</v>
      </c>
      <c r="AV124" s="40">
        <v>0</v>
      </c>
      <c r="AW124" s="40">
        <v>0</v>
      </c>
      <c r="AX124" s="40">
        <v>0</v>
      </c>
      <c r="AY124" s="40">
        <v>0</v>
      </c>
      <c r="AZ124" s="40">
        <v>0</v>
      </c>
      <c r="BA124" s="40">
        <v>1</v>
      </c>
      <c r="BB124" s="40">
        <v>1</v>
      </c>
      <c r="BC124" s="40">
        <v>1</v>
      </c>
      <c r="BD124" s="40">
        <v>1</v>
      </c>
      <c r="BE124" s="40">
        <v>1</v>
      </c>
      <c r="BF124" s="40">
        <v>1</v>
      </c>
      <c r="BG124" s="40">
        <v>1</v>
      </c>
      <c r="BH124" s="40">
        <v>1</v>
      </c>
      <c r="BI124" s="40">
        <v>1</v>
      </c>
      <c r="BJ124" s="40">
        <v>1</v>
      </c>
      <c r="BK124" s="40">
        <v>1</v>
      </c>
      <c r="BL124" s="40">
        <v>1</v>
      </c>
      <c r="BM124" s="40">
        <v>1</v>
      </c>
      <c r="BN124" s="40">
        <v>3</v>
      </c>
      <c r="BO124" s="40">
        <v>3</v>
      </c>
      <c r="BP124" s="40">
        <v>3</v>
      </c>
      <c r="BQ124" s="40">
        <v>3</v>
      </c>
    </row>
    <row r="125" spans="1:69" x14ac:dyDescent="0.25">
      <c r="A125" s="4" t="s">
        <v>22</v>
      </c>
      <c r="B125" s="40">
        <v>0</v>
      </c>
      <c r="C125" s="40">
        <v>0</v>
      </c>
      <c r="D125" s="40">
        <v>0</v>
      </c>
      <c r="E125" s="40">
        <v>0</v>
      </c>
      <c r="F125" s="40">
        <v>0</v>
      </c>
      <c r="G125" s="40">
        <v>0</v>
      </c>
      <c r="H125" s="40">
        <v>0</v>
      </c>
      <c r="I125" s="40">
        <v>0</v>
      </c>
      <c r="J125" s="40">
        <v>0</v>
      </c>
      <c r="K125" s="40">
        <v>0</v>
      </c>
      <c r="L125" s="40">
        <v>0</v>
      </c>
      <c r="M125" s="40">
        <v>0</v>
      </c>
      <c r="N125" s="40">
        <v>0</v>
      </c>
      <c r="O125" s="40">
        <v>0</v>
      </c>
      <c r="P125" s="40">
        <v>0</v>
      </c>
      <c r="Q125" s="40">
        <v>0</v>
      </c>
      <c r="R125" s="40">
        <v>0</v>
      </c>
      <c r="S125" s="40">
        <v>0</v>
      </c>
      <c r="T125" s="40">
        <v>0</v>
      </c>
      <c r="U125" s="40">
        <v>0</v>
      </c>
      <c r="V125" s="40">
        <v>0</v>
      </c>
      <c r="W125" s="40">
        <v>0</v>
      </c>
      <c r="X125" s="40">
        <v>0</v>
      </c>
      <c r="Y125" s="40">
        <v>0</v>
      </c>
      <c r="Z125" s="40">
        <v>0</v>
      </c>
      <c r="AA125" s="40">
        <v>0</v>
      </c>
      <c r="AB125" s="40">
        <v>0</v>
      </c>
      <c r="AC125" s="40">
        <v>0</v>
      </c>
      <c r="AD125" s="40">
        <v>0</v>
      </c>
      <c r="AE125" s="40">
        <v>0</v>
      </c>
      <c r="AF125" s="40">
        <v>0</v>
      </c>
      <c r="AG125" s="40">
        <v>0</v>
      </c>
      <c r="AH125" s="40">
        <v>0</v>
      </c>
      <c r="AI125" s="40">
        <v>0</v>
      </c>
      <c r="AJ125" s="40">
        <v>0</v>
      </c>
      <c r="AK125" s="40">
        <v>0</v>
      </c>
      <c r="AL125" s="40">
        <v>0</v>
      </c>
      <c r="AM125" s="40">
        <v>0</v>
      </c>
      <c r="AN125" s="40">
        <v>0</v>
      </c>
      <c r="AO125" s="40">
        <v>0</v>
      </c>
      <c r="AP125" s="40">
        <v>0</v>
      </c>
      <c r="AQ125" s="40">
        <v>0</v>
      </c>
      <c r="AR125" s="40">
        <v>0</v>
      </c>
      <c r="AS125" s="40">
        <v>0</v>
      </c>
      <c r="AT125" s="40">
        <v>0</v>
      </c>
      <c r="AU125" s="40">
        <v>0</v>
      </c>
      <c r="AV125" s="40">
        <v>0</v>
      </c>
      <c r="AW125" s="40">
        <v>1</v>
      </c>
      <c r="AX125" s="40">
        <v>1</v>
      </c>
      <c r="AY125" s="40">
        <v>1</v>
      </c>
      <c r="AZ125" s="40">
        <v>1</v>
      </c>
      <c r="BA125" s="40">
        <v>1</v>
      </c>
      <c r="BB125" s="40">
        <v>1</v>
      </c>
      <c r="BC125" s="40">
        <v>1</v>
      </c>
      <c r="BD125" s="40">
        <v>1</v>
      </c>
      <c r="BE125" s="40">
        <v>1</v>
      </c>
      <c r="BF125" s="40">
        <v>1</v>
      </c>
      <c r="BG125" s="40">
        <v>1</v>
      </c>
      <c r="BH125" s="40">
        <v>1</v>
      </c>
      <c r="BI125" s="40">
        <v>1</v>
      </c>
      <c r="BJ125" s="40">
        <v>1</v>
      </c>
      <c r="BK125" s="40">
        <v>1</v>
      </c>
      <c r="BL125" s="40">
        <v>6</v>
      </c>
      <c r="BM125" s="40">
        <v>6</v>
      </c>
      <c r="BN125" s="40">
        <v>6</v>
      </c>
      <c r="BO125" s="40">
        <v>6</v>
      </c>
      <c r="BP125" s="40">
        <v>7</v>
      </c>
      <c r="BQ125" s="40">
        <v>7</v>
      </c>
    </row>
    <row r="126" spans="1:69" x14ac:dyDescent="0.25">
      <c r="A126" s="4" t="s">
        <v>28</v>
      </c>
      <c r="B126" s="40">
        <v>0</v>
      </c>
      <c r="C126" s="40">
        <v>0</v>
      </c>
      <c r="D126" s="40">
        <v>0</v>
      </c>
      <c r="E126" s="40">
        <v>0</v>
      </c>
      <c r="F126" s="40">
        <v>0</v>
      </c>
      <c r="G126" s="40">
        <v>0</v>
      </c>
      <c r="H126" s="40">
        <v>0</v>
      </c>
      <c r="I126" s="40">
        <v>0</v>
      </c>
      <c r="J126" s="40">
        <v>0</v>
      </c>
      <c r="K126" s="40">
        <v>0</v>
      </c>
      <c r="L126" s="40">
        <v>0</v>
      </c>
      <c r="M126" s="40">
        <v>0</v>
      </c>
      <c r="N126" s="40">
        <v>0</v>
      </c>
      <c r="O126" s="40">
        <v>0</v>
      </c>
      <c r="P126" s="40">
        <v>0</v>
      </c>
      <c r="Q126" s="40">
        <v>0</v>
      </c>
      <c r="R126" s="40">
        <v>0</v>
      </c>
      <c r="S126" s="40">
        <v>0</v>
      </c>
      <c r="T126" s="40">
        <v>0</v>
      </c>
      <c r="U126" s="40">
        <v>0</v>
      </c>
      <c r="V126" s="40">
        <v>0</v>
      </c>
      <c r="W126" s="40">
        <v>0</v>
      </c>
      <c r="X126" s="40">
        <v>0</v>
      </c>
      <c r="Y126" s="40">
        <v>0</v>
      </c>
      <c r="Z126" s="40">
        <v>0</v>
      </c>
      <c r="AA126" s="40">
        <v>0</v>
      </c>
      <c r="AB126" s="40">
        <v>0</v>
      </c>
      <c r="AC126" s="40">
        <v>0</v>
      </c>
      <c r="AD126" s="40">
        <v>0</v>
      </c>
      <c r="AE126" s="40">
        <v>0</v>
      </c>
      <c r="AF126" s="40">
        <v>0</v>
      </c>
      <c r="AG126" s="40">
        <v>0</v>
      </c>
      <c r="AH126" s="40">
        <v>0</v>
      </c>
      <c r="AI126" s="40">
        <v>0</v>
      </c>
      <c r="AJ126" s="40">
        <v>0</v>
      </c>
      <c r="AK126" s="40">
        <v>0</v>
      </c>
      <c r="AL126" s="40">
        <v>0</v>
      </c>
      <c r="AM126" s="40">
        <v>0</v>
      </c>
      <c r="AN126" s="40">
        <v>1</v>
      </c>
      <c r="AO126" s="40">
        <v>1</v>
      </c>
      <c r="AP126" s="40">
        <v>1</v>
      </c>
      <c r="AQ126" s="40">
        <v>2</v>
      </c>
      <c r="AR126" s="40">
        <v>2</v>
      </c>
      <c r="AS126" s="40">
        <v>2</v>
      </c>
      <c r="AT126" s="40">
        <v>2</v>
      </c>
      <c r="AU126" s="40">
        <v>2</v>
      </c>
      <c r="AV126" s="40">
        <v>2</v>
      </c>
      <c r="AW126" s="40">
        <v>2</v>
      </c>
      <c r="AX126" s="40">
        <v>9</v>
      </c>
      <c r="AY126" s="40">
        <v>9</v>
      </c>
      <c r="AZ126" s="40">
        <v>9</v>
      </c>
      <c r="BA126" s="40">
        <v>9</v>
      </c>
      <c r="BB126" s="40">
        <v>9</v>
      </c>
      <c r="BC126" s="40">
        <v>9</v>
      </c>
      <c r="BD126" s="40">
        <v>9</v>
      </c>
      <c r="BE126" s="40">
        <v>9</v>
      </c>
      <c r="BF126" s="40">
        <v>12</v>
      </c>
      <c r="BG126" s="40">
        <v>12</v>
      </c>
      <c r="BH126" s="40">
        <v>12</v>
      </c>
      <c r="BI126" s="40">
        <v>12</v>
      </c>
      <c r="BJ126" s="40">
        <v>17</v>
      </c>
      <c r="BK126" s="40">
        <v>17</v>
      </c>
      <c r="BL126" s="40">
        <v>17</v>
      </c>
      <c r="BM126" s="40">
        <v>17</v>
      </c>
      <c r="BN126" s="40">
        <v>23</v>
      </c>
      <c r="BO126" s="40">
        <v>23</v>
      </c>
      <c r="BP126" s="40">
        <v>23</v>
      </c>
      <c r="BQ126" s="40">
        <v>23</v>
      </c>
    </row>
    <row r="127" spans="1:69" x14ac:dyDescent="0.25">
      <c r="A127" s="4" t="s">
        <v>30</v>
      </c>
      <c r="B127" s="40">
        <v>0</v>
      </c>
      <c r="C127" s="40">
        <v>0</v>
      </c>
      <c r="D127" s="40">
        <v>0</v>
      </c>
      <c r="E127" s="40">
        <v>0</v>
      </c>
      <c r="F127" s="40">
        <v>0</v>
      </c>
      <c r="G127" s="40">
        <v>0</v>
      </c>
      <c r="H127" s="40">
        <v>0</v>
      </c>
      <c r="I127" s="40">
        <v>0</v>
      </c>
      <c r="J127" s="40">
        <v>0</v>
      </c>
      <c r="K127" s="40">
        <v>0</v>
      </c>
      <c r="L127" s="40">
        <v>0</v>
      </c>
      <c r="M127" s="40">
        <v>0</v>
      </c>
      <c r="N127" s="40">
        <v>0</v>
      </c>
      <c r="O127" s="40">
        <v>0</v>
      </c>
      <c r="P127" s="40">
        <v>0</v>
      </c>
      <c r="Q127" s="40">
        <v>0</v>
      </c>
      <c r="R127" s="40">
        <v>0</v>
      </c>
      <c r="S127" s="40">
        <v>0</v>
      </c>
      <c r="T127" s="40">
        <v>0</v>
      </c>
      <c r="U127" s="40">
        <v>0</v>
      </c>
      <c r="V127" s="40">
        <v>0</v>
      </c>
      <c r="W127" s="40">
        <v>0</v>
      </c>
      <c r="X127" s="40">
        <v>0</v>
      </c>
      <c r="Y127" s="40">
        <v>0</v>
      </c>
      <c r="Z127" s="40">
        <v>0</v>
      </c>
      <c r="AA127" s="40">
        <v>0</v>
      </c>
      <c r="AB127" s="40">
        <v>0</v>
      </c>
      <c r="AC127" s="40">
        <v>0</v>
      </c>
      <c r="AD127" s="40">
        <v>0</v>
      </c>
      <c r="AE127" s="40">
        <v>0</v>
      </c>
      <c r="AF127" s="40">
        <v>0</v>
      </c>
      <c r="AG127" s="40">
        <v>0</v>
      </c>
      <c r="AH127" s="40">
        <v>0</v>
      </c>
      <c r="AI127" s="40">
        <v>0</v>
      </c>
      <c r="AJ127" s="40">
        <v>0</v>
      </c>
      <c r="AK127" s="40">
        <v>0</v>
      </c>
      <c r="AL127" s="40">
        <v>0</v>
      </c>
      <c r="AM127" s="40">
        <v>0</v>
      </c>
      <c r="AN127" s="40">
        <v>0</v>
      </c>
      <c r="AO127" s="40">
        <v>0</v>
      </c>
      <c r="AP127" s="40">
        <v>0</v>
      </c>
      <c r="AQ127" s="40">
        <v>0</v>
      </c>
      <c r="AR127" s="40">
        <v>0</v>
      </c>
      <c r="AS127" s="40">
        <v>0</v>
      </c>
      <c r="AT127" s="40">
        <v>0</v>
      </c>
      <c r="AU127" s="40">
        <v>0</v>
      </c>
      <c r="AV127" s="40">
        <v>1</v>
      </c>
      <c r="AW127" s="40">
        <v>1</v>
      </c>
      <c r="AX127" s="40">
        <v>1</v>
      </c>
      <c r="AY127" s="40">
        <v>2</v>
      </c>
      <c r="AZ127" s="40">
        <v>2</v>
      </c>
      <c r="BA127" s="40">
        <v>2</v>
      </c>
      <c r="BB127" s="40">
        <v>2</v>
      </c>
      <c r="BC127" s="40">
        <v>2</v>
      </c>
      <c r="BD127" s="40">
        <v>2</v>
      </c>
      <c r="BE127" s="40">
        <v>2</v>
      </c>
      <c r="BF127" s="40">
        <v>2</v>
      </c>
      <c r="BG127" s="40">
        <v>13</v>
      </c>
      <c r="BH127" s="40">
        <v>13</v>
      </c>
      <c r="BI127" s="40">
        <v>13</v>
      </c>
      <c r="BJ127" s="40">
        <v>5</v>
      </c>
      <c r="BK127" s="40">
        <v>5</v>
      </c>
      <c r="BL127" s="40">
        <v>18</v>
      </c>
      <c r="BM127" s="40">
        <v>21</v>
      </c>
      <c r="BN127" s="40">
        <v>21</v>
      </c>
      <c r="BO127" s="40">
        <v>23</v>
      </c>
      <c r="BP127" s="40">
        <v>29</v>
      </c>
      <c r="BQ127" s="40">
        <v>29</v>
      </c>
    </row>
    <row r="128" spans="1:69" x14ac:dyDescent="0.25">
      <c r="A128" s="4" t="s">
        <v>95</v>
      </c>
      <c r="B128" s="40">
        <v>0</v>
      </c>
      <c r="C128" s="40">
        <v>0</v>
      </c>
      <c r="D128" s="40">
        <v>0</v>
      </c>
      <c r="E128" s="40">
        <v>0</v>
      </c>
      <c r="F128" s="40">
        <v>0</v>
      </c>
      <c r="G128" s="40">
        <v>0</v>
      </c>
      <c r="H128" s="40">
        <v>0</v>
      </c>
      <c r="I128" s="40">
        <v>0</v>
      </c>
      <c r="J128" s="40">
        <v>0</v>
      </c>
      <c r="K128" s="40">
        <v>0</v>
      </c>
      <c r="L128" s="40">
        <v>0</v>
      </c>
      <c r="M128" s="40">
        <v>0</v>
      </c>
      <c r="N128" s="40">
        <v>0</v>
      </c>
      <c r="O128" s="40">
        <v>0</v>
      </c>
      <c r="P128" s="40">
        <v>0</v>
      </c>
      <c r="Q128" s="40">
        <v>0</v>
      </c>
      <c r="R128" s="40">
        <v>0</v>
      </c>
      <c r="S128" s="40">
        <v>0</v>
      </c>
      <c r="T128" s="40">
        <v>0</v>
      </c>
      <c r="U128" s="40">
        <v>0</v>
      </c>
      <c r="V128" s="40">
        <v>0</v>
      </c>
      <c r="W128" s="40">
        <v>0</v>
      </c>
      <c r="X128" s="40">
        <v>0</v>
      </c>
      <c r="Y128" s="40">
        <v>0</v>
      </c>
      <c r="Z128" s="40">
        <v>0</v>
      </c>
      <c r="AA128" s="40">
        <v>0</v>
      </c>
      <c r="AB128" s="40">
        <v>0</v>
      </c>
      <c r="AC128" s="40">
        <v>0</v>
      </c>
      <c r="AD128" s="40">
        <v>0</v>
      </c>
      <c r="AE128" s="40">
        <v>0</v>
      </c>
      <c r="AF128" s="40">
        <v>0</v>
      </c>
      <c r="AG128" s="40">
        <v>0</v>
      </c>
      <c r="AH128" s="40">
        <v>0</v>
      </c>
      <c r="AI128" s="40">
        <v>0</v>
      </c>
      <c r="AJ128" s="40">
        <v>0</v>
      </c>
      <c r="AK128" s="40">
        <v>0</v>
      </c>
      <c r="AL128" s="40">
        <v>0</v>
      </c>
      <c r="AM128" s="40">
        <v>0</v>
      </c>
      <c r="AN128" s="40">
        <v>0</v>
      </c>
      <c r="AO128" s="40">
        <v>0</v>
      </c>
      <c r="AP128" s="40">
        <v>0</v>
      </c>
      <c r="AQ128" s="40">
        <v>0</v>
      </c>
      <c r="AR128" s="40">
        <v>0</v>
      </c>
      <c r="AS128" s="40">
        <v>0</v>
      </c>
      <c r="AT128" s="40">
        <v>0</v>
      </c>
      <c r="AU128" s="40">
        <v>0</v>
      </c>
      <c r="AV128" s="40">
        <v>0</v>
      </c>
      <c r="AW128" s="40">
        <v>0</v>
      </c>
      <c r="AX128" s="40">
        <v>0</v>
      </c>
      <c r="AY128" s="40">
        <v>0</v>
      </c>
      <c r="AZ128" s="40">
        <v>0</v>
      </c>
      <c r="BA128" s="40">
        <v>0</v>
      </c>
      <c r="BB128" s="40">
        <v>0</v>
      </c>
      <c r="BC128" s="40">
        <v>0</v>
      </c>
      <c r="BD128" s="40">
        <v>0</v>
      </c>
      <c r="BE128" s="40">
        <v>0</v>
      </c>
      <c r="BF128" s="40">
        <v>0</v>
      </c>
      <c r="BG128" s="40">
        <v>0</v>
      </c>
      <c r="BH128" s="40">
        <v>0</v>
      </c>
      <c r="BI128" s="40">
        <v>0</v>
      </c>
      <c r="BJ128" s="40">
        <v>0</v>
      </c>
      <c r="BK128" s="40">
        <v>0</v>
      </c>
      <c r="BL128" s="40">
        <v>1</v>
      </c>
      <c r="BM128" s="40">
        <v>1</v>
      </c>
      <c r="BN128" s="40">
        <v>2</v>
      </c>
      <c r="BO128" s="40">
        <v>2</v>
      </c>
      <c r="BP128" s="40">
        <v>2</v>
      </c>
      <c r="BQ128" s="40">
        <v>4</v>
      </c>
    </row>
    <row r="129" spans="1:69" x14ac:dyDescent="0.25">
      <c r="A129" s="4" t="s">
        <v>139</v>
      </c>
      <c r="B129" s="40">
        <v>0</v>
      </c>
      <c r="C129" s="40">
        <v>0</v>
      </c>
      <c r="D129" s="40">
        <v>0</v>
      </c>
      <c r="E129" s="40">
        <v>0</v>
      </c>
      <c r="F129" s="40">
        <v>0</v>
      </c>
      <c r="G129" s="40">
        <v>0</v>
      </c>
      <c r="H129" s="40">
        <v>0</v>
      </c>
      <c r="I129" s="40">
        <v>0</v>
      </c>
      <c r="J129" s="40">
        <v>0</v>
      </c>
      <c r="K129" s="40">
        <v>0</v>
      </c>
      <c r="L129" s="40">
        <v>0</v>
      </c>
      <c r="M129" s="40">
        <v>0</v>
      </c>
      <c r="N129" s="40">
        <v>0</v>
      </c>
      <c r="O129" s="40">
        <v>0</v>
      </c>
      <c r="P129" s="40">
        <v>0</v>
      </c>
      <c r="Q129" s="40">
        <v>0</v>
      </c>
      <c r="R129" s="40">
        <v>0</v>
      </c>
      <c r="S129" s="40">
        <v>0</v>
      </c>
      <c r="T129" s="40">
        <v>0</v>
      </c>
      <c r="U129" s="40">
        <v>0</v>
      </c>
      <c r="V129" s="40">
        <v>0</v>
      </c>
      <c r="W129" s="40">
        <v>0</v>
      </c>
      <c r="X129" s="40">
        <v>0</v>
      </c>
      <c r="Y129" s="40">
        <v>0</v>
      </c>
      <c r="Z129" s="40">
        <v>0</v>
      </c>
      <c r="AA129" s="40">
        <v>0</v>
      </c>
      <c r="AB129" s="40">
        <v>0</v>
      </c>
      <c r="AC129" s="40">
        <v>0</v>
      </c>
      <c r="AD129" s="40">
        <v>0</v>
      </c>
      <c r="AE129" s="40">
        <v>0</v>
      </c>
      <c r="AF129" s="40">
        <v>0</v>
      </c>
      <c r="AG129" s="40">
        <v>0</v>
      </c>
      <c r="AH129" s="40">
        <v>0</v>
      </c>
      <c r="AI129" s="40">
        <v>0</v>
      </c>
      <c r="AJ129" s="40">
        <v>0</v>
      </c>
      <c r="AK129" s="40">
        <v>0</v>
      </c>
      <c r="AL129" s="40">
        <v>0</v>
      </c>
      <c r="AM129" s="40">
        <v>0</v>
      </c>
      <c r="AN129" s="40">
        <v>0</v>
      </c>
      <c r="AO129" s="40">
        <v>0</v>
      </c>
      <c r="AP129" s="40">
        <v>0</v>
      </c>
      <c r="AQ129" s="40">
        <v>0</v>
      </c>
      <c r="AR129" s="40">
        <v>0</v>
      </c>
      <c r="AS129" s="40">
        <v>0</v>
      </c>
      <c r="AT129" s="40">
        <v>0</v>
      </c>
      <c r="AU129" s="40">
        <v>0</v>
      </c>
      <c r="AV129" s="40">
        <v>0</v>
      </c>
      <c r="AW129" s="40">
        <v>0</v>
      </c>
      <c r="AX129" s="40">
        <v>0</v>
      </c>
      <c r="AY129" s="40">
        <v>0</v>
      </c>
      <c r="AZ129" s="40">
        <v>0</v>
      </c>
      <c r="BA129" s="40">
        <v>0</v>
      </c>
      <c r="BB129" s="40">
        <v>0</v>
      </c>
      <c r="BC129" s="40">
        <v>0</v>
      </c>
      <c r="BD129" s="40">
        <v>0</v>
      </c>
      <c r="BE129" s="40">
        <v>0</v>
      </c>
      <c r="BF129" s="40">
        <v>0</v>
      </c>
      <c r="BG129" s="40">
        <v>0</v>
      </c>
      <c r="BH129" s="40">
        <v>0</v>
      </c>
      <c r="BI129" s="40">
        <v>0</v>
      </c>
      <c r="BJ129" s="40">
        <v>0</v>
      </c>
      <c r="BK129" s="40">
        <v>0</v>
      </c>
      <c r="BL129" s="40">
        <v>0</v>
      </c>
      <c r="BM129" s="40">
        <v>0</v>
      </c>
      <c r="BN129" s="40">
        <v>0</v>
      </c>
      <c r="BO129" s="40">
        <v>0</v>
      </c>
      <c r="BP129" s="40">
        <v>0</v>
      </c>
      <c r="BQ129" s="40">
        <v>0</v>
      </c>
    </row>
    <row r="130" spans="1:69" x14ac:dyDescent="0.25">
      <c r="A130" s="4" t="s">
        <v>92</v>
      </c>
      <c r="B130" s="40">
        <v>0</v>
      </c>
      <c r="C130" s="40">
        <v>0</v>
      </c>
      <c r="D130" s="40">
        <v>0</v>
      </c>
      <c r="E130" s="40">
        <v>0</v>
      </c>
      <c r="F130" s="40">
        <v>0</v>
      </c>
      <c r="G130" s="40">
        <v>0</v>
      </c>
      <c r="H130" s="40">
        <v>0</v>
      </c>
      <c r="I130" s="40">
        <v>0</v>
      </c>
      <c r="J130" s="40">
        <v>0</v>
      </c>
      <c r="K130" s="40">
        <v>0</v>
      </c>
      <c r="L130" s="40">
        <v>0</v>
      </c>
      <c r="M130" s="40">
        <v>0</v>
      </c>
      <c r="N130" s="40">
        <v>0</v>
      </c>
      <c r="O130" s="40">
        <v>0</v>
      </c>
      <c r="P130" s="40">
        <v>0</v>
      </c>
      <c r="Q130" s="40">
        <v>0</v>
      </c>
      <c r="R130" s="40">
        <v>0</v>
      </c>
      <c r="S130" s="40">
        <v>0</v>
      </c>
      <c r="T130" s="40">
        <v>0</v>
      </c>
      <c r="U130" s="40">
        <v>0</v>
      </c>
      <c r="V130" s="40">
        <v>0</v>
      </c>
      <c r="W130" s="40">
        <v>0</v>
      </c>
      <c r="X130" s="40">
        <v>0</v>
      </c>
      <c r="Y130" s="40">
        <v>0</v>
      </c>
      <c r="Z130" s="40">
        <v>0</v>
      </c>
      <c r="AA130" s="40">
        <v>0</v>
      </c>
      <c r="AB130" s="40">
        <v>0</v>
      </c>
      <c r="AC130" s="40">
        <v>0</v>
      </c>
      <c r="AD130" s="40">
        <v>0</v>
      </c>
      <c r="AE130" s="40">
        <v>0</v>
      </c>
      <c r="AF130" s="40">
        <v>0</v>
      </c>
      <c r="AG130" s="40">
        <v>0</v>
      </c>
      <c r="AH130" s="40">
        <v>0</v>
      </c>
      <c r="AI130" s="40">
        <v>0</v>
      </c>
      <c r="AJ130" s="40">
        <v>0</v>
      </c>
      <c r="AK130" s="40">
        <v>0</v>
      </c>
      <c r="AL130" s="40">
        <v>0</v>
      </c>
      <c r="AM130" s="40">
        <v>0</v>
      </c>
      <c r="AN130" s="40">
        <v>0</v>
      </c>
      <c r="AO130" s="40">
        <v>0</v>
      </c>
      <c r="AP130" s="40">
        <v>0</v>
      </c>
      <c r="AQ130" s="40">
        <v>0</v>
      </c>
      <c r="AR130" s="40">
        <v>0</v>
      </c>
      <c r="AS130" s="40">
        <v>0</v>
      </c>
      <c r="AT130" s="40">
        <v>0</v>
      </c>
      <c r="AU130" s="40">
        <v>0</v>
      </c>
      <c r="AV130" s="40">
        <v>0</v>
      </c>
      <c r="AW130" s="40">
        <v>0</v>
      </c>
      <c r="AX130" s="40">
        <v>0</v>
      </c>
      <c r="AY130" s="40">
        <v>0</v>
      </c>
      <c r="AZ130" s="40">
        <v>0</v>
      </c>
      <c r="BA130" s="40">
        <v>0</v>
      </c>
      <c r="BB130" s="40">
        <v>0</v>
      </c>
      <c r="BC130" s="40">
        <v>0</v>
      </c>
      <c r="BD130" s="40">
        <v>0</v>
      </c>
      <c r="BE130" s="40">
        <v>0</v>
      </c>
      <c r="BF130" s="40">
        <v>0</v>
      </c>
      <c r="BG130" s="40">
        <v>0</v>
      </c>
      <c r="BH130" s="40">
        <v>0</v>
      </c>
      <c r="BI130" s="40">
        <v>0</v>
      </c>
      <c r="BJ130" s="40">
        <v>0</v>
      </c>
      <c r="BK130" s="40">
        <v>0</v>
      </c>
      <c r="BL130" s="40">
        <v>0</v>
      </c>
      <c r="BM130" s="40">
        <v>0</v>
      </c>
      <c r="BN130" s="40">
        <v>0</v>
      </c>
      <c r="BO130" s="40">
        <v>1</v>
      </c>
      <c r="BP130" s="40">
        <v>1</v>
      </c>
      <c r="BQ130" s="40">
        <v>1</v>
      </c>
    </row>
    <row r="131" spans="1:69" x14ac:dyDescent="0.25">
      <c r="A131" s="4" t="s">
        <v>84</v>
      </c>
      <c r="B131" s="40">
        <v>0</v>
      </c>
      <c r="C131" s="40">
        <v>0</v>
      </c>
      <c r="D131" s="40">
        <v>0</v>
      </c>
      <c r="E131" s="40">
        <v>0</v>
      </c>
      <c r="F131" s="40">
        <v>0</v>
      </c>
      <c r="G131" s="40">
        <v>0</v>
      </c>
      <c r="H131" s="40">
        <v>0</v>
      </c>
      <c r="I131" s="40">
        <v>0</v>
      </c>
      <c r="J131" s="40">
        <v>0</v>
      </c>
      <c r="K131" s="40">
        <v>0</v>
      </c>
      <c r="L131" s="40">
        <v>0</v>
      </c>
      <c r="M131" s="40">
        <v>0</v>
      </c>
      <c r="N131" s="40">
        <v>0</v>
      </c>
      <c r="O131" s="40">
        <v>0</v>
      </c>
      <c r="P131" s="40">
        <v>0</v>
      </c>
      <c r="Q131" s="40">
        <v>0</v>
      </c>
      <c r="R131" s="40">
        <v>0</v>
      </c>
      <c r="S131" s="40">
        <v>0</v>
      </c>
      <c r="T131" s="40">
        <v>0</v>
      </c>
      <c r="U131" s="40">
        <v>0</v>
      </c>
      <c r="V131" s="40">
        <v>0</v>
      </c>
      <c r="W131" s="40">
        <v>0</v>
      </c>
      <c r="X131" s="40">
        <v>0</v>
      </c>
      <c r="Y131" s="40">
        <v>0</v>
      </c>
      <c r="Z131" s="40">
        <v>0</v>
      </c>
      <c r="AA131" s="40">
        <v>0</v>
      </c>
      <c r="AB131" s="40">
        <v>0</v>
      </c>
      <c r="AC131" s="40">
        <v>0</v>
      </c>
      <c r="AD131" s="40">
        <v>0</v>
      </c>
      <c r="AE131" s="40">
        <v>0</v>
      </c>
      <c r="AF131" s="40">
        <v>0</v>
      </c>
      <c r="AG131" s="40">
        <v>0</v>
      </c>
      <c r="AH131" s="40">
        <v>0</v>
      </c>
      <c r="AI131" s="40">
        <v>0</v>
      </c>
      <c r="AJ131" s="40">
        <v>0</v>
      </c>
      <c r="AK131" s="40">
        <v>0</v>
      </c>
      <c r="AL131" s="40">
        <v>0</v>
      </c>
      <c r="AM131" s="40">
        <v>0</v>
      </c>
      <c r="AN131" s="40">
        <v>0</v>
      </c>
      <c r="AO131" s="40">
        <v>0</v>
      </c>
      <c r="AP131" s="40">
        <v>0</v>
      </c>
      <c r="AQ131" s="40">
        <v>0</v>
      </c>
      <c r="AR131" s="40">
        <v>0</v>
      </c>
      <c r="AS131" s="40">
        <v>0</v>
      </c>
      <c r="AT131" s="40">
        <v>0</v>
      </c>
      <c r="AU131" s="40">
        <v>0</v>
      </c>
      <c r="AV131" s="40">
        <v>0</v>
      </c>
      <c r="AW131" s="40">
        <v>0</v>
      </c>
      <c r="AX131" s="40">
        <v>0</v>
      </c>
      <c r="AY131" s="40">
        <v>0</v>
      </c>
      <c r="AZ131" s="40">
        <v>0</v>
      </c>
      <c r="BA131" s="40">
        <v>0</v>
      </c>
      <c r="BB131" s="40">
        <v>0</v>
      </c>
      <c r="BC131" s="40">
        <v>0</v>
      </c>
      <c r="BD131" s="40">
        <v>0</v>
      </c>
      <c r="BE131" s="40">
        <v>1</v>
      </c>
      <c r="BF131" s="40">
        <v>1</v>
      </c>
      <c r="BG131" s="40">
        <v>1</v>
      </c>
      <c r="BH131" s="40">
        <v>1</v>
      </c>
      <c r="BI131" s="40">
        <v>1</v>
      </c>
      <c r="BJ131" s="40">
        <v>1</v>
      </c>
      <c r="BK131" s="40">
        <v>1</v>
      </c>
      <c r="BL131" s="40">
        <v>1</v>
      </c>
      <c r="BM131" s="40">
        <v>1</v>
      </c>
      <c r="BN131" s="40">
        <v>14</v>
      </c>
      <c r="BO131" s="40">
        <v>16</v>
      </c>
      <c r="BP131" s="40">
        <v>16</v>
      </c>
      <c r="BQ131" s="40">
        <v>16</v>
      </c>
    </row>
    <row r="132" spans="1:69" x14ac:dyDescent="0.25">
      <c r="A132" s="4" t="s">
        <v>16</v>
      </c>
      <c r="B132" s="40">
        <v>0</v>
      </c>
      <c r="C132" s="40">
        <v>0</v>
      </c>
      <c r="D132" s="40">
        <v>0</v>
      </c>
      <c r="E132" s="40">
        <v>0</v>
      </c>
      <c r="F132" s="40">
        <v>0</v>
      </c>
      <c r="G132" s="40">
        <v>0</v>
      </c>
      <c r="H132" s="40">
        <v>0</v>
      </c>
      <c r="I132" s="40">
        <v>0</v>
      </c>
      <c r="J132" s="40">
        <v>0</v>
      </c>
      <c r="K132" s="40">
        <v>0</v>
      </c>
      <c r="L132" s="40">
        <v>0</v>
      </c>
      <c r="M132" s="40">
        <v>0</v>
      </c>
      <c r="N132" s="40">
        <v>0</v>
      </c>
      <c r="O132" s="40">
        <v>0</v>
      </c>
      <c r="P132" s="40">
        <v>0</v>
      </c>
      <c r="Q132" s="40">
        <v>0</v>
      </c>
      <c r="R132" s="40">
        <v>0</v>
      </c>
      <c r="S132" s="40">
        <v>0</v>
      </c>
      <c r="T132" s="40">
        <v>0</v>
      </c>
      <c r="U132" s="40">
        <v>0</v>
      </c>
      <c r="V132" s="40">
        <v>0</v>
      </c>
      <c r="W132" s="40">
        <v>1</v>
      </c>
      <c r="X132" s="40">
        <v>1</v>
      </c>
      <c r="Y132" s="40">
        <v>1</v>
      </c>
      <c r="Z132" s="40">
        <v>1</v>
      </c>
      <c r="AA132" s="40">
        <v>1</v>
      </c>
      <c r="AB132" s="40">
        <v>1</v>
      </c>
      <c r="AC132" s="40">
        <v>1</v>
      </c>
      <c r="AD132" s="40">
        <v>1</v>
      </c>
      <c r="AE132" s="40">
        <v>1</v>
      </c>
      <c r="AF132" s="40">
        <v>1</v>
      </c>
      <c r="AG132" s="40">
        <v>1</v>
      </c>
      <c r="AH132" s="40">
        <v>1</v>
      </c>
      <c r="AI132" s="40">
        <v>1</v>
      </c>
      <c r="AJ132" s="40">
        <v>1</v>
      </c>
      <c r="AK132" s="40">
        <v>1</v>
      </c>
      <c r="AL132" s="40">
        <v>1</v>
      </c>
      <c r="AM132" s="40">
        <v>1</v>
      </c>
      <c r="AN132" s="40">
        <v>1</v>
      </c>
      <c r="AO132" s="40">
        <v>1</v>
      </c>
      <c r="AP132" s="40">
        <v>1</v>
      </c>
      <c r="AQ132" s="40">
        <v>1</v>
      </c>
      <c r="AR132" s="40">
        <v>1</v>
      </c>
      <c r="AS132" s="40">
        <v>1</v>
      </c>
      <c r="AT132" s="40">
        <v>1</v>
      </c>
      <c r="AU132" s="40">
        <v>1</v>
      </c>
      <c r="AV132" s="40">
        <v>1</v>
      </c>
      <c r="AW132" s="40">
        <v>1</v>
      </c>
      <c r="AX132" s="40">
        <v>2</v>
      </c>
      <c r="AY132" s="40">
        <v>2</v>
      </c>
      <c r="AZ132" s="40">
        <v>2</v>
      </c>
      <c r="BA132" s="40">
        <v>2</v>
      </c>
      <c r="BB132" s="40">
        <v>2</v>
      </c>
      <c r="BC132" s="40">
        <v>2</v>
      </c>
      <c r="BD132" s="40">
        <v>2</v>
      </c>
      <c r="BE132" s="40">
        <v>5</v>
      </c>
      <c r="BF132" s="40">
        <v>5</v>
      </c>
      <c r="BG132" s="40">
        <v>8</v>
      </c>
      <c r="BH132" s="40">
        <v>8</v>
      </c>
      <c r="BI132" s="40">
        <v>13</v>
      </c>
      <c r="BJ132" s="40">
        <v>17</v>
      </c>
      <c r="BK132" s="40">
        <v>17</v>
      </c>
      <c r="BL132" s="40">
        <v>20</v>
      </c>
      <c r="BM132" s="40">
        <v>26</v>
      </c>
      <c r="BN132" s="40">
        <v>28</v>
      </c>
      <c r="BO132" s="40">
        <v>31</v>
      </c>
      <c r="BP132" s="40">
        <v>35</v>
      </c>
      <c r="BQ132" s="40">
        <v>42</v>
      </c>
    </row>
    <row r="133" spans="1:69" x14ac:dyDescent="0.25">
      <c r="A133" s="4" t="s">
        <v>70</v>
      </c>
      <c r="B133" s="40">
        <v>0</v>
      </c>
      <c r="C133" s="40">
        <v>0</v>
      </c>
      <c r="D133" s="40">
        <v>0</v>
      </c>
      <c r="E133" s="40">
        <v>0</v>
      </c>
      <c r="F133" s="40">
        <v>0</v>
      </c>
      <c r="G133" s="40">
        <v>0</v>
      </c>
      <c r="H133" s="40">
        <v>0</v>
      </c>
      <c r="I133" s="40">
        <v>0</v>
      </c>
      <c r="J133" s="40">
        <v>0</v>
      </c>
      <c r="K133" s="40">
        <v>0</v>
      </c>
      <c r="L133" s="40">
        <v>0</v>
      </c>
      <c r="M133" s="40">
        <v>0</v>
      </c>
      <c r="N133" s="40">
        <v>0</v>
      </c>
      <c r="O133" s="40">
        <v>0</v>
      </c>
      <c r="P133" s="40">
        <v>0</v>
      </c>
      <c r="Q133" s="40">
        <v>0</v>
      </c>
      <c r="R133" s="40">
        <v>0</v>
      </c>
      <c r="S133" s="40">
        <v>0</v>
      </c>
      <c r="T133" s="40">
        <v>0</v>
      </c>
      <c r="U133" s="40">
        <v>0</v>
      </c>
      <c r="V133" s="40">
        <v>0</v>
      </c>
      <c r="W133" s="40">
        <v>0</v>
      </c>
      <c r="X133" s="40">
        <v>0</v>
      </c>
      <c r="Y133" s="40">
        <v>0</v>
      </c>
      <c r="Z133" s="40">
        <v>0</v>
      </c>
      <c r="AA133" s="40">
        <v>0</v>
      </c>
      <c r="AB133" s="40">
        <v>0</v>
      </c>
      <c r="AC133" s="40">
        <v>0</v>
      </c>
      <c r="AD133" s="40">
        <v>0</v>
      </c>
      <c r="AE133" s="40">
        <v>0</v>
      </c>
      <c r="AF133" s="40">
        <v>0</v>
      </c>
      <c r="AG133" s="40">
        <v>0</v>
      </c>
      <c r="AH133" s="40">
        <v>0</v>
      </c>
      <c r="AI133" s="40">
        <v>0</v>
      </c>
      <c r="AJ133" s="40">
        <v>0</v>
      </c>
      <c r="AK133" s="40">
        <v>0</v>
      </c>
      <c r="AL133" s="40">
        <v>0</v>
      </c>
      <c r="AM133" s="40">
        <v>0</v>
      </c>
      <c r="AN133" s="40">
        <v>0</v>
      </c>
      <c r="AO133" s="40">
        <v>0</v>
      </c>
      <c r="AP133" s="40">
        <v>0</v>
      </c>
      <c r="AQ133" s="40">
        <v>0</v>
      </c>
      <c r="AR133" s="40">
        <v>0</v>
      </c>
      <c r="AS133" s="40">
        <v>0</v>
      </c>
      <c r="AT133" s="40">
        <v>0</v>
      </c>
      <c r="AU133" s="40">
        <v>0</v>
      </c>
      <c r="AV133" s="40">
        <v>0</v>
      </c>
      <c r="AW133" s="40">
        <v>0</v>
      </c>
      <c r="AX133" s="40">
        <v>0</v>
      </c>
      <c r="AY133" s="40">
        <v>0</v>
      </c>
      <c r="AZ133" s="40">
        <v>0</v>
      </c>
      <c r="BA133" s="40">
        <v>0</v>
      </c>
      <c r="BB133" s="40">
        <v>0</v>
      </c>
      <c r="BC133" s="40">
        <v>0</v>
      </c>
      <c r="BD133" s="40">
        <v>13</v>
      </c>
      <c r="BE133" s="40">
        <v>13</v>
      </c>
      <c r="BF133" s="40">
        <v>13</v>
      </c>
      <c r="BG133" s="40">
        <v>1</v>
      </c>
      <c r="BH133" s="40">
        <v>1</v>
      </c>
      <c r="BI133" s="40">
        <v>1</v>
      </c>
      <c r="BJ133" s="40">
        <v>1</v>
      </c>
      <c r="BK133" s="40">
        <v>1</v>
      </c>
      <c r="BL133" s="40">
        <v>1</v>
      </c>
      <c r="BM133" s="40">
        <v>7</v>
      </c>
      <c r="BN133" s="40">
        <v>7</v>
      </c>
      <c r="BO133" s="40">
        <v>7</v>
      </c>
      <c r="BP133" s="40">
        <v>7</v>
      </c>
      <c r="BQ133" s="40">
        <v>7</v>
      </c>
    </row>
    <row r="134" spans="1:69" x14ac:dyDescent="0.25">
      <c r="A134" s="4" t="s">
        <v>62</v>
      </c>
      <c r="B134" s="40">
        <v>0</v>
      </c>
      <c r="C134" s="40">
        <v>0</v>
      </c>
      <c r="D134" s="40">
        <v>0</v>
      </c>
      <c r="E134" s="40">
        <v>0</v>
      </c>
      <c r="F134" s="40">
        <v>0</v>
      </c>
      <c r="G134" s="40">
        <v>0</v>
      </c>
      <c r="H134" s="40">
        <v>0</v>
      </c>
      <c r="I134" s="40">
        <v>0</v>
      </c>
      <c r="J134" s="40">
        <v>0</v>
      </c>
      <c r="K134" s="40">
        <v>0</v>
      </c>
      <c r="L134" s="40">
        <v>0</v>
      </c>
      <c r="M134" s="40">
        <v>0</v>
      </c>
      <c r="N134" s="40">
        <v>0</v>
      </c>
      <c r="O134" s="40">
        <v>0</v>
      </c>
      <c r="P134" s="40">
        <v>0</v>
      </c>
      <c r="Q134" s="40">
        <v>0</v>
      </c>
      <c r="R134" s="40">
        <v>0</v>
      </c>
      <c r="S134" s="40">
        <v>0</v>
      </c>
      <c r="T134" s="40">
        <v>0</v>
      </c>
      <c r="U134" s="40">
        <v>0</v>
      </c>
      <c r="V134" s="40">
        <v>0</v>
      </c>
      <c r="W134" s="40">
        <v>0</v>
      </c>
      <c r="X134" s="40">
        <v>0</v>
      </c>
      <c r="Y134" s="40">
        <v>0</v>
      </c>
      <c r="Z134" s="40">
        <v>0</v>
      </c>
      <c r="AA134" s="40">
        <v>0</v>
      </c>
      <c r="AB134" s="40">
        <v>0</v>
      </c>
      <c r="AC134" s="40">
        <v>0</v>
      </c>
      <c r="AD134" s="40">
        <v>0</v>
      </c>
      <c r="AE134" s="40">
        <v>0</v>
      </c>
      <c r="AF134" s="40">
        <v>0</v>
      </c>
      <c r="AG134" s="40">
        <v>0</v>
      </c>
      <c r="AH134" s="40">
        <v>0</v>
      </c>
      <c r="AI134" s="40">
        <v>0</v>
      </c>
      <c r="AJ134" s="40">
        <v>0</v>
      </c>
      <c r="AK134" s="40">
        <v>0</v>
      </c>
      <c r="AL134" s="40">
        <v>0</v>
      </c>
      <c r="AM134" s="40">
        <v>0</v>
      </c>
      <c r="AN134" s="40">
        <v>0</v>
      </c>
      <c r="AO134" s="40">
        <v>0</v>
      </c>
      <c r="AP134" s="40">
        <v>0</v>
      </c>
      <c r="AQ134" s="40">
        <v>0</v>
      </c>
      <c r="AR134" s="40">
        <v>0</v>
      </c>
      <c r="AS134" s="40">
        <v>0</v>
      </c>
      <c r="AT134" s="40">
        <v>0</v>
      </c>
      <c r="AU134" s="40">
        <v>0</v>
      </c>
      <c r="AV134" s="40">
        <v>0</v>
      </c>
      <c r="AW134" s="40">
        <v>0</v>
      </c>
      <c r="AX134" s="40">
        <v>0</v>
      </c>
      <c r="AY134" s="40">
        <v>0</v>
      </c>
      <c r="AZ134" s="40">
        <v>0</v>
      </c>
      <c r="BA134" s="40">
        <v>1</v>
      </c>
      <c r="BB134" s="40">
        <v>2</v>
      </c>
      <c r="BC134" s="40">
        <v>2</v>
      </c>
      <c r="BD134" s="40">
        <v>3</v>
      </c>
      <c r="BE134" s="40">
        <v>3</v>
      </c>
      <c r="BF134" s="40">
        <v>3</v>
      </c>
      <c r="BG134" s="40">
        <v>3</v>
      </c>
      <c r="BH134" s="40">
        <v>5</v>
      </c>
      <c r="BI134" s="40">
        <v>5</v>
      </c>
      <c r="BJ134" s="40">
        <v>5</v>
      </c>
      <c r="BK134" s="40">
        <v>5</v>
      </c>
      <c r="BL134" s="40">
        <v>22</v>
      </c>
      <c r="BM134" s="40">
        <v>22</v>
      </c>
      <c r="BN134" s="40">
        <v>43</v>
      </c>
      <c r="BO134" s="40">
        <v>43</v>
      </c>
      <c r="BP134" s="40">
        <v>43</v>
      </c>
      <c r="BQ134" s="40">
        <v>43</v>
      </c>
    </row>
    <row r="135" spans="1:69" x14ac:dyDescent="0.25">
      <c r="A135" s="4" t="s">
        <v>54</v>
      </c>
      <c r="B135" s="40">
        <v>0</v>
      </c>
      <c r="C135" s="40">
        <v>0</v>
      </c>
      <c r="D135" s="40">
        <v>0</v>
      </c>
      <c r="E135" s="40">
        <v>0</v>
      </c>
      <c r="F135" s="40">
        <v>0</v>
      </c>
      <c r="G135" s="40">
        <v>0</v>
      </c>
      <c r="H135" s="40">
        <v>0</v>
      </c>
      <c r="I135" s="40">
        <v>0</v>
      </c>
      <c r="J135" s="40">
        <v>0</v>
      </c>
      <c r="K135" s="40">
        <v>0</v>
      </c>
      <c r="L135" s="40">
        <v>0</v>
      </c>
      <c r="M135" s="40">
        <v>0</v>
      </c>
      <c r="N135" s="40">
        <v>0</v>
      </c>
      <c r="O135" s="40">
        <v>0</v>
      </c>
      <c r="P135" s="40">
        <v>0</v>
      </c>
      <c r="Q135" s="40">
        <v>0</v>
      </c>
      <c r="R135" s="40">
        <v>0</v>
      </c>
      <c r="S135" s="40">
        <v>0</v>
      </c>
      <c r="T135" s="40">
        <v>0</v>
      </c>
      <c r="U135" s="40">
        <v>0</v>
      </c>
      <c r="V135" s="40">
        <v>0</v>
      </c>
      <c r="W135" s="40">
        <v>0</v>
      </c>
      <c r="X135" s="40">
        <v>0</v>
      </c>
      <c r="Y135" s="40">
        <v>0</v>
      </c>
      <c r="Z135" s="40">
        <v>0</v>
      </c>
      <c r="AA135" s="40">
        <v>0</v>
      </c>
      <c r="AB135" s="40">
        <v>0</v>
      </c>
      <c r="AC135" s="40">
        <v>0</v>
      </c>
      <c r="AD135" s="40">
        <v>0</v>
      </c>
      <c r="AE135" s="40">
        <v>0</v>
      </c>
      <c r="AF135" s="40">
        <v>0</v>
      </c>
      <c r="AG135" s="40">
        <v>0</v>
      </c>
      <c r="AH135" s="40">
        <v>0</v>
      </c>
      <c r="AI135" s="40">
        <v>0</v>
      </c>
      <c r="AJ135" s="40">
        <v>0</v>
      </c>
      <c r="AK135" s="40">
        <v>0</v>
      </c>
      <c r="AL135" s="40">
        <v>0</v>
      </c>
      <c r="AM135" s="40">
        <v>0</v>
      </c>
      <c r="AN135" s="40">
        <v>0</v>
      </c>
      <c r="AO135" s="40">
        <v>0</v>
      </c>
      <c r="AP135" s="40">
        <v>0</v>
      </c>
      <c r="AQ135" s="40">
        <v>0</v>
      </c>
      <c r="AR135" s="40">
        <v>0</v>
      </c>
      <c r="AS135" s="40">
        <v>0</v>
      </c>
      <c r="AT135" s="40">
        <v>0</v>
      </c>
      <c r="AU135" s="40">
        <v>0</v>
      </c>
      <c r="AV135" s="40">
        <v>0</v>
      </c>
      <c r="AW135" s="40">
        <v>0</v>
      </c>
      <c r="AX135" s="40">
        <v>0</v>
      </c>
      <c r="AY135" s="40">
        <v>0</v>
      </c>
      <c r="AZ135" s="40">
        <v>0</v>
      </c>
      <c r="BA135" s="40">
        <v>0</v>
      </c>
      <c r="BB135" s="40">
        <v>4</v>
      </c>
      <c r="BC135" s="40">
        <v>4</v>
      </c>
      <c r="BD135" s="40">
        <v>4</v>
      </c>
      <c r="BE135" s="40">
        <v>4</v>
      </c>
      <c r="BF135" s="40">
        <v>4</v>
      </c>
      <c r="BG135" s="40">
        <v>4</v>
      </c>
      <c r="BH135" s="40">
        <v>10</v>
      </c>
      <c r="BI135" s="40">
        <v>27</v>
      </c>
      <c r="BJ135" s="40">
        <v>33</v>
      </c>
      <c r="BK135" s="40">
        <v>33</v>
      </c>
      <c r="BL135" s="40">
        <v>41</v>
      </c>
      <c r="BM135" s="40">
        <v>41</v>
      </c>
      <c r="BN135" s="40">
        <v>43</v>
      </c>
      <c r="BO135" s="40">
        <v>43</v>
      </c>
      <c r="BP135" s="40">
        <v>45</v>
      </c>
      <c r="BQ135" s="40">
        <v>48</v>
      </c>
    </row>
    <row r="136" spans="1:69" x14ac:dyDescent="0.25">
      <c r="A136" s="4" t="s">
        <v>42</v>
      </c>
      <c r="B136" s="40">
        <v>0</v>
      </c>
      <c r="C136" s="40">
        <v>0</v>
      </c>
      <c r="D136" s="40">
        <v>0</v>
      </c>
      <c r="E136" s="40">
        <v>0</v>
      </c>
      <c r="F136" s="40">
        <v>0</v>
      </c>
      <c r="G136" s="40">
        <v>0</v>
      </c>
      <c r="H136" s="40">
        <v>0</v>
      </c>
      <c r="I136" s="40">
        <v>0</v>
      </c>
      <c r="J136" s="40">
        <v>0</v>
      </c>
      <c r="K136" s="40">
        <v>0</v>
      </c>
      <c r="L136" s="40">
        <v>0</v>
      </c>
      <c r="M136" s="40">
        <v>0</v>
      </c>
      <c r="N136" s="40">
        <v>0</v>
      </c>
      <c r="O136" s="40">
        <v>0</v>
      </c>
      <c r="P136" s="40">
        <v>0</v>
      </c>
      <c r="Q136" s="40">
        <v>0</v>
      </c>
      <c r="R136" s="40">
        <v>0</v>
      </c>
      <c r="S136" s="40">
        <v>0</v>
      </c>
      <c r="T136" s="40">
        <v>0</v>
      </c>
      <c r="U136" s="40">
        <v>0</v>
      </c>
      <c r="V136" s="40">
        <v>0</v>
      </c>
      <c r="W136" s="40">
        <v>0</v>
      </c>
      <c r="X136" s="40">
        <v>0</v>
      </c>
      <c r="Y136" s="40">
        <v>0</v>
      </c>
      <c r="Z136" s="40">
        <v>0</v>
      </c>
      <c r="AA136" s="40">
        <v>0</v>
      </c>
      <c r="AB136" s="40">
        <v>0</v>
      </c>
      <c r="AC136" s="40">
        <v>0</v>
      </c>
      <c r="AD136" s="40">
        <v>0</v>
      </c>
      <c r="AE136" s="40">
        <v>0</v>
      </c>
      <c r="AF136" s="40">
        <v>0</v>
      </c>
      <c r="AG136" s="40">
        <v>0</v>
      </c>
      <c r="AH136" s="40">
        <v>0</v>
      </c>
      <c r="AI136" s="40">
        <v>0</v>
      </c>
      <c r="AJ136" s="40">
        <v>0</v>
      </c>
      <c r="AK136" s="40">
        <v>0</v>
      </c>
      <c r="AL136" s="40">
        <v>0</v>
      </c>
      <c r="AM136" s="40">
        <v>0</v>
      </c>
      <c r="AN136" s="40">
        <v>0</v>
      </c>
      <c r="AO136" s="40">
        <v>0</v>
      </c>
      <c r="AP136" s="40">
        <v>0</v>
      </c>
      <c r="AQ136" s="40">
        <v>0</v>
      </c>
      <c r="AR136" s="40">
        <v>1</v>
      </c>
      <c r="AS136" s="40">
        <v>1</v>
      </c>
      <c r="AT136" s="40">
        <v>1</v>
      </c>
      <c r="AU136" s="40">
        <v>3</v>
      </c>
      <c r="AV136" s="40">
        <v>3</v>
      </c>
      <c r="AW136" s="40">
        <v>3</v>
      </c>
      <c r="AX136" s="40">
        <v>3</v>
      </c>
      <c r="AY136" s="40">
        <v>6</v>
      </c>
      <c r="AZ136" s="40">
        <v>6</v>
      </c>
      <c r="BA136" s="40">
        <v>7</v>
      </c>
      <c r="BB136" s="40">
        <v>9</v>
      </c>
      <c r="BC136" s="40">
        <v>9</v>
      </c>
      <c r="BD136" s="40">
        <v>9</v>
      </c>
      <c r="BE136" s="40">
        <v>16</v>
      </c>
      <c r="BF136" s="40">
        <v>19</v>
      </c>
      <c r="BG136" s="40">
        <v>25</v>
      </c>
      <c r="BH136" s="40">
        <v>25</v>
      </c>
      <c r="BI136" s="40">
        <v>52</v>
      </c>
      <c r="BJ136" s="40">
        <v>64</v>
      </c>
      <c r="BK136" s="40">
        <v>64</v>
      </c>
      <c r="BL136" s="40">
        <v>79</v>
      </c>
      <c r="BM136" s="40">
        <v>86</v>
      </c>
      <c r="BN136" s="40">
        <v>94</v>
      </c>
      <c r="BO136" s="40">
        <v>115</v>
      </c>
      <c r="BP136" s="40">
        <v>139</v>
      </c>
      <c r="BQ136" s="40">
        <v>206</v>
      </c>
    </row>
    <row r="137" spans="1:69" x14ac:dyDescent="0.25">
      <c r="A137" s="4" t="s">
        <v>197</v>
      </c>
      <c r="B137" s="40">
        <v>0</v>
      </c>
      <c r="C137" s="40">
        <v>0</v>
      </c>
      <c r="D137" s="40">
        <v>0</v>
      </c>
      <c r="E137" s="40">
        <v>0</v>
      </c>
      <c r="F137" s="40">
        <v>0</v>
      </c>
      <c r="G137" s="40">
        <v>0</v>
      </c>
      <c r="H137" s="40">
        <v>0</v>
      </c>
      <c r="I137" s="40">
        <v>0</v>
      </c>
      <c r="J137" s="40">
        <v>0</v>
      </c>
      <c r="K137" s="40">
        <v>0</v>
      </c>
      <c r="L137" s="40">
        <v>0</v>
      </c>
      <c r="M137" s="40">
        <v>0</v>
      </c>
      <c r="N137" s="40">
        <v>0</v>
      </c>
      <c r="O137" s="40">
        <v>0</v>
      </c>
      <c r="P137" s="40">
        <v>0</v>
      </c>
      <c r="Q137" s="40">
        <v>0</v>
      </c>
      <c r="R137" s="40">
        <v>0</v>
      </c>
      <c r="S137" s="40">
        <v>0</v>
      </c>
      <c r="T137" s="40">
        <v>0</v>
      </c>
      <c r="U137" s="40">
        <v>0</v>
      </c>
      <c r="V137" s="40">
        <v>0</v>
      </c>
      <c r="W137" s="40">
        <v>2</v>
      </c>
      <c r="X137" s="40">
        <v>2</v>
      </c>
      <c r="Y137" s="40">
        <v>2</v>
      </c>
      <c r="Z137" s="40">
        <v>2</v>
      </c>
      <c r="AA137" s="40">
        <v>2</v>
      </c>
      <c r="AB137" s="40">
        <v>2</v>
      </c>
      <c r="AC137" s="40">
        <v>2</v>
      </c>
      <c r="AD137" s="40">
        <v>2</v>
      </c>
      <c r="AE137" s="40">
        <v>2</v>
      </c>
      <c r="AF137" s="40">
        <v>2</v>
      </c>
      <c r="AG137" s="40">
        <v>2</v>
      </c>
      <c r="AH137" s="40">
        <v>2</v>
      </c>
      <c r="AI137" s="40">
        <v>2</v>
      </c>
      <c r="AJ137" s="40">
        <v>2</v>
      </c>
      <c r="AK137" s="40">
        <v>2</v>
      </c>
      <c r="AL137" s="40">
        <v>2</v>
      </c>
      <c r="AM137" s="40">
        <v>2</v>
      </c>
      <c r="AN137" s="40">
        <v>2</v>
      </c>
      <c r="AO137" s="40">
        <v>2</v>
      </c>
      <c r="AP137" s="40">
        <v>2</v>
      </c>
      <c r="AQ137" s="40">
        <v>2</v>
      </c>
      <c r="AR137" s="40">
        <v>2</v>
      </c>
      <c r="AS137" s="40">
        <v>2</v>
      </c>
      <c r="AT137" s="40">
        <v>2</v>
      </c>
      <c r="AU137" s="40">
        <v>2</v>
      </c>
      <c r="AV137" s="40">
        <v>3</v>
      </c>
      <c r="AW137" s="40">
        <v>3</v>
      </c>
      <c r="AX137" s="40">
        <v>3</v>
      </c>
      <c r="AY137" s="40">
        <v>3</v>
      </c>
      <c r="AZ137" s="40">
        <v>3</v>
      </c>
      <c r="BA137" s="40">
        <v>3</v>
      </c>
      <c r="BB137" s="40">
        <v>8</v>
      </c>
      <c r="BC137" s="40">
        <v>8</v>
      </c>
      <c r="BD137" s="40">
        <v>8</v>
      </c>
      <c r="BE137" s="40">
        <v>8</v>
      </c>
      <c r="BF137" s="40">
        <v>8</v>
      </c>
      <c r="BG137" s="40">
        <v>9</v>
      </c>
      <c r="BH137" s="40">
        <v>9</v>
      </c>
      <c r="BI137" s="40">
        <v>12</v>
      </c>
      <c r="BJ137" s="40">
        <v>16</v>
      </c>
      <c r="BK137" s="40">
        <v>16</v>
      </c>
      <c r="BL137" s="40">
        <v>22</v>
      </c>
      <c r="BM137" s="40">
        <v>29</v>
      </c>
      <c r="BN137" s="40">
        <v>38</v>
      </c>
      <c r="BO137" s="40">
        <v>45</v>
      </c>
      <c r="BP137" s="40">
        <v>49</v>
      </c>
      <c r="BQ137" s="40">
        <v>64</v>
      </c>
    </row>
    <row r="138" spans="1:69" x14ac:dyDescent="0.25">
      <c r="A138" s="4" t="s">
        <v>121</v>
      </c>
      <c r="B138" s="40">
        <v>0</v>
      </c>
      <c r="C138" s="40">
        <v>0</v>
      </c>
      <c r="D138" s="40">
        <v>0</v>
      </c>
      <c r="E138" s="40">
        <v>0</v>
      </c>
      <c r="F138" s="40">
        <v>0</v>
      </c>
      <c r="G138" s="40">
        <v>0</v>
      </c>
      <c r="H138" s="40">
        <v>0</v>
      </c>
      <c r="I138" s="40">
        <v>0</v>
      </c>
      <c r="J138" s="40">
        <v>0</v>
      </c>
      <c r="K138" s="40">
        <v>0</v>
      </c>
      <c r="L138" s="40">
        <v>0</v>
      </c>
      <c r="M138" s="40">
        <v>0</v>
      </c>
      <c r="N138" s="40">
        <v>0</v>
      </c>
      <c r="O138" s="40">
        <v>0</v>
      </c>
      <c r="P138" s="40">
        <v>0</v>
      </c>
      <c r="Q138" s="40">
        <v>0</v>
      </c>
      <c r="R138" s="40">
        <v>0</v>
      </c>
      <c r="S138" s="40">
        <v>0</v>
      </c>
      <c r="T138" s="40">
        <v>0</v>
      </c>
      <c r="U138" s="40">
        <v>0</v>
      </c>
      <c r="V138" s="40">
        <v>0</v>
      </c>
      <c r="W138" s="40">
        <v>0</v>
      </c>
      <c r="X138" s="40">
        <v>0</v>
      </c>
      <c r="Y138" s="40">
        <v>0</v>
      </c>
      <c r="Z138" s="40">
        <v>0</v>
      </c>
      <c r="AA138" s="40">
        <v>0</v>
      </c>
      <c r="AB138" s="40">
        <v>0</v>
      </c>
      <c r="AC138" s="40">
        <v>0</v>
      </c>
      <c r="AD138" s="40">
        <v>0</v>
      </c>
      <c r="AE138" s="40">
        <v>0</v>
      </c>
      <c r="AF138" s="40">
        <v>0</v>
      </c>
      <c r="AG138" s="40">
        <v>0</v>
      </c>
      <c r="AH138" s="40">
        <v>0</v>
      </c>
      <c r="AI138" s="40">
        <v>0</v>
      </c>
      <c r="AJ138" s="40">
        <v>0</v>
      </c>
      <c r="AK138" s="40">
        <v>0</v>
      </c>
      <c r="AL138" s="40">
        <v>0</v>
      </c>
      <c r="AM138" s="40">
        <v>0</v>
      </c>
      <c r="AN138" s="40">
        <v>0</v>
      </c>
      <c r="AO138" s="40">
        <v>0</v>
      </c>
      <c r="AP138" s="40">
        <v>0</v>
      </c>
      <c r="AQ138" s="40">
        <v>0</v>
      </c>
      <c r="AR138" s="40">
        <v>0</v>
      </c>
      <c r="AS138" s="40">
        <v>0</v>
      </c>
      <c r="AT138" s="40">
        <v>0</v>
      </c>
      <c r="AU138" s="40">
        <v>0</v>
      </c>
      <c r="AV138" s="40">
        <v>0</v>
      </c>
      <c r="AW138" s="40">
        <v>0</v>
      </c>
      <c r="AX138" s="40">
        <v>0</v>
      </c>
      <c r="AY138" s="40">
        <v>0</v>
      </c>
      <c r="AZ138" s="40">
        <v>0</v>
      </c>
      <c r="BA138" s="40">
        <v>0</v>
      </c>
      <c r="BB138" s="40">
        <v>0</v>
      </c>
      <c r="BC138" s="40">
        <v>0</v>
      </c>
      <c r="BD138" s="40">
        <v>0</v>
      </c>
      <c r="BE138" s="40">
        <v>0</v>
      </c>
      <c r="BF138" s="40">
        <v>0</v>
      </c>
      <c r="BG138" s="40">
        <v>0</v>
      </c>
      <c r="BH138" s="40">
        <v>0</v>
      </c>
      <c r="BI138" s="40">
        <v>0</v>
      </c>
      <c r="BJ138" s="40">
        <v>0</v>
      </c>
      <c r="BK138" s="40">
        <v>0</v>
      </c>
      <c r="BL138" s="40">
        <v>0</v>
      </c>
      <c r="BM138" s="40">
        <v>0</v>
      </c>
      <c r="BN138" s="40">
        <v>0</v>
      </c>
      <c r="BO138" s="40">
        <v>0</v>
      </c>
      <c r="BP138" s="40">
        <v>0</v>
      </c>
      <c r="BQ138" s="40">
        <v>0</v>
      </c>
    </row>
    <row r="139" spans="1:69" x14ac:dyDescent="0.25">
      <c r="A139" s="4" t="s">
        <v>214</v>
      </c>
      <c r="B139" s="40">
        <v>0</v>
      </c>
      <c r="C139" s="40">
        <v>0</v>
      </c>
      <c r="D139" s="40">
        <v>0</v>
      </c>
      <c r="E139" s="40">
        <v>0</v>
      </c>
      <c r="F139" s="40">
        <v>0</v>
      </c>
      <c r="G139" s="40">
        <v>0</v>
      </c>
      <c r="H139" s="40">
        <v>0</v>
      </c>
      <c r="I139" s="40">
        <v>0</v>
      </c>
      <c r="J139" s="40">
        <v>0</v>
      </c>
      <c r="K139" s="40">
        <v>0</v>
      </c>
      <c r="L139" s="40">
        <v>0</v>
      </c>
      <c r="M139" s="40">
        <v>0</v>
      </c>
      <c r="N139" s="40">
        <v>0</v>
      </c>
      <c r="O139" s="40">
        <v>0</v>
      </c>
      <c r="P139" s="40">
        <v>0</v>
      </c>
      <c r="Q139" s="40">
        <v>0</v>
      </c>
      <c r="R139" s="40">
        <v>0</v>
      </c>
      <c r="S139" s="40">
        <v>0</v>
      </c>
      <c r="T139" s="40">
        <v>0</v>
      </c>
      <c r="U139" s="40">
        <v>0</v>
      </c>
      <c r="V139" s="40">
        <v>0</v>
      </c>
      <c r="W139" s="40">
        <v>0</v>
      </c>
      <c r="X139" s="40">
        <v>0</v>
      </c>
      <c r="Y139" s="40">
        <v>0</v>
      </c>
      <c r="Z139" s="40">
        <v>0</v>
      </c>
      <c r="AA139" s="40">
        <v>0</v>
      </c>
      <c r="AB139" s="40">
        <v>0</v>
      </c>
      <c r="AC139" s="40">
        <v>0</v>
      </c>
      <c r="AD139" s="40">
        <v>0</v>
      </c>
      <c r="AE139" s="40">
        <v>0</v>
      </c>
      <c r="AF139" s="40">
        <v>0</v>
      </c>
      <c r="AG139" s="40">
        <v>0</v>
      </c>
      <c r="AH139" s="40">
        <v>0</v>
      </c>
      <c r="AI139" s="40">
        <v>0</v>
      </c>
      <c r="AJ139" s="40">
        <v>0</v>
      </c>
      <c r="AK139" s="40">
        <v>0</v>
      </c>
      <c r="AL139" s="40">
        <v>0</v>
      </c>
      <c r="AM139" s="40">
        <v>0</v>
      </c>
      <c r="AN139" s="40">
        <v>0</v>
      </c>
      <c r="AO139" s="40">
        <v>0</v>
      </c>
      <c r="AP139" s="40">
        <v>0</v>
      </c>
      <c r="AQ139" s="40">
        <v>0</v>
      </c>
      <c r="AR139" s="40">
        <v>0</v>
      </c>
      <c r="AS139" s="40">
        <v>0</v>
      </c>
      <c r="AT139" s="40">
        <v>0</v>
      </c>
      <c r="AU139" s="40">
        <v>0</v>
      </c>
      <c r="AV139" s="40">
        <v>0</v>
      </c>
      <c r="AW139" s="40">
        <v>0</v>
      </c>
      <c r="AX139" s="40">
        <v>0</v>
      </c>
      <c r="AY139" s="40">
        <v>0</v>
      </c>
      <c r="AZ139" s="40">
        <v>0</v>
      </c>
      <c r="BA139" s="40">
        <v>0</v>
      </c>
      <c r="BB139" s="40">
        <v>0</v>
      </c>
      <c r="BC139" s="40">
        <v>0</v>
      </c>
      <c r="BD139" s="40">
        <v>0</v>
      </c>
      <c r="BE139" s="40">
        <v>0</v>
      </c>
      <c r="BF139" s="40">
        <v>0</v>
      </c>
      <c r="BG139" s="40">
        <v>0</v>
      </c>
      <c r="BH139" s="40">
        <v>0</v>
      </c>
      <c r="BI139" s="40">
        <v>0</v>
      </c>
      <c r="BJ139" s="40">
        <v>0</v>
      </c>
      <c r="BK139" s="40">
        <v>0</v>
      </c>
      <c r="BL139" s="40">
        <v>0</v>
      </c>
      <c r="BM139" s="40">
        <v>0</v>
      </c>
      <c r="BN139" s="40">
        <v>0</v>
      </c>
      <c r="BO139" s="40">
        <v>0</v>
      </c>
      <c r="BP139" s="40">
        <v>0</v>
      </c>
      <c r="BQ139" s="40">
        <v>0</v>
      </c>
    </row>
    <row r="140" spans="1:69" x14ac:dyDescent="0.25">
      <c r="A140" s="4" t="s">
        <v>198</v>
      </c>
      <c r="B140" s="40">
        <v>0</v>
      </c>
      <c r="C140" s="40">
        <v>0</v>
      </c>
      <c r="D140" s="40">
        <v>0</v>
      </c>
      <c r="E140" s="40">
        <v>0</v>
      </c>
      <c r="F140" s="40">
        <v>0</v>
      </c>
      <c r="G140" s="40">
        <v>0</v>
      </c>
      <c r="H140" s="40">
        <v>0</v>
      </c>
      <c r="I140" s="40">
        <v>0</v>
      </c>
      <c r="J140" s="40">
        <v>0</v>
      </c>
      <c r="K140" s="40">
        <v>0</v>
      </c>
      <c r="L140" s="40">
        <v>0</v>
      </c>
      <c r="M140" s="40">
        <v>0</v>
      </c>
      <c r="N140" s="40">
        <v>0</v>
      </c>
      <c r="O140" s="40">
        <v>0</v>
      </c>
      <c r="P140" s="40">
        <v>0</v>
      </c>
      <c r="Q140" s="40">
        <v>0</v>
      </c>
      <c r="R140" s="40">
        <v>0</v>
      </c>
      <c r="S140" s="40">
        <v>0</v>
      </c>
      <c r="T140" s="40">
        <v>0</v>
      </c>
      <c r="U140" s="40">
        <v>0</v>
      </c>
      <c r="V140" s="40">
        <v>0</v>
      </c>
      <c r="W140" s="40">
        <v>0</v>
      </c>
      <c r="X140" s="40">
        <v>0</v>
      </c>
      <c r="Y140" s="40">
        <v>0</v>
      </c>
      <c r="Z140" s="40">
        <v>0</v>
      </c>
      <c r="AA140" s="40">
        <v>0</v>
      </c>
      <c r="AB140" s="40">
        <v>0</v>
      </c>
      <c r="AC140" s="40">
        <v>0</v>
      </c>
      <c r="AD140" s="40">
        <v>0</v>
      </c>
      <c r="AE140" s="40">
        <v>0</v>
      </c>
      <c r="AF140" s="40">
        <v>0</v>
      </c>
      <c r="AG140" s="40">
        <v>0</v>
      </c>
      <c r="AH140" s="40">
        <v>0</v>
      </c>
      <c r="AI140" s="40">
        <v>0</v>
      </c>
      <c r="AJ140" s="40">
        <v>0</v>
      </c>
      <c r="AK140" s="40">
        <v>0</v>
      </c>
      <c r="AL140" s="40">
        <v>0</v>
      </c>
      <c r="AM140" s="40">
        <v>0</v>
      </c>
      <c r="AN140" s="40">
        <v>0</v>
      </c>
      <c r="AO140" s="40">
        <v>0</v>
      </c>
      <c r="AP140" s="40">
        <v>0</v>
      </c>
      <c r="AQ140" s="40">
        <v>0</v>
      </c>
      <c r="AR140" s="40">
        <v>0</v>
      </c>
      <c r="AS140" s="40">
        <v>0</v>
      </c>
      <c r="AT140" s="40">
        <v>0</v>
      </c>
      <c r="AU140" s="40">
        <v>0</v>
      </c>
      <c r="AV140" s="40">
        <v>0</v>
      </c>
      <c r="AW140" s="40">
        <v>0</v>
      </c>
      <c r="AX140" s="40">
        <v>0</v>
      </c>
      <c r="AY140" s="40">
        <v>0</v>
      </c>
      <c r="AZ140" s="40">
        <v>0</v>
      </c>
      <c r="BA140" s="40">
        <v>0</v>
      </c>
      <c r="BB140" s="40">
        <v>0</v>
      </c>
      <c r="BC140" s="40">
        <v>0</v>
      </c>
      <c r="BD140" s="40">
        <v>0</v>
      </c>
      <c r="BE140" s="40">
        <v>0</v>
      </c>
      <c r="BF140" s="40">
        <v>0</v>
      </c>
      <c r="BG140" s="40">
        <v>0</v>
      </c>
      <c r="BH140" s="40">
        <v>0</v>
      </c>
      <c r="BI140" s="40">
        <v>0</v>
      </c>
      <c r="BJ140" s="40">
        <v>0</v>
      </c>
      <c r="BK140" s="40">
        <v>0</v>
      </c>
      <c r="BL140" s="40">
        <v>0</v>
      </c>
      <c r="BM140" s="40">
        <v>0</v>
      </c>
      <c r="BN140" s="40">
        <v>0</v>
      </c>
      <c r="BO140" s="40">
        <v>1</v>
      </c>
      <c r="BP140" s="40">
        <v>1</v>
      </c>
      <c r="BQ140" s="40">
        <v>1</v>
      </c>
    </row>
    <row r="141" spans="1:69" x14ac:dyDescent="0.25">
      <c r="A141" s="4" t="s">
        <v>103</v>
      </c>
      <c r="B141" s="40">
        <v>0</v>
      </c>
      <c r="C141" s="40">
        <v>0</v>
      </c>
      <c r="D141" s="40">
        <v>0</v>
      </c>
      <c r="E141" s="40">
        <v>0</v>
      </c>
      <c r="F141" s="40">
        <v>0</v>
      </c>
      <c r="G141" s="40">
        <v>0</v>
      </c>
      <c r="H141" s="40">
        <v>0</v>
      </c>
      <c r="I141" s="40">
        <v>0</v>
      </c>
      <c r="J141" s="40">
        <v>0</v>
      </c>
      <c r="K141" s="40">
        <v>0</v>
      </c>
      <c r="L141" s="40">
        <v>0</v>
      </c>
      <c r="M141" s="40">
        <v>0</v>
      </c>
      <c r="N141" s="40">
        <v>0</v>
      </c>
      <c r="O141" s="40">
        <v>0</v>
      </c>
      <c r="P141" s="40">
        <v>0</v>
      </c>
      <c r="Q141" s="40">
        <v>0</v>
      </c>
      <c r="R141" s="40">
        <v>0</v>
      </c>
      <c r="S141" s="40">
        <v>0</v>
      </c>
      <c r="T141" s="40">
        <v>0</v>
      </c>
      <c r="U141" s="40">
        <v>0</v>
      </c>
      <c r="V141" s="40">
        <v>0</v>
      </c>
      <c r="W141" s="40">
        <v>0</v>
      </c>
      <c r="X141" s="40">
        <v>0</v>
      </c>
      <c r="Y141" s="40">
        <v>0</v>
      </c>
      <c r="Z141" s="40">
        <v>0</v>
      </c>
      <c r="AA141" s="40">
        <v>0</v>
      </c>
      <c r="AB141" s="40">
        <v>0</v>
      </c>
      <c r="AC141" s="40">
        <v>0</v>
      </c>
      <c r="AD141" s="40">
        <v>0</v>
      </c>
      <c r="AE141" s="40">
        <v>0</v>
      </c>
      <c r="AF141" s="40">
        <v>0</v>
      </c>
      <c r="AG141" s="40">
        <v>0</v>
      </c>
      <c r="AH141" s="40">
        <v>0</v>
      </c>
      <c r="AI141" s="40">
        <v>0</v>
      </c>
      <c r="AJ141" s="40">
        <v>0</v>
      </c>
      <c r="AK141" s="40">
        <v>0</v>
      </c>
      <c r="AL141" s="40">
        <v>0</v>
      </c>
      <c r="AM141" s="40">
        <v>0</v>
      </c>
      <c r="AN141" s="40">
        <v>0</v>
      </c>
      <c r="AO141" s="40">
        <v>0</v>
      </c>
      <c r="AP141" s="40">
        <v>0</v>
      </c>
      <c r="AQ141" s="40">
        <v>0</v>
      </c>
      <c r="AR141" s="40">
        <v>0</v>
      </c>
      <c r="AS141" s="40">
        <v>0</v>
      </c>
      <c r="AT141" s="40">
        <v>0</v>
      </c>
      <c r="AU141" s="40">
        <v>0</v>
      </c>
      <c r="AV141" s="40">
        <v>0</v>
      </c>
      <c r="AW141" s="40">
        <v>0</v>
      </c>
      <c r="AX141" s="40">
        <v>0</v>
      </c>
      <c r="AY141" s="40">
        <v>0</v>
      </c>
      <c r="AZ141" s="40">
        <v>0</v>
      </c>
      <c r="BA141" s="40">
        <v>0</v>
      </c>
      <c r="BB141" s="40">
        <v>0</v>
      </c>
      <c r="BC141" s="40">
        <v>0</v>
      </c>
      <c r="BD141" s="40">
        <v>0</v>
      </c>
      <c r="BE141" s="40">
        <v>0</v>
      </c>
      <c r="BF141" s="40">
        <v>0</v>
      </c>
      <c r="BG141" s="40">
        <v>0</v>
      </c>
      <c r="BH141" s="40">
        <v>0</v>
      </c>
      <c r="BI141" s="40">
        <v>0</v>
      </c>
      <c r="BJ141" s="40">
        <v>0</v>
      </c>
      <c r="BK141" s="40">
        <v>0</v>
      </c>
      <c r="BL141" s="40">
        <v>0</v>
      </c>
      <c r="BM141" s="40">
        <v>0</v>
      </c>
      <c r="BN141" s="40">
        <v>0</v>
      </c>
      <c r="BO141" s="40">
        <v>0</v>
      </c>
      <c r="BP141" s="40">
        <v>1</v>
      </c>
      <c r="BQ141" s="40">
        <v>1</v>
      </c>
    </row>
    <row r="142" spans="1:69" x14ac:dyDescent="0.25">
      <c r="A142" s="4" t="s">
        <v>50</v>
      </c>
      <c r="B142" s="40">
        <v>0</v>
      </c>
      <c r="C142" s="40">
        <v>0</v>
      </c>
      <c r="D142" s="40">
        <v>0</v>
      </c>
      <c r="E142" s="40">
        <v>0</v>
      </c>
      <c r="F142" s="40">
        <v>0</v>
      </c>
      <c r="G142" s="40">
        <v>0</v>
      </c>
      <c r="H142" s="40">
        <v>0</v>
      </c>
      <c r="I142" s="40">
        <v>0</v>
      </c>
      <c r="J142" s="40">
        <v>0</v>
      </c>
      <c r="K142" s="40">
        <v>0</v>
      </c>
      <c r="L142" s="40">
        <v>0</v>
      </c>
      <c r="M142" s="40">
        <v>0</v>
      </c>
      <c r="N142" s="40">
        <v>0</v>
      </c>
      <c r="O142" s="40">
        <v>0</v>
      </c>
      <c r="P142" s="40">
        <v>0</v>
      </c>
      <c r="Q142" s="40">
        <v>0</v>
      </c>
      <c r="R142" s="40">
        <v>0</v>
      </c>
      <c r="S142" s="40">
        <v>0</v>
      </c>
      <c r="T142" s="40">
        <v>0</v>
      </c>
      <c r="U142" s="40">
        <v>0</v>
      </c>
      <c r="V142" s="40">
        <v>0</v>
      </c>
      <c r="W142" s="40">
        <v>0</v>
      </c>
      <c r="X142" s="40">
        <v>0</v>
      </c>
      <c r="Y142" s="40">
        <v>0</v>
      </c>
      <c r="Z142" s="40">
        <v>0</v>
      </c>
      <c r="AA142" s="40">
        <v>0</v>
      </c>
      <c r="AB142" s="40">
        <v>0</v>
      </c>
      <c r="AC142" s="40">
        <v>0</v>
      </c>
      <c r="AD142" s="40">
        <v>0</v>
      </c>
      <c r="AE142" s="40">
        <v>0</v>
      </c>
      <c r="AF142" s="40">
        <v>0</v>
      </c>
      <c r="AG142" s="40">
        <v>0</v>
      </c>
      <c r="AH142" s="40">
        <v>0</v>
      </c>
      <c r="AI142" s="40">
        <v>0</v>
      </c>
      <c r="AJ142" s="40">
        <v>0</v>
      </c>
      <c r="AK142" s="40">
        <v>0</v>
      </c>
      <c r="AL142" s="40">
        <v>0</v>
      </c>
      <c r="AM142" s="40">
        <v>0</v>
      </c>
      <c r="AN142" s="40">
        <v>0</v>
      </c>
      <c r="AO142" s="40">
        <v>0</v>
      </c>
      <c r="AP142" s="40">
        <v>0</v>
      </c>
      <c r="AQ142" s="40">
        <v>0</v>
      </c>
      <c r="AR142" s="40">
        <v>0</v>
      </c>
      <c r="AS142" s="40">
        <v>0</v>
      </c>
      <c r="AT142" s="40">
        <v>0</v>
      </c>
      <c r="AU142" s="40">
        <v>0</v>
      </c>
      <c r="AV142" s="40">
        <v>0</v>
      </c>
      <c r="AW142" s="40">
        <v>0</v>
      </c>
      <c r="AX142" s="40">
        <v>0</v>
      </c>
      <c r="AY142" s="40">
        <v>0</v>
      </c>
      <c r="AZ142" s="40">
        <v>0</v>
      </c>
      <c r="BA142" s="40">
        <v>0</v>
      </c>
      <c r="BB142" s="40">
        <v>4</v>
      </c>
      <c r="BC142" s="40">
        <v>4</v>
      </c>
      <c r="BD142" s="40">
        <v>4</v>
      </c>
      <c r="BE142" s="40">
        <v>4</v>
      </c>
      <c r="BF142" s="40">
        <v>4</v>
      </c>
      <c r="BG142" s="40">
        <v>4</v>
      </c>
      <c r="BH142" s="40">
        <v>4</v>
      </c>
      <c r="BI142" s="40">
        <v>4</v>
      </c>
      <c r="BJ142" s="40">
        <v>4</v>
      </c>
      <c r="BK142" s="40">
        <v>4</v>
      </c>
      <c r="BL142" s="40">
        <v>4</v>
      </c>
      <c r="BM142" s="40">
        <v>4</v>
      </c>
      <c r="BN142" s="40">
        <v>4</v>
      </c>
      <c r="BO142" s="40">
        <v>4</v>
      </c>
      <c r="BP142" s="40">
        <v>6</v>
      </c>
      <c r="BQ142" s="40">
        <v>6</v>
      </c>
    </row>
    <row r="143" spans="1:69" x14ac:dyDescent="0.25">
      <c r="A143" s="4" t="s">
        <v>67</v>
      </c>
      <c r="B143" s="40">
        <v>0</v>
      </c>
      <c r="C143" s="40">
        <v>0</v>
      </c>
      <c r="D143" s="40">
        <v>0</v>
      </c>
      <c r="E143" s="40">
        <v>0</v>
      </c>
      <c r="F143" s="40">
        <v>0</v>
      </c>
      <c r="G143" s="40">
        <v>0</v>
      </c>
      <c r="H143" s="40">
        <v>0</v>
      </c>
      <c r="I143" s="40">
        <v>0</v>
      </c>
      <c r="J143" s="40">
        <v>0</v>
      </c>
      <c r="K143" s="40">
        <v>0</v>
      </c>
      <c r="L143" s="40">
        <v>0</v>
      </c>
      <c r="M143" s="40">
        <v>0</v>
      </c>
      <c r="N143" s="40">
        <v>0</v>
      </c>
      <c r="O143" s="40">
        <v>0</v>
      </c>
      <c r="P143" s="40">
        <v>0</v>
      </c>
      <c r="Q143" s="40">
        <v>0</v>
      </c>
      <c r="R143" s="40">
        <v>0</v>
      </c>
      <c r="S143" s="40">
        <v>0</v>
      </c>
      <c r="T143" s="40">
        <v>0</v>
      </c>
      <c r="U143" s="40">
        <v>0</v>
      </c>
      <c r="V143" s="40">
        <v>0</v>
      </c>
      <c r="W143" s="40">
        <v>0</v>
      </c>
      <c r="X143" s="40">
        <v>0</v>
      </c>
      <c r="Y143" s="40">
        <v>0</v>
      </c>
      <c r="Z143" s="40">
        <v>0</v>
      </c>
      <c r="AA143" s="40">
        <v>0</v>
      </c>
      <c r="AB143" s="40">
        <v>0</v>
      </c>
      <c r="AC143" s="40">
        <v>0</v>
      </c>
      <c r="AD143" s="40">
        <v>0</v>
      </c>
      <c r="AE143" s="40">
        <v>0</v>
      </c>
      <c r="AF143" s="40">
        <v>0</v>
      </c>
      <c r="AG143" s="40">
        <v>0</v>
      </c>
      <c r="AH143" s="40">
        <v>0</v>
      </c>
      <c r="AI143" s="40">
        <v>0</v>
      </c>
      <c r="AJ143" s="40">
        <v>0</v>
      </c>
      <c r="AK143" s="40">
        <v>0</v>
      </c>
      <c r="AL143" s="40">
        <v>0</v>
      </c>
      <c r="AM143" s="40">
        <v>0</v>
      </c>
      <c r="AN143" s="40">
        <v>0</v>
      </c>
      <c r="AO143" s="40">
        <v>0</v>
      </c>
      <c r="AP143" s="40">
        <v>0</v>
      </c>
      <c r="AQ143" s="40">
        <v>0</v>
      </c>
      <c r="AR143" s="40">
        <v>0</v>
      </c>
      <c r="AS143" s="40">
        <v>0</v>
      </c>
      <c r="AT143" s="40">
        <v>0</v>
      </c>
      <c r="AU143" s="40">
        <v>0</v>
      </c>
      <c r="AV143" s="40">
        <v>0</v>
      </c>
      <c r="AW143" s="40">
        <v>0</v>
      </c>
      <c r="AX143" s="40">
        <v>1</v>
      </c>
      <c r="AY143" s="40">
        <v>1</v>
      </c>
      <c r="AZ143" s="40">
        <v>1</v>
      </c>
      <c r="BA143" s="40">
        <v>1</v>
      </c>
      <c r="BB143" s="40">
        <v>1</v>
      </c>
      <c r="BC143" s="40">
        <v>1</v>
      </c>
      <c r="BD143" s="40">
        <v>2</v>
      </c>
      <c r="BE143" s="40">
        <v>6</v>
      </c>
      <c r="BF143" s="40">
        <v>6</v>
      </c>
      <c r="BG143" s="40">
        <v>6</v>
      </c>
      <c r="BH143" s="40">
        <v>8</v>
      </c>
      <c r="BI143" s="40">
        <v>16</v>
      </c>
      <c r="BJ143" s="40">
        <v>16</v>
      </c>
      <c r="BK143" s="40">
        <v>16</v>
      </c>
      <c r="BL143" s="40">
        <v>28</v>
      </c>
      <c r="BM143" s="40">
        <v>29</v>
      </c>
      <c r="BN143" s="40">
        <v>33</v>
      </c>
      <c r="BO143" s="40">
        <v>35</v>
      </c>
      <c r="BP143" s="40">
        <v>37</v>
      </c>
      <c r="BQ143" s="40">
        <v>66</v>
      </c>
    </row>
    <row r="144" spans="1:69" x14ac:dyDescent="0.25">
      <c r="A144" s="4" t="s">
        <v>69</v>
      </c>
      <c r="B144" s="40">
        <v>0</v>
      </c>
      <c r="C144" s="40">
        <v>0</v>
      </c>
      <c r="D144" s="40">
        <v>0</v>
      </c>
      <c r="E144" s="40">
        <v>0</v>
      </c>
      <c r="F144" s="40">
        <v>0</v>
      </c>
      <c r="G144" s="40">
        <v>0</v>
      </c>
      <c r="H144" s="40">
        <v>0</v>
      </c>
      <c r="I144" s="40">
        <v>0</v>
      </c>
      <c r="J144" s="40">
        <v>0</v>
      </c>
      <c r="K144" s="40">
        <v>0</v>
      </c>
      <c r="L144" s="40">
        <v>0</v>
      </c>
      <c r="M144" s="40">
        <v>0</v>
      </c>
      <c r="N144" s="40">
        <v>0</v>
      </c>
      <c r="O144" s="40">
        <v>0</v>
      </c>
      <c r="P144" s="40">
        <v>0</v>
      </c>
      <c r="Q144" s="40">
        <v>0</v>
      </c>
      <c r="R144" s="40">
        <v>0</v>
      </c>
      <c r="S144" s="40">
        <v>0</v>
      </c>
      <c r="T144" s="40">
        <v>0</v>
      </c>
      <c r="U144" s="40">
        <v>0</v>
      </c>
      <c r="V144" s="40">
        <v>0</v>
      </c>
      <c r="W144" s="40">
        <v>0</v>
      </c>
      <c r="X144" s="40">
        <v>0</v>
      </c>
      <c r="Y144" s="40">
        <v>0</v>
      </c>
      <c r="Z144" s="40">
        <v>0</v>
      </c>
      <c r="AA144" s="40">
        <v>0</v>
      </c>
      <c r="AB144" s="40">
        <v>0</v>
      </c>
      <c r="AC144" s="40">
        <v>0</v>
      </c>
      <c r="AD144" s="40">
        <v>0</v>
      </c>
      <c r="AE144" s="40">
        <v>0</v>
      </c>
      <c r="AF144" s="40">
        <v>0</v>
      </c>
      <c r="AG144" s="40">
        <v>0</v>
      </c>
      <c r="AH144" s="40">
        <v>0</v>
      </c>
      <c r="AI144" s="40">
        <v>0</v>
      </c>
      <c r="AJ144" s="40">
        <v>0</v>
      </c>
      <c r="AK144" s="40">
        <v>0</v>
      </c>
      <c r="AL144" s="40">
        <v>0</v>
      </c>
      <c r="AM144" s="40">
        <v>0</v>
      </c>
      <c r="AN144" s="40">
        <v>0</v>
      </c>
      <c r="AO144" s="40">
        <v>0</v>
      </c>
      <c r="AP144" s="40">
        <v>0</v>
      </c>
      <c r="AQ144" s="40">
        <v>0</v>
      </c>
      <c r="AR144" s="40">
        <v>0</v>
      </c>
      <c r="AS144" s="40">
        <v>0</v>
      </c>
      <c r="AT144" s="40">
        <v>0</v>
      </c>
      <c r="AU144" s="40">
        <v>0</v>
      </c>
      <c r="AV144" s="40">
        <v>1</v>
      </c>
      <c r="AW144" s="40">
        <v>1</v>
      </c>
      <c r="AX144" s="40">
        <v>1</v>
      </c>
      <c r="AY144" s="40">
        <v>1</v>
      </c>
      <c r="AZ144" s="40">
        <v>1</v>
      </c>
      <c r="BA144" s="40">
        <v>1</v>
      </c>
      <c r="BB144" s="40">
        <v>1</v>
      </c>
      <c r="BC144" s="40">
        <v>1</v>
      </c>
      <c r="BD144" s="40">
        <v>2</v>
      </c>
      <c r="BE144" s="40">
        <v>2</v>
      </c>
      <c r="BF144" s="40">
        <v>2</v>
      </c>
      <c r="BG144" s="40">
        <v>2</v>
      </c>
      <c r="BH144" s="40">
        <v>2</v>
      </c>
      <c r="BI144" s="40">
        <v>5</v>
      </c>
      <c r="BJ144" s="40">
        <v>5</v>
      </c>
      <c r="BK144" s="40">
        <v>5</v>
      </c>
      <c r="BL144" s="40">
        <v>8</v>
      </c>
      <c r="BM144" s="40">
        <v>9</v>
      </c>
      <c r="BN144" s="40">
        <v>9</v>
      </c>
      <c r="BO144" s="40">
        <v>11</v>
      </c>
      <c r="BP144" s="40">
        <v>18</v>
      </c>
      <c r="BQ144" s="40">
        <v>27</v>
      </c>
    </row>
    <row r="145" spans="1:69" x14ac:dyDescent="0.25">
      <c r="A145" s="4" t="s">
        <v>80</v>
      </c>
      <c r="B145" s="40">
        <v>0</v>
      </c>
      <c r="C145" s="40">
        <v>0</v>
      </c>
      <c r="D145" s="40">
        <v>0</v>
      </c>
      <c r="E145" s="40">
        <v>0</v>
      </c>
      <c r="F145" s="40">
        <v>0</v>
      </c>
      <c r="G145" s="40">
        <v>0</v>
      </c>
      <c r="H145" s="40">
        <v>0</v>
      </c>
      <c r="I145" s="40">
        <v>0</v>
      </c>
      <c r="J145" s="40">
        <v>0</v>
      </c>
      <c r="K145" s="40">
        <v>0</v>
      </c>
      <c r="L145" s="40">
        <v>0</v>
      </c>
      <c r="M145" s="40">
        <v>0</v>
      </c>
      <c r="N145" s="40">
        <v>0</v>
      </c>
      <c r="O145" s="40">
        <v>0</v>
      </c>
      <c r="P145" s="40">
        <v>0</v>
      </c>
      <c r="Q145" s="40">
        <v>0</v>
      </c>
      <c r="R145" s="40">
        <v>0</v>
      </c>
      <c r="S145" s="40">
        <v>0</v>
      </c>
      <c r="T145" s="40">
        <v>0</v>
      </c>
      <c r="U145" s="40">
        <v>0</v>
      </c>
      <c r="V145" s="40">
        <v>0</v>
      </c>
      <c r="W145" s="40">
        <v>0</v>
      </c>
      <c r="X145" s="40">
        <v>0</v>
      </c>
      <c r="Y145" s="40">
        <v>0</v>
      </c>
      <c r="Z145" s="40">
        <v>0</v>
      </c>
      <c r="AA145" s="40">
        <v>0</v>
      </c>
      <c r="AB145" s="40">
        <v>0</v>
      </c>
      <c r="AC145" s="40">
        <v>0</v>
      </c>
      <c r="AD145" s="40">
        <v>0</v>
      </c>
      <c r="AE145" s="40">
        <v>0</v>
      </c>
      <c r="AF145" s="40">
        <v>0</v>
      </c>
      <c r="AG145" s="40">
        <v>0</v>
      </c>
      <c r="AH145" s="40">
        <v>0</v>
      </c>
      <c r="AI145" s="40">
        <v>0</v>
      </c>
      <c r="AJ145" s="40">
        <v>0</v>
      </c>
      <c r="AK145" s="40">
        <v>0</v>
      </c>
      <c r="AL145" s="40">
        <v>0</v>
      </c>
      <c r="AM145" s="40">
        <v>0</v>
      </c>
      <c r="AN145" s="40">
        <v>0</v>
      </c>
      <c r="AO145" s="40">
        <v>0</v>
      </c>
      <c r="AP145" s="40">
        <v>0</v>
      </c>
      <c r="AQ145" s="40">
        <v>0</v>
      </c>
      <c r="AR145" s="40">
        <v>0</v>
      </c>
      <c r="AS145" s="40">
        <v>0</v>
      </c>
      <c r="AT145" s="40">
        <v>0</v>
      </c>
      <c r="AU145" s="40">
        <v>0</v>
      </c>
      <c r="AV145" s="40">
        <v>0</v>
      </c>
      <c r="AW145" s="40">
        <v>0</v>
      </c>
      <c r="AX145" s="40">
        <v>0</v>
      </c>
      <c r="AY145" s="40">
        <v>0</v>
      </c>
      <c r="AZ145" s="40">
        <v>0</v>
      </c>
      <c r="BA145" s="40">
        <v>0</v>
      </c>
      <c r="BB145" s="40">
        <v>0</v>
      </c>
      <c r="BC145" s="40">
        <v>0</v>
      </c>
      <c r="BD145" s="40">
        <v>1</v>
      </c>
      <c r="BE145" s="40">
        <v>1</v>
      </c>
      <c r="BF145" s="40">
        <v>1</v>
      </c>
      <c r="BG145" s="40">
        <v>1</v>
      </c>
      <c r="BH145" s="40">
        <v>1</v>
      </c>
      <c r="BI145" s="40">
        <v>1</v>
      </c>
      <c r="BJ145" s="40">
        <v>1</v>
      </c>
      <c r="BK145" s="40">
        <v>1</v>
      </c>
      <c r="BL145" s="40">
        <v>15</v>
      </c>
      <c r="BM145" s="40">
        <v>15</v>
      </c>
      <c r="BN145" s="40">
        <v>0</v>
      </c>
      <c r="BO145" s="40">
        <v>0</v>
      </c>
      <c r="BP145" s="40">
        <v>0</v>
      </c>
      <c r="BQ145" s="40">
        <v>0</v>
      </c>
    </row>
    <row r="146" spans="1:69" x14ac:dyDescent="0.25">
      <c r="A146" s="4" t="s">
        <v>122</v>
      </c>
      <c r="B146" s="40">
        <v>0</v>
      </c>
      <c r="C146" s="40">
        <v>0</v>
      </c>
      <c r="D146" s="40">
        <v>0</v>
      </c>
      <c r="E146" s="40">
        <v>0</v>
      </c>
      <c r="F146" s="40">
        <v>0</v>
      </c>
      <c r="G146" s="40">
        <v>0</v>
      </c>
      <c r="H146" s="40">
        <v>0</v>
      </c>
      <c r="I146" s="40">
        <v>0</v>
      </c>
      <c r="J146" s="40">
        <v>0</v>
      </c>
      <c r="K146" s="40">
        <v>0</v>
      </c>
      <c r="L146" s="40">
        <v>0</v>
      </c>
      <c r="M146" s="40">
        <v>0</v>
      </c>
      <c r="N146" s="40">
        <v>0</v>
      </c>
      <c r="O146" s="40">
        <v>0</v>
      </c>
      <c r="P146" s="40">
        <v>0</v>
      </c>
      <c r="Q146" s="40">
        <v>0</v>
      </c>
      <c r="R146" s="40">
        <v>0</v>
      </c>
      <c r="S146" s="40">
        <v>0</v>
      </c>
      <c r="T146" s="40">
        <v>0</v>
      </c>
      <c r="U146" s="40">
        <v>0</v>
      </c>
      <c r="V146" s="40">
        <v>0</v>
      </c>
      <c r="W146" s="40">
        <v>0</v>
      </c>
      <c r="X146" s="40">
        <v>0</v>
      </c>
      <c r="Y146" s="40">
        <v>0</v>
      </c>
      <c r="Z146" s="40">
        <v>0</v>
      </c>
      <c r="AA146" s="40">
        <v>0</v>
      </c>
      <c r="AB146" s="40">
        <v>0</v>
      </c>
      <c r="AC146" s="40">
        <v>0</v>
      </c>
      <c r="AD146" s="40">
        <v>0</v>
      </c>
      <c r="AE146" s="40">
        <v>0</v>
      </c>
      <c r="AF146" s="40">
        <v>0</v>
      </c>
      <c r="AG146" s="40">
        <v>0</v>
      </c>
      <c r="AH146" s="40">
        <v>0</v>
      </c>
      <c r="AI146" s="40">
        <v>0</v>
      </c>
      <c r="AJ146" s="40">
        <v>0</v>
      </c>
      <c r="AK146" s="40">
        <v>0</v>
      </c>
      <c r="AL146" s="40">
        <v>0</v>
      </c>
      <c r="AM146" s="40">
        <v>0</v>
      </c>
      <c r="AN146" s="40">
        <v>0</v>
      </c>
      <c r="AO146" s="40">
        <v>0</v>
      </c>
      <c r="AP146" s="40">
        <v>0</v>
      </c>
      <c r="AQ146" s="40">
        <v>0</v>
      </c>
      <c r="AR146" s="40">
        <v>0</v>
      </c>
      <c r="AS146" s="40">
        <v>0</v>
      </c>
      <c r="AT146" s="40">
        <v>0</v>
      </c>
      <c r="AU146" s="40">
        <v>0</v>
      </c>
      <c r="AV146" s="40">
        <v>0</v>
      </c>
      <c r="AW146" s="40">
        <v>0</v>
      </c>
      <c r="AX146" s="40">
        <v>0</v>
      </c>
      <c r="AY146" s="40">
        <v>0</v>
      </c>
      <c r="AZ146" s="40">
        <v>0</v>
      </c>
      <c r="BA146" s="40">
        <v>0</v>
      </c>
      <c r="BB146" s="40">
        <v>0</v>
      </c>
      <c r="BC146" s="40">
        <v>0</v>
      </c>
      <c r="BD146" s="40">
        <v>0</v>
      </c>
      <c r="BE146" s="40">
        <v>0</v>
      </c>
      <c r="BF146" s="40">
        <v>0</v>
      </c>
      <c r="BG146" s="40">
        <v>0</v>
      </c>
      <c r="BH146" s="40">
        <v>0</v>
      </c>
      <c r="BI146" s="40">
        <v>0</v>
      </c>
      <c r="BJ146" s="40">
        <v>0</v>
      </c>
      <c r="BK146" s="40">
        <v>0</v>
      </c>
      <c r="BL146" s="40">
        <v>0</v>
      </c>
      <c r="BM146" s="40">
        <v>0</v>
      </c>
      <c r="BN146" s="40">
        <v>0</v>
      </c>
      <c r="BO146" s="40">
        <v>0</v>
      </c>
      <c r="BP146" s="40">
        <v>0</v>
      </c>
      <c r="BQ146" s="40">
        <v>0</v>
      </c>
    </row>
    <row r="147" spans="1:69" x14ac:dyDescent="0.25">
      <c r="A147" s="4" t="s">
        <v>4</v>
      </c>
      <c r="B147" s="40">
        <v>0</v>
      </c>
      <c r="C147" s="40">
        <v>0</v>
      </c>
      <c r="D147" s="40">
        <v>0</v>
      </c>
      <c r="E147" s="40">
        <v>0</v>
      </c>
      <c r="F147" s="40">
        <v>0</v>
      </c>
      <c r="G147" s="40">
        <v>0</v>
      </c>
      <c r="H147" s="40">
        <v>0</v>
      </c>
      <c r="I147" s="40">
        <v>0</v>
      </c>
      <c r="J147" s="40">
        <v>0</v>
      </c>
      <c r="K147" s="40">
        <v>0</v>
      </c>
      <c r="L147" s="40">
        <v>0</v>
      </c>
      <c r="M147" s="40">
        <v>0</v>
      </c>
      <c r="N147" s="40">
        <v>0</v>
      </c>
      <c r="O147" s="40">
        <v>0</v>
      </c>
      <c r="P147" s="40">
        <v>0</v>
      </c>
      <c r="Q147" s="40">
        <v>0</v>
      </c>
      <c r="R147" s="40">
        <v>0</v>
      </c>
      <c r="S147" s="40">
        <v>2</v>
      </c>
      <c r="T147" s="40">
        <v>2</v>
      </c>
      <c r="U147" s="40">
        <v>2</v>
      </c>
      <c r="V147" s="40">
        <v>9</v>
      </c>
      <c r="W147" s="40">
        <v>15</v>
      </c>
      <c r="X147" s="40">
        <v>15</v>
      </c>
      <c r="Y147" s="40">
        <v>17</v>
      </c>
      <c r="Z147" s="40">
        <v>18</v>
      </c>
      <c r="AA147" s="40">
        <v>18</v>
      </c>
      <c r="AB147" s="40">
        <v>24</v>
      </c>
      <c r="AC147" s="40">
        <v>29</v>
      </c>
      <c r="AD147" s="40">
        <v>34</v>
      </c>
      <c r="AE147" s="40">
        <v>34</v>
      </c>
      <c r="AF147" s="40">
        <v>37</v>
      </c>
      <c r="AG147" s="40">
        <v>37</v>
      </c>
      <c r="AH147" s="40">
        <v>51</v>
      </c>
      <c r="AI147" s="40">
        <v>51</v>
      </c>
      <c r="AJ147" s="40">
        <v>53</v>
      </c>
      <c r="AK147" s="40">
        <v>62</v>
      </c>
      <c r="AL147" s="40">
        <v>62</v>
      </c>
      <c r="AM147" s="40">
        <v>62</v>
      </c>
      <c r="AN147" s="40">
        <v>72</v>
      </c>
      <c r="AO147" s="40">
        <v>72</v>
      </c>
      <c r="AP147" s="40">
        <v>78</v>
      </c>
      <c r="AQ147" s="40">
        <v>78</v>
      </c>
      <c r="AR147" s="40">
        <v>78</v>
      </c>
      <c r="AS147" s="40">
        <v>78</v>
      </c>
      <c r="AT147" s="40">
        <v>78</v>
      </c>
      <c r="AU147" s="40">
        <v>78</v>
      </c>
      <c r="AV147" s="40">
        <v>78</v>
      </c>
      <c r="AW147" s="40">
        <v>78</v>
      </c>
      <c r="AX147" s="40">
        <v>78</v>
      </c>
      <c r="AY147" s="40">
        <v>96</v>
      </c>
      <c r="AZ147" s="40">
        <v>96</v>
      </c>
      <c r="BA147" s="40">
        <v>97</v>
      </c>
      <c r="BB147" s="40">
        <v>105</v>
      </c>
      <c r="BC147" s="40">
        <v>105</v>
      </c>
      <c r="BD147" s="40">
        <v>109</v>
      </c>
      <c r="BE147" s="40">
        <v>114</v>
      </c>
      <c r="BF147" s="40">
        <v>114</v>
      </c>
      <c r="BG147" s="40">
        <v>114</v>
      </c>
      <c r="BH147" s="40">
        <v>124</v>
      </c>
      <c r="BI147" s="40">
        <v>140</v>
      </c>
      <c r="BJ147" s="40">
        <v>144</v>
      </c>
      <c r="BK147" s="40">
        <v>144</v>
      </c>
      <c r="BL147" s="40">
        <v>156</v>
      </c>
      <c r="BM147" s="40">
        <v>160</v>
      </c>
      <c r="BN147" s="40">
        <v>172</v>
      </c>
      <c r="BO147" s="40">
        <v>183</v>
      </c>
      <c r="BP147" s="40">
        <v>198</v>
      </c>
      <c r="BQ147" s="40">
        <v>212</v>
      </c>
    </row>
    <row r="148" spans="1:69" x14ac:dyDescent="0.25">
      <c r="A148" s="4" t="s">
        <v>82</v>
      </c>
      <c r="B148" s="40">
        <v>0</v>
      </c>
      <c r="C148" s="40">
        <v>0</v>
      </c>
      <c r="D148" s="40">
        <v>0</v>
      </c>
      <c r="E148" s="40">
        <v>0</v>
      </c>
      <c r="F148" s="40">
        <v>0</v>
      </c>
      <c r="G148" s="40">
        <v>0</v>
      </c>
      <c r="H148" s="40">
        <v>0</v>
      </c>
      <c r="I148" s="40">
        <v>0</v>
      </c>
      <c r="J148" s="40">
        <v>0</v>
      </c>
      <c r="K148" s="40">
        <v>0</v>
      </c>
      <c r="L148" s="40">
        <v>0</v>
      </c>
      <c r="M148" s="40">
        <v>0</v>
      </c>
      <c r="N148" s="40">
        <v>0</v>
      </c>
      <c r="O148" s="40">
        <v>0</v>
      </c>
      <c r="P148" s="40">
        <v>0</v>
      </c>
      <c r="Q148" s="40">
        <v>0</v>
      </c>
      <c r="R148" s="40">
        <v>0</v>
      </c>
      <c r="S148" s="40">
        <v>0</v>
      </c>
      <c r="T148" s="40">
        <v>0</v>
      </c>
      <c r="U148" s="40">
        <v>0</v>
      </c>
      <c r="V148" s="40">
        <v>0</v>
      </c>
      <c r="W148" s="40">
        <v>0</v>
      </c>
      <c r="X148" s="40">
        <v>0</v>
      </c>
      <c r="Y148" s="40">
        <v>0</v>
      </c>
      <c r="Z148" s="40">
        <v>0</v>
      </c>
      <c r="AA148" s="40">
        <v>0</v>
      </c>
      <c r="AB148" s="40">
        <v>0</v>
      </c>
      <c r="AC148" s="40">
        <v>0</v>
      </c>
      <c r="AD148" s="40">
        <v>0</v>
      </c>
      <c r="AE148" s="40">
        <v>0</v>
      </c>
      <c r="AF148" s="40">
        <v>0</v>
      </c>
      <c r="AG148" s="40">
        <v>0</v>
      </c>
      <c r="AH148" s="40">
        <v>0</v>
      </c>
      <c r="AI148" s="40">
        <v>0</v>
      </c>
      <c r="AJ148" s="40">
        <v>0</v>
      </c>
      <c r="AK148" s="40">
        <v>0</v>
      </c>
      <c r="AL148" s="40">
        <v>0</v>
      </c>
      <c r="AM148" s="40">
        <v>0</v>
      </c>
      <c r="AN148" s="40">
        <v>0</v>
      </c>
      <c r="AO148" s="40">
        <v>0</v>
      </c>
      <c r="AP148" s="40">
        <v>0</v>
      </c>
      <c r="AQ148" s="40">
        <v>0</v>
      </c>
      <c r="AR148" s="40">
        <v>0</v>
      </c>
      <c r="AS148" s="40">
        <v>0</v>
      </c>
      <c r="AT148" s="40">
        <v>0</v>
      </c>
      <c r="AU148" s="40">
        <v>0</v>
      </c>
      <c r="AV148" s="40">
        <v>0</v>
      </c>
      <c r="AW148" s="40">
        <v>0</v>
      </c>
      <c r="AX148" s="40">
        <v>0</v>
      </c>
      <c r="AY148" s="40">
        <v>0</v>
      </c>
      <c r="AZ148" s="40">
        <v>0</v>
      </c>
      <c r="BA148" s="40">
        <v>0</v>
      </c>
      <c r="BB148" s="40">
        <v>0</v>
      </c>
      <c r="BC148" s="40">
        <v>0</v>
      </c>
      <c r="BD148" s="40">
        <v>0</v>
      </c>
      <c r="BE148" s="40">
        <v>0</v>
      </c>
      <c r="BF148" s="40">
        <v>0</v>
      </c>
      <c r="BG148" s="40">
        <v>0</v>
      </c>
      <c r="BH148" s="40">
        <v>0</v>
      </c>
      <c r="BI148" s="40">
        <v>0</v>
      </c>
      <c r="BJ148" s="40">
        <v>7</v>
      </c>
      <c r="BK148" s="40">
        <v>7</v>
      </c>
      <c r="BL148" s="40">
        <v>7</v>
      </c>
      <c r="BM148" s="40">
        <v>7</v>
      </c>
      <c r="BN148" s="40">
        <v>2</v>
      </c>
      <c r="BO148" s="40">
        <v>2</v>
      </c>
      <c r="BP148" s="40">
        <v>2</v>
      </c>
      <c r="BQ148" s="40">
        <v>2</v>
      </c>
    </row>
    <row r="149" spans="1:69" x14ac:dyDescent="0.25">
      <c r="A149" s="4" t="s">
        <v>74</v>
      </c>
      <c r="B149" s="40">
        <v>0</v>
      </c>
      <c r="C149" s="40">
        <v>0</v>
      </c>
      <c r="D149" s="40">
        <v>0</v>
      </c>
      <c r="E149" s="40">
        <v>0</v>
      </c>
      <c r="F149" s="40">
        <v>0</v>
      </c>
      <c r="G149" s="40">
        <v>0</v>
      </c>
      <c r="H149" s="40">
        <v>0</v>
      </c>
      <c r="I149" s="40">
        <v>0</v>
      </c>
      <c r="J149" s="40">
        <v>0</v>
      </c>
      <c r="K149" s="40">
        <v>0</v>
      </c>
      <c r="L149" s="40">
        <v>0</v>
      </c>
      <c r="M149" s="40">
        <v>0</v>
      </c>
      <c r="N149" s="40">
        <v>0</v>
      </c>
      <c r="O149" s="40">
        <v>0</v>
      </c>
      <c r="P149" s="40">
        <v>0</v>
      </c>
      <c r="Q149" s="40">
        <v>0</v>
      </c>
      <c r="R149" s="40">
        <v>0</v>
      </c>
      <c r="S149" s="40">
        <v>0</v>
      </c>
      <c r="T149" s="40">
        <v>0</v>
      </c>
      <c r="U149" s="40">
        <v>0</v>
      </c>
      <c r="V149" s="40">
        <v>0</v>
      </c>
      <c r="W149" s="40">
        <v>0</v>
      </c>
      <c r="X149" s="40">
        <v>0</v>
      </c>
      <c r="Y149" s="40">
        <v>0</v>
      </c>
      <c r="Z149" s="40">
        <v>0</v>
      </c>
      <c r="AA149" s="40">
        <v>0</v>
      </c>
      <c r="AB149" s="40">
        <v>0</v>
      </c>
      <c r="AC149" s="40">
        <v>0</v>
      </c>
      <c r="AD149" s="40">
        <v>0</v>
      </c>
      <c r="AE149" s="40">
        <v>0</v>
      </c>
      <c r="AF149" s="40">
        <v>0</v>
      </c>
      <c r="AG149" s="40">
        <v>0</v>
      </c>
      <c r="AH149" s="40">
        <v>0</v>
      </c>
      <c r="AI149" s="40">
        <v>0</v>
      </c>
      <c r="AJ149" s="40">
        <v>0</v>
      </c>
      <c r="AK149" s="40">
        <v>0</v>
      </c>
      <c r="AL149" s="40">
        <v>0</v>
      </c>
      <c r="AM149" s="40">
        <v>0</v>
      </c>
      <c r="AN149" s="40">
        <v>0</v>
      </c>
      <c r="AO149" s="40">
        <v>0</v>
      </c>
      <c r="AP149" s="40">
        <v>0</v>
      </c>
      <c r="AQ149" s="40">
        <v>0</v>
      </c>
      <c r="AR149" s="40">
        <v>0</v>
      </c>
      <c r="AS149" s="40">
        <v>0</v>
      </c>
      <c r="AT149" s="40">
        <v>0</v>
      </c>
      <c r="AU149" s="40">
        <v>0</v>
      </c>
      <c r="AV149" s="40">
        <v>0</v>
      </c>
      <c r="AW149" s="40">
        <v>0</v>
      </c>
      <c r="AX149" s="40">
        <v>0</v>
      </c>
      <c r="AY149" s="40">
        <v>0</v>
      </c>
      <c r="AZ149" s="40">
        <v>0</v>
      </c>
      <c r="BA149" s="40">
        <v>0</v>
      </c>
      <c r="BB149" s="40">
        <v>0</v>
      </c>
      <c r="BC149" s="40">
        <v>0</v>
      </c>
      <c r="BD149" s="40">
        <v>0</v>
      </c>
      <c r="BE149" s="40">
        <v>0</v>
      </c>
      <c r="BF149" s="40">
        <v>0</v>
      </c>
      <c r="BG149" s="40">
        <v>0</v>
      </c>
      <c r="BH149" s="40">
        <v>0</v>
      </c>
      <c r="BI149" s="40">
        <v>0</v>
      </c>
      <c r="BJ149" s="40">
        <v>0</v>
      </c>
      <c r="BK149" s="40">
        <v>0</v>
      </c>
      <c r="BL149" s="40">
        <v>0</v>
      </c>
      <c r="BM149" s="40">
        <v>10</v>
      </c>
      <c r="BN149" s="40">
        <v>10</v>
      </c>
      <c r="BO149" s="40">
        <v>10</v>
      </c>
      <c r="BP149" s="40">
        <v>10</v>
      </c>
      <c r="BQ149" s="40">
        <v>10</v>
      </c>
    </row>
    <row r="150" spans="1:69" x14ac:dyDescent="0.25">
      <c r="A150" s="4" t="s">
        <v>123</v>
      </c>
      <c r="B150" s="40">
        <v>0</v>
      </c>
      <c r="C150" s="40">
        <v>0</v>
      </c>
      <c r="D150" s="40">
        <v>0</v>
      </c>
      <c r="E150" s="40">
        <v>0</v>
      </c>
      <c r="F150" s="40">
        <v>0</v>
      </c>
      <c r="G150" s="40">
        <v>0</v>
      </c>
      <c r="H150" s="40">
        <v>0</v>
      </c>
      <c r="I150" s="40">
        <v>0</v>
      </c>
      <c r="J150" s="40">
        <v>0</v>
      </c>
      <c r="K150" s="40">
        <v>0</v>
      </c>
      <c r="L150" s="40">
        <v>0</v>
      </c>
      <c r="M150" s="40">
        <v>0</v>
      </c>
      <c r="N150" s="40">
        <v>0</v>
      </c>
      <c r="O150" s="40">
        <v>0</v>
      </c>
      <c r="P150" s="40">
        <v>0</v>
      </c>
      <c r="Q150" s="40">
        <v>0</v>
      </c>
      <c r="R150" s="40">
        <v>0</v>
      </c>
      <c r="S150" s="40">
        <v>0</v>
      </c>
      <c r="T150" s="40">
        <v>0</v>
      </c>
      <c r="U150" s="40">
        <v>0</v>
      </c>
      <c r="V150" s="40">
        <v>0</v>
      </c>
      <c r="W150" s="40">
        <v>0</v>
      </c>
      <c r="X150" s="40">
        <v>0</v>
      </c>
      <c r="Y150" s="40">
        <v>0</v>
      </c>
      <c r="Z150" s="40">
        <v>0</v>
      </c>
      <c r="AA150" s="40">
        <v>0</v>
      </c>
      <c r="AB150" s="40">
        <v>0</v>
      </c>
      <c r="AC150" s="40">
        <v>0</v>
      </c>
      <c r="AD150" s="40">
        <v>0</v>
      </c>
      <c r="AE150" s="40">
        <v>0</v>
      </c>
      <c r="AF150" s="40">
        <v>0</v>
      </c>
      <c r="AG150" s="40">
        <v>0</v>
      </c>
      <c r="AH150" s="40">
        <v>0</v>
      </c>
      <c r="AI150" s="40">
        <v>0</v>
      </c>
      <c r="AJ150" s="40">
        <v>0</v>
      </c>
      <c r="AK150" s="40">
        <v>0</v>
      </c>
      <c r="AL150" s="40">
        <v>0</v>
      </c>
      <c r="AM150" s="40">
        <v>0</v>
      </c>
      <c r="AN150" s="40">
        <v>0</v>
      </c>
      <c r="AO150" s="40">
        <v>0</v>
      </c>
      <c r="AP150" s="40">
        <v>0</v>
      </c>
      <c r="AQ150" s="40">
        <v>0</v>
      </c>
      <c r="AR150" s="40">
        <v>0</v>
      </c>
      <c r="AS150" s="40">
        <v>0</v>
      </c>
      <c r="AT150" s="40">
        <v>0</v>
      </c>
      <c r="AU150" s="40">
        <v>0</v>
      </c>
      <c r="AV150" s="40">
        <v>0</v>
      </c>
      <c r="AW150" s="40">
        <v>0</v>
      </c>
      <c r="AX150" s="40">
        <v>0</v>
      </c>
      <c r="AY150" s="40">
        <v>0</v>
      </c>
      <c r="AZ150" s="40">
        <v>0</v>
      </c>
      <c r="BA150" s="40">
        <v>0</v>
      </c>
      <c r="BB150" s="40">
        <v>0</v>
      </c>
      <c r="BC150" s="40">
        <v>0</v>
      </c>
      <c r="BD150" s="40">
        <v>0</v>
      </c>
      <c r="BE150" s="40">
        <v>0</v>
      </c>
      <c r="BF150" s="40">
        <v>0</v>
      </c>
      <c r="BG150" s="40">
        <v>0</v>
      </c>
      <c r="BH150" s="40">
        <v>0</v>
      </c>
      <c r="BI150" s="40">
        <v>0</v>
      </c>
      <c r="BJ150" s="40">
        <v>0</v>
      </c>
      <c r="BK150" s="40">
        <v>0</v>
      </c>
      <c r="BL150" s="40">
        <v>0</v>
      </c>
      <c r="BM150" s="40">
        <v>0</v>
      </c>
      <c r="BN150" s="40">
        <v>0</v>
      </c>
      <c r="BO150" s="40">
        <v>0</v>
      </c>
      <c r="BP150" s="40">
        <v>0</v>
      </c>
      <c r="BQ150" s="40">
        <v>0</v>
      </c>
    </row>
    <row r="151" spans="1:69" x14ac:dyDescent="0.25">
      <c r="A151" s="4" t="s">
        <v>79</v>
      </c>
      <c r="B151" s="40">
        <v>0</v>
      </c>
      <c r="C151" s="40">
        <v>0</v>
      </c>
      <c r="D151" s="40">
        <v>0</v>
      </c>
      <c r="E151" s="40">
        <v>0</v>
      </c>
      <c r="F151" s="40">
        <v>0</v>
      </c>
      <c r="G151" s="40">
        <v>0</v>
      </c>
      <c r="H151" s="40">
        <v>0</v>
      </c>
      <c r="I151" s="40">
        <v>0</v>
      </c>
      <c r="J151" s="40">
        <v>0</v>
      </c>
      <c r="K151" s="40">
        <v>0</v>
      </c>
      <c r="L151" s="40">
        <v>0</v>
      </c>
      <c r="M151" s="40">
        <v>0</v>
      </c>
      <c r="N151" s="40">
        <v>0</v>
      </c>
      <c r="O151" s="40">
        <v>0</v>
      </c>
      <c r="P151" s="40">
        <v>0</v>
      </c>
      <c r="Q151" s="40">
        <v>0</v>
      </c>
      <c r="R151" s="40">
        <v>0</v>
      </c>
      <c r="S151" s="40">
        <v>0</v>
      </c>
      <c r="T151" s="40">
        <v>0</v>
      </c>
      <c r="U151" s="40">
        <v>0</v>
      </c>
      <c r="V151" s="40">
        <v>0</v>
      </c>
      <c r="W151" s="40">
        <v>0</v>
      </c>
      <c r="X151" s="40">
        <v>0</v>
      </c>
      <c r="Y151" s="40">
        <v>0</v>
      </c>
      <c r="Z151" s="40">
        <v>0</v>
      </c>
      <c r="AA151" s="40">
        <v>0</v>
      </c>
      <c r="AB151" s="40">
        <v>0</v>
      </c>
      <c r="AC151" s="40">
        <v>0</v>
      </c>
      <c r="AD151" s="40">
        <v>0</v>
      </c>
      <c r="AE151" s="40">
        <v>0</v>
      </c>
      <c r="AF151" s="40">
        <v>0</v>
      </c>
      <c r="AG151" s="40">
        <v>0</v>
      </c>
      <c r="AH151" s="40">
        <v>0</v>
      </c>
      <c r="AI151" s="40">
        <v>0</v>
      </c>
      <c r="AJ151" s="40">
        <v>0</v>
      </c>
      <c r="AK151" s="40">
        <v>0</v>
      </c>
      <c r="AL151" s="40">
        <v>0</v>
      </c>
      <c r="AM151" s="40">
        <v>0</v>
      </c>
      <c r="AN151" s="40">
        <v>0</v>
      </c>
      <c r="AO151" s="40">
        <v>0</v>
      </c>
      <c r="AP151" s="40">
        <v>0</v>
      </c>
      <c r="AQ151" s="40">
        <v>0</v>
      </c>
      <c r="AR151" s="40">
        <v>0</v>
      </c>
      <c r="AS151" s="40">
        <v>0</v>
      </c>
      <c r="AT151" s="40">
        <v>0</v>
      </c>
      <c r="AU151" s="40">
        <v>0</v>
      </c>
      <c r="AV151" s="40">
        <v>0</v>
      </c>
      <c r="AW151" s="40">
        <v>0</v>
      </c>
      <c r="AX151" s="40">
        <v>0</v>
      </c>
      <c r="AY151" s="40">
        <v>0</v>
      </c>
      <c r="AZ151" s="40">
        <v>0</v>
      </c>
      <c r="BA151" s="40">
        <v>0</v>
      </c>
      <c r="BB151" s="40">
        <v>0</v>
      </c>
      <c r="BC151" s="40">
        <v>0</v>
      </c>
      <c r="BD151" s="40">
        <v>0</v>
      </c>
      <c r="BE151" s="40">
        <v>0</v>
      </c>
      <c r="BF151" s="40">
        <v>0</v>
      </c>
      <c r="BG151" s="40">
        <v>0</v>
      </c>
      <c r="BH151" s="40">
        <v>0</v>
      </c>
      <c r="BI151" s="40">
        <v>0</v>
      </c>
      <c r="BJ151" s="40">
        <v>0</v>
      </c>
      <c r="BK151" s="40">
        <v>0</v>
      </c>
      <c r="BL151" s="40">
        <v>4</v>
      </c>
      <c r="BM151" s="40">
        <v>12</v>
      </c>
      <c r="BN151" s="40">
        <v>12</v>
      </c>
      <c r="BO151" s="40">
        <v>31</v>
      </c>
      <c r="BP151" s="40">
        <v>31</v>
      </c>
      <c r="BQ151" s="40">
        <v>31</v>
      </c>
    </row>
    <row r="152" spans="1:69" x14ac:dyDescent="0.25">
      <c r="A152" s="4" t="s">
        <v>17</v>
      </c>
      <c r="B152" s="40">
        <v>0</v>
      </c>
      <c r="C152" s="40">
        <v>0</v>
      </c>
      <c r="D152" s="40">
        <v>0</v>
      </c>
      <c r="E152" s="40">
        <v>0</v>
      </c>
      <c r="F152" s="40">
        <v>0</v>
      </c>
      <c r="G152" s="40">
        <v>0</v>
      </c>
      <c r="H152" s="40">
        <v>0</v>
      </c>
      <c r="I152" s="40">
        <v>0</v>
      </c>
      <c r="J152" s="40">
        <v>0</v>
      </c>
      <c r="K152" s="40">
        <v>0</v>
      </c>
      <c r="L152" s="40">
        <v>0</v>
      </c>
      <c r="M152" s="40">
        <v>0</v>
      </c>
      <c r="N152" s="40">
        <v>0</v>
      </c>
      <c r="O152" s="40">
        <v>0</v>
      </c>
      <c r="P152" s="40">
        <v>0</v>
      </c>
      <c r="Q152" s="40">
        <v>0</v>
      </c>
      <c r="R152" s="40">
        <v>0</v>
      </c>
      <c r="S152" s="40">
        <v>0</v>
      </c>
      <c r="T152" s="40">
        <v>0</v>
      </c>
      <c r="U152" s="40">
        <v>0</v>
      </c>
      <c r="V152" s="40">
        <v>0</v>
      </c>
      <c r="W152" s="40">
        <v>0</v>
      </c>
      <c r="X152" s="40">
        <v>0</v>
      </c>
      <c r="Y152" s="40">
        <v>0</v>
      </c>
      <c r="Z152" s="40">
        <v>2</v>
      </c>
      <c r="AA152" s="40">
        <v>2</v>
      </c>
      <c r="AB152" s="40">
        <v>2</v>
      </c>
      <c r="AC152" s="40">
        <v>2</v>
      </c>
      <c r="AD152" s="40">
        <v>2</v>
      </c>
      <c r="AE152" s="40">
        <v>2</v>
      </c>
      <c r="AF152" s="40">
        <v>2</v>
      </c>
      <c r="AG152" s="40">
        <v>2</v>
      </c>
      <c r="AH152" s="40">
        <v>2</v>
      </c>
      <c r="AI152" s="40">
        <v>2</v>
      </c>
      <c r="AJ152" s="40">
        <v>2</v>
      </c>
      <c r="AK152" s="40">
        <v>2</v>
      </c>
      <c r="AL152" s="40">
        <v>2</v>
      </c>
      <c r="AM152" s="40">
        <v>2</v>
      </c>
      <c r="AN152" s="40">
        <v>2</v>
      </c>
      <c r="AO152" s="40">
        <v>2</v>
      </c>
      <c r="AP152" s="40">
        <v>2</v>
      </c>
      <c r="AQ152" s="40">
        <v>2</v>
      </c>
      <c r="AR152" s="40">
        <v>2</v>
      </c>
      <c r="AS152" s="40">
        <v>2</v>
      </c>
      <c r="AT152" s="40">
        <v>2</v>
      </c>
      <c r="AU152" s="40">
        <v>30</v>
      </c>
      <c r="AV152" s="40">
        <v>30</v>
      </c>
      <c r="AW152" s="40">
        <v>32</v>
      </c>
      <c r="AX152" s="40">
        <v>32</v>
      </c>
      <c r="AY152" s="40">
        <v>183</v>
      </c>
      <c r="AZ152" s="40">
        <v>183</v>
      </c>
      <c r="BA152" s="40">
        <v>193</v>
      </c>
      <c r="BB152" s="40">
        <v>517</v>
      </c>
      <c r="BC152" s="40">
        <v>517</v>
      </c>
      <c r="BD152" s="40">
        <v>530</v>
      </c>
      <c r="BE152" s="40">
        <v>1028</v>
      </c>
      <c r="BF152" s="40">
        <v>1081</v>
      </c>
      <c r="BG152" s="40">
        <v>1107</v>
      </c>
      <c r="BH152" s="40">
        <v>1588</v>
      </c>
      <c r="BI152" s="40">
        <v>2125</v>
      </c>
      <c r="BJ152" s="40">
        <v>2575</v>
      </c>
      <c r="BK152" s="40">
        <v>2575</v>
      </c>
      <c r="BL152" s="40">
        <v>3794</v>
      </c>
      <c r="BM152" s="40">
        <v>5367</v>
      </c>
      <c r="BN152" s="40">
        <v>7015</v>
      </c>
      <c r="BO152" s="40">
        <v>9357</v>
      </c>
      <c r="BP152" s="40">
        <v>12285</v>
      </c>
      <c r="BQ152" s="40">
        <v>14709</v>
      </c>
    </row>
    <row r="153" spans="1:69" x14ac:dyDescent="0.25">
      <c r="A153" s="4" t="s">
        <v>12</v>
      </c>
      <c r="B153" s="40">
        <v>0</v>
      </c>
      <c r="C153" s="40">
        <v>0</v>
      </c>
      <c r="D153" s="40">
        <v>0</v>
      </c>
      <c r="E153" s="40">
        <v>0</v>
      </c>
      <c r="F153" s="40">
        <v>0</v>
      </c>
      <c r="G153" s="40">
        <v>0</v>
      </c>
      <c r="H153" s="40">
        <v>0</v>
      </c>
      <c r="I153" s="40">
        <v>0</v>
      </c>
      <c r="J153" s="40">
        <v>0</v>
      </c>
      <c r="K153" s="40">
        <v>0</v>
      </c>
      <c r="L153" s="40">
        <v>0</v>
      </c>
      <c r="M153" s="40">
        <v>0</v>
      </c>
      <c r="N153" s="40">
        <v>0</v>
      </c>
      <c r="O153" s="40">
        <v>0</v>
      </c>
      <c r="P153" s="40">
        <v>0</v>
      </c>
      <c r="Q153" s="40">
        <v>0</v>
      </c>
      <c r="R153" s="40">
        <v>0</v>
      </c>
      <c r="S153" s="40">
        <v>1</v>
      </c>
      <c r="T153" s="40">
        <v>1</v>
      </c>
      <c r="U153" s="40">
        <v>1</v>
      </c>
      <c r="V153" s="40">
        <v>1</v>
      </c>
      <c r="W153" s="40">
        <v>1</v>
      </c>
      <c r="X153" s="40">
        <v>1</v>
      </c>
      <c r="Y153" s="40">
        <v>1</v>
      </c>
      <c r="Z153" s="40">
        <v>1</v>
      </c>
      <c r="AA153" s="40">
        <v>1</v>
      </c>
      <c r="AB153" s="40">
        <v>1</v>
      </c>
      <c r="AC153" s="40">
        <v>1</v>
      </c>
      <c r="AD153" s="40">
        <v>1</v>
      </c>
      <c r="AE153" s="40">
        <v>1</v>
      </c>
      <c r="AF153" s="40">
        <v>1</v>
      </c>
      <c r="AG153" s="40">
        <v>1</v>
      </c>
      <c r="AH153" s="40">
        <v>1</v>
      </c>
      <c r="AI153" s="40">
        <v>1</v>
      </c>
      <c r="AJ153" s="40">
        <v>1</v>
      </c>
      <c r="AK153" s="40">
        <v>1</v>
      </c>
      <c r="AL153" s="40">
        <v>1</v>
      </c>
      <c r="AM153" s="40">
        <v>1</v>
      </c>
      <c r="AN153" s="40">
        <v>1</v>
      </c>
      <c r="AO153" s="40">
        <v>1</v>
      </c>
      <c r="AP153" s="40">
        <v>1</v>
      </c>
      <c r="AQ153" s="40">
        <v>1</v>
      </c>
      <c r="AR153" s="40">
        <v>1</v>
      </c>
      <c r="AS153" s="40">
        <v>1</v>
      </c>
      <c r="AT153" s="40">
        <v>1</v>
      </c>
      <c r="AU153" s="40">
        <v>1</v>
      </c>
      <c r="AV153" s="40">
        <v>1</v>
      </c>
      <c r="AW153" s="40">
        <v>1</v>
      </c>
      <c r="AX153" s="40">
        <v>1</v>
      </c>
      <c r="AY153" s="40">
        <v>1</v>
      </c>
      <c r="AZ153" s="40">
        <v>1</v>
      </c>
      <c r="BA153" s="40">
        <v>1</v>
      </c>
      <c r="BB153" s="40">
        <v>1</v>
      </c>
      <c r="BC153" s="40">
        <v>1</v>
      </c>
      <c r="BD153" s="40">
        <v>1</v>
      </c>
      <c r="BE153" s="40">
        <v>1</v>
      </c>
      <c r="BF153" s="40">
        <v>1</v>
      </c>
      <c r="BG153" s="40">
        <v>3</v>
      </c>
      <c r="BH153" s="40">
        <v>3</v>
      </c>
      <c r="BI153" s="40">
        <v>1</v>
      </c>
      <c r="BJ153" s="40">
        <v>3</v>
      </c>
      <c r="BK153" s="40">
        <v>3</v>
      </c>
      <c r="BL153" s="40">
        <v>2</v>
      </c>
      <c r="BM153" s="40">
        <v>3</v>
      </c>
      <c r="BN153" s="40">
        <v>7</v>
      </c>
      <c r="BO153" s="40">
        <v>7</v>
      </c>
      <c r="BP153" s="40">
        <v>9</v>
      </c>
      <c r="BQ153" s="40">
        <v>11</v>
      </c>
    </row>
    <row r="154" spans="1:69" x14ac:dyDescent="0.25">
      <c r="A154" s="4" t="s">
        <v>112</v>
      </c>
      <c r="B154" s="40">
        <v>0</v>
      </c>
      <c r="C154" s="40">
        <v>0</v>
      </c>
      <c r="D154" s="40">
        <v>0</v>
      </c>
      <c r="E154" s="40">
        <v>0</v>
      </c>
      <c r="F154" s="40">
        <v>0</v>
      </c>
      <c r="G154" s="40">
        <v>0</v>
      </c>
      <c r="H154" s="40">
        <v>0</v>
      </c>
      <c r="I154" s="40">
        <v>0</v>
      </c>
      <c r="J154" s="40">
        <v>0</v>
      </c>
      <c r="K154" s="40">
        <v>0</v>
      </c>
      <c r="L154" s="40">
        <v>0</v>
      </c>
      <c r="M154" s="40">
        <v>0</v>
      </c>
      <c r="N154" s="40">
        <v>0</v>
      </c>
      <c r="O154" s="40">
        <v>0</v>
      </c>
      <c r="P154" s="40">
        <v>0</v>
      </c>
      <c r="Q154" s="40">
        <v>0</v>
      </c>
      <c r="R154" s="40">
        <v>0</v>
      </c>
      <c r="S154" s="40">
        <v>0</v>
      </c>
      <c r="T154" s="40">
        <v>0</v>
      </c>
      <c r="U154" s="40">
        <v>0</v>
      </c>
      <c r="V154" s="40">
        <v>0</v>
      </c>
      <c r="W154" s="40">
        <v>0</v>
      </c>
      <c r="X154" s="40">
        <v>0</v>
      </c>
      <c r="Y154" s="40">
        <v>0</v>
      </c>
      <c r="Z154" s="40">
        <v>0</v>
      </c>
      <c r="AA154" s="40">
        <v>0</v>
      </c>
      <c r="AB154" s="40">
        <v>0</v>
      </c>
      <c r="AC154" s="40">
        <v>0</v>
      </c>
      <c r="AD154" s="40">
        <v>0</v>
      </c>
      <c r="AE154" s="40">
        <v>0</v>
      </c>
      <c r="AF154" s="40">
        <v>0</v>
      </c>
      <c r="AG154" s="40">
        <v>0</v>
      </c>
      <c r="AH154" s="40">
        <v>0</v>
      </c>
      <c r="AI154" s="40">
        <v>0</v>
      </c>
      <c r="AJ154" s="40">
        <v>0</v>
      </c>
      <c r="AK154" s="40">
        <v>0</v>
      </c>
      <c r="AL154" s="40">
        <v>0</v>
      </c>
      <c r="AM154" s="40">
        <v>0</v>
      </c>
      <c r="AN154" s="40">
        <v>0</v>
      </c>
      <c r="AO154" s="40">
        <v>0</v>
      </c>
      <c r="AP154" s="40">
        <v>0</v>
      </c>
      <c r="AQ154" s="40">
        <v>0</v>
      </c>
      <c r="AR154" s="40">
        <v>0</v>
      </c>
      <c r="AS154" s="40">
        <v>0</v>
      </c>
      <c r="AT154" s="40">
        <v>0</v>
      </c>
      <c r="AU154" s="40">
        <v>0</v>
      </c>
      <c r="AV154" s="40">
        <v>0</v>
      </c>
      <c r="AW154" s="40">
        <v>0</v>
      </c>
      <c r="AX154" s="40">
        <v>0</v>
      </c>
      <c r="AY154" s="40">
        <v>0</v>
      </c>
      <c r="AZ154" s="40">
        <v>0</v>
      </c>
      <c r="BA154" s="40">
        <v>0</v>
      </c>
      <c r="BB154" s="40">
        <v>0</v>
      </c>
      <c r="BC154" s="40">
        <v>0</v>
      </c>
      <c r="BD154" s="40">
        <v>0</v>
      </c>
      <c r="BE154" s="40">
        <v>0</v>
      </c>
      <c r="BF154" s="40">
        <v>0</v>
      </c>
      <c r="BG154" s="40">
        <v>0</v>
      </c>
      <c r="BH154" s="40">
        <v>0</v>
      </c>
      <c r="BI154" s="40">
        <v>0</v>
      </c>
      <c r="BJ154" s="40">
        <v>0</v>
      </c>
      <c r="BK154" s="40">
        <v>0</v>
      </c>
      <c r="BL154" s="40">
        <v>0</v>
      </c>
      <c r="BM154" s="40">
        <v>0</v>
      </c>
      <c r="BN154" s="40">
        <v>0</v>
      </c>
      <c r="BO154" s="40">
        <v>0</v>
      </c>
      <c r="BP154" s="40">
        <v>0</v>
      </c>
      <c r="BQ154" s="40">
        <v>0</v>
      </c>
    </row>
    <row r="155" spans="1:69" x14ac:dyDescent="0.25">
      <c r="A155" s="4" t="s">
        <v>199</v>
      </c>
      <c r="B155" s="40">
        <v>0</v>
      </c>
      <c r="C155" s="40">
        <v>0</v>
      </c>
      <c r="D155" s="40">
        <v>0</v>
      </c>
      <c r="E155" s="40">
        <v>0</v>
      </c>
      <c r="F155" s="40">
        <v>0</v>
      </c>
      <c r="G155" s="40">
        <v>0</v>
      </c>
      <c r="H155" s="40">
        <v>0</v>
      </c>
      <c r="I155" s="40">
        <v>0</v>
      </c>
      <c r="J155" s="40">
        <v>0</v>
      </c>
      <c r="K155" s="40">
        <v>0</v>
      </c>
      <c r="L155" s="40">
        <v>0</v>
      </c>
      <c r="M155" s="40">
        <v>0</v>
      </c>
      <c r="N155" s="40">
        <v>0</v>
      </c>
      <c r="O155" s="40">
        <v>0</v>
      </c>
      <c r="P155" s="40">
        <v>0</v>
      </c>
      <c r="Q155" s="40">
        <v>0</v>
      </c>
      <c r="R155" s="40">
        <v>0</v>
      </c>
      <c r="S155" s="40">
        <v>0</v>
      </c>
      <c r="T155" s="40">
        <v>0</v>
      </c>
      <c r="U155" s="40">
        <v>0</v>
      </c>
      <c r="V155" s="40">
        <v>0</v>
      </c>
      <c r="W155" s="40">
        <v>0</v>
      </c>
      <c r="X155" s="40">
        <v>0</v>
      </c>
      <c r="Y155" s="40">
        <v>0</v>
      </c>
      <c r="Z155" s="40">
        <v>0</v>
      </c>
      <c r="AA155" s="40">
        <v>0</v>
      </c>
      <c r="AB155" s="40">
        <v>0</v>
      </c>
      <c r="AC155" s="40">
        <v>0</v>
      </c>
      <c r="AD155" s="40">
        <v>0</v>
      </c>
      <c r="AE155" s="40">
        <v>0</v>
      </c>
      <c r="AF155" s="40">
        <v>0</v>
      </c>
      <c r="AG155" s="40">
        <v>0</v>
      </c>
      <c r="AH155" s="40">
        <v>0</v>
      </c>
      <c r="AI155" s="40">
        <v>0</v>
      </c>
      <c r="AJ155" s="40">
        <v>0</v>
      </c>
      <c r="AK155" s="40">
        <v>0</v>
      </c>
      <c r="AL155" s="40">
        <v>0</v>
      </c>
      <c r="AM155" s="40">
        <v>0</v>
      </c>
      <c r="AN155" s="40">
        <v>0</v>
      </c>
      <c r="AO155" s="40">
        <v>0</v>
      </c>
      <c r="AP155" s="40">
        <v>0</v>
      </c>
      <c r="AQ155" s="40">
        <v>0</v>
      </c>
      <c r="AR155" s="40">
        <v>0</v>
      </c>
      <c r="AS155" s="40">
        <v>0</v>
      </c>
      <c r="AT155" s="40">
        <v>0</v>
      </c>
      <c r="AU155" s="40">
        <v>0</v>
      </c>
      <c r="AV155" s="40">
        <v>0</v>
      </c>
      <c r="AW155" s="40">
        <v>0</v>
      </c>
      <c r="AX155" s="40">
        <v>0</v>
      </c>
      <c r="AY155" s="40">
        <v>0</v>
      </c>
      <c r="AZ155" s="40">
        <v>0</v>
      </c>
      <c r="BA155" s="40">
        <v>0</v>
      </c>
      <c r="BB155" s="40">
        <v>0</v>
      </c>
      <c r="BC155" s="40">
        <v>0</v>
      </c>
      <c r="BD155" s="40">
        <v>0</v>
      </c>
      <c r="BE155" s="40">
        <v>0</v>
      </c>
      <c r="BF155" s="40">
        <v>0</v>
      </c>
      <c r="BG155" s="40">
        <v>0</v>
      </c>
      <c r="BH155" s="40">
        <v>0</v>
      </c>
      <c r="BI155" s="40">
        <v>0</v>
      </c>
      <c r="BJ155" s="40">
        <v>0</v>
      </c>
      <c r="BK155" s="40">
        <v>0</v>
      </c>
      <c r="BL155" s="40">
        <v>0</v>
      </c>
      <c r="BM155" s="40">
        <v>0</v>
      </c>
      <c r="BN155" s="40">
        <v>0</v>
      </c>
      <c r="BO155" s="40">
        <v>0</v>
      </c>
      <c r="BP155" s="40">
        <v>0</v>
      </c>
      <c r="BQ155" s="40">
        <v>0</v>
      </c>
    </row>
    <row r="156" spans="1:69" x14ac:dyDescent="0.25">
      <c r="A156" s="4" t="s">
        <v>19</v>
      </c>
      <c r="B156" s="40">
        <v>0</v>
      </c>
      <c r="C156" s="40">
        <v>0</v>
      </c>
      <c r="D156" s="40">
        <v>0</v>
      </c>
      <c r="E156" s="40">
        <v>0</v>
      </c>
      <c r="F156" s="40">
        <v>0</v>
      </c>
      <c r="G156" s="40">
        <v>0</v>
      </c>
      <c r="H156" s="40">
        <v>0</v>
      </c>
      <c r="I156" s="40">
        <v>0</v>
      </c>
      <c r="J156" s="40">
        <v>0</v>
      </c>
      <c r="K156" s="40">
        <v>0</v>
      </c>
      <c r="L156" s="40">
        <v>0</v>
      </c>
      <c r="M156" s="40">
        <v>0</v>
      </c>
      <c r="N156" s="40">
        <v>0</v>
      </c>
      <c r="O156" s="40">
        <v>0</v>
      </c>
      <c r="P156" s="40">
        <v>0</v>
      </c>
      <c r="Q156" s="40">
        <v>0</v>
      </c>
      <c r="R156" s="40">
        <v>0</v>
      </c>
      <c r="S156" s="40">
        <v>0</v>
      </c>
      <c r="T156" s="40">
        <v>0</v>
      </c>
      <c r="U156" s="40">
        <v>0</v>
      </c>
      <c r="V156" s="40">
        <v>0</v>
      </c>
      <c r="W156" s="40">
        <v>0</v>
      </c>
      <c r="X156" s="40">
        <v>0</v>
      </c>
      <c r="Y156" s="40">
        <v>0</v>
      </c>
      <c r="Z156" s="40">
        <v>0</v>
      </c>
      <c r="AA156" s="40">
        <v>0</v>
      </c>
      <c r="AB156" s="40">
        <v>0</v>
      </c>
      <c r="AC156" s="40">
        <v>0</v>
      </c>
      <c r="AD156" s="40">
        <v>0</v>
      </c>
      <c r="AE156" s="40">
        <v>0</v>
      </c>
      <c r="AF156" s="40">
        <v>0</v>
      </c>
      <c r="AG156" s="40">
        <v>0</v>
      </c>
      <c r="AH156" s="40">
        <v>0</v>
      </c>
      <c r="AI156" s="40">
        <v>0</v>
      </c>
      <c r="AJ156" s="40">
        <v>0</v>
      </c>
      <c r="AK156" s="40">
        <v>0</v>
      </c>
      <c r="AL156" s="40">
        <v>0</v>
      </c>
      <c r="AM156" s="40">
        <v>0</v>
      </c>
      <c r="AN156" s="40">
        <v>0</v>
      </c>
      <c r="AO156" s="40">
        <v>0</v>
      </c>
      <c r="AP156" s="40">
        <v>0</v>
      </c>
      <c r="AQ156" s="40">
        <v>0</v>
      </c>
      <c r="AR156" s="40">
        <v>0</v>
      </c>
      <c r="AS156" s="40">
        <v>0</v>
      </c>
      <c r="AT156" s="40">
        <v>0</v>
      </c>
      <c r="AU156" s="40">
        <v>0</v>
      </c>
      <c r="AV156" s="40">
        <v>0</v>
      </c>
      <c r="AW156" s="40">
        <v>1</v>
      </c>
      <c r="AX156" s="40">
        <v>1</v>
      </c>
      <c r="AY156" s="40">
        <v>1</v>
      </c>
      <c r="AZ156" s="40">
        <v>1</v>
      </c>
      <c r="BA156" s="40">
        <v>1</v>
      </c>
      <c r="BB156" s="40">
        <v>1</v>
      </c>
      <c r="BC156" s="40">
        <v>1</v>
      </c>
      <c r="BD156" s="40">
        <v>1</v>
      </c>
      <c r="BE156" s="40">
        <v>1</v>
      </c>
      <c r="BF156" s="40">
        <v>1</v>
      </c>
      <c r="BG156" s="40">
        <v>16</v>
      </c>
      <c r="BH156" s="40">
        <v>16</v>
      </c>
      <c r="BI156" s="40">
        <v>16</v>
      </c>
      <c r="BJ156" s="40">
        <v>16</v>
      </c>
      <c r="BK156" s="40">
        <v>16</v>
      </c>
      <c r="BL156" s="40">
        <v>16</v>
      </c>
      <c r="BM156" s="40">
        <v>16</v>
      </c>
      <c r="BN156" s="40">
        <v>16</v>
      </c>
      <c r="BO156" s="40">
        <v>16</v>
      </c>
      <c r="BP156" s="40">
        <v>16</v>
      </c>
      <c r="BQ156" s="40">
        <v>16</v>
      </c>
    </row>
    <row r="157" spans="1:69" x14ac:dyDescent="0.25">
      <c r="A157" s="4" t="s">
        <v>20</v>
      </c>
      <c r="B157" s="40">
        <v>0</v>
      </c>
      <c r="C157" s="40">
        <v>0</v>
      </c>
      <c r="D157" s="40">
        <v>0</v>
      </c>
      <c r="E157" s="40">
        <v>0</v>
      </c>
      <c r="F157" s="40">
        <v>0</v>
      </c>
      <c r="G157" s="40">
        <v>0</v>
      </c>
      <c r="H157" s="40">
        <v>0</v>
      </c>
      <c r="I157" s="40">
        <v>0</v>
      </c>
      <c r="J157" s="40">
        <v>0</v>
      </c>
      <c r="K157" s="40">
        <v>0</v>
      </c>
      <c r="L157" s="40">
        <v>0</v>
      </c>
      <c r="M157" s="40">
        <v>0</v>
      </c>
      <c r="N157" s="40">
        <v>0</v>
      </c>
      <c r="O157" s="40">
        <v>0</v>
      </c>
      <c r="P157" s="40">
        <v>0</v>
      </c>
      <c r="Q157" s="40">
        <v>0</v>
      </c>
      <c r="R157" s="40">
        <v>0</v>
      </c>
      <c r="S157" s="40">
        <v>0</v>
      </c>
      <c r="T157" s="40">
        <v>0</v>
      </c>
      <c r="U157" s="40">
        <v>0</v>
      </c>
      <c r="V157" s="40">
        <v>0</v>
      </c>
      <c r="W157" s="40">
        <v>0</v>
      </c>
      <c r="X157" s="40">
        <v>0</v>
      </c>
      <c r="Y157" s="40">
        <v>0</v>
      </c>
      <c r="Z157" s="40">
        <v>0</v>
      </c>
      <c r="AA157" s="40">
        <v>0</v>
      </c>
      <c r="AB157" s="40">
        <v>0</v>
      </c>
      <c r="AC157" s="40">
        <v>0</v>
      </c>
      <c r="AD157" s="40">
        <v>0</v>
      </c>
      <c r="AE157" s="40">
        <v>0</v>
      </c>
      <c r="AF157" s="40">
        <v>0</v>
      </c>
      <c r="AG157" s="40">
        <v>0</v>
      </c>
      <c r="AH157" s="40">
        <v>0</v>
      </c>
      <c r="AI157" s="40">
        <v>0</v>
      </c>
      <c r="AJ157" s="40">
        <v>0</v>
      </c>
      <c r="AK157" s="40">
        <v>0</v>
      </c>
      <c r="AL157" s="40">
        <v>0</v>
      </c>
      <c r="AM157" s="40">
        <v>0</v>
      </c>
      <c r="AN157" s="40">
        <v>0</v>
      </c>
      <c r="AO157" s="40">
        <v>0</v>
      </c>
      <c r="AP157" s="40">
        <v>0</v>
      </c>
      <c r="AQ157" s="40">
        <v>2</v>
      </c>
      <c r="AR157" s="40">
        <v>3</v>
      </c>
      <c r="AS157" s="40">
        <v>3</v>
      </c>
      <c r="AT157" s="40">
        <v>3</v>
      </c>
      <c r="AU157" s="40">
        <v>3</v>
      </c>
      <c r="AV157" s="40">
        <v>3</v>
      </c>
      <c r="AW157" s="40">
        <v>3</v>
      </c>
      <c r="AX157" s="40">
        <v>3</v>
      </c>
      <c r="AY157" s="40">
        <v>4</v>
      </c>
      <c r="AZ157" s="40">
        <v>4</v>
      </c>
      <c r="BA157" s="40">
        <v>4</v>
      </c>
      <c r="BB157" s="40">
        <v>4</v>
      </c>
      <c r="BC157" s="40">
        <v>4</v>
      </c>
      <c r="BD157" s="40">
        <v>4</v>
      </c>
      <c r="BE157" s="40">
        <v>4</v>
      </c>
      <c r="BF157" s="40">
        <v>15</v>
      </c>
      <c r="BG157" s="40">
        <v>15</v>
      </c>
      <c r="BH157" s="40">
        <v>15</v>
      </c>
      <c r="BI157" s="40">
        <v>15</v>
      </c>
      <c r="BJ157" s="40">
        <v>131</v>
      </c>
      <c r="BK157" s="40">
        <v>131</v>
      </c>
      <c r="BL157" s="40">
        <v>131</v>
      </c>
      <c r="BM157" s="40">
        <v>131</v>
      </c>
      <c r="BN157" s="40">
        <v>131</v>
      </c>
      <c r="BO157" s="40">
        <v>1530</v>
      </c>
      <c r="BP157" s="40">
        <v>1530</v>
      </c>
      <c r="BQ157" s="40">
        <v>1595</v>
      </c>
    </row>
    <row r="158" spans="1:69" x14ac:dyDescent="0.25">
      <c r="A158" s="4" t="s">
        <v>207</v>
      </c>
      <c r="B158" s="40">
        <v>0</v>
      </c>
      <c r="C158" s="40">
        <v>0</v>
      </c>
      <c r="D158" s="40">
        <v>0</v>
      </c>
      <c r="E158" s="40">
        <v>0</v>
      </c>
      <c r="F158" s="40">
        <v>0</v>
      </c>
      <c r="G158" s="40">
        <v>0</v>
      </c>
      <c r="H158" s="40">
        <v>0</v>
      </c>
      <c r="I158" s="40">
        <v>0</v>
      </c>
      <c r="J158" s="40">
        <v>0</v>
      </c>
      <c r="K158" s="40">
        <v>0</v>
      </c>
      <c r="L158" s="40">
        <v>0</v>
      </c>
      <c r="M158" s="40">
        <v>0</v>
      </c>
      <c r="N158" s="40">
        <v>0</v>
      </c>
      <c r="O158" s="40">
        <v>0</v>
      </c>
      <c r="P158" s="40">
        <v>0</v>
      </c>
      <c r="Q158" s="40">
        <v>0</v>
      </c>
      <c r="R158" s="40">
        <v>0</v>
      </c>
      <c r="S158" s="40">
        <v>0</v>
      </c>
      <c r="T158" s="40">
        <v>0</v>
      </c>
      <c r="U158" s="40">
        <v>0</v>
      </c>
      <c r="V158" s="40">
        <v>0</v>
      </c>
      <c r="W158" s="40">
        <v>0</v>
      </c>
      <c r="X158" s="40">
        <v>0</v>
      </c>
      <c r="Y158" s="40">
        <v>0</v>
      </c>
      <c r="Z158" s="40">
        <v>0</v>
      </c>
      <c r="AA158" s="40">
        <v>0</v>
      </c>
      <c r="AB158" s="40">
        <v>0</v>
      </c>
      <c r="AC158" s="40">
        <v>0</v>
      </c>
      <c r="AD158" s="40">
        <v>0</v>
      </c>
      <c r="AE158" s="40">
        <v>0</v>
      </c>
      <c r="AF158" s="40">
        <v>0</v>
      </c>
      <c r="AG158" s="40">
        <v>0</v>
      </c>
      <c r="AH158" s="40">
        <v>0</v>
      </c>
      <c r="AI158" s="40">
        <v>0</v>
      </c>
      <c r="AJ158" s="40">
        <v>0</v>
      </c>
      <c r="AK158" s="40">
        <v>0</v>
      </c>
      <c r="AL158" s="40">
        <v>0</v>
      </c>
      <c r="AM158" s="40">
        <v>0</v>
      </c>
      <c r="AN158" s="40">
        <v>0</v>
      </c>
      <c r="AO158" s="40">
        <v>0</v>
      </c>
      <c r="AP158" s="40">
        <v>0</v>
      </c>
      <c r="AQ158" s="40">
        <v>0</v>
      </c>
      <c r="AR158" s="40">
        <v>0</v>
      </c>
      <c r="AS158" s="40">
        <v>0</v>
      </c>
      <c r="AT158" s="40">
        <v>0</v>
      </c>
      <c r="AU158" s="40">
        <v>0</v>
      </c>
      <c r="AV158" s="40">
        <v>0</v>
      </c>
      <c r="AW158" s="40">
        <v>0</v>
      </c>
      <c r="AX158" s="40">
        <v>0</v>
      </c>
      <c r="AY158" s="40">
        <v>0</v>
      </c>
      <c r="AZ158" s="40">
        <v>0</v>
      </c>
      <c r="BA158" s="40">
        <v>0</v>
      </c>
      <c r="BB158" s="40">
        <v>0</v>
      </c>
      <c r="BC158" s="40">
        <v>0</v>
      </c>
      <c r="BD158" s="40">
        <v>0</v>
      </c>
      <c r="BE158" s="40">
        <v>0</v>
      </c>
      <c r="BF158" s="40">
        <v>0</v>
      </c>
      <c r="BG158" s="40">
        <v>0</v>
      </c>
      <c r="BH158" s="40">
        <v>0</v>
      </c>
      <c r="BI158" s="40">
        <v>0</v>
      </c>
      <c r="BJ158" s="40">
        <v>0</v>
      </c>
      <c r="BK158" s="40">
        <v>0</v>
      </c>
      <c r="BL158" s="40">
        <v>0</v>
      </c>
      <c r="BM158" s="40">
        <v>0</v>
      </c>
      <c r="BN158" s="40">
        <v>0</v>
      </c>
      <c r="BO158" s="40">
        <v>0</v>
      </c>
      <c r="BP158" s="40">
        <v>0</v>
      </c>
      <c r="BQ158" s="40">
        <v>0</v>
      </c>
    </row>
    <row r="159" spans="1:69" x14ac:dyDescent="0.25">
      <c r="A159" s="4" t="s">
        <v>200</v>
      </c>
      <c r="B159" s="40">
        <v>0</v>
      </c>
      <c r="C159" s="40">
        <v>0</v>
      </c>
      <c r="D159" s="40">
        <v>0</v>
      </c>
      <c r="E159" s="40">
        <v>0</v>
      </c>
      <c r="F159" s="40">
        <v>0</v>
      </c>
      <c r="G159" s="40">
        <v>0</v>
      </c>
      <c r="H159" s="40">
        <v>0</v>
      </c>
      <c r="I159" s="40">
        <v>0</v>
      </c>
      <c r="J159" s="40">
        <v>0</v>
      </c>
      <c r="K159" s="40">
        <v>0</v>
      </c>
      <c r="L159" s="40">
        <v>0</v>
      </c>
      <c r="M159" s="40">
        <v>0</v>
      </c>
      <c r="N159" s="40">
        <v>0</v>
      </c>
      <c r="O159" s="40">
        <v>0</v>
      </c>
      <c r="P159" s="40">
        <v>0</v>
      </c>
      <c r="Q159" s="40">
        <v>1</v>
      </c>
      <c r="R159" s="40">
        <v>1</v>
      </c>
      <c r="S159" s="40">
        <v>1</v>
      </c>
      <c r="T159" s="40">
        <v>1</v>
      </c>
      <c r="U159" s="40">
        <v>1</v>
      </c>
      <c r="V159" s="40">
        <v>1</v>
      </c>
      <c r="W159" s="40">
        <v>1</v>
      </c>
      <c r="X159" s="40">
        <v>1</v>
      </c>
      <c r="Y159" s="40">
        <v>2</v>
      </c>
      <c r="Z159" s="40">
        <v>2</v>
      </c>
      <c r="AA159" s="40">
        <v>2</v>
      </c>
      <c r="AB159" s="40">
        <v>2</v>
      </c>
      <c r="AC159" s="40">
        <v>2</v>
      </c>
      <c r="AD159" s="40">
        <v>2</v>
      </c>
      <c r="AE159" s="40">
        <v>2</v>
      </c>
      <c r="AF159" s="40">
        <v>2</v>
      </c>
      <c r="AG159" s="40">
        <v>2</v>
      </c>
      <c r="AH159" s="40">
        <v>2</v>
      </c>
      <c r="AI159" s="40">
        <v>5</v>
      </c>
      <c r="AJ159" s="40">
        <v>5</v>
      </c>
      <c r="AK159" s="40">
        <v>5</v>
      </c>
      <c r="AL159" s="40">
        <v>5</v>
      </c>
      <c r="AM159" s="40">
        <v>6</v>
      </c>
      <c r="AN159" s="40">
        <v>9</v>
      </c>
      <c r="AO159" s="40">
        <v>9</v>
      </c>
      <c r="AP159" s="40">
        <v>12</v>
      </c>
      <c r="AQ159" s="40">
        <v>12</v>
      </c>
      <c r="AR159" s="40">
        <v>12</v>
      </c>
      <c r="AS159" s="40">
        <v>12</v>
      </c>
      <c r="AT159" s="40">
        <v>12</v>
      </c>
      <c r="AU159" s="40">
        <v>12</v>
      </c>
      <c r="AV159" s="40">
        <v>13</v>
      </c>
      <c r="AW159" s="40">
        <v>15</v>
      </c>
      <c r="AX159" s="40">
        <v>17</v>
      </c>
      <c r="AY159" s="40">
        <v>17</v>
      </c>
      <c r="AZ159" s="40">
        <v>20</v>
      </c>
      <c r="BA159" s="40">
        <v>20</v>
      </c>
      <c r="BB159" s="40">
        <v>20</v>
      </c>
      <c r="BC159" s="40">
        <v>20</v>
      </c>
      <c r="BD159" s="40">
        <v>20</v>
      </c>
      <c r="BE159" s="40">
        <v>22</v>
      </c>
      <c r="BF159" s="40">
        <v>22</v>
      </c>
      <c r="BG159" s="40">
        <v>26</v>
      </c>
      <c r="BH159" s="40">
        <v>26</v>
      </c>
      <c r="BI159" s="40">
        <v>28</v>
      </c>
      <c r="BJ159" s="40">
        <v>28</v>
      </c>
      <c r="BK159" s="40">
        <v>28</v>
      </c>
      <c r="BL159" s="40">
        <v>29</v>
      </c>
      <c r="BM159" s="40">
        <v>29</v>
      </c>
      <c r="BN159" s="40">
        <v>29</v>
      </c>
      <c r="BO159" s="40">
        <v>29</v>
      </c>
      <c r="BP159" s="40">
        <v>30</v>
      </c>
      <c r="BQ159" s="40">
        <v>30</v>
      </c>
    </row>
    <row r="160" spans="1:69" x14ac:dyDescent="0.25">
      <c r="A160" s="4" t="s">
        <v>201</v>
      </c>
      <c r="B160" s="40">
        <v>0</v>
      </c>
      <c r="C160" s="40">
        <v>0</v>
      </c>
      <c r="D160" s="40">
        <v>0</v>
      </c>
      <c r="E160" s="40">
        <v>0</v>
      </c>
      <c r="F160" s="40">
        <v>0</v>
      </c>
      <c r="G160" s="40">
        <v>0</v>
      </c>
      <c r="H160" s="40">
        <v>0</v>
      </c>
      <c r="I160" s="40">
        <v>0</v>
      </c>
      <c r="J160" s="40">
        <v>0</v>
      </c>
      <c r="K160" s="40">
        <v>0</v>
      </c>
      <c r="L160" s="40">
        <v>0</v>
      </c>
      <c r="M160" s="40">
        <v>0</v>
      </c>
      <c r="N160" s="40">
        <v>0</v>
      </c>
      <c r="O160" s="40">
        <v>0</v>
      </c>
      <c r="P160" s="40">
        <v>0</v>
      </c>
      <c r="Q160" s="40">
        <v>0</v>
      </c>
      <c r="R160" s="40">
        <v>0</v>
      </c>
      <c r="S160" s="40">
        <v>0</v>
      </c>
      <c r="T160" s="40">
        <v>0</v>
      </c>
      <c r="U160" s="40">
        <v>0</v>
      </c>
      <c r="V160" s="40">
        <v>0</v>
      </c>
      <c r="W160" s="40">
        <v>0</v>
      </c>
      <c r="X160" s="40">
        <v>0</v>
      </c>
      <c r="Y160" s="40">
        <v>0</v>
      </c>
      <c r="Z160" s="40">
        <v>0</v>
      </c>
      <c r="AA160" s="40">
        <v>0</v>
      </c>
      <c r="AB160" s="40">
        <v>0</v>
      </c>
      <c r="AC160" s="40">
        <v>0</v>
      </c>
      <c r="AD160" s="40">
        <v>0</v>
      </c>
      <c r="AE160" s="40">
        <v>0</v>
      </c>
      <c r="AF160" s="40">
        <v>0</v>
      </c>
      <c r="AG160" s="40">
        <v>0</v>
      </c>
      <c r="AH160" s="40">
        <v>0</v>
      </c>
      <c r="AI160" s="40">
        <v>0</v>
      </c>
      <c r="AJ160" s="40">
        <v>0</v>
      </c>
      <c r="AK160" s="40">
        <v>0</v>
      </c>
      <c r="AL160" s="40">
        <v>0</v>
      </c>
      <c r="AM160" s="40">
        <v>0</v>
      </c>
      <c r="AN160" s="40">
        <v>0</v>
      </c>
      <c r="AO160" s="40">
        <v>0</v>
      </c>
      <c r="AP160" s="40">
        <v>0</v>
      </c>
      <c r="AQ160" s="40">
        <v>0</v>
      </c>
      <c r="AR160" s="40">
        <v>0</v>
      </c>
      <c r="AS160" s="40">
        <v>0</v>
      </c>
      <c r="AT160" s="40">
        <v>0</v>
      </c>
      <c r="AU160" s="40">
        <v>0</v>
      </c>
      <c r="AV160" s="40">
        <v>0</v>
      </c>
      <c r="AW160" s="40">
        <v>0</v>
      </c>
      <c r="AX160" s="40">
        <v>0</v>
      </c>
      <c r="AY160" s="40">
        <v>0</v>
      </c>
      <c r="AZ160" s="40">
        <v>0</v>
      </c>
      <c r="BA160" s="40">
        <v>0</v>
      </c>
      <c r="BB160" s="40">
        <v>0</v>
      </c>
      <c r="BC160" s="40">
        <v>0</v>
      </c>
      <c r="BD160" s="40">
        <v>0</v>
      </c>
      <c r="BE160" s="40">
        <v>0</v>
      </c>
      <c r="BF160" s="40">
        <v>0</v>
      </c>
      <c r="BG160" s="40">
        <v>0</v>
      </c>
      <c r="BH160" s="40">
        <v>0</v>
      </c>
      <c r="BI160" s="40">
        <v>0</v>
      </c>
      <c r="BJ160" s="40">
        <v>0</v>
      </c>
      <c r="BK160" s="40">
        <v>0</v>
      </c>
      <c r="BL160" s="40">
        <v>0</v>
      </c>
      <c r="BM160" s="40">
        <v>0</v>
      </c>
      <c r="BN160" s="40">
        <v>0</v>
      </c>
      <c r="BO160" s="40">
        <v>1</v>
      </c>
      <c r="BP160" s="40">
        <v>1</v>
      </c>
      <c r="BQ160" s="40">
        <v>1</v>
      </c>
    </row>
    <row r="161" spans="1:69" x14ac:dyDescent="0.25">
      <c r="A161" s="4" t="s">
        <v>2</v>
      </c>
      <c r="B161" s="40">
        <v>0</v>
      </c>
      <c r="C161" s="40">
        <v>0</v>
      </c>
      <c r="D161" s="40">
        <v>0</v>
      </c>
      <c r="E161" s="40">
        <v>0</v>
      </c>
      <c r="F161" s="40">
        <v>2</v>
      </c>
      <c r="G161" s="40">
        <v>2</v>
      </c>
      <c r="H161" s="40">
        <v>5</v>
      </c>
      <c r="I161" s="40">
        <v>5</v>
      </c>
      <c r="J161" s="40">
        <v>5</v>
      </c>
      <c r="K161" s="40">
        <v>5</v>
      </c>
      <c r="L161" s="40">
        <v>5</v>
      </c>
      <c r="M161" s="40">
        <v>5</v>
      </c>
      <c r="N161" s="40">
        <v>5</v>
      </c>
      <c r="O161" s="40">
        <v>5</v>
      </c>
      <c r="P161" s="40">
        <v>5</v>
      </c>
      <c r="Q161" s="40">
        <v>5</v>
      </c>
      <c r="R161" s="40">
        <v>5</v>
      </c>
      <c r="S161" s="40">
        <v>10</v>
      </c>
      <c r="T161" s="40">
        <v>10</v>
      </c>
      <c r="U161" s="40">
        <v>10</v>
      </c>
      <c r="V161" s="40">
        <v>10</v>
      </c>
      <c r="W161" s="40">
        <v>10</v>
      </c>
      <c r="X161" s="40">
        <v>12</v>
      </c>
      <c r="Y161" s="40">
        <v>12</v>
      </c>
      <c r="Z161" s="40">
        <v>12</v>
      </c>
      <c r="AA161" s="40">
        <v>14</v>
      </c>
      <c r="AB161" s="40">
        <v>15</v>
      </c>
      <c r="AC161" s="40">
        <v>15</v>
      </c>
      <c r="AD161" s="40">
        <v>15</v>
      </c>
      <c r="AE161" s="40">
        <v>15</v>
      </c>
      <c r="AF161" s="40">
        <v>17</v>
      </c>
      <c r="AG161" s="40">
        <v>17</v>
      </c>
      <c r="AH161" s="40">
        <v>21</v>
      </c>
      <c r="AI161" s="40">
        <v>21</v>
      </c>
      <c r="AJ161" s="40">
        <v>22</v>
      </c>
      <c r="AK161" s="40">
        <v>22</v>
      </c>
      <c r="AL161" s="40">
        <v>22</v>
      </c>
      <c r="AM161" s="40">
        <v>28</v>
      </c>
      <c r="AN161" s="40">
        <v>28</v>
      </c>
      <c r="AO161" s="40">
        <v>28</v>
      </c>
      <c r="AP161" s="40">
        <v>31</v>
      </c>
      <c r="AQ161" s="40">
        <v>31</v>
      </c>
      <c r="AR161" s="40">
        <v>31</v>
      </c>
      <c r="AS161" s="40">
        <v>31</v>
      </c>
      <c r="AT161" s="40">
        <v>31</v>
      </c>
      <c r="AU161" s="40">
        <v>31</v>
      </c>
      <c r="AV161" s="40">
        <v>31</v>
      </c>
      <c r="AW161" s="40">
        <v>31</v>
      </c>
      <c r="AX161" s="40">
        <v>33</v>
      </c>
      <c r="AY161" s="40">
        <v>34</v>
      </c>
      <c r="AZ161" s="40">
        <v>34</v>
      </c>
      <c r="BA161" s="40">
        <v>35</v>
      </c>
      <c r="BB161" s="40">
        <v>35</v>
      </c>
      <c r="BC161" s="40">
        <v>35</v>
      </c>
      <c r="BD161" s="40">
        <v>35</v>
      </c>
      <c r="BE161" s="40">
        <v>41</v>
      </c>
      <c r="BF161" s="40">
        <v>42</v>
      </c>
      <c r="BG161" s="40">
        <v>42</v>
      </c>
      <c r="BH161" s="40">
        <v>42</v>
      </c>
      <c r="BI161" s="40">
        <v>42</v>
      </c>
      <c r="BJ161" s="40">
        <v>44</v>
      </c>
      <c r="BK161" s="40">
        <v>44</v>
      </c>
      <c r="BL161" s="40">
        <v>52</v>
      </c>
      <c r="BM161" s="40">
        <v>70</v>
      </c>
      <c r="BN161" s="40">
        <v>88</v>
      </c>
      <c r="BO161" s="40">
        <v>97</v>
      </c>
      <c r="BP161" s="40">
        <v>97</v>
      </c>
      <c r="BQ161" s="40">
        <v>97</v>
      </c>
    </row>
    <row r="162" spans="1:69" x14ac:dyDescent="0.25">
      <c r="A162" s="4" t="s">
        <v>140</v>
      </c>
      <c r="B162" s="40">
        <v>0</v>
      </c>
      <c r="C162" s="40">
        <v>0</v>
      </c>
      <c r="D162" s="40">
        <v>0</v>
      </c>
      <c r="E162" s="40">
        <v>0</v>
      </c>
      <c r="F162" s="40">
        <v>0</v>
      </c>
      <c r="G162" s="40">
        <v>0</v>
      </c>
      <c r="H162" s="40">
        <v>0</v>
      </c>
      <c r="I162" s="40">
        <v>0</v>
      </c>
      <c r="J162" s="40">
        <v>0</v>
      </c>
      <c r="K162" s="40">
        <v>0</v>
      </c>
      <c r="L162" s="40">
        <v>0</v>
      </c>
      <c r="M162" s="40">
        <v>0</v>
      </c>
      <c r="N162" s="40">
        <v>0</v>
      </c>
      <c r="O162" s="40">
        <v>0</v>
      </c>
      <c r="P162" s="40">
        <v>0</v>
      </c>
      <c r="Q162" s="40">
        <v>0</v>
      </c>
      <c r="R162" s="40">
        <v>0</v>
      </c>
      <c r="S162" s="40">
        <v>0</v>
      </c>
      <c r="T162" s="40">
        <v>0</v>
      </c>
      <c r="U162" s="40">
        <v>0</v>
      </c>
      <c r="V162" s="40">
        <v>0</v>
      </c>
      <c r="W162" s="40">
        <v>0</v>
      </c>
      <c r="X162" s="40">
        <v>0</v>
      </c>
      <c r="Y162" s="40">
        <v>0</v>
      </c>
      <c r="Z162" s="40">
        <v>0</v>
      </c>
      <c r="AA162" s="40">
        <v>0</v>
      </c>
      <c r="AB162" s="40">
        <v>0</v>
      </c>
      <c r="AC162" s="40">
        <v>0</v>
      </c>
      <c r="AD162" s="40">
        <v>0</v>
      </c>
      <c r="AE162" s="40">
        <v>0</v>
      </c>
      <c r="AF162" s="40">
        <v>0</v>
      </c>
      <c r="AG162" s="40">
        <v>0</v>
      </c>
      <c r="AH162" s="40">
        <v>0</v>
      </c>
      <c r="AI162" s="40">
        <v>0</v>
      </c>
      <c r="AJ162" s="40">
        <v>0</v>
      </c>
      <c r="AK162" s="40">
        <v>0</v>
      </c>
      <c r="AL162" s="40">
        <v>0</v>
      </c>
      <c r="AM162" s="40">
        <v>0</v>
      </c>
      <c r="AN162" s="40">
        <v>0</v>
      </c>
      <c r="AO162" s="40">
        <v>0</v>
      </c>
      <c r="AP162" s="40">
        <v>0</v>
      </c>
      <c r="AQ162" s="40">
        <v>0</v>
      </c>
      <c r="AR162" s="40">
        <v>0</v>
      </c>
      <c r="AS162" s="40">
        <v>0</v>
      </c>
      <c r="AT162" s="40">
        <v>0</v>
      </c>
      <c r="AU162" s="40">
        <v>0</v>
      </c>
      <c r="AV162" s="40">
        <v>0</v>
      </c>
      <c r="AW162" s="40">
        <v>0</v>
      </c>
      <c r="AX162" s="40">
        <v>0</v>
      </c>
      <c r="AY162" s="40">
        <v>0</v>
      </c>
      <c r="AZ162" s="40">
        <v>0</v>
      </c>
      <c r="BA162" s="40">
        <v>0</v>
      </c>
      <c r="BB162" s="40">
        <v>0</v>
      </c>
      <c r="BC162" s="40">
        <v>0</v>
      </c>
      <c r="BD162" s="40">
        <v>0</v>
      </c>
      <c r="BE162" s="40">
        <v>0</v>
      </c>
      <c r="BF162" s="40">
        <v>0</v>
      </c>
      <c r="BG162" s="40">
        <v>0</v>
      </c>
      <c r="BH162" s="40">
        <v>0</v>
      </c>
      <c r="BI162" s="40">
        <v>0</v>
      </c>
      <c r="BJ162" s="40">
        <v>0</v>
      </c>
      <c r="BK162" s="40">
        <v>0</v>
      </c>
      <c r="BL162" s="40">
        <v>0</v>
      </c>
      <c r="BM162" s="40">
        <v>0</v>
      </c>
      <c r="BN162" s="40">
        <v>0</v>
      </c>
      <c r="BO162" s="40">
        <v>0</v>
      </c>
      <c r="BP162" s="40">
        <v>0</v>
      </c>
      <c r="BQ162" s="40">
        <v>0</v>
      </c>
    </row>
    <row r="163" spans="1:69" x14ac:dyDescent="0.25">
      <c r="A163" s="4" t="s">
        <v>85</v>
      </c>
      <c r="B163" s="40">
        <v>0</v>
      </c>
      <c r="C163" s="40">
        <v>0</v>
      </c>
      <c r="D163" s="40">
        <v>0</v>
      </c>
      <c r="E163" s="40">
        <v>0</v>
      </c>
      <c r="F163" s="40">
        <v>0</v>
      </c>
      <c r="G163" s="40">
        <v>0</v>
      </c>
      <c r="H163" s="40">
        <v>0</v>
      </c>
      <c r="I163" s="40">
        <v>0</v>
      </c>
      <c r="J163" s="40">
        <v>0</v>
      </c>
      <c r="K163" s="40">
        <v>0</v>
      </c>
      <c r="L163" s="40">
        <v>0</v>
      </c>
      <c r="M163" s="40">
        <v>0</v>
      </c>
      <c r="N163" s="40">
        <v>0</v>
      </c>
      <c r="O163" s="40">
        <v>0</v>
      </c>
      <c r="P163" s="40">
        <v>0</v>
      </c>
      <c r="Q163" s="40">
        <v>0</v>
      </c>
      <c r="R163" s="40">
        <v>0</v>
      </c>
      <c r="S163" s="40">
        <v>0</v>
      </c>
      <c r="T163" s="40">
        <v>0</v>
      </c>
      <c r="U163" s="40">
        <v>0</v>
      </c>
      <c r="V163" s="40">
        <v>0</v>
      </c>
      <c r="W163" s="40">
        <v>0</v>
      </c>
      <c r="X163" s="40">
        <v>0</v>
      </c>
      <c r="Y163" s="40">
        <v>0</v>
      </c>
      <c r="Z163" s="40">
        <v>0</v>
      </c>
      <c r="AA163" s="40">
        <v>0</v>
      </c>
      <c r="AB163" s="40">
        <v>0</v>
      </c>
      <c r="AC163" s="40">
        <v>0</v>
      </c>
      <c r="AD163" s="40">
        <v>0</v>
      </c>
      <c r="AE163" s="40">
        <v>0</v>
      </c>
      <c r="AF163" s="40">
        <v>0</v>
      </c>
      <c r="AG163" s="40">
        <v>0</v>
      </c>
      <c r="AH163" s="40">
        <v>0</v>
      </c>
      <c r="AI163" s="40">
        <v>0</v>
      </c>
      <c r="AJ163" s="40">
        <v>0</v>
      </c>
      <c r="AK163" s="40">
        <v>0</v>
      </c>
      <c r="AL163" s="40">
        <v>0</v>
      </c>
      <c r="AM163" s="40">
        <v>0</v>
      </c>
      <c r="AN163" s="40">
        <v>0</v>
      </c>
      <c r="AO163" s="40">
        <v>0</v>
      </c>
      <c r="AP163" s="40">
        <v>0</v>
      </c>
      <c r="AQ163" s="40">
        <v>0</v>
      </c>
      <c r="AR163" s="40">
        <v>0</v>
      </c>
      <c r="AS163" s="40">
        <v>0</v>
      </c>
      <c r="AT163" s="40">
        <v>0</v>
      </c>
      <c r="AU163" s="40">
        <v>0</v>
      </c>
      <c r="AV163" s="40">
        <v>0</v>
      </c>
      <c r="AW163" s="40">
        <v>0</v>
      </c>
      <c r="AX163" s="40">
        <v>0</v>
      </c>
      <c r="AY163" s="40">
        <v>0</v>
      </c>
      <c r="AZ163" s="40">
        <v>0</v>
      </c>
      <c r="BA163" s="40">
        <v>0</v>
      </c>
      <c r="BB163" s="40">
        <v>0</v>
      </c>
      <c r="BC163" s="40">
        <v>0</v>
      </c>
      <c r="BD163" s="40">
        <v>0</v>
      </c>
      <c r="BE163" s="40">
        <v>0</v>
      </c>
      <c r="BF163" s="40">
        <v>0</v>
      </c>
      <c r="BG163" s="40">
        <v>0</v>
      </c>
      <c r="BH163" s="40">
        <v>1</v>
      </c>
      <c r="BI163" s="40">
        <v>1</v>
      </c>
      <c r="BJ163" s="40">
        <v>1</v>
      </c>
      <c r="BK163" s="40">
        <v>1</v>
      </c>
      <c r="BL163" s="40">
        <v>1</v>
      </c>
      <c r="BM163" s="40">
        <v>1</v>
      </c>
      <c r="BN163" s="40">
        <v>1</v>
      </c>
      <c r="BO163" s="40">
        <v>1</v>
      </c>
      <c r="BP163" s="40">
        <v>1</v>
      </c>
      <c r="BQ163" s="40">
        <v>1</v>
      </c>
    </row>
    <row r="164" spans="1:69" x14ac:dyDescent="0.25">
      <c r="A164" s="4" t="s">
        <v>106</v>
      </c>
      <c r="B164" s="40">
        <v>0</v>
      </c>
      <c r="C164" s="40">
        <v>0</v>
      </c>
      <c r="D164" s="40">
        <v>0</v>
      </c>
      <c r="E164" s="40">
        <v>0</v>
      </c>
      <c r="F164" s="40">
        <v>0</v>
      </c>
      <c r="G164" s="40">
        <v>0</v>
      </c>
      <c r="H164" s="40">
        <v>0</v>
      </c>
      <c r="I164" s="40">
        <v>0</v>
      </c>
      <c r="J164" s="40">
        <v>0</v>
      </c>
      <c r="K164" s="40">
        <v>0</v>
      </c>
      <c r="L164" s="40">
        <v>0</v>
      </c>
      <c r="M164" s="40">
        <v>0</v>
      </c>
      <c r="N164" s="40">
        <v>0</v>
      </c>
      <c r="O164" s="40">
        <v>0</v>
      </c>
      <c r="P164" s="40">
        <v>0</v>
      </c>
      <c r="Q164" s="40">
        <v>0</v>
      </c>
      <c r="R164" s="40">
        <v>0</v>
      </c>
      <c r="S164" s="40">
        <v>0</v>
      </c>
      <c r="T164" s="40">
        <v>0</v>
      </c>
      <c r="U164" s="40">
        <v>0</v>
      </c>
      <c r="V164" s="40">
        <v>0</v>
      </c>
      <c r="W164" s="40">
        <v>0</v>
      </c>
      <c r="X164" s="40">
        <v>0</v>
      </c>
      <c r="Y164" s="40">
        <v>0</v>
      </c>
      <c r="Z164" s="40">
        <v>0</v>
      </c>
      <c r="AA164" s="40">
        <v>0</v>
      </c>
      <c r="AB164" s="40">
        <v>0</v>
      </c>
      <c r="AC164" s="40">
        <v>0</v>
      </c>
      <c r="AD164" s="40">
        <v>0</v>
      </c>
      <c r="AE164" s="40">
        <v>0</v>
      </c>
      <c r="AF164" s="40">
        <v>0</v>
      </c>
      <c r="AG164" s="40">
        <v>0</v>
      </c>
      <c r="AH164" s="40">
        <v>0</v>
      </c>
      <c r="AI164" s="40">
        <v>0</v>
      </c>
      <c r="AJ164" s="40">
        <v>0</v>
      </c>
      <c r="AK164" s="40">
        <v>0</v>
      </c>
      <c r="AL164" s="40">
        <v>0</v>
      </c>
      <c r="AM164" s="40">
        <v>0</v>
      </c>
      <c r="AN164" s="40">
        <v>0</v>
      </c>
      <c r="AO164" s="40">
        <v>0</v>
      </c>
      <c r="AP164" s="40">
        <v>0</v>
      </c>
      <c r="AQ164" s="40">
        <v>0</v>
      </c>
      <c r="AR164" s="40">
        <v>0</v>
      </c>
      <c r="AS164" s="40">
        <v>0</v>
      </c>
      <c r="AT164" s="40">
        <v>0</v>
      </c>
      <c r="AU164" s="40">
        <v>0</v>
      </c>
      <c r="AV164" s="40">
        <v>0</v>
      </c>
      <c r="AW164" s="40">
        <v>0</v>
      </c>
      <c r="AX164" s="40">
        <v>0</v>
      </c>
      <c r="AY164" s="40">
        <v>0</v>
      </c>
      <c r="AZ164" s="40">
        <v>0</v>
      </c>
      <c r="BA164" s="40">
        <v>0</v>
      </c>
      <c r="BB164" s="40">
        <v>0</v>
      </c>
      <c r="BC164" s="40">
        <v>0</v>
      </c>
      <c r="BD164" s="40">
        <v>0</v>
      </c>
      <c r="BE164" s="40">
        <v>0</v>
      </c>
      <c r="BF164" s="40">
        <v>0</v>
      </c>
      <c r="BG164" s="40">
        <v>0</v>
      </c>
      <c r="BH164" s="40">
        <v>0</v>
      </c>
      <c r="BI164" s="40">
        <v>1</v>
      </c>
      <c r="BJ164" s="40">
        <v>1</v>
      </c>
      <c r="BK164" s="40">
        <v>1</v>
      </c>
      <c r="BL164" s="40">
        <v>0</v>
      </c>
      <c r="BM164" s="40">
        <v>0</v>
      </c>
      <c r="BN164" s="40">
        <v>0</v>
      </c>
      <c r="BO164" s="40">
        <v>1</v>
      </c>
      <c r="BP164" s="40">
        <v>1</v>
      </c>
      <c r="BQ164" s="40">
        <v>1</v>
      </c>
    </row>
    <row r="165" spans="1:69" x14ac:dyDescent="0.25">
      <c r="A165" s="4" t="s">
        <v>68</v>
      </c>
      <c r="B165" s="40">
        <v>0</v>
      </c>
      <c r="C165" s="40">
        <v>0</v>
      </c>
      <c r="D165" s="40">
        <v>0</v>
      </c>
      <c r="E165" s="40">
        <v>0</v>
      </c>
      <c r="F165" s="40">
        <v>0</v>
      </c>
      <c r="G165" s="40">
        <v>0</v>
      </c>
      <c r="H165" s="40">
        <v>0</v>
      </c>
      <c r="I165" s="40">
        <v>0</v>
      </c>
      <c r="J165" s="40">
        <v>0</v>
      </c>
      <c r="K165" s="40">
        <v>0</v>
      </c>
      <c r="L165" s="40">
        <v>0</v>
      </c>
      <c r="M165" s="40">
        <v>0</v>
      </c>
      <c r="N165" s="40">
        <v>0</v>
      </c>
      <c r="O165" s="40">
        <v>0</v>
      </c>
      <c r="P165" s="40">
        <v>0</v>
      </c>
      <c r="Q165" s="40">
        <v>0</v>
      </c>
      <c r="R165" s="40">
        <v>0</v>
      </c>
      <c r="S165" s="40">
        <v>0</v>
      </c>
      <c r="T165" s="40">
        <v>0</v>
      </c>
      <c r="U165" s="40">
        <v>0</v>
      </c>
      <c r="V165" s="40">
        <v>0</v>
      </c>
      <c r="W165" s="40">
        <v>0</v>
      </c>
      <c r="X165" s="40">
        <v>0</v>
      </c>
      <c r="Y165" s="40">
        <v>0</v>
      </c>
      <c r="Z165" s="40">
        <v>0</v>
      </c>
      <c r="AA165" s="40">
        <v>0</v>
      </c>
      <c r="AB165" s="40">
        <v>0</v>
      </c>
      <c r="AC165" s="40">
        <v>0</v>
      </c>
      <c r="AD165" s="40">
        <v>0</v>
      </c>
      <c r="AE165" s="40">
        <v>0</v>
      </c>
      <c r="AF165" s="40">
        <v>0</v>
      </c>
      <c r="AG165" s="40">
        <v>0</v>
      </c>
      <c r="AH165" s="40">
        <v>0</v>
      </c>
      <c r="AI165" s="40">
        <v>0</v>
      </c>
      <c r="AJ165" s="40">
        <v>0</v>
      </c>
      <c r="AK165" s="40">
        <v>0</v>
      </c>
      <c r="AL165" s="40">
        <v>0</v>
      </c>
      <c r="AM165" s="40">
        <v>0</v>
      </c>
      <c r="AN165" s="40">
        <v>0</v>
      </c>
      <c r="AO165" s="40">
        <v>0</v>
      </c>
      <c r="AP165" s="40">
        <v>0</v>
      </c>
      <c r="AQ165" s="40">
        <v>0</v>
      </c>
      <c r="AR165" s="40">
        <v>0</v>
      </c>
      <c r="AS165" s="40">
        <v>0</v>
      </c>
      <c r="AT165" s="40">
        <v>0</v>
      </c>
      <c r="AU165" s="40">
        <v>0</v>
      </c>
      <c r="AV165" s="40">
        <v>0</v>
      </c>
      <c r="AW165" s="40">
        <v>0</v>
      </c>
      <c r="AX165" s="40">
        <v>0</v>
      </c>
      <c r="AY165" s="40">
        <v>0</v>
      </c>
      <c r="AZ165" s="40">
        <v>0</v>
      </c>
      <c r="BA165" s="40">
        <v>0</v>
      </c>
      <c r="BB165" s="40">
        <v>0</v>
      </c>
      <c r="BC165" s="40">
        <v>0</v>
      </c>
      <c r="BD165" s="40">
        <v>0</v>
      </c>
      <c r="BE165" s="40">
        <v>0</v>
      </c>
      <c r="BF165" s="40">
        <v>0</v>
      </c>
      <c r="BG165" s="40">
        <v>0</v>
      </c>
      <c r="BH165" s="40">
        <v>0</v>
      </c>
      <c r="BI165" s="40">
        <v>0</v>
      </c>
      <c r="BJ165" s="40">
        <v>1</v>
      </c>
      <c r="BK165" s="40">
        <v>1</v>
      </c>
      <c r="BL165" s="40">
        <v>1</v>
      </c>
      <c r="BM165" s="40">
        <v>2</v>
      </c>
      <c r="BN165" s="40">
        <v>2</v>
      </c>
      <c r="BO165" s="40">
        <v>2</v>
      </c>
      <c r="BP165" s="40">
        <v>2</v>
      </c>
      <c r="BQ165" s="40">
        <v>2</v>
      </c>
    </row>
    <row r="166" spans="1:69" x14ac:dyDescent="0.25">
      <c r="A166" s="4" t="s">
        <v>99</v>
      </c>
      <c r="B166" s="40">
        <v>0</v>
      </c>
      <c r="C166" s="40">
        <v>0</v>
      </c>
      <c r="D166" s="40">
        <v>0</v>
      </c>
      <c r="E166" s="40">
        <v>0</v>
      </c>
      <c r="F166" s="40">
        <v>0</v>
      </c>
      <c r="G166" s="40">
        <v>0</v>
      </c>
      <c r="H166" s="40">
        <v>0</v>
      </c>
      <c r="I166" s="40">
        <v>0</v>
      </c>
      <c r="J166" s="40">
        <v>0</v>
      </c>
      <c r="K166" s="40">
        <v>0</v>
      </c>
      <c r="L166" s="40">
        <v>0</v>
      </c>
      <c r="M166" s="40">
        <v>0</v>
      </c>
      <c r="N166" s="40">
        <v>0</v>
      </c>
      <c r="O166" s="40">
        <v>0</v>
      </c>
      <c r="P166" s="40">
        <v>0</v>
      </c>
      <c r="Q166" s="40">
        <v>0</v>
      </c>
      <c r="R166" s="40">
        <v>0</v>
      </c>
      <c r="S166" s="40">
        <v>0</v>
      </c>
      <c r="T166" s="40">
        <v>0</v>
      </c>
      <c r="U166" s="40">
        <v>0</v>
      </c>
      <c r="V166" s="40">
        <v>0</v>
      </c>
      <c r="W166" s="40">
        <v>0</v>
      </c>
      <c r="X166" s="40">
        <v>0</v>
      </c>
      <c r="Y166" s="40">
        <v>0</v>
      </c>
      <c r="Z166" s="40">
        <v>0</v>
      </c>
      <c r="AA166" s="40">
        <v>0</v>
      </c>
      <c r="AB166" s="40">
        <v>0</v>
      </c>
      <c r="AC166" s="40">
        <v>0</v>
      </c>
      <c r="AD166" s="40">
        <v>0</v>
      </c>
      <c r="AE166" s="40">
        <v>0</v>
      </c>
      <c r="AF166" s="40">
        <v>0</v>
      </c>
      <c r="AG166" s="40">
        <v>0</v>
      </c>
      <c r="AH166" s="40">
        <v>0</v>
      </c>
      <c r="AI166" s="40">
        <v>0</v>
      </c>
      <c r="AJ166" s="40">
        <v>0</v>
      </c>
      <c r="AK166" s="40">
        <v>0</v>
      </c>
      <c r="AL166" s="40">
        <v>0</v>
      </c>
      <c r="AM166" s="40">
        <v>0</v>
      </c>
      <c r="AN166" s="40">
        <v>0</v>
      </c>
      <c r="AO166" s="40">
        <v>0</v>
      </c>
      <c r="AP166" s="40">
        <v>0</v>
      </c>
      <c r="AQ166" s="40">
        <v>0</v>
      </c>
      <c r="AR166" s="40">
        <v>0</v>
      </c>
      <c r="AS166" s="40">
        <v>0</v>
      </c>
      <c r="AT166" s="40">
        <v>0</v>
      </c>
      <c r="AU166" s="40">
        <v>0</v>
      </c>
      <c r="AV166" s="40">
        <v>0</v>
      </c>
      <c r="AW166" s="40">
        <v>0</v>
      </c>
      <c r="AX166" s="40">
        <v>0</v>
      </c>
      <c r="AY166" s="40">
        <v>0</v>
      </c>
      <c r="AZ166" s="40">
        <v>0</v>
      </c>
      <c r="BA166" s="40">
        <v>0</v>
      </c>
      <c r="BB166" s="40">
        <v>0</v>
      </c>
      <c r="BC166" s="40">
        <v>0</v>
      </c>
      <c r="BD166" s="40">
        <v>0</v>
      </c>
      <c r="BE166" s="40">
        <v>0</v>
      </c>
      <c r="BF166" s="40">
        <v>0</v>
      </c>
      <c r="BG166" s="40">
        <v>0</v>
      </c>
      <c r="BH166" s="40">
        <v>0</v>
      </c>
      <c r="BI166" s="40">
        <v>0</v>
      </c>
      <c r="BJ166" s="40">
        <v>0</v>
      </c>
      <c r="BK166" s="40">
        <v>0</v>
      </c>
      <c r="BL166" s="40">
        <v>0</v>
      </c>
      <c r="BM166" s="40">
        <v>26</v>
      </c>
      <c r="BN166" s="40">
        <v>26</v>
      </c>
      <c r="BO166" s="40">
        <v>42</v>
      </c>
      <c r="BP166" s="40">
        <v>70</v>
      </c>
      <c r="BQ166" s="40">
        <v>105</v>
      </c>
    </row>
    <row r="167" spans="1:69" x14ac:dyDescent="0.25">
      <c r="A167" s="4" t="s">
        <v>202</v>
      </c>
      <c r="B167" s="40">
        <v>0</v>
      </c>
      <c r="C167" s="40">
        <v>0</v>
      </c>
      <c r="D167" s="40">
        <v>0</v>
      </c>
      <c r="E167" s="40">
        <v>0</v>
      </c>
      <c r="F167" s="40">
        <v>0</v>
      </c>
      <c r="G167" s="40">
        <v>0</v>
      </c>
      <c r="H167" s="40">
        <v>0</v>
      </c>
      <c r="I167" s="40">
        <v>0</v>
      </c>
      <c r="J167" s="40">
        <v>0</v>
      </c>
      <c r="K167" s="40">
        <v>0</v>
      </c>
      <c r="L167" s="40">
        <v>0</v>
      </c>
      <c r="M167" s="40">
        <v>0</v>
      </c>
      <c r="N167" s="40">
        <v>0</v>
      </c>
      <c r="O167" s="40">
        <v>0</v>
      </c>
      <c r="P167" s="40">
        <v>0</v>
      </c>
      <c r="Q167" s="40">
        <v>0</v>
      </c>
      <c r="R167" s="40">
        <v>0</v>
      </c>
      <c r="S167" s="40">
        <v>0</v>
      </c>
      <c r="T167" s="40">
        <v>0</v>
      </c>
      <c r="U167" s="40">
        <v>0</v>
      </c>
      <c r="V167" s="40">
        <v>0</v>
      </c>
      <c r="W167" s="40">
        <v>0</v>
      </c>
      <c r="X167" s="40">
        <v>0</v>
      </c>
      <c r="Y167" s="40">
        <v>0</v>
      </c>
      <c r="Z167" s="40">
        <v>0</v>
      </c>
      <c r="AA167" s="40">
        <v>0</v>
      </c>
      <c r="AB167" s="40">
        <v>0</v>
      </c>
      <c r="AC167" s="40">
        <v>0</v>
      </c>
      <c r="AD167" s="40">
        <v>0</v>
      </c>
      <c r="AE167" s="40">
        <v>0</v>
      </c>
      <c r="AF167" s="40">
        <v>0</v>
      </c>
      <c r="AG167" s="40">
        <v>0</v>
      </c>
      <c r="AH167" s="40">
        <v>0</v>
      </c>
      <c r="AI167" s="40">
        <v>0</v>
      </c>
      <c r="AJ167" s="40">
        <v>0</v>
      </c>
      <c r="AK167" s="40">
        <v>0</v>
      </c>
      <c r="AL167" s="40">
        <v>0</v>
      </c>
      <c r="AM167" s="40">
        <v>0</v>
      </c>
      <c r="AN167" s="40">
        <v>0</v>
      </c>
      <c r="AO167" s="40">
        <v>0</v>
      </c>
      <c r="AP167" s="40">
        <v>0</v>
      </c>
      <c r="AQ167" s="40">
        <v>0</v>
      </c>
      <c r="AR167" s="40">
        <v>0</v>
      </c>
      <c r="AS167" s="40">
        <v>0</v>
      </c>
      <c r="AT167" s="40">
        <v>0</v>
      </c>
      <c r="AU167" s="40">
        <v>0</v>
      </c>
      <c r="AV167" s="40">
        <v>0</v>
      </c>
      <c r="AW167" s="40">
        <v>0</v>
      </c>
      <c r="AX167" s="40">
        <v>0</v>
      </c>
      <c r="AY167" s="40">
        <v>0</v>
      </c>
      <c r="AZ167" s="40">
        <v>0</v>
      </c>
      <c r="BA167" s="40">
        <v>0</v>
      </c>
      <c r="BB167" s="40">
        <v>0</v>
      </c>
      <c r="BC167" s="40">
        <v>0</v>
      </c>
      <c r="BD167" s="40">
        <v>0</v>
      </c>
      <c r="BE167" s="40">
        <v>0</v>
      </c>
      <c r="BF167" s="40">
        <v>0</v>
      </c>
      <c r="BG167" s="40">
        <v>0</v>
      </c>
      <c r="BH167" s="40">
        <v>0</v>
      </c>
      <c r="BI167" s="40">
        <v>0</v>
      </c>
      <c r="BJ167" s="40">
        <v>0</v>
      </c>
      <c r="BK167" s="40">
        <v>0</v>
      </c>
      <c r="BL167" s="40">
        <v>0</v>
      </c>
      <c r="BM167" s="40">
        <v>0</v>
      </c>
      <c r="BN167" s="40">
        <v>0</v>
      </c>
      <c r="BO167" s="40">
        <v>0</v>
      </c>
      <c r="BP167" s="40">
        <v>0</v>
      </c>
      <c r="BQ167" s="40">
        <v>0</v>
      </c>
    </row>
    <row r="168" spans="1:69" x14ac:dyDescent="0.25">
      <c r="A168" s="4" t="s">
        <v>71</v>
      </c>
      <c r="B168" s="40">
        <v>0</v>
      </c>
      <c r="C168" s="40">
        <v>0</v>
      </c>
      <c r="D168" s="40">
        <v>0</v>
      </c>
      <c r="E168" s="40">
        <v>0</v>
      </c>
      <c r="F168" s="40">
        <v>0</v>
      </c>
      <c r="G168" s="40">
        <v>0</v>
      </c>
      <c r="H168" s="40">
        <v>0</v>
      </c>
      <c r="I168" s="40">
        <v>0</v>
      </c>
      <c r="J168" s="40">
        <v>0</v>
      </c>
      <c r="K168" s="40">
        <v>0</v>
      </c>
      <c r="L168" s="40">
        <v>0</v>
      </c>
      <c r="M168" s="40">
        <v>0</v>
      </c>
      <c r="N168" s="40">
        <v>0</v>
      </c>
      <c r="O168" s="40">
        <v>0</v>
      </c>
      <c r="P168" s="40">
        <v>0</v>
      </c>
      <c r="Q168" s="40">
        <v>0</v>
      </c>
      <c r="R168" s="40">
        <v>0</v>
      </c>
      <c r="S168" s="40">
        <v>0</v>
      </c>
      <c r="T168" s="40">
        <v>0</v>
      </c>
      <c r="U168" s="40">
        <v>0</v>
      </c>
      <c r="V168" s="40">
        <v>0</v>
      </c>
      <c r="W168" s="40">
        <v>0</v>
      </c>
      <c r="X168" s="40">
        <v>0</v>
      </c>
      <c r="Y168" s="40">
        <v>0</v>
      </c>
      <c r="Z168" s="40">
        <v>0</v>
      </c>
      <c r="AA168" s="40">
        <v>0</v>
      </c>
      <c r="AB168" s="40">
        <v>0</v>
      </c>
      <c r="AC168" s="40">
        <v>0</v>
      </c>
      <c r="AD168" s="40">
        <v>0</v>
      </c>
      <c r="AE168" s="40">
        <v>0</v>
      </c>
      <c r="AF168" s="40">
        <v>0</v>
      </c>
      <c r="AG168" s="40">
        <v>0</v>
      </c>
      <c r="AH168" s="40">
        <v>0</v>
      </c>
      <c r="AI168" s="40">
        <v>0</v>
      </c>
      <c r="AJ168" s="40">
        <v>0</v>
      </c>
      <c r="AK168" s="40">
        <v>0</v>
      </c>
      <c r="AL168" s="40">
        <v>0</v>
      </c>
      <c r="AM168" s="40">
        <v>0</v>
      </c>
      <c r="AN168" s="40">
        <v>0</v>
      </c>
      <c r="AO168" s="40">
        <v>0</v>
      </c>
      <c r="AP168" s="40">
        <v>0</v>
      </c>
      <c r="AQ168" s="40">
        <v>0</v>
      </c>
      <c r="AR168" s="40">
        <v>0</v>
      </c>
      <c r="AS168" s="40">
        <v>0</v>
      </c>
      <c r="AT168" s="40">
        <v>0</v>
      </c>
      <c r="AU168" s="40">
        <v>0</v>
      </c>
      <c r="AV168" s="40">
        <v>0</v>
      </c>
      <c r="AW168" s="40">
        <v>0</v>
      </c>
      <c r="AX168" s="40">
        <v>0</v>
      </c>
      <c r="AY168" s="40">
        <v>0</v>
      </c>
      <c r="AZ168" s="40">
        <v>0</v>
      </c>
      <c r="BA168" s="40">
        <v>0</v>
      </c>
      <c r="BB168" s="40">
        <v>0</v>
      </c>
      <c r="BC168" s="40">
        <v>0</v>
      </c>
      <c r="BD168" s="40">
        <v>0</v>
      </c>
      <c r="BE168" s="40">
        <v>0</v>
      </c>
      <c r="BF168" s="40">
        <v>0</v>
      </c>
      <c r="BG168" s="40">
        <v>0</v>
      </c>
      <c r="BH168" s="40">
        <v>0</v>
      </c>
      <c r="BI168" s="40">
        <v>1</v>
      </c>
      <c r="BJ168" s="40">
        <v>1</v>
      </c>
      <c r="BK168" s="40">
        <v>1</v>
      </c>
      <c r="BL168" s="40">
        <v>1</v>
      </c>
      <c r="BM168" s="40">
        <v>1</v>
      </c>
      <c r="BN168" s="40">
        <v>1</v>
      </c>
      <c r="BO168" s="40">
        <v>5</v>
      </c>
      <c r="BP168" s="40">
        <v>5</v>
      </c>
      <c r="BQ168" s="40">
        <v>6</v>
      </c>
    </row>
    <row r="169" spans="1:69" x14ac:dyDescent="0.25">
      <c r="A169" s="4" t="s">
        <v>25</v>
      </c>
      <c r="B169" s="40">
        <v>0</v>
      </c>
      <c r="C169" s="40">
        <v>0</v>
      </c>
      <c r="D169" s="40">
        <v>0</v>
      </c>
      <c r="E169" s="40">
        <v>0</v>
      </c>
      <c r="F169" s="40">
        <v>0</v>
      </c>
      <c r="G169" s="40">
        <v>0</v>
      </c>
      <c r="H169" s="40">
        <v>0</v>
      </c>
      <c r="I169" s="40">
        <v>0</v>
      </c>
      <c r="J169" s="40">
        <v>0</v>
      </c>
      <c r="K169" s="40">
        <v>0</v>
      </c>
      <c r="L169" s="40">
        <v>0</v>
      </c>
      <c r="M169" s="40">
        <v>0</v>
      </c>
      <c r="N169" s="40">
        <v>0</v>
      </c>
      <c r="O169" s="40">
        <v>0</v>
      </c>
      <c r="P169" s="40">
        <v>0</v>
      </c>
      <c r="Q169" s="40">
        <v>0</v>
      </c>
      <c r="R169" s="40">
        <v>0</v>
      </c>
      <c r="S169" s="40">
        <v>0</v>
      </c>
      <c r="T169" s="40">
        <v>0</v>
      </c>
      <c r="U169" s="40">
        <v>0</v>
      </c>
      <c r="V169" s="40">
        <v>0</v>
      </c>
      <c r="W169" s="40">
        <v>1</v>
      </c>
      <c r="X169" s="40">
        <v>1</v>
      </c>
      <c r="Y169" s="40">
        <v>1</v>
      </c>
      <c r="Z169" s="40">
        <v>3</v>
      </c>
      <c r="AA169" s="40">
        <v>4</v>
      </c>
      <c r="AB169" s="40">
        <v>4</v>
      </c>
      <c r="AC169" s="40">
        <v>4</v>
      </c>
      <c r="AD169" s="40">
        <v>4</v>
      </c>
      <c r="AE169" s="40">
        <v>4</v>
      </c>
      <c r="AF169" s="40">
        <v>4</v>
      </c>
      <c r="AG169" s="40">
        <v>4</v>
      </c>
      <c r="AH169" s="40">
        <v>4</v>
      </c>
      <c r="AI169" s="40">
        <v>4</v>
      </c>
      <c r="AJ169" s="40">
        <v>4</v>
      </c>
      <c r="AK169" s="40">
        <v>4</v>
      </c>
      <c r="AL169" s="40">
        <v>4</v>
      </c>
      <c r="AM169" s="40">
        <v>5</v>
      </c>
      <c r="AN169" s="40">
        <v>5</v>
      </c>
      <c r="AO169" s="40">
        <v>5</v>
      </c>
      <c r="AP169" s="40">
        <v>5</v>
      </c>
      <c r="AQ169" s="40">
        <v>5</v>
      </c>
      <c r="AR169" s="40">
        <v>5</v>
      </c>
      <c r="AS169" s="40">
        <v>5</v>
      </c>
      <c r="AT169" s="40">
        <v>5</v>
      </c>
      <c r="AU169" s="40">
        <v>7</v>
      </c>
      <c r="AV169" s="40">
        <v>7</v>
      </c>
      <c r="AW169" s="40">
        <v>7</v>
      </c>
      <c r="AX169" s="40">
        <v>12</v>
      </c>
      <c r="AY169" s="40">
        <v>17</v>
      </c>
      <c r="AZ169" s="40">
        <v>17</v>
      </c>
      <c r="BA169" s="40">
        <v>17</v>
      </c>
      <c r="BB169" s="40">
        <v>17</v>
      </c>
      <c r="BC169" s="40">
        <v>23</v>
      </c>
      <c r="BD169" s="40">
        <v>23</v>
      </c>
      <c r="BE169" s="40">
        <v>23</v>
      </c>
      <c r="BF169" s="40">
        <v>26</v>
      </c>
      <c r="BG169" s="40">
        <v>31</v>
      </c>
      <c r="BH169" s="40">
        <v>31</v>
      </c>
      <c r="BI169" s="40">
        <v>38</v>
      </c>
      <c r="BJ169" s="40">
        <v>38</v>
      </c>
      <c r="BK169" s="40">
        <v>38</v>
      </c>
      <c r="BL169" s="40">
        <v>45</v>
      </c>
      <c r="BM169" s="40">
        <v>52</v>
      </c>
      <c r="BN169" s="40">
        <v>52</v>
      </c>
      <c r="BO169" s="40">
        <v>52</v>
      </c>
      <c r="BP169" s="40">
        <v>52</v>
      </c>
      <c r="BQ169" s="40">
        <v>58</v>
      </c>
    </row>
    <row r="170" spans="1:69" x14ac:dyDescent="0.25">
      <c r="A170" s="4" t="s">
        <v>18</v>
      </c>
      <c r="B170" s="40">
        <v>0</v>
      </c>
      <c r="C170" s="40">
        <v>0</v>
      </c>
      <c r="D170" s="40">
        <v>0</v>
      </c>
      <c r="E170" s="40">
        <v>0</v>
      </c>
      <c r="F170" s="40">
        <v>0</v>
      </c>
      <c r="G170" s="40">
        <v>0</v>
      </c>
      <c r="H170" s="40">
        <v>0</v>
      </c>
      <c r="I170" s="40">
        <v>0</v>
      </c>
      <c r="J170" s="40">
        <v>0</v>
      </c>
      <c r="K170" s="40">
        <v>0</v>
      </c>
      <c r="L170" s="40">
        <v>0</v>
      </c>
      <c r="M170" s="40">
        <v>0</v>
      </c>
      <c r="N170" s="40">
        <v>0</v>
      </c>
      <c r="O170" s="40">
        <v>0</v>
      </c>
      <c r="P170" s="40">
        <v>0</v>
      </c>
      <c r="Q170" s="40">
        <v>0</v>
      </c>
      <c r="R170" s="40">
        <v>0</v>
      </c>
      <c r="S170" s="40">
        <v>0</v>
      </c>
      <c r="T170" s="40">
        <v>0</v>
      </c>
      <c r="U170" s="40">
        <v>0</v>
      </c>
      <c r="V170" s="40">
        <v>0</v>
      </c>
      <c r="W170" s="40">
        <v>1</v>
      </c>
      <c r="X170" s="40">
        <v>1</v>
      </c>
      <c r="Y170" s="40">
        <v>1</v>
      </c>
      <c r="Z170" s="40">
        <v>1</v>
      </c>
      <c r="AA170" s="40">
        <v>8</v>
      </c>
      <c r="AB170" s="40">
        <v>8</v>
      </c>
      <c r="AC170" s="40">
        <v>8</v>
      </c>
      <c r="AD170" s="40">
        <v>8</v>
      </c>
      <c r="AE170" s="40">
        <v>8</v>
      </c>
      <c r="AF170" s="40">
        <v>8</v>
      </c>
      <c r="AG170" s="40">
        <v>8</v>
      </c>
      <c r="AH170" s="40">
        <v>8</v>
      </c>
      <c r="AI170" s="40">
        <v>8</v>
      </c>
      <c r="AJ170" s="40">
        <v>8</v>
      </c>
      <c r="AK170" s="40">
        <v>8</v>
      </c>
      <c r="AL170" s="40">
        <v>8</v>
      </c>
      <c r="AM170" s="40">
        <v>8</v>
      </c>
      <c r="AN170" s="40">
        <v>8</v>
      </c>
      <c r="AO170" s="40">
        <v>8</v>
      </c>
      <c r="AP170" s="40">
        <v>8</v>
      </c>
      <c r="AQ170" s="40">
        <v>8</v>
      </c>
      <c r="AR170" s="40">
        <v>8</v>
      </c>
      <c r="AS170" s="40">
        <v>8</v>
      </c>
      <c r="AT170" s="40">
        <v>8</v>
      </c>
      <c r="AU170" s="40">
        <v>18</v>
      </c>
      <c r="AV170" s="40">
        <v>18</v>
      </c>
      <c r="AW170" s="40">
        <v>18</v>
      </c>
      <c r="AX170" s="40">
        <v>19</v>
      </c>
      <c r="AY170" s="40">
        <v>19</v>
      </c>
      <c r="AZ170" s="40">
        <v>19</v>
      </c>
      <c r="BA170" s="40">
        <v>19</v>
      </c>
      <c r="BB170" s="40">
        <v>19</v>
      </c>
      <c r="BC170" s="40">
        <v>19</v>
      </c>
      <c r="BD170" s="40">
        <v>21</v>
      </c>
      <c r="BE170" s="40">
        <v>53</v>
      </c>
      <c r="BF170" s="40">
        <v>67</v>
      </c>
      <c r="BG170" s="40">
        <v>67</v>
      </c>
      <c r="BH170" s="40">
        <v>67</v>
      </c>
      <c r="BI170" s="40">
        <v>67</v>
      </c>
      <c r="BJ170" s="40">
        <v>67</v>
      </c>
      <c r="BK170" s="40">
        <v>67</v>
      </c>
      <c r="BL170" s="40">
        <v>140</v>
      </c>
      <c r="BM170" s="40">
        <v>140</v>
      </c>
      <c r="BN170" s="40">
        <v>150</v>
      </c>
      <c r="BO170" s="40">
        <v>151</v>
      </c>
      <c r="BP170" s="40">
        <v>151</v>
      </c>
      <c r="BQ170" s="40">
        <v>151</v>
      </c>
    </row>
    <row r="171" spans="1:69" x14ac:dyDescent="0.25">
      <c r="A171" s="4" t="s">
        <v>120</v>
      </c>
      <c r="B171" s="40">
        <v>0</v>
      </c>
      <c r="C171" s="40">
        <v>0</v>
      </c>
      <c r="D171" s="40">
        <v>0</v>
      </c>
      <c r="E171" s="40">
        <v>0</v>
      </c>
      <c r="F171" s="40">
        <v>0</v>
      </c>
      <c r="G171" s="40">
        <v>0</v>
      </c>
      <c r="H171" s="40">
        <v>0</v>
      </c>
      <c r="I171" s="40">
        <v>0</v>
      </c>
      <c r="J171" s="40">
        <v>0</v>
      </c>
      <c r="K171" s="40">
        <v>0</v>
      </c>
      <c r="L171" s="40">
        <v>0</v>
      </c>
      <c r="M171" s="40">
        <v>0</v>
      </c>
      <c r="N171" s="40">
        <v>0</v>
      </c>
      <c r="O171" s="40">
        <v>0</v>
      </c>
      <c r="P171" s="40">
        <v>0</v>
      </c>
      <c r="Q171" s="40">
        <v>0</v>
      </c>
      <c r="R171" s="40">
        <v>0</v>
      </c>
      <c r="S171" s="40">
        <v>0</v>
      </c>
      <c r="T171" s="40">
        <v>0</v>
      </c>
      <c r="U171" s="40">
        <v>0</v>
      </c>
      <c r="V171" s="40">
        <v>0</v>
      </c>
      <c r="W171" s="40">
        <v>0</v>
      </c>
      <c r="X171" s="40">
        <v>0</v>
      </c>
      <c r="Y171" s="40">
        <v>0</v>
      </c>
      <c r="Z171" s="40">
        <v>0</v>
      </c>
      <c r="AA171" s="40">
        <v>0</v>
      </c>
      <c r="AB171" s="40">
        <v>0</v>
      </c>
      <c r="AC171" s="40">
        <v>0</v>
      </c>
      <c r="AD171" s="40">
        <v>0</v>
      </c>
      <c r="AE171" s="40">
        <v>0</v>
      </c>
      <c r="AF171" s="40">
        <v>0</v>
      </c>
      <c r="AG171" s="40">
        <v>0</v>
      </c>
      <c r="AH171" s="40">
        <v>0</v>
      </c>
      <c r="AI171" s="40">
        <v>0</v>
      </c>
      <c r="AJ171" s="40">
        <v>0</v>
      </c>
      <c r="AK171" s="40">
        <v>0</v>
      </c>
      <c r="AL171" s="40">
        <v>0</v>
      </c>
      <c r="AM171" s="40">
        <v>0</v>
      </c>
      <c r="AN171" s="40">
        <v>0</v>
      </c>
      <c r="AO171" s="40">
        <v>0</v>
      </c>
      <c r="AP171" s="40">
        <v>0</v>
      </c>
      <c r="AQ171" s="40">
        <v>0</v>
      </c>
      <c r="AR171" s="40">
        <v>0</v>
      </c>
      <c r="AS171" s="40">
        <v>0</v>
      </c>
      <c r="AT171" s="40">
        <v>0</v>
      </c>
      <c r="AU171" s="40">
        <v>0</v>
      </c>
      <c r="AV171" s="40">
        <v>0</v>
      </c>
      <c r="AW171" s="40">
        <v>0</v>
      </c>
      <c r="AX171" s="40">
        <v>0</v>
      </c>
      <c r="AY171" s="40">
        <v>0</v>
      </c>
      <c r="AZ171" s="40">
        <v>0</v>
      </c>
      <c r="BA171" s="40">
        <v>0</v>
      </c>
      <c r="BB171" s="40">
        <v>0</v>
      </c>
      <c r="BC171" s="40">
        <v>0</v>
      </c>
      <c r="BD171" s="40">
        <v>0</v>
      </c>
      <c r="BE171" s="40">
        <v>0</v>
      </c>
      <c r="BF171" s="40">
        <v>0</v>
      </c>
      <c r="BG171" s="40">
        <v>0</v>
      </c>
      <c r="BH171" s="40">
        <v>0</v>
      </c>
      <c r="BI171" s="40">
        <v>0</v>
      </c>
      <c r="BJ171" s="40">
        <v>0</v>
      </c>
      <c r="BK171" s="40">
        <v>0</v>
      </c>
      <c r="BL171" s="40">
        <v>0</v>
      </c>
      <c r="BM171" s="40">
        <v>0</v>
      </c>
      <c r="BN171" s="40">
        <v>0</v>
      </c>
      <c r="BO171" s="40">
        <v>0</v>
      </c>
      <c r="BP171" s="40">
        <v>0</v>
      </c>
      <c r="BQ171" s="40">
        <v>0</v>
      </c>
    </row>
    <row r="172" spans="1:69" x14ac:dyDescent="0.25">
      <c r="A172" s="4" t="s">
        <v>203</v>
      </c>
      <c r="B172" s="40">
        <v>0</v>
      </c>
      <c r="C172" s="40">
        <v>0</v>
      </c>
      <c r="D172" s="40">
        <v>0</v>
      </c>
      <c r="E172" s="40">
        <v>0</v>
      </c>
      <c r="F172" s="40">
        <v>0</v>
      </c>
      <c r="G172" s="40">
        <v>0</v>
      </c>
      <c r="H172" s="40">
        <v>0</v>
      </c>
      <c r="I172" s="40">
        <v>0</v>
      </c>
      <c r="J172" s="40">
        <v>0</v>
      </c>
      <c r="K172" s="40">
        <v>0</v>
      </c>
      <c r="L172" s="40">
        <v>0</v>
      </c>
      <c r="M172" s="40">
        <v>0</v>
      </c>
      <c r="N172" s="40">
        <v>0</v>
      </c>
      <c r="O172" s="40">
        <v>0</v>
      </c>
      <c r="P172" s="40">
        <v>0</v>
      </c>
      <c r="Q172" s="40">
        <v>0</v>
      </c>
      <c r="R172" s="40">
        <v>0</v>
      </c>
      <c r="S172" s="40">
        <v>0</v>
      </c>
      <c r="T172" s="40">
        <v>3</v>
      </c>
      <c r="U172" s="40">
        <v>3</v>
      </c>
      <c r="V172" s="40">
        <v>3</v>
      </c>
      <c r="W172" s="40">
        <v>3</v>
      </c>
      <c r="X172" s="40">
        <v>3</v>
      </c>
      <c r="Y172" s="40">
        <v>3</v>
      </c>
      <c r="Z172" s="40">
        <v>3</v>
      </c>
      <c r="AA172" s="40">
        <v>3</v>
      </c>
      <c r="AB172" s="40">
        <v>3</v>
      </c>
      <c r="AC172" s="40">
        <v>3</v>
      </c>
      <c r="AD172" s="40">
        <v>3</v>
      </c>
      <c r="AE172" s="40">
        <v>3</v>
      </c>
      <c r="AF172" s="40">
        <v>5</v>
      </c>
      <c r="AG172" s="40">
        <v>5</v>
      </c>
      <c r="AH172" s="40">
        <v>5</v>
      </c>
      <c r="AI172" s="40">
        <v>5</v>
      </c>
      <c r="AJ172" s="40">
        <v>6</v>
      </c>
      <c r="AK172" s="40">
        <v>6</v>
      </c>
      <c r="AL172" s="40">
        <v>6</v>
      </c>
      <c r="AM172" s="40">
        <v>7</v>
      </c>
      <c r="AN172" s="40">
        <v>7</v>
      </c>
      <c r="AO172" s="40">
        <v>7</v>
      </c>
      <c r="AP172" s="40">
        <v>7</v>
      </c>
      <c r="AQ172" s="40">
        <v>7</v>
      </c>
      <c r="AR172" s="40">
        <v>7</v>
      </c>
      <c r="AS172" s="40">
        <v>7</v>
      </c>
      <c r="AT172" s="40">
        <v>7</v>
      </c>
      <c r="AU172" s="40">
        <v>7</v>
      </c>
      <c r="AV172" s="40">
        <v>7</v>
      </c>
      <c r="AW172" s="40">
        <v>7</v>
      </c>
      <c r="AX172" s="40">
        <v>8</v>
      </c>
      <c r="AY172" s="40">
        <v>8</v>
      </c>
      <c r="AZ172" s="40">
        <v>12</v>
      </c>
      <c r="BA172" s="40">
        <v>12</v>
      </c>
      <c r="BB172" s="40">
        <v>12</v>
      </c>
      <c r="BC172" s="40">
        <v>12</v>
      </c>
      <c r="BD172" s="40">
        <v>17</v>
      </c>
      <c r="BE172" s="40">
        <v>17</v>
      </c>
      <c r="BF172" s="40">
        <v>105</v>
      </c>
      <c r="BG172" s="40">
        <v>121</v>
      </c>
      <c r="BH172" s="40">
        <v>147</v>
      </c>
      <c r="BI172" s="40">
        <v>176</v>
      </c>
      <c r="BJ172" s="40">
        <v>178</v>
      </c>
      <c r="BK172" s="40">
        <v>178</v>
      </c>
      <c r="BL172" s="40">
        <v>348</v>
      </c>
      <c r="BM172" s="40">
        <v>361</v>
      </c>
      <c r="BN172" s="40">
        <v>681</v>
      </c>
      <c r="BO172" s="40">
        <v>869</v>
      </c>
      <c r="BP172" s="40">
        <v>1072</v>
      </c>
      <c r="BQ172" s="40">
        <v>2665</v>
      </c>
    </row>
    <row r="173" spans="1:69" x14ac:dyDescent="0.25">
      <c r="A173" s="4" t="s">
        <v>119</v>
      </c>
      <c r="B173" s="40">
        <v>0</v>
      </c>
      <c r="C173" s="40">
        <v>0</v>
      </c>
      <c r="D173" s="40">
        <v>0</v>
      </c>
      <c r="E173" s="40">
        <v>0</v>
      </c>
      <c r="F173" s="40">
        <v>0</v>
      </c>
      <c r="G173" s="40">
        <v>0</v>
      </c>
      <c r="H173" s="40">
        <v>0</v>
      </c>
      <c r="I173" s="40">
        <v>0</v>
      </c>
      <c r="J173" s="40">
        <v>0</v>
      </c>
      <c r="K173" s="40">
        <v>0</v>
      </c>
      <c r="L173" s="40">
        <v>0</v>
      </c>
      <c r="M173" s="40">
        <v>0</v>
      </c>
      <c r="N173" s="40">
        <v>0</v>
      </c>
      <c r="O173" s="40">
        <v>0</v>
      </c>
      <c r="P173" s="40">
        <v>0</v>
      </c>
      <c r="Q173" s="40">
        <v>0</v>
      </c>
      <c r="R173" s="40">
        <v>0</v>
      </c>
      <c r="S173" s="40">
        <v>0</v>
      </c>
      <c r="T173" s="40">
        <v>0</v>
      </c>
      <c r="U173" s="40">
        <v>0</v>
      </c>
      <c r="V173" s="40">
        <v>0</v>
      </c>
      <c r="W173" s="40">
        <v>0</v>
      </c>
      <c r="X173" s="40">
        <v>0</v>
      </c>
      <c r="Y173" s="40">
        <v>0</v>
      </c>
      <c r="Z173" s="40">
        <v>0</v>
      </c>
      <c r="AA173" s="40">
        <v>0</v>
      </c>
      <c r="AB173" s="40">
        <v>0</v>
      </c>
      <c r="AC173" s="40">
        <v>0</v>
      </c>
      <c r="AD173" s="40">
        <v>0</v>
      </c>
      <c r="AE173" s="40">
        <v>0</v>
      </c>
      <c r="AF173" s="40">
        <v>0</v>
      </c>
      <c r="AG173" s="40">
        <v>0</v>
      </c>
      <c r="AH173" s="40">
        <v>0</v>
      </c>
      <c r="AI173" s="40">
        <v>0</v>
      </c>
      <c r="AJ173" s="40">
        <v>0</v>
      </c>
      <c r="AK173" s="40">
        <v>0</v>
      </c>
      <c r="AL173" s="40">
        <v>0</v>
      </c>
      <c r="AM173" s="40">
        <v>0</v>
      </c>
      <c r="AN173" s="40">
        <v>0</v>
      </c>
      <c r="AO173" s="40">
        <v>0</v>
      </c>
      <c r="AP173" s="40">
        <v>0</v>
      </c>
      <c r="AQ173" s="40">
        <v>0</v>
      </c>
      <c r="AR173" s="40">
        <v>0</v>
      </c>
      <c r="AS173" s="40">
        <v>0</v>
      </c>
      <c r="AT173" s="40">
        <v>0</v>
      </c>
      <c r="AU173" s="40">
        <v>0</v>
      </c>
      <c r="AV173" s="40">
        <v>0</v>
      </c>
      <c r="AW173" s="40">
        <v>0</v>
      </c>
      <c r="AX173" s="40">
        <v>0</v>
      </c>
      <c r="AY173" s="40">
        <v>0</v>
      </c>
      <c r="AZ173" s="40">
        <v>0</v>
      </c>
      <c r="BA173" s="40">
        <v>0</v>
      </c>
      <c r="BB173" s="40">
        <v>0</v>
      </c>
      <c r="BC173" s="40">
        <v>0</v>
      </c>
      <c r="BD173" s="40">
        <v>0</v>
      </c>
      <c r="BE173" s="40">
        <v>0</v>
      </c>
      <c r="BF173" s="40">
        <v>0</v>
      </c>
      <c r="BG173" s="40">
        <v>0</v>
      </c>
      <c r="BH173" s="40">
        <v>0</v>
      </c>
      <c r="BI173" s="40">
        <v>0</v>
      </c>
      <c r="BJ173" s="40">
        <v>0</v>
      </c>
      <c r="BK173" s="40">
        <v>0</v>
      </c>
      <c r="BL173" s="40">
        <v>0</v>
      </c>
      <c r="BM173" s="40">
        <v>0</v>
      </c>
      <c r="BN173" s="40">
        <v>0</v>
      </c>
      <c r="BO173" s="40">
        <v>5</v>
      </c>
      <c r="BP173" s="40">
        <v>5</v>
      </c>
      <c r="BQ173" s="40">
        <v>7</v>
      </c>
    </row>
    <row r="174" spans="1:69" x14ac:dyDescent="0.25">
      <c r="A174" s="4" t="s">
        <v>104</v>
      </c>
      <c r="B174" s="40">
        <v>0</v>
      </c>
      <c r="C174" s="40">
        <v>0</v>
      </c>
      <c r="D174" s="40">
        <v>0</v>
      </c>
      <c r="E174" s="40">
        <v>0</v>
      </c>
      <c r="F174" s="40">
        <v>0</v>
      </c>
      <c r="G174" s="40">
        <v>0</v>
      </c>
      <c r="H174" s="40">
        <v>0</v>
      </c>
      <c r="I174" s="40">
        <v>0</v>
      </c>
      <c r="J174" s="40">
        <v>0</v>
      </c>
      <c r="K174" s="40">
        <v>0</v>
      </c>
      <c r="L174" s="40">
        <v>0</v>
      </c>
      <c r="M174" s="40">
        <v>0</v>
      </c>
      <c r="N174" s="40">
        <v>0</v>
      </c>
      <c r="O174" s="40">
        <v>0</v>
      </c>
      <c r="P174" s="40">
        <v>0</v>
      </c>
      <c r="Q174" s="40">
        <v>0</v>
      </c>
      <c r="R174" s="40">
        <v>0</v>
      </c>
      <c r="S174" s="40">
        <v>0</v>
      </c>
      <c r="T174" s="40">
        <v>0</v>
      </c>
      <c r="U174" s="40">
        <v>0</v>
      </c>
      <c r="V174" s="40">
        <v>0</v>
      </c>
      <c r="W174" s="40">
        <v>0</v>
      </c>
      <c r="X174" s="40">
        <v>0</v>
      </c>
      <c r="Y174" s="40">
        <v>0</v>
      </c>
      <c r="Z174" s="40">
        <v>0</v>
      </c>
      <c r="AA174" s="40">
        <v>0</v>
      </c>
      <c r="AB174" s="40">
        <v>0</v>
      </c>
      <c r="AC174" s="40">
        <v>0</v>
      </c>
      <c r="AD174" s="40">
        <v>0</v>
      </c>
      <c r="AE174" s="40">
        <v>0</v>
      </c>
      <c r="AF174" s="40">
        <v>0</v>
      </c>
      <c r="AG174" s="40">
        <v>0</v>
      </c>
      <c r="AH174" s="40">
        <v>0</v>
      </c>
      <c r="AI174" s="40">
        <v>0</v>
      </c>
      <c r="AJ174" s="40">
        <v>0</v>
      </c>
      <c r="AK174" s="40">
        <v>0</v>
      </c>
      <c r="AL174" s="40">
        <v>0</v>
      </c>
      <c r="AM174" s="40">
        <v>0</v>
      </c>
      <c r="AN174" s="40">
        <v>0</v>
      </c>
      <c r="AO174" s="40">
        <v>0</v>
      </c>
      <c r="AP174" s="40">
        <v>0</v>
      </c>
      <c r="AQ174" s="40">
        <v>0</v>
      </c>
      <c r="AR174" s="40">
        <v>0</v>
      </c>
      <c r="AS174" s="40">
        <v>0</v>
      </c>
      <c r="AT174" s="40">
        <v>0</v>
      </c>
      <c r="AU174" s="40">
        <v>0</v>
      </c>
      <c r="AV174" s="40">
        <v>0</v>
      </c>
      <c r="AW174" s="40">
        <v>0</v>
      </c>
      <c r="AX174" s="40">
        <v>0</v>
      </c>
      <c r="AY174" s="40">
        <v>0</v>
      </c>
      <c r="AZ174" s="40">
        <v>0</v>
      </c>
      <c r="BA174" s="40">
        <v>0</v>
      </c>
      <c r="BB174" s="40">
        <v>0</v>
      </c>
      <c r="BC174" s="40">
        <v>0</v>
      </c>
      <c r="BD174" s="40">
        <v>0</v>
      </c>
      <c r="BE174" s="40">
        <v>0</v>
      </c>
      <c r="BF174" s="40">
        <v>0</v>
      </c>
      <c r="BG174" s="40">
        <v>0</v>
      </c>
      <c r="BH174" s="40">
        <v>0</v>
      </c>
      <c r="BI174" s="40">
        <v>0</v>
      </c>
      <c r="BJ174" s="40">
        <v>15</v>
      </c>
      <c r="BK174" s="40">
        <v>15</v>
      </c>
      <c r="BL174" s="40">
        <v>15</v>
      </c>
      <c r="BM174" s="40">
        <v>15</v>
      </c>
      <c r="BN174" s="40">
        <v>15</v>
      </c>
      <c r="BO174" s="40">
        <v>31</v>
      </c>
      <c r="BP174" s="40">
        <v>39</v>
      </c>
      <c r="BQ174" s="40">
        <v>39</v>
      </c>
    </row>
    <row r="175" spans="1:69" x14ac:dyDescent="0.25">
      <c r="A175" s="4" t="s">
        <v>3</v>
      </c>
      <c r="B175" s="40">
        <v>0</v>
      </c>
      <c r="C175" s="40">
        <v>0</v>
      </c>
      <c r="D175" s="40">
        <v>0</v>
      </c>
      <c r="E175" s="40">
        <v>0</v>
      </c>
      <c r="F175" s="40">
        <v>0</v>
      </c>
      <c r="G175" s="40">
        <v>0</v>
      </c>
      <c r="H175" s="40">
        <v>0</v>
      </c>
      <c r="I175" s="40">
        <v>0</v>
      </c>
      <c r="J175" s="40">
        <v>0</v>
      </c>
      <c r="K175" s="40">
        <v>0</v>
      </c>
      <c r="L175" s="40">
        <v>1</v>
      </c>
      <c r="M175" s="40">
        <v>1</v>
      </c>
      <c r="N175" s="40">
        <v>1</v>
      </c>
      <c r="O175" s="40">
        <v>1</v>
      </c>
      <c r="P175" s="40">
        <v>1</v>
      </c>
      <c r="Q175" s="40">
        <v>1</v>
      </c>
      <c r="R175" s="40">
        <v>1</v>
      </c>
      <c r="S175" s="40">
        <v>1</v>
      </c>
      <c r="T175" s="40">
        <v>1</v>
      </c>
      <c r="U175" s="40">
        <v>1</v>
      </c>
      <c r="V175" s="40">
        <v>6</v>
      </c>
      <c r="W175" s="40">
        <v>6</v>
      </c>
      <c r="X175" s="40">
        <v>7</v>
      </c>
      <c r="Y175" s="40">
        <v>7</v>
      </c>
      <c r="Z175" s="40">
        <v>7</v>
      </c>
      <c r="AA175" s="40">
        <v>7</v>
      </c>
      <c r="AB175" s="40">
        <v>7</v>
      </c>
      <c r="AC175" s="40">
        <v>7</v>
      </c>
      <c r="AD175" s="40">
        <v>7</v>
      </c>
      <c r="AE175" s="40">
        <v>7</v>
      </c>
      <c r="AF175" s="40">
        <v>14</v>
      </c>
      <c r="AG175" s="40">
        <v>14</v>
      </c>
      <c r="AH175" s="40">
        <v>14</v>
      </c>
      <c r="AI175" s="40">
        <v>14</v>
      </c>
      <c r="AJ175" s="40">
        <v>16</v>
      </c>
      <c r="AK175" s="40">
        <v>16</v>
      </c>
      <c r="AL175" s="40">
        <v>16</v>
      </c>
      <c r="AM175" s="40">
        <v>16</v>
      </c>
      <c r="AN175" s="40">
        <v>16</v>
      </c>
      <c r="AO175" s="40">
        <v>16</v>
      </c>
      <c r="AP175" s="40">
        <v>16</v>
      </c>
      <c r="AQ175" s="40">
        <v>16</v>
      </c>
      <c r="AR175" s="40">
        <v>16</v>
      </c>
      <c r="AS175" s="40">
        <v>16</v>
      </c>
      <c r="AT175" s="40">
        <v>16</v>
      </c>
      <c r="AU175" s="40">
        <v>16</v>
      </c>
      <c r="AV175" s="40">
        <v>16</v>
      </c>
      <c r="AW175" s="40">
        <v>16</v>
      </c>
      <c r="AX175" s="40">
        <v>16</v>
      </c>
      <c r="AY175" s="40">
        <v>16</v>
      </c>
      <c r="AZ175" s="40">
        <v>16</v>
      </c>
      <c r="BA175" s="40">
        <v>16</v>
      </c>
      <c r="BB175" s="40">
        <v>16</v>
      </c>
      <c r="BC175" s="40">
        <v>16</v>
      </c>
      <c r="BD175" s="40">
        <v>16</v>
      </c>
      <c r="BE175" s="40">
        <v>16</v>
      </c>
      <c r="BF175" s="40">
        <v>16</v>
      </c>
      <c r="BG175" s="40">
        <v>16</v>
      </c>
      <c r="BH175" s="40">
        <v>16</v>
      </c>
      <c r="BI175" s="40">
        <v>17</v>
      </c>
      <c r="BJ175" s="40">
        <v>17</v>
      </c>
      <c r="BK175" s="40">
        <v>17</v>
      </c>
      <c r="BL175" s="40">
        <v>17</v>
      </c>
      <c r="BM175" s="40">
        <v>17</v>
      </c>
      <c r="BN175" s="40">
        <v>20</v>
      </c>
      <c r="BO175" s="40">
        <v>20</v>
      </c>
      <c r="BP175" s="40">
        <v>21</v>
      </c>
      <c r="BQ175" s="40">
        <v>25</v>
      </c>
    </row>
    <row r="176" spans="1:69" x14ac:dyDescent="0.25">
      <c r="A176" s="4" t="s">
        <v>211</v>
      </c>
      <c r="B176" s="40">
        <v>0</v>
      </c>
      <c r="C176" s="40">
        <v>0</v>
      </c>
      <c r="D176" s="40">
        <v>0</v>
      </c>
      <c r="E176" s="40">
        <v>0</v>
      </c>
      <c r="F176" s="40">
        <v>0</v>
      </c>
      <c r="G176" s="40">
        <v>0</v>
      </c>
      <c r="H176" s="40">
        <v>0</v>
      </c>
      <c r="I176" s="40">
        <v>0</v>
      </c>
      <c r="J176" s="40">
        <v>0</v>
      </c>
      <c r="K176" s="40">
        <v>0</v>
      </c>
      <c r="L176" s="40">
        <v>0</v>
      </c>
      <c r="M176" s="40">
        <v>0</v>
      </c>
      <c r="N176" s="40">
        <v>0</v>
      </c>
      <c r="O176" s="40">
        <v>0</v>
      </c>
      <c r="P176" s="40">
        <v>0</v>
      </c>
      <c r="Q176" s="40">
        <v>0</v>
      </c>
      <c r="R176" s="40">
        <v>0</v>
      </c>
      <c r="S176" s="40">
        <v>0</v>
      </c>
      <c r="T176" s="40">
        <v>0</v>
      </c>
      <c r="U176" s="40">
        <v>0</v>
      </c>
      <c r="V176" s="40">
        <v>0</v>
      </c>
      <c r="W176" s="40">
        <v>0</v>
      </c>
      <c r="X176" s="40">
        <v>0</v>
      </c>
      <c r="Y176" s="40">
        <v>0</v>
      </c>
      <c r="Z176" s="40">
        <v>0</v>
      </c>
      <c r="AA176" s="40">
        <v>0</v>
      </c>
      <c r="AB176" s="40">
        <v>0</v>
      </c>
      <c r="AC176" s="40">
        <v>0</v>
      </c>
      <c r="AD176" s="40">
        <v>0</v>
      </c>
      <c r="AE176" s="40">
        <v>0</v>
      </c>
      <c r="AF176" s="40">
        <v>0</v>
      </c>
      <c r="AG176" s="40">
        <v>0</v>
      </c>
      <c r="AH176" s="40">
        <v>0</v>
      </c>
      <c r="AI176" s="40">
        <v>0</v>
      </c>
      <c r="AJ176" s="40">
        <v>0</v>
      </c>
      <c r="AK176" s="40">
        <v>0</v>
      </c>
      <c r="AL176" s="40">
        <v>0</v>
      </c>
      <c r="AM176" s="40">
        <v>0</v>
      </c>
      <c r="AN176" s="40">
        <v>0</v>
      </c>
      <c r="AO176" s="40">
        <v>0</v>
      </c>
      <c r="AP176" s="40">
        <v>0</v>
      </c>
      <c r="AQ176" s="40">
        <v>0</v>
      </c>
      <c r="AR176" s="40">
        <v>0</v>
      </c>
      <c r="AS176" s="40">
        <v>0</v>
      </c>
      <c r="AT176" s="40">
        <v>0</v>
      </c>
      <c r="AU176" s="40">
        <v>0</v>
      </c>
      <c r="AV176" s="40">
        <v>0</v>
      </c>
      <c r="AW176" s="40">
        <v>0</v>
      </c>
      <c r="AX176" s="40">
        <v>0</v>
      </c>
      <c r="AY176" s="40">
        <v>0</v>
      </c>
      <c r="AZ176" s="40">
        <v>0</v>
      </c>
      <c r="BA176" s="40">
        <v>0</v>
      </c>
      <c r="BB176" s="40">
        <v>0</v>
      </c>
      <c r="BC176" s="40">
        <v>0</v>
      </c>
      <c r="BD176" s="40">
        <v>0</v>
      </c>
      <c r="BE176" s="40">
        <v>0</v>
      </c>
      <c r="BF176" s="40">
        <v>0</v>
      </c>
      <c r="BG176" s="40">
        <v>0</v>
      </c>
      <c r="BH176" s="40">
        <v>17</v>
      </c>
      <c r="BI176" s="40">
        <v>17</v>
      </c>
      <c r="BJ176" s="40">
        <v>17</v>
      </c>
      <c r="BK176" s="40">
        <v>17</v>
      </c>
      <c r="BL176" s="40">
        <v>17</v>
      </c>
      <c r="BM176" s="40">
        <v>17</v>
      </c>
      <c r="BN176" s="40">
        <v>17</v>
      </c>
      <c r="BO176" s="40">
        <v>17</v>
      </c>
      <c r="BP176" s="40">
        <v>18</v>
      </c>
      <c r="BQ176" s="40">
        <v>18</v>
      </c>
    </row>
    <row r="177" spans="1:69" x14ac:dyDescent="0.25">
      <c r="A177" s="4" t="s">
        <v>132</v>
      </c>
      <c r="B177" s="40">
        <v>0</v>
      </c>
      <c r="C177" s="40">
        <v>0</v>
      </c>
      <c r="D177" s="40">
        <v>0</v>
      </c>
      <c r="E177" s="40">
        <v>0</v>
      </c>
      <c r="F177" s="40">
        <v>0</v>
      </c>
      <c r="G177" s="40">
        <v>0</v>
      </c>
      <c r="H177" s="40">
        <v>0</v>
      </c>
      <c r="I177" s="40">
        <v>0</v>
      </c>
      <c r="J177" s="40">
        <v>0</v>
      </c>
      <c r="K177" s="40">
        <v>0</v>
      </c>
      <c r="L177" s="40">
        <v>0</v>
      </c>
      <c r="M177" s="40">
        <v>0</v>
      </c>
      <c r="N177" s="40">
        <v>0</v>
      </c>
      <c r="O177" s="40">
        <v>0</v>
      </c>
      <c r="P177" s="40">
        <v>0</v>
      </c>
      <c r="Q177" s="40">
        <v>0</v>
      </c>
      <c r="R177" s="40">
        <v>0</v>
      </c>
      <c r="S177" s="40">
        <v>0</v>
      </c>
      <c r="T177" s="40">
        <v>0</v>
      </c>
      <c r="U177" s="40">
        <v>0</v>
      </c>
      <c r="V177" s="40">
        <v>0</v>
      </c>
      <c r="W177" s="40">
        <v>0</v>
      </c>
      <c r="X177" s="40">
        <v>0</v>
      </c>
      <c r="Y177" s="40">
        <v>0</v>
      </c>
      <c r="Z177" s="40">
        <v>0</v>
      </c>
      <c r="AA177" s="40">
        <v>0</v>
      </c>
      <c r="AB177" s="40">
        <v>0</v>
      </c>
      <c r="AC177" s="40">
        <v>0</v>
      </c>
      <c r="AD177" s="40">
        <v>0</v>
      </c>
      <c r="AE177" s="40">
        <v>0</v>
      </c>
      <c r="AF177" s="40">
        <v>0</v>
      </c>
      <c r="AG177" s="40">
        <v>0</v>
      </c>
      <c r="AH177" s="40">
        <v>0</v>
      </c>
      <c r="AI177" s="40">
        <v>0</v>
      </c>
      <c r="AJ177" s="40">
        <v>0</v>
      </c>
      <c r="AK177" s="40">
        <v>0</v>
      </c>
      <c r="AL177" s="40">
        <v>0</v>
      </c>
      <c r="AM177" s="40">
        <v>0</v>
      </c>
      <c r="AN177" s="40">
        <v>0</v>
      </c>
      <c r="AO177" s="40">
        <v>0</v>
      </c>
      <c r="AP177" s="40">
        <v>0</v>
      </c>
      <c r="AQ177" s="40">
        <v>0</v>
      </c>
      <c r="AR177" s="40">
        <v>0</v>
      </c>
      <c r="AS177" s="40">
        <v>0</v>
      </c>
      <c r="AT177" s="40">
        <v>0</v>
      </c>
      <c r="AU177" s="40">
        <v>0</v>
      </c>
      <c r="AV177" s="40">
        <v>0</v>
      </c>
      <c r="AW177" s="40">
        <v>0</v>
      </c>
      <c r="AX177" s="40">
        <v>0</v>
      </c>
      <c r="AY177" s="40">
        <v>0</v>
      </c>
      <c r="AZ177" s="40">
        <v>0</v>
      </c>
      <c r="BA177" s="40">
        <v>0</v>
      </c>
      <c r="BB177" s="40">
        <v>0</v>
      </c>
      <c r="BC177" s="40">
        <v>0</v>
      </c>
      <c r="BD177" s="40">
        <v>0</v>
      </c>
      <c r="BE177" s="40">
        <v>0</v>
      </c>
      <c r="BF177" s="40">
        <v>0</v>
      </c>
      <c r="BG177" s="40">
        <v>0</v>
      </c>
      <c r="BH177" s="40">
        <v>0</v>
      </c>
      <c r="BI177" s="40">
        <v>0</v>
      </c>
      <c r="BJ177" s="40">
        <v>0</v>
      </c>
      <c r="BK177" s="40">
        <v>0</v>
      </c>
      <c r="BL177" s="40">
        <v>0</v>
      </c>
      <c r="BM177" s="40">
        <v>0</v>
      </c>
      <c r="BN177" s="40">
        <v>0</v>
      </c>
      <c r="BO177" s="40">
        <v>0</v>
      </c>
      <c r="BP177" s="40">
        <v>0</v>
      </c>
      <c r="BQ177" s="40">
        <v>0</v>
      </c>
    </row>
    <row r="178" spans="1:69" x14ac:dyDescent="0.25">
      <c r="A178" s="4" t="s">
        <v>143</v>
      </c>
      <c r="B178" s="40">
        <v>0</v>
      </c>
      <c r="C178" s="40">
        <v>0</v>
      </c>
      <c r="D178" s="40">
        <v>0</v>
      </c>
      <c r="E178" s="40">
        <v>0</v>
      </c>
      <c r="F178" s="40">
        <v>0</v>
      </c>
      <c r="G178" s="40">
        <v>0</v>
      </c>
      <c r="H178" s="40">
        <v>0</v>
      </c>
      <c r="I178" s="40">
        <v>0</v>
      </c>
      <c r="J178" s="40">
        <v>0</v>
      </c>
      <c r="K178" s="40">
        <v>0</v>
      </c>
      <c r="L178" s="40">
        <v>0</v>
      </c>
      <c r="M178" s="40">
        <v>0</v>
      </c>
      <c r="N178" s="40">
        <v>0</v>
      </c>
      <c r="O178" s="40">
        <v>0</v>
      </c>
      <c r="P178" s="40">
        <v>0</v>
      </c>
      <c r="Q178" s="40">
        <v>0</v>
      </c>
      <c r="R178" s="40">
        <v>0</v>
      </c>
      <c r="S178" s="40">
        <v>0</v>
      </c>
      <c r="T178" s="40">
        <v>0</v>
      </c>
      <c r="U178" s="40">
        <v>0</v>
      </c>
      <c r="V178" s="40">
        <v>0</v>
      </c>
      <c r="W178" s="40">
        <v>0</v>
      </c>
      <c r="X178" s="40">
        <v>0</v>
      </c>
      <c r="Y178" s="40">
        <v>0</v>
      </c>
      <c r="Z178" s="40">
        <v>0</v>
      </c>
      <c r="AA178" s="40">
        <v>0</v>
      </c>
      <c r="AB178" s="40">
        <v>0</v>
      </c>
      <c r="AC178" s="40">
        <v>0</v>
      </c>
      <c r="AD178" s="40">
        <v>0</v>
      </c>
      <c r="AE178" s="40">
        <v>0</v>
      </c>
      <c r="AF178" s="40">
        <v>0</v>
      </c>
      <c r="AG178" s="40">
        <v>0</v>
      </c>
      <c r="AH178" s="40">
        <v>0</v>
      </c>
      <c r="AI178" s="40">
        <v>0</v>
      </c>
      <c r="AJ178" s="40">
        <v>0</v>
      </c>
      <c r="AK178" s="40">
        <v>0</v>
      </c>
      <c r="AL178" s="40">
        <v>0</v>
      </c>
      <c r="AM178" s="40">
        <v>0</v>
      </c>
      <c r="AN178" s="40">
        <v>0</v>
      </c>
      <c r="AO178" s="40">
        <v>0</v>
      </c>
      <c r="AP178" s="40">
        <v>0</v>
      </c>
      <c r="AQ178" s="40">
        <v>0</v>
      </c>
      <c r="AR178" s="40">
        <v>0</v>
      </c>
      <c r="AS178" s="40">
        <v>0</v>
      </c>
      <c r="AT178" s="40">
        <v>0</v>
      </c>
      <c r="AU178" s="40">
        <v>0</v>
      </c>
      <c r="AV178" s="40">
        <v>0</v>
      </c>
      <c r="AW178" s="40">
        <v>0</v>
      </c>
      <c r="AX178" s="40">
        <v>0</v>
      </c>
      <c r="AY178" s="40">
        <v>0</v>
      </c>
      <c r="AZ178" s="40">
        <v>0</v>
      </c>
      <c r="BA178" s="40">
        <v>0</v>
      </c>
      <c r="BB178" s="40">
        <v>0</v>
      </c>
      <c r="BC178" s="40">
        <v>0</v>
      </c>
      <c r="BD178" s="40">
        <v>0</v>
      </c>
      <c r="BE178" s="40">
        <v>0</v>
      </c>
      <c r="BF178" s="40">
        <v>0</v>
      </c>
      <c r="BG178" s="40">
        <v>0</v>
      </c>
      <c r="BH178" s="40">
        <v>0</v>
      </c>
      <c r="BI178" s="40">
        <v>0</v>
      </c>
      <c r="BJ178" s="40">
        <v>0</v>
      </c>
      <c r="BK178" s="40">
        <v>0</v>
      </c>
      <c r="BL178" s="40">
        <v>0</v>
      </c>
      <c r="BM178" s="40">
        <v>0</v>
      </c>
      <c r="BN178" s="40">
        <v>0</v>
      </c>
      <c r="BO178" s="40">
        <v>0</v>
      </c>
      <c r="BP178" s="40">
        <v>0</v>
      </c>
      <c r="BQ178" s="40">
        <v>0</v>
      </c>
    </row>
    <row r="179" spans="1:69" x14ac:dyDescent="0.25">
      <c r="A179" s="4" t="s">
        <v>283</v>
      </c>
      <c r="B179" s="40"/>
      <c r="C179" s="40"/>
      <c r="D179" s="40"/>
      <c r="E179" s="40"/>
      <c r="F179" s="40"/>
      <c r="G179" s="40"/>
      <c r="H179" s="40"/>
      <c r="I179" s="40"/>
      <c r="J179" s="40"/>
      <c r="K179" s="40"/>
      <c r="L179" s="40"/>
      <c r="M179" s="40"/>
      <c r="N179" s="40"/>
      <c r="O179" s="40"/>
      <c r="P179" s="40"/>
      <c r="Q179" s="40"/>
      <c r="R179" s="40"/>
      <c r="S179" s="40"/>
      <c r="T179" s="40"/>
      <c r="U179" s="40"/>
      <c r="V179" s="40"/>
      <c r="W179" s="40"/>
      <c r="X179" s="40"/>
      <c r="Y179" s="40"/>
      <c r="Z179" s="40"/>
      <c r="AA179" s="40"/>
      <c r="AB179" s="40"/>
      <c r="AC179" s="40"/>
      <c r="AD179" s="40"/>
      <c r="AE179" s="40"/>
      <c r="AF179" s="40"/>
      <c r="AG179" s="40"/>
      <c r="AH179" s="40"/>
      <c r="AI179" s="40"/>
      <c r="AJ179" s="40"/>
      <c r="AK179" s="40"/>
      <c r="AL179" s="40"/>
      <c r="AM179" s="40"/>
      <c r="AN179" s="40"/>
      <c r="AO179" s="40"/>
      <c r="AP179" s="40"/>
      <c r="AQ179" s="40"/>
      <c r="AR179" s="40"/>
      <c r="AS179" s="40"/>
      <c r="AT179" s="40"/>
      <c r="AU179" s="40"/>
      <c r="AV179" s="40"/>
      <c r="AW179" s="40"/>
      <c r="AX179" s="40"/>
      <c r="AY179" s="40"/>
      <c r="AZ179" s="40"/>
      <c r="BA179" s="40"/>
      <c r="BB179" s="40"/>
      <c r="BC179" s="40"/>
      <c r="BD179" s="40"/>
      <c r="BE179" s="40"/>
      <c r="BF179" s="40"/>
      <c r="BG179" s="40"/>
      <c r="BH179" s="40"/>
      <c r="BI179" s="40"/>
      <c r="BJ179" s="40"/>
      <c r="BK179" s="40"/>
      <c r="BL179" s="40"/>
      <c r="BM179" s="40"/>
      <c r="BN179" s="40">
        <v>2</v>
      </c>
      <c r="BO179" s="40">
        <v>2</v>
      </c>
      <c r="BP179" s="40">
        <v>2</v>
      </c>
      <c r="BQ179" s="40">
        <v>3</v>
      </c>
    </row>
    <row r="180" spans="1:69" x14ac:dyDescent="0.25">
      <c r="A180" s="4" t="s">
        <v>241</v>
      </c>
      <c r="B180" s="40">
        <v>28</v>
      </c>
      <c r="C180" s="40">
        <v>30</v>
      </c>
      <c r="D180" s="40">
        <v>36</v>
      </c>
      <c r="E180" s="40">
        <v>39</v>
      </c>
      <c r="F180" s="40">
        <v>52</v>
      </c>
      <c r="G180" s="40">
        <v>61</v>
      </c>
      <c r="H180" s="40">
        <v>107</v>
      </c>
      <c r="I180" s="40">
        <v>126</v>
      </c>
      <c r="J180" s="40">
        <v>143</v>
      </c>
      <c r="K180" s="40">
        <v>222</v>
      </c>
      <c r="L180" s="40">
        <v>284</v>
      </c>
      <c r="M180" s="40">
        <v>472</v>
      </c>
      <c r="N180" s="40">
        <v>623</v>
      </c>
      <c r="O180" s="40">
        <v>852</v>
      </c>
      <c r="P180" s="40">
        <v>1124</v>
      </c>
      <c r="Q180" s="40">
        <v>1487</v>
      </c>
      <c r="R180" s="40">
        <v>2011</v>
      </c>
      <c r="S180" s="40">
        <v>2616</v>
      </c>
      <c r="T180" s="40">
        <v>3244</v>
      </c>
      <c r="U180" s="40">
        <v>3946</v>
      </c>
      <c r="V180" s="40">
        <v>4683</v>
      </c>
      <c r="W180" s="40">
        <v>5150</v>
      </c>
      <c r="X180" s="40">
        <v>6295</v>
      </c>
      <c r="Y180" s="40">
        <v>8058</v>
      </c>
      <c r="Z180" s="40">
        <v>9395</v>
      </c>
      <c r="AA180" s="40">
        <v>10865</v>
      </c>
      <c r="AB180" s="40">
        <v>12583</v>
      </c>
      <c r="AC180" s="40">
        <v>14352</v>
      </c>
      <c r="AD180" s="40">
        <v>16121</v>
      </c>
      <c r="AE180" s="40">
        <v>18177</v>
      </c>
      <c r="AF180" s="40">
        <v>18890</v>
      </c>
      <c r="AG180" s="40">
        <v>22886</v>
      </c>
      <c r="AH180" s="40">
        <v>23394</v>
      </c>
      <c r="AI180" s="40">
        <v>25227</v>
      </c>
      <c r="AJ180" s="40">
        <v>27905</v>
      </c>
      <c r="AK180" s="40">
        <v>30384</v>
      </c>
      <c r="AL180" s="40">
        <v>33277</v>
      </c>
      <c r="AM180" s="40">
        <v>36711</v>
      </c>
      <c r="AN180" s="40">
        <v>39782</v>
      </c>
      <c r="AO180" s="40">
        <v>42716</v>
      </c>
      <c r="AP180" s="40">
        <v>45602</v>
      </c>
      <c r="AQ180" s="40">
        <v>48228</v>
      </c>
      <c r="AR180" s="40">
        <v>51170</v>
      </c>
      <c r="AS180" s="40">
        <v>53796</v>
      </c>
      <c r="AT180" s="40">
        <v>55865</v>
      </c>
      <c r="AU180" s="40">
        <v>58358</v>
      </c>
      <c r="AV180" s="40">
        <v>60694</v>
      </c>
      <c r="AW180" s="40">
        <v>62494</v>
      </c>
      <c r="AX180" s="40">
        <v>64404</v>
      </c>
      <c r="AY180" s="40">
        <v>67003</v>
      </c>
      <c r="AZ180" s="40">
        <v>68324</v>
      </c>
      <c r="BA180" s="40">
        <v>70251</v>
      </c>
      <c r="BB180" s="40">
        <v>72624</v>
      </c>
      <c r="BC180" s="40">
        <v>76034</v>
      </c>
      <c r="BD180" s="40">
        <v>78088</v>
      </c>
      <c r="BE180" s="40">
        <v>80840</v>
      </c>
      <c r="BF180" s="40">
        <v>83312</v>
      </c>
      <c r="BG180" s="40">
        <v>84975</v>
      </c>
      <c r="BH180" s="40">
        <v>87420</v>
      </c>
      <c r="BI180" s="40">
        <v>91692</v>
      </c>
      <c r="BJ180" s="40">
        <v>97899</v>
      </c>
      <c r="BK180" s="40">
        <v>98351</v>
      </c>
      <c r="BL180" s="40">
        <v>108000</v>
      </c>
      <c r="BM180" s="40">
        <v>113787</v>
      </c>
      <c r="BN180" s="40">
        <v>122152</v>
      </c>
      <c r="BO180" s="40">
        <v>130917</v>
      </c>
      <c r="BP180" s="40">
        <v>139417</v>
      </c>
      <c r="BQ180" s="40">
        <v>149085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15C93-B2EB-4DE6-9749-E2BA7E19BF77}">
  <dimension ref="A1:BQ254"/>
  <sheetViews>
    <sheetView topLeftCell="A2" workbookViewId="0">
      <selection activeCell="A2" sqref="A2:BQ254"/>
    </sheetView>
  </sheetViews>
  <sheetFormatPr baseColWidth="10" defaultRowHeight="15" x14ac:dyDescent="0.25"/>
  <cols>
    <col min="12" max="23" width="11.85546875" customWidth="1"/>
    <col min="41" max="52" width="11.85546875" customWidth="1"/>
  </cols>
  <sheetData>
    <row r="1" spans="1:69" x14ac:dyDescent="0.25">
      <c r="A1" t="s">
        <v>216</v>
      </c>
      <c r="B1" t="s">
        <v>144</v>
      </c>
      <c r="C1" t="s">
        <v>145</v>
      </c>
      <c r="D1" t="s">
        <v>146</v>
      </c>
      <c r="E1" t="s">
        <v>147</v>
      </c>
      <c r="F1" t="s">
        <v>148</v>
      </c>
      <c r="G1" t="s">
        <v>149</v>
      </c>
      <c r="H1" t="s">
        <v>150</v>
      </c>
      <c r="I1" t="s">
        <v>151</v>
      </c>
      <c r="J1" t="s">
        <v>152</v>
      </c>
      <c r="K1" t="s">
        <v>153</v>
      </c>
      <c r="L1" s="1" t="s">
        <v>217</v>
      </c>
      <c r="M1" s="1" t="s">
        <v>218</v>
      </c>
      <c r="N1" s="1" t="s">
        <v>219</v>
      </c>
      <c r="O1" s="1" t="s">
        <v>220</v>
      </c>
      <c r="P1" s="1" t="s">
        <v>221</v>
      </c>
      <c r="Q1" s="1" t="s">
        <v>222</v>
      </c>
      <c r="R1" s="1" t="s">
        <v>223</v>
      </c>
      <c r="S1" s="1" t="s">
        <v>224</v>
      </c>
      <c r="T1" s="1" t="s">
        <v>225</v>
      </c>
      <c r="U1" s="1" t="s">
        <v>226</v>
      </c>
      <c r="V1" s="1" t="s">
        <v>227</v>
      </c>
      <c r="W1" s="1" t="s">
        <v>228</v>
      </c>
      <c r="X1" t="s">
        <v>154</v>
      </c>
      <c r="Y1" t="s">
        <v>155</v>
      </c>
      <c r="Z1" t="s">
        <v>156</v>
      </c>
      <c r="AA1" t="s">
        <v>157</v>
      </c>
      <c r="AB1" t="s">
        <v>158</v>
      </c>
      <c r="AC1" t="s">
        <v>159</v>
      </c>
      <c r="AD1" t="s">
        <v>160</v>
      </c>
      <c r="AE1" t="s">
        <v>161</v>
      </c>
      <c r="AF1" t="s">
        <v>162</v>
      </c>
      <c r="AG1" t="s">
        <v>163</v>
      </c>
      <c r="AH1" t="s">
        <v>164</v>
      </c>
      <c r="AI1" t="s">
        <v>165</v>
      </c>
      <c r="AJ1" t="s">
        <v>166</v>
      </c>
      <c r="AK1" t="s">
        <v>167</v>
      </c>
      <c r="AL1" t="s">
        <v>168</v>
      </c>
      <c r="AM1" t="s">
        <v>169</v>
      </c>
      <c r="AN1" t="s">
        <v>170</v>
      </c>
      <c r="AO1" s="1" t="s">
        <v>229</v>
      </c>
      <c r="AP1" s="1" t="s">
        <v>230</v>
      </c>
      <c r="AQ1" s="1" t="s">
        <v>231</v>
      </c>
      <c r="AR1" s="1" t="s">
        <v>232</v>
      </c>
      <c r="AS1" s="1" t="s">
        <v>233</v>
      </c>
      <c r="AT1" s="1" t="s">
        <v>234</v>
      </c>
      <c r="AU1" s="1" t="s">
        <v>235</v>
      </c>
      <c r="AV1" s="1" t="s">
        <v>236</v>
      </c>
      <c r="AW1" s="1" t="s">
        <v>237</v>
      </c>
      <c r="AX1" s="1" t="s">
        <v>238</v>
      </c>
      <c r="AY1" s="1" t="s">
        <v>239</v>
      </c>
      <c r="AZ1" s="1" t="s">
        <v>240</v>
      </c>
      <c r="BA1" t="s">
        <v>171</v>
      </c>
      <c r="BB1" t="s">
        <v>172</v>
      </c>
      <c r="BC1" t="s">
        <v>173</v>
      </c>
      <c r="BD1" t="s">
        <v>174</v>
      </c>
      <c r="BE1" t="s">
        <v>175</v>
      </c>
      <c r="BF1" t="s">
        <v>176</v>
      </c>
      <c r="BG1" t="s">
        <v>177</v>
      </c>
      <c r="BH1" t="s">
        <v>178</v>
      </c>
      <c r="BI1" t="s">
        <v>179</v>
      </c>
      <c r="BJ1" t="s">
        <v>180</v>
      </c>
      <c r="BK1" t="s">
        <v>181</v>
      </c>
      <c r="BL1" t="s">
        <v>182</v>
      </c>
      <c r="BM1" t="s">
        <v>183</v>
      </c>
      <c r="BN1" t="s">
        <v>184</v>
      </c>
      <c r="BO1" t="s">
        <v>257</v>
      </c>
      <c r="BP1" t="s">
        <v>258</v>
      </c>
      <c r="BQ1" t="s">
        <v>259</v>
      </c>
    </row>
    <row r="2" spans="1:69" x14ac:dyDescent="0.25">
      <c r="A2" t="s">
        <v>43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2</v>
      </c>
      <c r="BN2">
        <v>2</v>
      </c>
      <c r="BO2">
        <v>2</v>
      </c>
      <c r="BP2">
        <v>2</v>
      </c>
      <c r="BQ2">
        <v>2</v>
      </c>
    </row>
    <row r="3" spans="1:69" x14ac:dyDescent="0.25">
      <c r="A3" t="s">
        <v>90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2</v>
      </c>
      <c r="BJ3">
        <v>2</v>
      </c>
      <c r="BK3">
        <v>2</v>
      </c>
      <c r="BL3">
        <v>10</v>
      </c>
      <c r="BM3">
        <v>17</v>
      </c>
      <c r="BN3">
        <v>17</v>
      </c>
      <c r="BO3">
        <v>31</v>
      </c>
      <c r="BP3">
        <v>31</v>
      </c>
      <c r="BQ3">
        <v>33</v>
      </c>
    </row>
    <row r="4" spans="1:69" x14ac:dyDescent="0.25">
      <c r="A4" t="s">
        <v>35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8</v>
      </c>
      <c r="BA4">
        <v>8</v>
      </c>
      <c r="BB4">
        <v>12</v>
      </c>
      <c r="BC4">
        <v>12</v>
      </c>
      <c r="BD4">
        <v>12</v>
      </c>
      <c r="BE4">
        <v>12</v>
      </c>
      <c r="BF4">
        <v>12</v>
      </c>
      <c r="BG4">
        <v>32</v>
      </c>
      <c r="BH4">
        <v>32</v>
      </c>
      <c r="BI4">
        <v>32</v>
      </c>
      <c r="BJ4">
        <v>65</v>
      </c>
      <c r="BK4">
        <v>65</v>
      </c>
      <c r="BL4">
        <v>24</v>
      </c>
      <c r="BM4">
        <v>65</v>
      </c>
      <c r="BN4">
        <v>29</v>
      </c>
      <c r="BO4">
        <v>29</v>
      </c>
      <c r="BP4">
        <v>31</v>
      </c>
      <c r="BQ4">
        <v>31</v>
      </c>
    </row>
    <row r="5" spans="1:69" x14ac:dyDescent="0.25">
      <c r="A5" t="s">
        <v>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1</v>
      </c>
      <c r="BA5">
        <v>0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</row>
    <row r="6" spans="1:69" x14ac:dyDescent="0.25">
      <c r="A6" t="s">
        <v>185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</row>
    <row r="7" spans="1:69" x14ac:dyDescent="0.25">
      <c r="A7" t="s">
        <v>105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</row>
    <row r="8" spans="1:69" x14ac:dyDescent="0.25">
      <c r="A8" t="s">
        <v>72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</v>
      </c>
      <c r="BC8">
        <v>1</v>
      </c>
      <c r="BD8">
        <v>1</v>
      </c>
      <c r="BE8">
        <v>3</v>
      </c>
      <c r="BF8">
        <v>3</v>
      </c>
      <c r="BG8">
        <v>3</v>
      </c>
      <c r="BH8">
        <v>3</v>
      </c>
      <c r="BI8">
        <v>3</v>
      </c>
      <c r="BJ8">
        <v>3</v>
      </c>
      <c r="BK8">
        <v>3</v>
      </c>
      <c r="BL8">
        <v>52</v>
      </c>
      <c r="BM8">
        <v>52</v>
      </c>
      <c r="BN8">
        <v>63</v>
      </c>
      <c r="BO8">
        <v>72</v>
      </c>
      <c r="BP8">
        <v>72</v>
      </c>
      <c r="BQ8">
        <v>72</v>
      </c>
    </row>
    <row r="9" spans="1:69" x14ac:dyDescent="0.25">
      <c r="A9" t="s">
        <v>58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1</v>
      </c>
      <c r="BF9">
        <v>1</v>
      </c>
      <c r="BG9">
        <v>1</v>
      </c>
      <c r="BH9">
        <v>1</v>
      </c>
      <c r="BI9">
        <v>1</v>
      </c>
      <c r="BJ9">
        <v>2</v>
      </c>
      <c r="BK9">
        <v>2</v>
      </c>
      <c r="BL9">
        <v>14</v>
      </c>
      <c r="BM9">
        <v>16</v>
      </c>
      <c r="BN9">
        <v>18</v>
      </c>
      <c r="BO9">
        <v>28</v>
      </c>
      <c r="BP9">
        <v>30</v>
      </c>
      <c r="BQ9">
        <v>30</v>
      </c>
    </row>
    <row r="10" spans="1:69" x14ac:dyDescent="0.25">
      <c r="A10" t="s">
        <v>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</v>
      </c>
      <c r="BO10">
        <v>1</v>
      </c>
      <c r="BP10">
        <v>2</v>
      </c>
      <c r="BQ10">
        <v>2</v>
      </c>
    </row>
    <row r="11" spans="1:69" x14ac:dyDescent="0.25">
      <c r="A11" t="s">
        <v>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  <c r="P11">
        <v>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  <c r="W11">
        <v>2</v>
      </c>
      <c r="X11">
        <v>4</v>
      </c>
      <c r="Y11">
        <v>4</v>
      </c>
      <c r="Z11">
        <v>4</v>
      </c>
      <c r="AA11">
        <v>4</v>
      </c>
      <c r="AB11">
        <v>4</v>
      </c>
      <c r="AC11">
        <v>4</v>
      </c>
      <c r="AD11">
        <v>4</v>
      </c>
      <c r="AE11">
        <v>4</v>
      </c>
      <c r="AF11">
        <v>4</v>
      </c>
      <c r="AG11">
        <v>4</v>
      </c>
      <c r="AH11">
        <v>4</v>
      </c>
      <c r="AI11">
        <v>4</v>
      </c>
      <c r="AJ11">
        <v>4</v>
      </c>
      <c r="AK11">
        <v>4</v>
      </c>
      <c r="AL11">
        <v>4</v>
      </c>
      <c r="AM11">
        <v>4</v>
      </c>
      <c r="AN11">
        <v>4</v>
      </c>
      <c r="AO11">
        <v>4</v>
      </c>
      <c r="AP11">
        <v>4</v>
      </c>
      <c r="AQ11">
        <v>4</v>
      </c>
      <c r="AR11">
        <v>4</v>
      </c>
      <c r="AS11">
        <v>4</v>
      </c>
      <c r="AT11">
        <v>4</v>
      </c>
      <c r="AU11">
        <v>4</v>
      </c>
      <c r="AV11">
        <v>4</v>
      </c>
      <c r="AW11">
        <v>4</v>
      </c>
      <c r="AX11">
        <v>4</v>
      </c>
      <c r="AY11">
        <v>4</v>
      </c>
      <c r="AZ11">
        <v>4</v>
      </c>
      <c r="BA11">
        <v>4</v>
      </c>
      <c r="BB11">
        <v>4</v>
      </c>
      <c r="BC11">
        <v>4</v>
      </c>
      <c r="BD11">
        <v>4</v>
      </c>
      <c r="BE11">
        <v>4</v>
      </c>
      <c r="BF11">
        <v>4</v>
      </c>
      <c r="BG11">
        <v>4</v>
      </c>
      <c r="BH11">
        <v>4</v>
      </c>
      <c r="BI11">
        <v>4</v>
      </c>
      <c r="BJ11">
        <v>4</v>
      </c>
      <c r="BK11">
        <v>4</v>
      </c>
      <c r="BL11">
        <v>4</v>
      </c>
      <c r="BM11">
        <v>4</v>
      </c>
      <c r="BN11">
        <v>4</v>
      </c>
      <c r="BO11">
        <v>4</v>
      </c>
      <c r="BP11">
        <v>4</v>
      </c>
      <c r="BQ11">
        <v>4</v>
      </c>
    </row>
    <row r="12" spans="1:69" x14ac:dyDescent="0.25">
      <c r="A12" t="s">
        <v>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</row>
    <row r="13" spans="1:69" x14ac:dyDescent="0.25">
      <c r="A13" t="s">
        <v>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8</v>
      </c>
      <c r="AT13">
        <v>8</v>
      </c>
      <c r="AU13">
        <v>8</v>
      </c>
      <c r="AV13">
        <v>8</v>
      </c>
      <c r="AW13">
        <v>8</v>
      </c>
      <c r="AX13">
        <v>8</v>
      </c>
      <c r="AY13">
        <v>8</v>
      </c>
      <c r="AZ13">
        <v>8</v>
      </c>
      <c r="BA13">
        <v>8</v>
      </c>
      <c r="BB13">
        <v>8</v>
      </c>
      <c r="BC13">
        <v>8</v>
      </c>
      <c r="BD13">
        <v>8</v>
      </c>
      <c r="BE13">
        <v>8</v>
      </c>
      <c r="BF13">
        <v>8</v>
      </c>
      <c r="BG13">
        <v>8</v>
      </c>
      <c r="BH13">
        <v>8</v>
      </c>
      <c r="BI13">
        <v>8</v>
      </c>
      <c r="BJ13">
        <v>8</v>
      </c>
      <c r="BK13">
        <v>8</v>
      </c>
      <c r="BL13">
        <v>8</v>
      </c>
      <c r="BM13">
        <v>8</v>
      </c>
      <c r="BN13">
        <v>8</v>
      </c>
      <c r="BO13">
        <v>8</v>
      </c>
      <c r="BP13">
        <v>8</v>
      </c>
      <c r="BQ13">
        <v>8</v>
      </c>
    </row>
    <row r="14" spans="1:69" x14ac:dyDescent="0.25">
      <c r="A14" t="s">
        <v>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2</v>
      </c>
      <c r="AC14">
        <v>2</v>
      </c>
      <c r="AD14">
        <v>2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2</v>
      </c>
      <c r="AR14">
        <v>2</v>
      </c>
      <c r="AS14">
        <v>2</v>
      </c>
      <c r="AT14">
        <v>2</v>
      </c>
      <c r="AU14">
        <v>2</v>
      </c>
      <c r="AV14">
        <v>2</v>
      </c>
      <c r="AW14">
        <v>2</v>
      </c>
      <c r="AX14">
        <v>2</v>
      </c>
      <c r="AY14">
        <v>2</v>
      </c>
      <c r="AZ14">
        <v>2</v>
      </c>
      <c r="BA14">
        <v>3</v>
      </c>
      <c r="BB14">
        <v>3</v>
      </c>
      <c r="BC14">
        <v>3</v>
      </c>
      <c r="BD14">
        <v>3</v>
      </c>
      <c r="BE14">
        <v>3</v>
      </c>
      <c r="BF14">
        <v>3</v>
      </c>
      <c r="BG14">
        <v>3</v>
      </c>
      <c r="BH14">
        <v>3</v>
      </c>
      <c r="BI14">
        <v>3</v>
      </c>
      <c r="BJ14">
        <v>3</v>
      </c>
      <c r="BK14">
        <v>3</v>
      </c>
      <c r="BL14">
        <v>3</v>
      </c>
      <c r="BM14">
        <v>6</v>
      </c>
      <c r="BN14">
        <v>6</v>
      </c>
      <c r="BO14">
        <v>6</v>
      </c>
      <c r="BP14">
        <v>6</v>
      </c>
      <c r="BQ14">
        <v>6</v>
      </c>
    </row>
    <row r="15" spans="1:69" x14ac:dyDescent="0.25">
      <c r="A15" t="s">
        <v>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3</v>
      </c>
      <c r="BH15">
        <v>3</v>
      </c>
      <c r="BI15">
        <v>3</v>
      </c>
      <c r="BJ15">
        <v>3</v>
      </c>
      <c r="BK15">
        <v>3</v>
      </c>
      <c r="BL15">
        <v>3</v>
      </c>
      <c r="BM15">
        <v>3</v>
      </c>
      <c r="BN15">
        <v>3</v>
      </c>
      <c r="BO15">
        <v>3</v>
      </c>
      <c r="BP15">
        <v>5</v>
      </c>
      <c r="BQ15">
        <v>5</v>
      </c>
    </row>
    <row r="16" spans="1:69" x14ac:dyDescent="0.25">
      <c r="A16" t="s">
        <v>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4</v>
      </c>
      <c r="Y16">
        <v>4</v>
      </c>
      <c r="Z16">
        <v>4</v>
      </c>
      <c r="AA16">
        <v>4</v>
      </c>
      <c r="AB16">
        <v>4</v>
      </c>
      <c r="AC16">
        <v>4</v>
      </c>
      <c r="AD16">
        <v>4</v>
      </c>
      <c r="AE16">
        <v>4</v>
      </c>
      <c r="AF16">
        <v>4</v>
      </c>
      <c r="AG16">
        <v>4</v>
      </c>
      <c r="AH16">
        <v>4</v>
      </c>
      <c r="AI16">
        <v>4</v>
      </c>
      <c r="AJ16">
        <v>4</v>
      </c>
      <c r="AK16">
        <v>4</v>
      </c>
      <c r="AL16">
        <v>4</v>
      </c>
      <c r="AM16">
        <v>4</v>
      </c>
      <c r="AN16">
        <v>4</v>
      </c>
      <c r="AO16">
        <v>4</v>
      </c>
      <c r="AP16">
        <v>4</v>
      </c>
      <c r="AQ16">
        <v>4</v>
      </c>
      <c r="AR16">
        <v>4</v>
      </c>
      <c r="AS16">
        <v>7</v>
      </c>
      <c r="AT16">
        <v>7</v>
      </c>
      <c r="AU16">
        <v>7</v>
      </c>
      <c r="AV16">
        <v>7</v>
      </c>
      <c r="AW16">
        <v>7</v>
      </c>
      <c r="AX16">
        <v>7</v>
      </c>
      <c r="AY16">
        <v>7</v>
      </c>
      <c r="AZ16">
        <v>7</v>
      </c>
      <c r="BA16">
        <v>8</v>
      </c>
      <c r="BB16">
        <v>8</v>
      </c>
      <c r="BC16">
        <v>8</v>
      </c>
      <c r="BD16">
        <v>8</v>
      </c>
      <c r="BE16">
        <v>8</v>
      </c>
      <c r="BF16">
        <v>8</v>
      </c>
      <c r="BG16">
        <v>8</v>
      </c>
      <c r="BH16">
        <v>8</v>
      </c>
      <c r="BI16">
        <v>8</v>
      </c>
      <c r="BJ16">
        <v>70</v>
      </c>
      <c r="BK16">
        <v>70</v>
      </c>
      <c r="BL16">
        <v>97</v>
      </c>
      <c r="BM16">
        <v>97</v>
      </c>
      <c r="BN16">
        <v>149</v>
      </c>
      <c r="BO16">
        <v>171</v>
      </c>
      <c r="BP16">
        <v>191</v>
      </c>
      <c r="BQ16">
        <v>191</v>
      </c>
    </row>
    <row r="17" spans="1:69" x14ac:dyDescent="0.25">
      <c r="A17" t="s">
        <v>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1</v>
      </c>
      <c r="BN17">
        <v>1</v>
      </c>
      <c r="BO17">
        <v>1</v>
      </c>
      <c r="BP17">
        <v>28</v>
      </c>
      <c r="BQ17">
        <v>28</v>
      </c>
    </row>
    <row r="18" spans="1:69" x14ac:dyDescent="0.25">
      <c r="A18" t="s">
        <v>21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2</v>
      </c>
      <c r="AX18">
        <v>4</v>
      </c>
      <c r="AY18">
        <v>4</v>
      </c>
      <c r="AZ18">
        <v>4</v>
      </c>
      <c r="BA18">
        <v>6</v>
      </c>
      <c r="BB18">
        <v>6</v>
      </c>
      <c r="BC18">
        <v>6</v>
      </c>
      <c r="BD18">
        <v>6</v>
      </c>
      <c r="BE18">
        <v>1</v>
      </c>
      <c r="BF18">
        <v>9</v>
      </c>
      <c r="BG18">
        <v>9</v>
      </c>
      <c r="BH18">
        <v>9</v>
      </c>
      <c r="BI18">
        <v>9</v>
      </c>
      <c r="BJ18">
        <v>9</v>
      </c>
      <c r="BK18">
        <v>9</v>
      </c>
      <c r="BL18">
        <v>9</v>
      </c>
      <c r="BM18">
        <v>9</v>
      </c>
      <c r="BN18">
        <v>112</v>
      </c>
      <c r="BO18">
        <v>225</v>
      </c>
      <c r="BP18">
        <v>225</v>
      </c>
      <c r="BQ18">
        <v>479</v>
      </c>
    </row>
    <row r="19" spans="1:69" x14ac:dyDescent="0.25">
      <c r="A19" t="s">
        <v>51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3</v>
      </c>
      <c r="AZ19">
        <v>3</v>
      </c>
      <c r="BA19">
        <v>3</v>
      </c>
      <c r="BB19">
        <v>3</v>
      </c>
      <c r="BC19">
        <v>6</v>
      </c>
      <c r="BD19">
        <v>6</v>
      </c>
      <c r="BE19">
        <v>6</v>
      </c>
      <c r="BF19">
        <v>6</v>
      </c>
      <c r="BG19">
        <v>6</v>
      </c>
      <c r="BH19">
        <v>6</v>
      </c>
      <c r="BI19">
        <v>11</v>
      </c>
      <c r="BJ19">
        <v>10</v>
      </c>
      <c r="BK19">
        <v>10</v>
      </c>
      <c r="BL19">
        <v>10</v>
      </c>
      <c r="BM19">
        <v>10</v>
      </c>
      <c r="BN19">
        <v>15</v>
      </c>
      <c r="BO19">
        <v>15</v>
      </c>
      <c r="BP19">
        <v>15</v>
      </c>
      <c r="BQ19">
        <v>15</v>
      </c>
    </row>
    <row r="20" spans="1:69" x14ac:dyDescent="0.25">
      <c r="A20" t="s">
        <v>124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</row>
    <row r="21" spans="1:69" x14ac:dyDescent="0.25">
      <c r="A21" t="s">
        <v>24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4</v>
      </c>
      <c r="AU21">
        <v>4</v>
      </c>
      <c r="AV21">
        <v>4</v>
      </c>
      <c r="AW21">
        <v>14</v>
      </c>
      <c r="AX21">
        <v>22</v>
      </c>
      <c r="AY21">
        <v>35</v>
      </c>
      <c r="AZ21">
        <v>35</v>
      </c>
      <c r="BA21">
        <v>44</v>
      </c>
      <c r="BB21">
        <v>44</v>
      </c>
      <c r="BC21">
        <v>60</v>
      </c>
      <c r="BD21">
        <v>77</v>
      </c>
      <c r="BE21">
        <v>81</v>
      </c>
      <c r="BF21">
        <v>88</v>
      </c>
      <c r="BG21">
        <v>100</v>
      </c>
      <c r="BH21">
        <v>100</v>
      </c>
      <c r="BI21">
        <v>125</v>
      </c>
      <c r="BJ21">
        <v>149</v>
      </c>
      <c r="BK21">
        <v>149</v>
      </c>
      <c r="BL21">
        <v>177</v>
      </c>
      <c r="BM21">
        <v>177</v>
      </c>
      <c r="BN21">
        <v>204</v>
      </c>
      <c r="BO21">
        <v>227</v>
      </c>
      <c r="BP21">
        <v>265</v>
      </c>
      <c r="BQ21">
        <v>272</v>
      </c>
    </row>
    <row r="22" spans="1:69" x14ac:dyDescent="0.25">
      <c r="A22" t="s">
        <v>91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2</v>
      </c>
      <c r="BE22">
        <v>3</v>
      </c>
      <c r="BF22">
        <v>3</v>
      </c>
      <c r="BG22">
        <v>3</v>
      </c>
      <c r="BH22">
        <v>3</v>
      </c>
      <c r="BI22">
        <v>3</v>
      </c>
      <c r="BJ22">
        <v>3</v>
      </c>
      <c r="BK22">
        <v>3</v>
      </c>
      <c r="BL22">
        <v>5</v>
      </c>
      <c r="BM22">
        <v>7</v>
      </c>
      <c r="BN22">
        <v>11</v>
      </c>
      <c r="BO22">
        <v>11</v>
      </c>
      <c r="BP22">
        <v>15</v>
      </c>
      <c r="BQ22">
        <v>15</v>
      </c>
    </row>
    <row r="23" spans="1:69" x14ac:dyDescent="0.25">
      <c r="A23" t="s">
        <v>130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</row>
    <row r="24" spans="1:69" x14ac:dyDescent="0.25">
      <c r="A24" t="s">
        <v>45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1</v>
      </c>
      <c r="AX24">
        <v>3</v>
      </c>
      <c r="AY24">
        <v>3</v>
      </c>
      <c r="AZ24">
        <v>3</v>
      </c>
      <c r="BA24">
        <v>3</v>
      </c>
      <c r="BB24">
        <v>3</v>
      </c>
      <c r="BC24">
        <v>3</v>
      </c>
      <c r="BD24">
        <v>3</v>
      </c>
      <c r="BE24">
        <v>3</v>
      </c>
      <c r="BF24">
        <v>5</v>
      </c>
      <c r="BG24">
        <v>5</v>
      </c>
      <c r="BH24">
        <v>5</v>
      </c>
      <c r="BI24">
        <v>15</v>
      </c>
      <c r="BJ24">
        <v>15</v>
      </c>
      <c r="BK24">
        <v>15</v>
      </c>
      <c r="BL24">
        <v>22</v>
      </c>
      <c r="BM24">
        <v>29</v>
      </c>
      <c r="BN24">
        <v>29</v>
      </c>
      <c r="BO24">
        <v>32</v>
      </c>
      <c r="BP24">
        <v>32</v>
      </c>
      <c r="BQ24">
        <v>32</v>
      </c>
    </row>
    <row r="25" spans="1:69" x14ac:dyDescent="0.25">
      <c r="A25" t="s">
        <v>37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31</v>
      </c>
      <c r="BG25">
        <v>31</v>
      </c>
      <c r="BH25">
        <v>1</v>
      </c>
      <c r="BI25">
        <v>263</v>
      </c>
      <c r="BJ25">
        <v>263</v>
      </c>
      <c r="BK25">
        <v>263</v>
      </c>
      <c r="BL25">
        <v>461</v>
      </c>
      <c r="BM25">
        <v>547</v>
      </c>
      <c r="BN25">
        <v>675</v>
      </c>
      <c r="BO25">
        <v>858</v>
      </c>
      <c r="BP25">
        <v>1063</v>
      </c>
      <c r="BQ25">
        <v>1359</v>
      </c>
    </row>
    <row r="26" spans="1:69" x14ac:dyDescent="0.25">
      <c r="A26" t="s">
        <v>208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</row>
    <row r="27" spans="1:69" x14ac:dyDescent="0.25">
      <c r="A27" t="s">
        <v>125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</row>
    <row r="28" spans="1:69" x14ac:dyDescent="0.25">
      <c r="A28" t="s">
        <v>77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</row>
    <row r="29" spans="1:69" x14ac:dyDescent="0.25">
      <c r="A29" t="s">
        <v>96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</row>
    <row r="30" spans="1:69" x14ac:dyDescent="0.25">
      <c r="A30" t="s">
        <v>75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2</v>
      </c>
      <c r="BF30">
        <v>2</v>
      </c>
      <c r="BG30">
        <v>2</v>
      </c>
      <c r="BH30">
        <v>2</v>
      </c>
      <c r="BI30">
        <v>2</v>
      </c>
      <c r="BJ30">
        <v>2</v>
      </c>
      <c r="BK30">
        <v>2</v>
      </c>
      <c r="BL30">
        <v>2</v>
      </c>
      <c r="BM30">
        <v>2</v>
      </c>
      <c r="BN30">
        <v>2</v>
      </c>
      <c r="BO30">
        <v>5</v>
      </c>
      <c r="BP30">
        <v>5</v>
      </c>
      <c r="BQ30">
        <v>8</v>
      </c>
    </row>
    <row r="31" spans="1:69" x14ac:dyDescent="0.25">
      <c r="A31" t="s">
        <v>36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</v>
      </c>
      <c r="BE31">
        <v>2</v>
      </c>
      <c r="BF31">
        <v>2</v>
      </c>
      <c r="BG31">
        <v>2</v>
      </c>
      <c r="BH31">
        <v>2</v>
      </c>
      <c r="BI31">
        <v>2</v>
      </c>
      <c r="BJ31">
        <v>2</v>
      </c>
      <c r="BK31">
        <v>2</v>
      </c>
      <c r="BL31">
        <v>2</v>
      </c>
      <c r="BM31">
        <v>2</v>
      </c>
      <c r="BN31">
        <v>6</v>
      </c>
      <c r="BO31">
        <v>6</v>
      </c>
      <c r="BP31">
        <v>6</v>
      </c>
      <c r="BQ31">
        <v>6</v>
      </c>
    </row>
    <row r="32" spans="1:69" x14ac:dyDescent="0.25">
      <c r="A32" t="s">
        <v>186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2</v>
      </c>
      <c r="BJ32">
        <v>2</v>
      </c>
      <c r="BK32">
        <v>2</v>
      </c>
      <c r="BL32">
        <v>2</v>
      </c>
      <c r="BM32">
        <v>2</v>
      </c>
      <c r="BN32">
        <v>5</v>
      </c>
      <c r="BO32">
        <v>11</v>
      </c>
      <c r="BP32">
        <v>25</v>
      </c>
      <c r="BQ32">
        <v>34</v>
      </c>
    </row>
    <row r="33" spans="1:69" x14ac:dyDescent="0.25">
      <c r="A33" t="s">
        <v>187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3</v>
      </c>
      <c r="BJ33">
        <v>3</v>
      </c>
      <c r="BK33">
        <v>3</v>
      </c>
      <c r="BL33">
        <v>3</v>
      </c>
      <c r="BM33">
        <v>4</v>
      </c>
      <c r="BN33">
        <v>8</v>
      </c>
      <c r="BO33">
        <v>9</v>
      </c>
      <c r="BP33">
        <v>11</v>
      </c>
      <c r="BQ33">
        <v>14</v>
      </c>
    </row>
    <row r="34" spans="1:69" x14ac:dyDescent="0.25">
      <c r="A34" t="s">
        <v>98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5</v>
      </c>
      <c r="BJ34">
        <v>5</v>
      </c>
      <c r="BK34">
        <v>5</v>
      </c>
      <c r="BL34">
        <v>7</v>
      </c>
      <c r="BM34">
        <v>10</v>
      </c>
      <c r="BN34">
        <v>10</v>
      </c>
      <c r="BO34">
        <v>12</v>
      </c>
      <c r="BP34">
        <v>21</v>
      </c>
      <c r="BQ34">
        <v>23</v>
      </c>
    </row>
    <row r="35" spans="1:69" x14ac:dyDescent="0.25">
      <c r="A35" t="s">
        <v>142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</row>
    <row r="36" spans="1:69" x14ac:dyDescent="0.25">
      <c r="A36" t="s">
        <v>10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4</v>
      </c>
      <c r="BM36">
        <v>10</v>
      </c>
      <c r="BN36">
        <v>10</v>
      </c>
      <c r="BO36">
        <v>11</v>
      </c>
      <c r="BP36">
        <v>13</v>
      </c>
      <c r="BQ36">
        <v>21</v>
      </c>
    </row>
    <row r="37" spans="1:69" x14ac:dyDescent="0.25">
      <c r="A37" t="s">
        <v>78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2</v>
      </c>
      <c r="BN37">
        <v>2</v>
      </c>
      <c r="BO37">
        <v>2</v>
      </c>
      <c r="BP37">
        <v>2</v>
      </c>
      <c r="BQ37">
        <v>5</v>
      </c>
    </row>
    <row r="38" spans="1:69" x14ac:dyDescent="0.25">
      <c r="A38" t="s">
        <v>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3</v>
      </c>
      <c r="AG38">
        <v>3</v>
      </c>
      <c r="AH38">
        <v>3</v>
      </c>
      <c r="AI38">
        <v>3</v>
      </c>
      <c r="AJ38">
        <v>3</v>
      </c>
      <c r="AK38">
        <v>3</v>
      </c>
      <c r="AL38">
        <v>6</v>
      </c>
      <c r="AM38">
        <v>6</v>
      </c>
      <c r="AN38">
        <v>6</v>
      </c>
      <c r="AO38">
        <v>6</v>
      </c>
      <c r="AP38">
        <v>6</v>
      </c>
      <c r="AQ38">
        <v>6</v>
      </c>
      <c r="AR38">
        <v>6</v>
      </c>
      <c r="AS38">
        <v>6</v>
      </c>
      <c r="AT38">
        <v>6</v>
      </c>
      <c r="AU38">
        <v>8</v>
      </c>
      <c r="AV38">
        <v>8</v>
      </c>
      <c r="AW38">
        <v>8</v>
      </c>
      <c r="AX38">
        <v>8</v>
      </c>
      <c r="AY38">
        <v>8</v>
      </c>
      <c r="AZ38">
        <v>8</v>
      </c>
      <c r="BA38">
        <v>8</v>
      </c>
      <c r="BB38">
        <v>8</v>
      </c>
      <c r="BC38">
        <v>8</v>
      </c>
      <c r="BD38">
        <v>9</v>
      </c>
      <c r="BE38">
        <v>9</v>
      </c>
      <c r="BF38">
        <v>9</v>
      </c>
      <c r="BG38">
        <v>9</v>
      </c>
      <c r="BH38">
        <v>9</v>
      </c>
      <c r="BI38">
        <v>10</v>
      </c>
      <c r="BJ38">
        <v>10</v>
      </c>
      <c r="BK38">
        <v>10</v>
      </c>
      <c r="BL38">
        <v>110</v>
      </c>
      <c r="BM38">
        <v>183</v>
      </c>
      <c r="BN38">
        <v>184</v>
      </c>
      <c r="BO38">
        <v>256</v>
      </c>
      <c r="BP38">
        <v>466</v>
      </c>
      <c r="BQ38">
        <v>466</v>
      </c>
    </row>
    <row r="39" spans="1:69" x14ac:dyDescent="0.25">
      <c r="A39" t="s">
        <v>115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</row>
    <row r="40" spans="1:69" x14ac:dyDescent="0.25">
      <c r="A40" t="s">
        <v>137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</row>
    <row r="41" spans="1:69" x14ac:dyDescent="0.25">
      <c r="A41" t="s">
        <v>73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6</v>
      </c>
      <c r="BI41">
        <v>6</v>
      </c>
      <c r="BJ41">
        <v>8</v>
      </c>
      <c r="BK41">
        <v>8</v>
      </c>
      <c r="BL41">
        <v>17</v>
      </c>
      <c r="BM41">
        <v>22</v>
      </c>
      <c r="BN41">
        <v>22</v>
      </c>
      <c r="BO41">
        <v>43</v>
      </c>
      <c r="BP41">
        <v>61</v>
      </c>
      <c r="BQ41">
        <v>75</v>
      </c>
    </row>
    <row r="42" spans="1:69" x14ac:dyDescent="0.25">
      <c r="A42" t="s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2</v>
      </c>
      <c r="J42">
        <v>2</v>
      </c>
      <c r="K42">
        <v>3</v>
      </c>
      <c r="L42">
        <v>5</v>
      </c>
      <c r="M42">
        <v>7</v>
      </c>
      <c r="N42">
        <v>14</v>
      </c>
      <c r="O42">
        <v>20</v>
      </c>
      <c r="P42">
        <v>23</v>
      </c>
      <c r="Q42">
        <v>34</v>
      </c>
      <c r="R42">
        <v>47</v>
      </c>
      <c r="S42">
        <v>59</v>
      </c>
      <c r="T42">
        <v>72</v>
      </c>
      <c r="U42">
        <v>88</v>
      </c>
      <c r="V42">
        <v>105</v>
      </c>
      <c r="W42">
        <v>127</v>
      </c>
      <c r="X42">
        <v>157</v>
      </c>
      <c r="Y42">
        <v>193</v>
      </c>
      <c r="Z42">
        <v>221</v>
      </c>
      <c r="AA42">
        <v>255</v>
      </c>
      <c r="AB42">
        <v>280</v>
      </c>
      <c r="AC42">
        <v>361</v>
      </c>
      <c r="AD42">
        <v>413</v>
      </c>
      <c r="AE42">
        <v>474</v>
      </c>
      <c r="AF42">
        <v>539</v>
      </c>
      <c r="AG42">
        <v>597</v>
      </c>
      <c r="AH42">
        <v>637</v>
      </c>
      <c r="AI42">
        <v>663</v>
      </c>
      <c r="AJ42">
        <v>712</v>
      </c>
      <c r="AK42">
        <v>744</v>
      </c>
      <c r="AL42">
        <v>792</v>
      </c>
      <c r="AM42">
        <v>821</v>
      </c>
      <c r="AN42">
        <v>868</v>
      </c>
      <c r="AO42">
        <v>873</v>
      </c>
      <c r="AP42">
        <v>917</v>
      </c>
      <c r="AQ42">
        <v>936</v>
      </c>
      <c r="AR42">
        <v>956</v>
      </c>
      <c r="AS42">
        <v>970</v>
      </c>
      <c r="AT42">
        <v>979</v>
      </c>
      <c r="AU42">
        <v>979</v>
      </c>
      <c r="AV42">
        <v>984</v>
      </c>
      <c r="AW42">
        <v>984</v>
      </c>
      <c r="AX42">
        <v>984</v>
      </c>
      <c r="AY42">
        <v>984</v>
      </c>
      <c r="AZ42">
        <v>984</v>
      </c>
      <c r="BA42">
        <v>984</v>
      </c>
      <c r="BB42">
        <v>984</v>
      </c>
      <c r="BC42">
        <v>984</v>
      </c>
      <c r="BD42">
        <v>984</v>
      </c>
      <c r="BE42">
        <v>984</v>
      </c>
      <c r="BF42">
        <v>984</v>
      </c>
      <c r="BG42">
        <v>984</v>
      </c>
      <c r="BH42">
        <v>984</v>
      </c>
      <c r="BI42">
        <v>984</v>
      </c>
      <c r="BJ42">
        <v>984</v>
      </c>
      <c r="BK42">
        <v>984</v>
      </c>
      <c r="BL42">
        <v>984</v>
      </c>
      <c r="BM42">
        <v>984</v>
      </c>
      <c r="BN42">
        <v>984</v>
      </c>
      <c r="BO42">
        <v>984</v>
      </c>
      <c r="BP42">
        <v>984</v>
      </c>
      <c r="BQ42">
        <v>984</v>
      </c>
    </row>
    <row r="43" spans="1:69" x14ac:dyDescent="0.25">
      <c r="A43" t="s">
        <v>0</v>
      </c>
      <c r="B43">
        <v>0</v>
      </c>
      <c r="C43">
        <v>0</v>
      </c>
      <c r="D43">
        <v>1</v>
      </c>
      <c r="E43">
        <v>2</v>
      </c>
      <c r="F43">
        <v>2</v>
      </c>
      <c r="G43">
        <v>2</v>
      </c>
      <c r="H43">
        <v>4</v>
      </c>
      <c r="I43">
        <v>4</v>
      </c>
      <c r="J43">
        <v>4</v>
      </c>
      <c r="K43">
        <v>5</v>
      </c>
      <c r="L43">
        <v>9</v>
      </c>
      <c r="M43">
        <v>9</v>
      </c>
      <c r="N43">
        <v>12</v>
      </c>
      <c r="O43">
        <v>23</v>
      </c>
      <c r="P43">
        <v>24</v>
      </c>
      <c r="Q43">
        <v>31</v>
      </c>
      <c r="R43">
        <v>33</v>
      </c>
      <c r="S43">
        <v>34</v>
      </c>
      <c r="T43">
        <v>37</v>
      </c>
      <c r="U43">
        <v>44</v>
      </c>
      <c r="V43">
        <v>48</v>
      </c>
      <c r="W43">
        <v>56</v>
      </c>
      <c r="X43">
        <v>69</v>
      </c>
      <c r="Y43">
        <v>80</v>
      </c>
      <c r="Z43">
        <v>98</v>
      </c>
      <c r="AA43">
        <v>108</v>
      </c>
      <c r="AB43">
        <v>114</v>
      </c>
      <c r="AC43">
        <v>122</v>
      </c>
      <c r="AD43">
        <v>145</v>
      </c>
      <c r="AE43">
        <v>153</v>
      </c>
      <c r="AF43">
        <v>169</v>
      </c>
      <c r="AG43">
        <v>178</v>
      </c>
      <c r="AH43">
        <v>189</v>
      </c>
      <c r="AI43">
        <v>198</v>
      </c>
      <c r="AJ43">
        <v>215</v>
      </c>
      <c r="AK43">
        <v>235</v>
      </c>
      <c r="AL43">
        <v>248</v>
      </c>
      <c r="AM43">
        <v>257</v>
      </c>
      <c r="AN43">
        <v>271</v>
      </c>
      <c r="AO43">
        <v>276</v>
      </c>
      <c r="AP43">
        <v>282</v>
      </c>
      <c r="AQ43">
        <v>288</v>
      </c>
      <c r="AR43">
        <v>297</v>
      </c>
      <c r="AS43">
        <v>297</v>
      </c>
      <c r="AT43">
        <v>299</v>
      </c>
      <c r="AU43">
        <v>303</v>
      </c>
      <c r="AV43">
        <v>308</v>
      </c>
      <c r="AW43">
        <v>315</v>
      </c>
      <c r="AX43">
        <v>320</v>
      </c>
      <c r="AY43">
        <v>326</v>
      </c>
      <c r="AZ43">
        <v>334</v>
      </c>
      <c r="BA43">
        <v>342</v>
      </c>
      <c r="BB43">
        <v>349</v>
      </c>
      <c r="BC43">
        <v>353</v>
      </c>
      <c r="BD43">
        <v>360</v>
      </c>
      <c r="BE43">
        <v>369</v>
      </c>
      <c r="BF43">
        <v>378</v>
      </c>
      <c r="BG43">
        <v>380</v>
      </c>
      <c r="BH43">
        <v>390</v>
      </c>
      <c r="BI43">
        <v>396</v>
      </c>
      <c r="BJ43">
        <v>400</v>
      </c>
      <c r="BK43">
        <v>400</v>
      </c>
      <c r="BL43">
        <v>401</v>
      </c>
      <c r="BM43">
        <v>403</v>
      </c>
      <c r="BN43">
        <v>406</v>
      </c>
      <c r="BO43">
        <v>408</v>
      </c>
      <c r="BP43">
        <v>410</v>
      </c>
      <c r="BQ43">
        <v>412</v>
      </c>
    </row>
    <row r="44" spans="1:69" x14ac:dyDescent="0.25">
      <c r="A44" t="s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1</v>
      </c>
      <c r="K44">
        <v>1</v>
      </c>
      <c r="L44">
        <v>3</v>
      </c>
      <c r="M44">
        <v>7</v>
      </c>
      <c r="N44">
        <v>9</v>
      </c>
      <c r="O44">
        <v>9</v>
      </c>
      <c r="P44">
        <v>15</v>
      </c>
      <c r="Q44">
        <v>24</v>
      </c>
      <c r="R44">
        <v>31</v>
      </c>
      <c r="S44">
        <v>39</v>
      </c>
      <c r="T44">
        <v>51</v>
      </c>
      <c r="U44">
        <v>66</v>
      </c>
      <c r="V44">
        <v>79</v>
      </c>
      <c r="W44">
        <v>102</v>
      </c>
      <c r="X44">
        <v>128</v>
      </c>
      <c r="Y44">
        <v>152</v>
      </c>
      <c r="Z44">
        <v>184</v>
      </c>
      <c r="AA44">
        <v>207</v>
      </c>
      <c r="AB44">
        <v>225</v>
      </c>
      <c r="AC44">
        <v>254</v>
      </c>
      <c r="AD44">
        <v>274</v>
      </c>
      <c r="AE44">
        <v>299</v>
      </c>
      <c r="AF44">
        <v>316</v>
      </c>
      <c r="AG44">
        <v>328</v>
      </c>
      <c r="AH44">
        <v>335</v>
      </c>
      <c r="AI44">
        <v>349</v>
      </c>
      <c r="AJ44">
        <v>372</v>
      </c>
      <c r="AK44">
        <v>384</v>
      </c>
      <c r="AL44">
        <v>401</v>
      </c>
      <c r="AM44">
        <v>422</v>
      </c>
      <c r="AN44">
        <v>438</v>
      </c>
      <c r="AO44">
        <v>450</v>
      </c>
      <c r="AP44">
        <v>469</v>
      </c>
      <c r="AQ44">
        <v>490</v>
      </c>
      <c r="AR44">
        <v>502</v>
      </c>
      <c r="AS44">
        <v>512</v>
      </c>
      <c r="AT44">
        <v>513</v>
      </c>
      <c r="AU44">
        <v>526</v>
      </c>
      <c r="AV44">
        <v>527</v>
      </c>
      <c r="AW44">
        <v>542</v>
      </c>
      <c r="AX44">
        <v>547</v>
      </c>
      <c r="AY44">
        <v>554</v>
      </c>
      <c r="AZ44">
        <v>564</v>
      </c>
      <c r="BA44">
        <v>566</v>
      </c>
      <c r="BB44">
        <v>569</v>
      </c>
      <c r="BC44">
        <v>570</v>
      </c>
      <c r="BD44">
        <v>570</v>
      </c>
      <c r="BE44">
        <v>570</v>
      </c>
      <c r="BF44">
        <v>570</v>
      </c>
      <c r="BG44">
        <v>570</v>
      </c>
      <c r="BH44">
        <v>570</v>
      </c>
      <c r="BI44">
        <v>570</v>
      </c>
      <c r="BJ44">
        <v>570</v>
      </c>
      <c r="BK44">
        <v>570</v>
      </c>
      <c r="BL44">
        <v>570</v>
      </c>
      <c r="BM44">
        <v>570</v>
      </c>
      <c r="BN44">
        <v>570</v>
      </c>
      <c r="BO44">
        <v>570</v>
      </c>
      <c r="BP44">
        <v>570</v>
      </c>
      <c r="BQ44">
        <v>570</v>
      </c>
    </row>
    <row r="45" spans="1:69" x14ac:dyDescent="0.25">
      <c r="A45" t="s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3</v>
      </c>
      <c r="P45">
        <v>11</v>
      </c>
      <c r="Q45">
        <v>14</v>
      </c>
      <c r="R45">
        <v>20</v>
      </c>
      <c r="S45">
        <v>24</v>
      </c>
      <c r="T45">
        <v>35</v>
      </c>
      <c r="U45">
        <v>39</v>
      </c>
      <c r="V45">
        <v>45</v>
      </c>
      <c r="W45">
        <v>53</v>
      </c>
      <c r="X45">
        <v>57</v>
      </c>
      <c r="Y45">
        <v>63</v>
      </c>
      <c r="Z45">
        <v>71</v>
      </c>
      <c r="AA45">
        <v>82</v>
      </c>
      <c r="AB45">
        <v>90</v>
      </c>
      <c r="AC45">
        <v>93</v>
      </c>
      <c r="AD45">
        <v>112</v>
      </c>
      <c r="AE45">
        <v>126</v>
      </c>
      <c r="AF45">
        <v>149</v>
      </c>
      <c r="AG45">
        <v>162</v>
      </c>
      <c r="AH45">
        <v>170</v>
      </c>
      <c r="AI45">
        <v>183</v>
      </c>
      <c r="AJ45">
        <v>199</v>
      </c>
      <c r="AK45">
        <v>218</v>
      </c>
      <c r="AL45">
        <v>228</v>
      </c>
      <c r="AM45">
        <v>235</v>
      </c>
      <c r="AN45">
        <v>243</v>
      </c>
      <c r="AO45">
        <v>247</v>
      </c>
      <c r="AP45">
        <v>255</v>
      </c>
      <c r="AQ45">
        <v>260</v>
      </c>
      <c r="AR45">
        <v>270</v>
      </c>
      <c r="AS45">
        <v>277</v>
      </c>
      <c r="AT45">
        <v>284</v>
      </c>
      <c r="AU45">
        <v>295</v>
      </c>
      <c r="AV45">
        <v>295</v>
      </c>
      <c r="AW45">
        <v>295</v>
      </c>
      <c r="AX45">
        <v>295</v>
      </c>
      <c r="AY45">
        <v>295</v>
      </c>
      <c r="AZ45">
        <v>295</v>
      </c>
      <c r="BA45">
        <v>295</v>
      </c>
      <c r="BB45">
        <v>295</v>
      </c>
      <c r="BC45">
        <v>295</v>
      </c>
      <c r="BD45">
        <v>295</v>
      </c>
      <c r="BE45">
        <v>295</v>
      </c>
      <c r="BF45">
        <v>295</v>
      </c>
      <c r="BG45">
        <v>295</v>
      </c>
      <c r="BH45">
        <v>295</v>
      </c>
      <c r="BI45">
        <v>295</v>
      </c>
      <c r="BJ45">
        <v>295</v>
      </c>
      <c r="BK45">
        <v>295</v>
      </c>
      <c r="BL45">
        <v>295</v>
      </c>
      <c r="BM45">
        <v>295</v>
      </c>
      <c r="BN45">
        <v>295</v>
      </c>
      <c r="BO45">
        <v>295</v>
      </c>
      <c r="BP45">
        <v>295</v>
      </c>
      <c r="BQ45">
        <v>295</v>
      </c>
    </row>
    <row r="46" spans="1:69" x14ac:dyDescent="0.25">
      <c r="A46" t="s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3</v>
      </c>
      <c r="N46">
        <v>3</v>
      </c>
      <c r="O46">
        <v>4</v>
      </c>
      <c r="P46">
        <v>6</v>
      </c>
      <c r="Q46">
        <v>6</v>
      </c>
      <c r="R46">
        <v>9</v>
      </c>
      <c r="S46">
        <v>12</v>
      </c>
      <c r="T46">
        <v>16</v>
      </c>
      <c r="U46">
        <v>17</v>
      </c>
      <c r="V46">
        <v>24</v>
      </c>
      <c r="W46">
        <v>31</v>
      </c>
      <c r="X46">
        <v>39</v>
      </c>
      <c r="Y46">
        <v>39</v>
      </c>
      <c r="Z46">
        <v>49</v>
      </c>
      <c r="AA46">
        <v>54</v>
      </c>
      <c r="AB46">
        <v>58</v>
      </c>
      <c r="AC46">
        <v>62</v>
      </c>
      <c r="AD46">
        <v>65</v>
      </c>
      <c r="AE46">
        <v>71</v>
      </c>
      <c r="AF46">
        <v>76</v>
      </c>
      <c r="AG46">
        <v>76</v>
      </c>
      <c r="AH46">
        <v>78</v>
      </c>
      <c r="AI46">
        <v>80</v>
      </c>
      <c r="AJ46">
        <v>80</v>
      </c>
      <c r="AK46">
        <v>81</v>
      </c>
      <c r="AL46">
        <v>81</v>
      </c>
      <c r="AM46">
        <v>82</v>
      </c>
      <c r="AN46">
        <v>82</v>
      </c>
      <c r="AO46">
        <v>84</v>
      </c>
      <c r="AP46">
        <v>85</v>
      </c>
      <c r="AQ46">
        <v>86</v>
      </c>
      <c r="AR46">
        <v>87</v>
      </c>
      <c r="AS46">
        <v>87</v>
      </c>
      <c r="AT46">
        <v>87</v>
      </c>
      <c r="AU46">
        <v>87</v>
      </c>
      <c r="AV46">
        <v>87</v>
      </c>
      <c r="AW46">
        <v>88</v>
      </c>
      <c r="AX46">
        <v>88</v>
      </c>
      <c r="AY46">
        <v>88</v>
      </c>
      <c r="AZ46">
        <v>88</v>
      </c>
      <c r="BA46">
        <v>88</v>
      </c>
      <c r="BB46">
        <v>89</v>
      </c>
      <c r="BC46">
        <v>91</v>
      </c>
      <c r="BD46">
        <v>91</v>
      </c>
      <c r="BE46">
        <v>91</v>
      </c>
      <c r="BF46">
        <v>91</v>
      </c>
      <c r="BG46">
        <v>91</v>
      </c>
      <c r="BH46">
        <v>98</v>
      </c>
      <c r="BI46">
        <v>113</v>
      </c>
      <c r="BJ46">
        <v>114</v>
      </c>
      <c r="BK46">
        <v>114</v>
      </c>
      <c r="BL46">
        <v>119</v>
      </c>
      <c r="BM46">
        <v>119</v>
      </c>
      <c r="BN46">
        <v>121</v>
      </c>
      <c r="BO46">
        <v>123</v>
      </c>
      <c r="BP46">
        <v>125</v>
      </c>
      <c r="BQ46">
        <v>125</v>
      </c>
    </row>
    <row r="47" spans="1:69" x14ac:dyDescent="0.25">
      <c r="A47" t="s">
        <v>0</v>
      </c>
      <c r="B47">
        <v>0</v>
      </c>
      <c r="C47">
        <v>2</v>
      </c>
      <c r="D47">
        <v>2</v>
      </c>
      <c r="E47">
        <v>2</v>
      </c>
      <c r="F47">
        <v>2</v>
      </c>
      <c r="G47">
        <v>4</v>
      </c>
      <c r="H47">
        <v>4</v>
      </c>
      <c r="I47">
        <v>5</v>
      </c>
      <c r="J47">
        <v>10</v>
      </c>
      <c r="K47">
        <v>11</v>
      </c>
      <c r="L47">
        <v>14</v>
      </c>
      <c r="M47">
        <v>15</v>
      </c>
      <c r="N47">
        <v>21</v>
      </c>
      <c r="O47">
        <v>30</v>
      </c>
      <c r="P47">
        <v>49</v>
      </c>
      <c r="Q47">
        <v>69</v>
      </c>
      <c r="R47">
        <v>88</v>
      </c>
      <c r="S47">
        <v>112</v>
      </c>
      <c r="T47">
        <v>141</v>
      </c>
      <c r="U47">
        <v>167</v>
      </c>
      <c r="V47">
        <v>212</v>
      </c>
      <c r="W47">
        <v>275</v>
      </c>
      <c r="X47">
        <v>314</v>
      </c>
      <c r="Y47">
        <v>362</v>
      </c>
      <c r="Z47">
        <v>410</v>
      </c>
      <c r="AA47">
        <v>465</v>
      </c>
      <c r="AB47">
        <v>524</v>
      </c>
      <c r="AC47">
        <v>565</v>
      </c>
      <c r="AD47">
        <v>606</v>
      </c>
      <c r="AE47">
        <v>642</v>
      </c>
      <c r="AF47">
        <v>690</v>
      </c>
      <c r="AG47">
        <v>728</v>
      </c>
      <c r="AH47">
        <v>755</v>
      </c>
      <c r="AI47">
        <v>786</v>
      </c>
      <c r="AJ47">
        <v>822</v>
      </c>
      <c r="AK47">
        <v>851</v>
      </c>
      <c r="AL47">
        <v>890</v>
      </c>
      <c r="AM47">
        <v>935</v>
      </c>
      <c r="AN47">
        <v>983</v>
      </c>
      <c r="AO47">
        <v>1016</v>
      </c>
      <c r="AP47">
        <v>1059</v>
      </c>
      <c r="AQ47">
        <v>1101</v>
      </c>
      <c r="AR47">
        <v>1133</v>
      </c>
      <c r="AS47">
        <v>1181</v>
      </c>
      <c r="AT47">
        <v>1216</v>
      </c>
      <c r="AU47">
        <v>1237</v>
      </c>
      <c r="AV47">
        <v>1256</v>
      </c>
      <c r="AW47">
        <v>1260</v>
      </c>
      <c r="AX47">
        <v>1274</v>
      </c>
      <c r="AY47">
        <v>1282</v>
      </c>
      <c r="AZ47">
        <v>1289</v>
      </c>
      <c r="BA47">
        <v>1296</v>
      </c>
      <c r="BB47">
        <v>1299</v>
      </c>
      <c r="BC47">
        <v>1304</v>
      </c>
      <c r="BD47">
        <v>1306</v>
      </c>
      <c r="BE47">
        <v>1307</v>
      </c>
      <c r="BF47">
        <v>1313</v>
      </c>
      <c r="BG47">
        <v>1318</v>
      </c>
      <c r="BH47">
        <v>1323</v>
      </c>
      <c r="BI47">
        <v>1325</v>
      </c>
      <c r="BJ47">
        <v>1329</v>
      </c>
      <c r="BK47">
        <v>1332</v>
      </c>
      <c r="BL47">
        <v>1333</v>
      </c>
      <c r="BM47">
        <v>1336</v>
      </c>
      <c r="BN47">
        <v>1336</v>
      </c>
      <c r="BO47">
        <v>1337</v>
      </c>
      <c r="BP47">
        <v>1341</v>
      </c>
      <c r="BQ47">
        <v>1349</v>
      </c>
    </row>
    <row r="48" spans="1:69" x14ac:dyDescent="0.25">
      <c r="A48" t="s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2</v>
      </c>
      <c r="I48">
        <v>2</v>
      </c>
      <c r="J48">
        <v>2</v>
      </c>
      <c r="K48">
        <v>2</v>
      </c>
      <c r="L48">
        <v>2</v>
      </c>
      <c r="M48">
        <v>2</v>
      </c>
      <c r="N48">
        <v>7</v>
      </c>
      <c r="O48">
        <v>10</v>
      </c>
      <c r="P48">
        <v>13</v>
      </c>
      <c r="Q48">
        <v>14</v>
      </c>
      <c r="R48">
        <v>17</v>
      </c>
      <c r="S48">
        <v>17</v>
      </c>
      <c r="T48">
        <v>18</v>
      </c>
      <c r="U48">
        <v>24</v>
      </c>
      <c r="V48">
        <v>33</v>
      </c>
      <c r="W48">
        <v>32</v>
      </c>
      <c r="X48">
        <v>33</v>
      </c>
      <c r="Y48">
        <v>36</v>
      </c>
      <c r="Z48">
        <v>44</v>
      </c>
      <c r="AA48">
        <v>49</v>
      </c>
      <c r="AB48">
        <v>53</v>
      </c>
      <c r="AC48">
        <v>69</v>
      </c>
      <c r="AD48">
        <v>86</v>
      </c>
      <c r="AE48">
        <v>90</v>
      </c>
      <c r="AF48">
        <v>97</v>
      </c>
      <c r="AG48">
        <v>104</v>
      </c>
      <c r="AH48">
        <v>106</v>
      </c>
      <c r="AI48">
        <v>112</v>
      </c>
      <c r="AJ48">
        <v>134</v>
      </c>
      <c r="AK48">
        <v>147</v>
      </c>
      <c r="AL48">
        <v>161</v>
      </c>
      <c r="AM48">
        <v>168</v>
      </c>
      <c r="AN48">
        <v>176</v>
      </c>
      <c r="AO48">
        <v>181</v>
      </c>
      <c r="AP48">
        <v>192</v>
      </c>
      <c r="AQ48">
        <v>202</v>
      </c>
      <c r="AR48">
        <v>210</v>
      </c>
      <c r="AS48">
        <v>214</v>
      </c>
      <c r="AT48">
        <v>217</v>
      </c>
      <c r="AU48">
        <v>218</v>
      </c>
      <c r="AV48">
        <v>223</v>
      </c>
      <c r="AW48">
        <v>230</v>
      </c>
      <c r="AX48">
        <v>234</v>
      </c>
      <c r="AY48">
        <v>238</v>
      </c>
      <c r="AZ48">
        <v>241</v>
      </c>
      <c r="BA48">
        <v>243</v>
      </c>
      <c r="BB48">
        <v>243</v>
      </c>
      <c r="BC48">
        <v>243</v>
      </c>
      <c r="BD48">
        <v>248</v>
      </c>
      <c r="BE48">
        <v>248</v>
      </c>
      <c r="BF48">
        <v>250</v>
      </c>
      <c r="BG48">
        <v>250</v>
      </c>
      <c r="BH48">
        <v>250</v>
      </c>
      <c r="BI48">
        <v>250</v>
      </c>
      <c r="BJ48">
        <v>250</v>
      </c>
      <c r="BK48">
        <v>250</v>
      </c>
      <c r="BL48">
        <v>250</v>
      </c>
      <c r="BM48">
        <v>250</v>
      </c>
      <c r="BN48">
        <v>250</v>
      </c>
      <c r="BO48">
        <v>250</v>
      </c>
      <c r="BP48">
        <v>250</v>
      </c>
      <c r="BQ48">
        <v>250</v>
      </c>
    </row>
    <row r="49" spans="1:69" x14ac:dyDescent="0.25">
      <c r="A49" t="s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1</v>
      </c>
      <c r="K49">
        <v>2</v>
      </c>
      <c r="L49">
        <v>2</v>
      </c>
      <c r="M49">
        <v>2</v>
      </c>
      <c r="N49">
        <v>2</v>
      </c>
      <c r="O49">
        <v>2</v>
      </c>
      <c r="P49">
        <v>9</v>
      </c>
      <c r="Q49">
        <v>6</v>
      </c>
      <c r="R49">
        <v>6</v>
      </c>
      <c r="S49">
        <v>7</v>
      </c>
      <c r="T49">
        <v>7</v>
      </c>
      <c r="U49">
        <v>10</v>
      </c>
      <c r="V49">
        <v>17</v>
      </c>
      <c r="W49">
        <v>18</v>
      </c>
      <c r="X49">
        <v>27</v>
      </c>
      <c r="Y49">
        <v>28</v>
      </c>
      <c r="Z49">
        <v>41</v>
      </c>
      <c r="AA49">
        <v>46</v>
      </c>
      <c r="AB49">
        <v>57</v>
      </c>
      <c r="AC49">
        <v>66</v>
      </c>
      <c r="AD49">
        <v>70</v>
      </c>
      <c r="AE49">
        <v>72</v>
      </c>
      <c r="AF49">
        <v>77</v>
      </c>
      <c r="AG49">
        <v>90</v>
      </c>
      <c r="AH49">
        <v>102</v>
      </c>
      <c r="AI49">
        <v>102</v>
      </c>
      <c r="AJ49">
        <v>104</v>
      </c>
      <c r="AK49">
        <v>104</v>
      </c>
      <c r="AL49">
        <v>112</v>
      </c>
      <c r="AM49">
        <v>112</v>
      </c>
      <c r="AN49">
        <v>112</v>
      </c>
      <c r="AO49">
        <v>112</v>
      </c>
      <c r="AP49">
        <v>114</v>
      </c>
      <c r="AQ49">
        <v>114</v>
      </c>
      <c r="AR49">
        <v>114</v>
      </c>
      <c r="AS49">
        <v>114</v>
      </c>
      <c r="AT49">
        <v>114</v>
      </c>
      <c r="AU49">
        <v>115</v>
      </c>
      <c r="AV49">
        <v>117</v>
      </c>
      <c r="AW49">
        <v>123</v>
      </c>
      <c r="AX49">
        <v>129</v>
      </c>
      <c r="AY49">
        <v>133</v>
      </c>
      <c r="AZ49">
        <v>137</v>
      </c>
      <c r="BA49">
        <v>140</v>
      </c>
      <c r="BB49">
        <v>143</v>
      </c>
      <c r="BC49">
        <v>143</v>
      </c>
      <c r="BD49">
        <v>144</v>
      </c>
      <c r="BE49">
        <v>144</v>
      </c>
      <c r="BF49">
        <v>144</v>
      </c>
      <c r="BG49">
        <v>144</v>
      </c>
      <c r="BH49">
        <v>144</v>
      </c>
      <c r="BI49">
        <v>144</v>
      </c>
      <c r="BJ49">
        <v>144</v>
      </c>
      <c r="BK49">
        <v>144</v>
      </c>
      <c r="BL49">
        <v>144</v>
      </c>
      <c r="BM49">
        <v>144</v>
      </c>
      <c r="BN49">
        <v>144</v>
      </c>
      <c r="BO49">
        <v>144</v>
      </c>
      <c r="BP49">
        <v>144</v>
      </c>
      <c r="BQ49">
        <v>144</v>
      </c>
    </row>
    <row r="50" spans="1:69" x14ac:dyDescent="0.25">
      <c r="A50" t="s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1</v>
      </c>
      <c r="L50">
        <v>1</v>
      </c>
      <c r="M50">
        <v>4</v>
      </c>
      <c r="N50">
        <v>4</v>
      </c>
      <c r="O50">
        <v>5</v>
      </c>
      <c r="P50">
        <v>5</v>
      </c>
      <c r="Q50">
        <v>8</v>
      </c>
      <c r="R50">
        <v>10</v>
      </c>
      <c r="S50">
        <v>14</v>
      </c>
      <c r="T50">
        <v>19</v>
      </c>
      <c r="U50">
        <v>19</v>
      </c>
      <c r="V50">
        <v>20</v>
      </c>
      <c r="W50">
        <v>27</v>
      </c>
      <c r="X50">
        <v>30</v>
      </c>
      <c r="Y50">
        <v>43</v>
      </c>
      <c r="Z50">
        <v>39</v>
      </c>
      <c r="AA50">
        <v>52</v>
      </c>
      <c r="AB50">
        <v>59</v>
      </c>
      <c r="AC50">
        <v>79</v>
      </c>
      <c r="AD50">
        <v>84</v>
      </c>
      <c r="AE50">
        <v>86</v>
      </c>
      <c r="AF50">
        <v>95</v>
      </c>
      <c r="AG50">
        <v>104</v>
      </c>
      <c r="AH50">
        <v>106</v>
      </c>
      <c r="AI50">
        <v>116</v>
      </c>
      <c r="AJ50">
        <v>124</v>
      </c>
      <c r="AK50">
        <v>129</v>
      </c>
      <c r="AL50">
        <v>131</v>
      </c>
      <c r="AM50">
        <v>133</v>
      </c>
      <c r="AN50">
        <v>148</v>
      </c>
      <c r="AO50">
        <v>149</v>
      </c>
      <c r="AP50">
        <v>151</v>
      </c>
      <c r="AQ50">
        <v>155</v>
      </c>
      <c r="AR50">
        <v>158</v>
      </c>
      <c r="AS50">
        <v>158</v>
      </c>
      <c r="AT50">
        <v>158</v>
      </c>
      <c r="AU50">
        <v>158</v>
      </c>
      <c r="AV50">
        <v>159</v>
      </c>
      <c r="AW50">
        <v>159</v>
      </c>
      <c r="AX50">
        <v>159</v>
      </c>
      <c r="AY50">
        <v>159</v>
      </c>
      <c r="AZ50">
        <v>160</v>
      </c>
      <c r="BA50">
        <v>160</v>
      </c>
      <c r="BB50">
        <v>160</v>
      </c>
      <c r="BC50">
        <v>160</v>
      </c>
      <c r="BD50">
        <v>161</v>
      </c>
      <c r="BE50">
        <v>161</v>
      </c>
      <c r="BF50">
        <v>161</v>
      </c>
      <c r="BG50">
        <v>161</v>
      </c>
      <c r="BH50">
        <v>161</v>
      </c>
      <c r="BI50">
        <v>161</v>
      </c>
      <c r="BJ50">
        <v>161</v>
      </c>
      <c r="BK50">
        <v>161</v>
      </c>
      <c r="BL50">
        <v>168</v>
      </c>
      <c r="BM50">
        <v>168</v>
      </c>
      <c r="BN50">
        <v>168</v>
      </c>
      <c r="BO50">
        <v>168</v>
      </c>
      <c r="BP50">
        <v>168</v>
      </c>
      <c r="BQ50">
        <v>168</v>
      </c>
    </row>
    <row r="51" spans="1:69" x14ac:dyDescent="0.25">
      <c r="A51" t="s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3</v>
      </c>
      <c r="N51">
        <v>3</v>
      </c>
      <c r="O51">
        <v>4</v>
      </c>
      <c r="P51">
        <v>6</v>
      </c>
      <c r="Q51">
        <v>13</v>
      </c>
      <c r="R51">
        <v>22</v>
      </c>
      <c r="S51">
        <v>30</v>
      </c>
      <c r="T51">
        <v>34</v>
      </c>
      <c r="U51">
        <v>41</v>
      </c>
      <c r="V51">
        <v>48</v>
      </c>
      <c r="W51">
        <v>54</v>
      </c>
      <c r="X51">
        <v>68</v>
      </c>
      <c r="Y51">
        <v>87</v>
      </c>
      <c r="Z51">
        <v>101</v>
      </c>
      <c r="AA51">
        <v>105</v>
      </c>
      <c r="AB51">
        <v>122</v>
      </c>
      <c r="AC51">
        <v>136</v>
      </c>
      <c r="AD51">
        <v>152</v>
      </c>
      <c r="AE51">
        <v>169</v>
      </c>
      <c r="AF51">
        <v>184</v>
      </c>
      <c r="AG51">
        <v>203</v>
      </c>
      <c r="AH51">
        <v>219</v>
      </c>
      <c r="AI51">
        <v>234</v>
      </c>
      <c r="AJ51">
        <v>248</v>
      </c>
      <c r="AK51">
        <v>261</v>
      </c>
      <c r="AL51">
        <v>274</v>
      </c>
      <c r="AM51">
        <v>277</v>
      </c>
      <c r="AN51">
        <v>282</v>
      </c>
      <c r="AO51">
        <v>294</v>
      </c>
      <c r="AP51">
        <v>296</v>
      </c>
      <c r="AQ51">
        <v>300</v>
      </c>
      <c r="AR51">
        <v>301</v>
      </c>
      <c r="AS51">
        <v>304</v>
      </c>
      <c r="AT51">
        <v>305</v>
      </c>
      <c r="AU51">
        <v>307</v>
      </c>
      <c r="AV51">
        <v>307</v>
      </c>
      <c r="AW51">
        <v>307</v>
      </c>
      <c r="AX51">
        <v>307</v>
      </c>
      <c r="AY51">
        <v>307</v>
      </c>
      <c r="AZ51">
        <v>308</v>
      </c>
      <c r="BA51">
        <v>310</v>
      </c>
      <c r="BB51">
        <v>310</v>
      </c>
      <c r="BC51">
        <v>310</v>
      </c>
      <c r="BD51">
        <v>310</v>
      </c>
      <c r="BE51">
        <v>310</v>
      </c>
      <c r="BF51">
        <v>310</v>
      </c>
      <c r="BG51">
        <v>310</v>
      </c>
      <c r="BH51">
        <v>310</v>
      </c>
      <c r="BI51">
        <v>310</v>
      </c>
      <c r="BJ51">
        <v>310</v>
      </c>
      <c r="BK51">
        <v>310</v>
      </c>
      <c r="BL51">
        <v>310</v>
      </c>
      <c r="BM51">
        <v>310</v>
      </c>
      <c r="BN51">
        <v>310</v>
      </c>
      <c r="BO51">
        <v>310</v>
      </c>
      <c r="BP51">
        <v>310</v>
      </c>
      <c r="BQ51">
        <v>310</v>
      </c>
    </row>
    <row r="52" spans="1:69" x14ac:dyDescent="0.25">
      <c r="A52" t="s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2</v>
      </c>
      <c r="M52">
        <v>2</v>
      </c>
      <c r="N52">
        <v>2</v>
      </c>
      <c r="O52">
        <v>4</v>
      </c>
      <c r="P52">
        <v>7</v>
      </c>
      <c r="Q52">
        <v>8</v>
      </c>
      <c r="R52">
        <v>12</v>
      </c>
      <c r="S52">
        <v>13</v>
      </c>
      <c r="T52">
        <v>14</v>
      </c>
      <c r="U52">
        <v>30</v>
      </c>
      <c r="V52">
        <v>28</v>
      </c>
      <c r="W52">
        <v>31</v>
      </c>
      <c r="X52">
        <v>33</v>
      </c>
      <c r="Y52">
        <v>47</v>
      </c>
      <c r="Z52">
        <v>68</v>
      </c>
      <c r="AA52">
        <v>79</v>
      </c>
      <c r="AB52">
        <v>85</v>
      </c>
      <c r="AC52">
        <v>111</v>
      </c>
      <c r="AD52">
        <v>120</v>
      </c>
      <c r="AE52">
        <v>136</v>
      </c>
      <c r="AF52">
        <v>175</v>
      </c>
      <c r="AG52">
        <v>204</v>
      </c>
      <c r="AH52">
        <v>222</v>
      </c>
      <c r="AI52">
        <v>227</v>
      </c>
      <c r="AJ52">
        <v>243</v>
      </c>
      <c r="AK52">
        <v>249</v>
      </c>
      <c r="AL52">
        <v>270</v>
      </c>
      <c r="AM52">
        <v>283</v>
      </c>
      <c r="AN52">
        <v>301</v>
      </c>
      <c r="AO52">
        <v>342</v>
      </c>
      <c r="AP52">
        <v>356</v>
      </c>
      <c r="AQ52">
        <v>366</v>
      </c>
      <c r="AR52">
        <v>373</v>
      </c>
      <c r="AS52">
        <v>379</v>
      </c>
      <c r="AT52">
        <v>396</v>
      </c>
      <c r="AU52">
        <v>403</v>
      </c>
      <c r="AV52">
        <v>412</v>
      </c>
      <c r="AW52">
        <v>430</v>
      </c>
      <c r="AX52">
        <v>434</v>
      </c>
      <c r="AY52">
        <v>436</v>
      </c>
      <c r="AZ52">
        <v>441</v>
      </c>
      <c r="BA52">
        <v>446</v>
      </c>
      <c r="BB52">
        <v>447</v>
      </c>
      <c r="BC52">
        <v>453</v>
      </c>
      <c r="BD52">
        <v>455</v>
      </c>
      <c r="BE52">
        <v>456</v>
      </c>
      <c r="BF52">
        <v>459</v>
      </c>
      <c r="BG52">
        <v>460</v>
      </c>
      <c r="BH52">
        <v>463</v>
      </c>
      <c r="BI52">
        <v>463</v>
      </c>
      <c r="BJ52">
        <v>466</v>
      </c>
      <c r="BK52">
        <v>465</v>
      </c>
      <c r="BL52">
        <v>468</v>
      </c>
      <c r="BM52">
        <v>468</v>
      </c>
      <c r="BN52">
        <v>469</v>
      </c>
      <c r="BO52">
        <v>469</v>
      </c>
      <c r="BP52">
        <v>469</v>
      </c>
      <c r="BQ52">
        <v>469</v>
      </c>
    </row>
    <row r="53" spans="1:69" x14ac:dyDescent="0.25">
      <c r="A53" t="s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2</v>
      </c>
      <c r="K53">
        <v>3</v>
      </c>
      <c r="L53">
        <v>3</v>
      </c>
      <c r="M53">
        <v>10</v>
      </c>
      <c r="N53">
        <v>16</v>
      </c>
      <c r="O53">
        <v>27</v>
      </c>
      <c r="P53">
        <v>47</v>
      </c>
      <c r="Q53">
        <v>56</v>
      </c>
      <c r="R53">
        <v>86</v>
      </c>
      <c r="S53">
        <v>116</v>
      </c>
      <c r="T53">
        <v>153</v>
      </c>
      <c r="U53">
        <v>191</v>
      </c>
      <c r="V53">
        <v>218</v>
      </c>
      <c r="W53">
        <v>246</v>
      </c>
      <c r="X53">
        <v>296</v>
      </c>
      <c r="Y53">
        <v>357</v>
      </c>
      <c r="Z53">
        <v>391</v>
      </c>
      <c r="AA53">
        <v>440</v>
      </c>
      <c r="AB53">
        <v>509</v>
      </c>
      <c r="AC53">
        <v>522</v>
      </c>
      <c r="AD53">
        <v>573</v>
      </c>
      <c r="AE53">
        <v>637</v>
      </c>
      <c r="AF53">
        <v>736</v>
      </c>
      <c r="AG53">
        <v>830</v>
      </c>
      <c r="AH53">
        <v>868</v>
      </c>
      <c r="AI53">
        <v>943</v>
      </c>
      <c r="AJ53">
        <v>1002</v>
      </c>
      <c r="AK53">
        <v>1033</v>
      </c>
      <c r="AL53">
        <v>1068</v>
      </c>
      <c r="AM53">
        <v>1112</v>
      </c>
      <c r="AN53">
        <v>1170</v>
      </c>
      <c r="AO53">
        <v>1198</v>
      </c>
      <c r="AP53">
        <v>1205</v>
      </c>
      <c r="AQ53">
        <v>1231</v>
      </c>
      <c r="AR53">
        <v>1234</v>
      </c>
      <c r="AS53">
        <v>1239</v>
      </c>
      <c r="AT53">
        <v>1244</v>
      </c>
      <c r="AU53">
        <v>1244</v>
      </c>
      <c r="AV53">
        <v>1247</v>
      </c>
      <c r="AW53">
        <v>1247</v>
      </c>
      <c r="AX53">
        <v>1247</v>
      </c>
      <c r="AY53">
        <v>1249</v>
      </c>
      <c r="AZ53">
        <v>1249</v>
      </c>
      <c r="BA53">
        <v>1249</v>
      </c>
      <c r="BB53">
        <v>1250</v>
      </c>
      <c r="BC53">
        <v>1250</v>
      </c>
      <c r="BD53">
        <v>1250</v>
      </c>
      <c r="BE53">
        <v>1250</v>
      </c>
      <c r="BF53">
        <v>1250</v>
      </c>
      <c r="BG53">
        <v>1250</v>
      </c>
      <c r="BH53">
        <v>1250</v>
      </c>
      <c r="BI53">
        <v>1250</v>
      </c>
      <c r="BJ53">
        <v>1250</v>
      </c>
      <c r="BK53">
        <v>1250</v>
      </c>
      <c r="BL53">
        <v>1250</v>
      </c>
      <c r="BM53">
        <v>1250</v>
      </c>
      <c r="BN53">
        <v>1250</v>
      </c>
      <c r="BO53">
        <v>1250</v>
      </c>
      <c r="BP53">
        <v>1251</v>
      </c>
      <c r="BQ53">
        <v>1251</v>
      </c>
    </row>
    <row r="54" spans="1:69" x14ac:dyDescent="0.25">
      <c r="A54" t="s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1</v>
      </c>
      <c r="Y54">
        <v>1</v>
      </c>
      <c r="Z54">
        <v>1</v>
      </c>
      <c r="AA54">
        <v>2</v>
      </c>
      <c r="AB54">
        <v>2</v>
      </c>
      <c r="AC54">
        <v>2</v>
      </c>
      <c r="AD54">
        <v>5</v>
      </c>
      <c r="AE54">
        <v>6</v>
      </c>
      <c r="AF54">
        <v>5</v>
      </c>
      <c r="AG54">
        <v>6</v>
      </c>
      <c r="AH54">
        <v>11</v>
      </c>
      <c r="AI54">
        <v>19</v>
      </c>
      <c r="AJ54">
        <v>19</v>
      </c>
      <c r="AK54">
        <v>24</v>
      </c>
      <c r="AL54">
        <v>24</v>
      </c>
      <c r="AM54">
        <v>30</v>
      </c>
      <c r="AN54">
        <v>33</v>
      </c>
      <c r="AO54">
        <v>36</v>
      </c>
      <c r="AP54">
        <v>36</v>
      </c>
      <c r="AQ54">
        <v>37</v>
      </c>
      <c r="AR54">
        <v>37</v>
      </c>
      <c r="AS54">
        <v>43</v>
      </c>
      <c r="AT54">
        <v>46</v>
      </c>
      <c r="AU54">
        <v>51</v>
      </c>
      <c r="AV54">
        <v>58</v>
      </c>
      <c r="AW54">
        <v>59</v>
      </c>
      <c r="AX54">
        <v>65</v>
      </c>
      <c r="AY54">
        <v>65</v>
      </c>
      <c r="AZ54">
        <v>67</v>
      </c>
      <c r="BA54">
        <v>77</v>
      </c>
      <c r="BB54">
        <v>78</v>
      </c>
      <c r="BC54">
        <v>81</v>
      </c>
      <c r="BD54">
        <v>84</v>
      </c>
      <c r="BE54">
        <v>88</v>
      </c>
      <c r="BF54">
        <v>92</v>
      </c>
      <c r="BG54">
        <v>95</v>
      </c>
      <c r="BH54">
        <v>98</v>
      </c>
      <c r="BI54">
        <v>98</v>
      </c>
      <c r="BJ54">
        <v>100</v>
      </c>
      <c r="BK54">
        <v>100</v>
      </c>
      <c r="BL54">
        <v>101</v>
      </c>
      <c r="BM54">
        <v>102</v>
      </c>
      <c r="BN54">
        <v>110</v>
      </c>
      <c r="BO54">
        <v>110</v>
      </c>
      <c r="BP54">
        <v>112</v>
      </c>
      <c r="BQ54">
        <v>112</v>
      </c>
    </row>
    <row r="55" spans="1:69" x14ac:dyDescent="0.25">
      <c r="A55" t="s">
        <v>0</v>
      </c>
      <c r="B55">
        <v>28</v>
      </c>
      <c r="C55">
        <v>28</v>
      </c>
      <c r="D55">
        <v>31</v>
      </c>
      <c r="E55">
        <v>32</v>
      </c>
      <c r="F55">
        <v>42</v>
      </c>
      <c r="G55">
        <v>45</v>
      </c>
      <c r="H55">
        <v>80</v>
      </c>
      <c r="I55">
        <v>88</v>
      </c>
      <c r="J55">
        <v>90</v>
      </c>
      <c r="K55">
        <v>141</v>
      </c>
      <c r="L55">
        <v>168</v>
      </c>
      <c r="M55">
        <v>295</v>
      </c>
      <c r="N55">
        <v>386</v>
      </c>
      <c r="O55">
        <v>522</v>
      </c>
      <c r="P55">
        <v>633</v>
      </c>
      <c r="Q55">
        <v>817</v>
      </c>
      <c r="R55">
        <v>1115</v>
      </c>
      <c r="S55">
        <v>1439</v>
      </c>
      <c r="T55">
        <v>1795</v>
      </c>
      <c r="U55">
        <v>2222</v>
      </c>
      <c r="V55">
        <v>2639</v>
      </c>
      <c r="W55">
        <v>2686</v>
      </c>
      <c r="X55">
        <v>3459</v>
      </c>
      <c r="Y55">
        <v>4774</v>
      </c>
      <c r="Z55">
        <v>5623</v>
      </c>
      <c r="AA55">
        <v>6639</v>
      </c>
      <c r="AB55">
        <v>7862</v>
      </c>
      <c r="AC55">
        <v>9128</v>
      </c>
      <c r="AD55">
        <v>10337</v>
      </c>
      <c r="AE55">
        <v>11788</v>
      </c>
      <c r="AF55">
        <v>11881</v>
      </c>
      <c r="AG55">
        <v>15299</v>
      </c>
      <c r="AH55">
        <v>15343</v>
      </c>
      <c r="AI55">
        <v>16748</v>
      </c>
      <c r="AJ55">
        <v>18971</v>
      </c>
      <c r="AK55">
        <v>20969</v>
      </c>
      <c r="AL55">
        <v>23383</v>
      </c>
      <c r="AM55">
        <v>26403</v>
      </c>
      <c r="AN55">
        <v>28993</v>
      </c>
      <c r="AO55">
        <v>31536</v>
      </c>
      <c r="AP55">
        <v>33934</v>
      </c>
      <c r="AQ55">
        <v>36208</v>
      </c>
      <c r="AR55">
        <v>38557</v>
      </c>
      <c r="AS55">
        <v>40592</v>
      </c>
      <c r="AT55">
        <v>42033</v>
      </c>
      <c r="AU55">
        <v>43500</v>
      </c>
      <c r="AV55">
        <v>45235</v>
      </c>
      <c r="AW55">
        <v>46488</v>
      </c>
      <c r="AX55">
        <v>47743</v>
      </c>
      <c r="AY55">
        <v>49134</v>
      </c>
      <c r="AZ55">
        <v>50318</v>
      </c>
      <c r="BA55">
        <v>51553</v>
      </c>
      <c r="BB55">
        <v>52960</v>
      </c>
      <c r="BC55">
        <v>54288</v>
      </c>
      <c r="BD55">
        <v>55142</v>
      </c>
      <c r="BE55">
        <v>56003</v>
      </c>
      <c r="BF55">
        <v>56927</v>
      </c>
      <c r="BG55">
        <v>57682</v>
      </c>
      <c r="BH55">
        <v>58382</v>
      </c>
      <c r="BI55">
        <v>58946</v>
      </c>
      <c r="BJ55">
        <v>59433</v>
      </c>
      <c r="BK55">
        <v>59879</v>
      </c>
      <c r="BL55">
        <v>60324</v>
      </c>
      <c r="BM55">
        <v>60811</v>
      </c>
      <c r="BN55">
        <v>61201</v>
      </c>
      <c r="BO55">
        <v>61732</v>
      </c>
      <c r="BP55">
        <v>62098</v>
      </c>
      <c r="BQ55">
        <v>62570</v>
      </c>
    </row>
    <row r="56" spans="1:69" x14ac:dyDescent="0.25">
      <c r="A56" t="s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2</v>
      </c>
      <c r="K56">
        <v>2</v>
      </c>
      <c r="L56">
        <v>8</v>
      </c>
      <c r="M56">
        <v>16</v>
      </c>
      <c r="N56">
        <v>22</v>
      </c>
      <c r="O56">
        <v>31</v>
      </c>
      <c r="P56">
        <v>54</v>
      </c>
      <c r="Q56">
        <v>81</v>
      </c>
      <c r="R56">
        <v>112</v>
      </c>
      <c r="S56">
        <v>156</v>
      </c>
      <c r="T56">
        <v>186</v>
      </c>
      <c r="U56">
        <v>208</v>
      </c>
      <c r="V56">
        <v>247</v>
      </c>
      <c r="W56">
        <v>304</v>
      </c>
      <c r="X56">
        <v>339</v>
      </c>
      <c r="Y56">
        <v>364</v>
      </c>
      <c r="Z56">
        <v>425</v>
      </c>
      <c r="AA56">
        <v>464</v>
      </c>
      <c r="AB56">
        <v>498</v>
      </c>
      <c r="AC56">
        <v>527</v>
      </c>
      <c r="AD56">
        <v>561</v>
      </c>
      <c r="AE56">
        <v>634</v>
      </c>
      <c r="AF56">
        <v>661</v>
      </c>
      <c r="AG56">
        <v>692</v>
      </c>
      <c r="AH56">
        <v>714</v>
      </c>
      <c r="AI56">
        <v>731</v>
      </c>
      <c r="AJ56">
        <v>768</v>
      </c>
      <c r="AK56">
        <v>783</v>
      </c>
      <c r="AL56">
        <v>804</v>
      </c>
      <c r="AM56">
        <v>830</v>
      </c>
      <c r="AN56">
        <v>846</v>
      </c>
      <c r="AO56">
        <v>866</v>
      </c>
      <c r="AP56">
        <v>887</v>
      </c>
      <c r="AQ56">
        <v>906</v>
      </c>
      <c r="AR56">
        <v>916</v>
      </c>
      <c r="AS56">
        <v>938</v>
      </c>
      <c r="AT56">
        <v>955</v>
      </c>
      <c r="AU56">
        <v>960</v>
      </c>
      <c r="AV56">
        <v>968</v>
      </c>
      <c r="AW56">
        <v>979</v>
      </c>
      <c r="AX56">
        <v>990</v>
      </c>
      <c r="AY56">
        <v>995</v>
      </c>
      <c r="AZ56">
        <v>999</v>
      </c>
      <c r="BA56">
        <v>1005</v>
      </c>
      <c r="BB56">
        <v>1014</v>
      </c>
      <c r="BC56">
        <v>1014</v>
      </c>
      <c r="BD56">
        <v>1014</v>
      </c>
      <c r="BE56">
        <v>1014</v>
      </c>
      <c r="BF56">
        <v>1014</v>
      </c>
      <c r="BG56">
        <v>1014</v>
      </c>
      <c r="BH56">
        <v>1014</v>
      </c>
      <c r="BI56">
        <v>1014</v>
      </c>
      <c r="BJ56">
        <v>1014</v>
      </c>
      <c r="BK56">
        <v>1014</v>
      </c>
      <c r="BL56">
        <v>1014</v>
      </c>
      <c r="BM56">
        <v>1014</v>
      </c>
      <c r="BN56">
        <v>1014</v>
      </c>
      <c r="BO56">
        <v>1014</v>
      </c>
      <c r="BP56">
        <v>1014</v>
      </c>
      <c r="BQ56">
        <v>1014</v>
      </c>
    </row>
    <row r="57" spans="1:69" x14ac:dyDescent="0.25">
      <c r="A57" t="s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  <c r="M57">
        <v>1</v>
      </c>
      <c r="N57">
        <v>1</v>
      </c>
      <c r="O57">
        <v>1</v>
      </c>
      <c r="P57">
        <v>3</v>
      </c>
      <c r="Q57">
        <v>4</v>
      </c>
      <c r="R57">
        <v>5</v>
      </c>
      <c r="S57">
        <v>5</v>
      </c>
      <c r="T57">
        <v>5</v>
      </c>
      <c r="U57">
        <v>5</v>
      </c>
      <c r="V57">
        <v>5</v>
      </c>
      <c r="W57">
        <v>6</v>
      </c>
      <c r="X57">
        <v>6</v>
      </c>
      <c r="Y57">
        <v>6</v>
      </c>
      <c r="Z57">
        <v>7</v>
      </c>
      <c r="AA57">
        <v>8</v>
      </c>
      <c r="AB57">
        <v>8</v>
      </c>
      <c r="AC57">
        <v>8</v>
      </c>
      <c r="AD57">
        <v>10</v>
      </c>
      <c r="AE57">
        <v>16</v>
      </c>
      <c r="AF57">
        <v>17</v>
      </c>
      <c r="AG57">
        <v>26</v>
      </c>
      <c r="AH57">
        <v>27</v>
      </c>
      <c r="AI57">
        <v>34</v>
      </c>
      <c r="AJ57">
        <v>35</v>
      </c>
      <c r="AK57">
        <v>38</v>
      </c>
      <c r="AL57">
        <v>43</v>
      </c>
      <c r="AM57">
        <v>45</v>
      </c>
      <c r="AN57">
        <v>49</v>
      </c>
      <c r="AO57">
        <v>52</v>
      </c>
      <c r="AP57">
        <v>54</v>
      </c>
      <c r="AQ57">
        <v>59</v>
      </c>
      <c r="AR57">
        <v>63</v>
      </c>
      <c r="AS57">
        <v>65</v>
      </c>
      <c r="AT57">
        <v>65</v>
      </c>
      <c r="AU57">
        <v>67</v>
      </c>
      <c r="AV57">
        <v>70</v>
      </c>
      <c r="AW57">
        <v>70</v>
      </c>
      <c r="AX57">
        <v>70</v>
      </c>
      <c r="AY57">
        <v>71</v>
      </c>
      <c r="AZ57">
        <v>71</v>
      </c>
      <c r="BA57">
        <v>71</v>
      </c>
      <c r="BB57">
        <v>71</v>
      </c>
      <c r="BC57">
        <v>71</v>
      </c>
      <c r="BD57">
        <v>73</v>
      </c>
      <c r="BE57">
        <v>73</v>
      </c>
      <c r="BF57">
        <v>73</v>
      </c>
      <c r="BG57">
        <v>74</v>
      </c>
      <c r="BH57">
        <v>74</v>
      </c>
      <c r="BI57">
        <v>74</v>
      </c>
      <c r="BJ57">
        <v>74</v>
      </c>
      <c r="BK57">
        <v>74</v>
      </c>
      <c r="BL57">
        <v>74</v>
      </c>
      <c r="BM57">
        <v>74</v>
      </c>
      <c r="BN57">
        <v>74</v>
      </c>
      <c r="BO57">
        <v>74</v>
      </c>
      <c r="BP57">
        <v>74</v>
      </c>
      <c r="BQ57">
        <v>74</v>
      </c>
    </row>
    <row r="58" spans="1:69" x14ac:dyDescent="0.25">
      <c r="A58" t="s">
        <v>0</v>
      </c>
      <c r="B58">
        <v>0</v>
      </c>
      <c r="C58">
        <v>0</v>
      </c>
      <c r="D58">
        <v>0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5</v>
      </c>
      <c r="L58">
        <v>6</v>
      </c>
      <c r="M58">
        <v>7</v>
      </c>
      <c r="N58">
        <v>8</v>
      </c>
      <c r="O58">
        <v>12</v>
      </c>
      <c r="P58">
        <v>23</v>
      </c>
      <c r="Q58">
        <v>34</v>
      </c>
      <c r="R58">
        <v>43</v>
      </c>
      <c r="S58">
        <v>51</v>
      </c>
      <c r="T58">
        <v>71</v>
      </c>
      <c r="U58">
        <v>81</v>
      </c>
      <c r="V58">
        <v>93</v>
      </c>
      <c r="W58">
        <v>125</v>
      </c>
      <c r="X58">
        <v>139</v>
      </c>
      <c r="Y58">
        <v>157</v>
      </c>
      <c r="Z58">
        <v>186</v>
      </c>
      <c r="AA58">
        <v>218</v>
      </c>
      <c r="AB58">
        <v>258</v>
      </c>
      <c r="AC58">
        <v>280</v>
      </c>
      <c r="AD58">
        <v>318</v>
      </c>
      <c r="AE58">
        <v>356</v>
      </c>
      <c r="AF58">
        <v>373</v>
      </c>
      <c r="AG58">
        <v>401</v>
      </c>
      <c r="AH58">
        <v>418</v>
      </c>
      <c r="AI58">
        <v>452</v>
      </c>
      <c r="AJ58">
        <v>458</v>
      </c>
      <c r="AK58">
        <v>478</v>
      </c>
      <c r="AL58">
        <v>498</v>
      </c>
      <c r="AM58">
        <v>515</v>
      </c>
      <c r="AN58">
        <v>523</v>
      </c>
      <c r="AO58">
        <v>536</v>
      </c>
      <c r="AP58">
        <v>543</v>
      </c>
      <c r="AQ58">
        <v>562</v>
      </c>
      <c r="AR58">
        <v>577</v>
      </c>
      <c r="AS58">
        <v>583</v>
      </c>
      <c r="AT58">
        <v>594</v>
      </c>
      <c r="AU58">
        <v>606</v>
      </c>
      <c r="AV58">
        <v>612</v>
      </c>
      <c r="AW58">
        <v>621</v>
      </c>
      <c r="AX58">
        <v>627</v>
      </c>
      <c r="AY58">
        <v>627</v>
      </c>
      <c r="AZ58">
        <v>629</v>
      </c>
      <c r="BA58">
        <v>630</v>
      </c>
      <c r="BB58">
        <v>630</v>
      </c>
      <c r="BC58">
        <v>631</v>
      </c>
      <c r="BD58">
        <v>631</v>
      </c>
      <c r="BE58">
        <v>631</v>
      </c>
      <c r="BF58">
        <v>631</v>
      </c>
      <c r="BG58">
        <v>631</v>
      </c>
      <c r="BH58">
        <v>631</v>
      </c>
      <c r="BI58">
        <v>631</v>
      </c>
      <c r="BJ58">
        <v>631</v>
      </c>
      <c r="BK58">
        <v>631</v>
      </c>
      <c r="BL58">
        <v>631</v>
      </c>
      <c r="BM58">
        <v>631</v>
      </c>
      <c r="BN58">
        <v>631</v>
      </c>
      <c r="BO58">
        <v>631</v>
      </c>
      <c r="BP58">
        <v>631</v>
      </c>
      <c r="BQ58">
        <v>631</v>
      </c>
    </row>
    <row r="59" spans="1:69" x14ac:dyDescent="0.25">
      <c r="A59" t="s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2</v>
      </c>
      <c r="H59">
        <v>3</v>
      </c>
      <c r="I59">
        <v>3</v>
      </c>
      <c r="J59">
        <v>5</v>
      </c>
      <c r="K59">
        <v>7</v>
      </c>
      <c r="L59">
        <v>9</v>
      </c>
      <c r="M59">
        <v>12</v>
      </c>
      <c r="N59">
        <v>18</v>
      </c>
      <c r="O59">
        <v>20</v>
      </c>
      <c r="P59">
        <v>27</v>
      </c>
      <c r="Q59">
        <v>37</v>
      </c>
      <c r="R59">
        <v>45</v>
      </c>
      <c r="S59">
        <v>55</v>
      </c>
      <c r="T59">
        <v>73</v>
      </c>
      <c r="U59">
        <v>105</v>
      </c>
      <c r="V59">
        <v>128</v>
      </c>
      <c r="W59">
        <v>152</v>
      </c>
      <c r="X59">
        <v>170</v>
      </c>
      <c r="Y59">
        <v>187</v>
      </c>
      <c r="Z59">
        <v>210</v>
      </c>
      <c r="AA59">
        <v>240</v>
      </c>
      <c r="AB59">
        <v>275</v>
      </c>
      <c r="AC59">
        <v>310</v>
      </c>
      <c r="AD59">
        <v>362</v>
      </c>
      <c r="AE59">
        <v>433</v>
      </c>
      <c r="AF59">
        <v>489</v>
      </c>
      <c r="AG59">
        <v>555</v>
      </c>
      <c r="AH59">
        <v>613</v>
      </c>
      <c r="AI59">
        <v>645</v>
      </c>
      <c r="AJ59">
        <v>683</v>
      </c>
      <c r="AK59">
        <v>719</v>
      </c>
      <c r="AL59">
        <v>754</v>
      </c>
      <c r="AM59">
        <v>790</v>
      </c>
      <c r="AN59">
        <v>811</v>
      </c>
      <c r="AO59">
        <v>831</v>
      </c>
      <c r="AP59">
        <v>850</v>
      </c>
      <c r="AQ59">
        <v>870</v>
      </c>
      <c r="AR59">
        <v>884</v>
      </c>
      <c r="AS59">
        <v>901</v>
      </c>
      <c r="AT59">
        <v>909</v>
      </c>
      <c r="AU59">
        <v>916</v>
      </c>
      <c r="AV59">
        <v>919</v>
      </c>
      <c r="AW59">
        <v>923</v>
      </c>
      <c r="AX59">
        <v>927</v>
      </c>
      <c r="AY59">
        <v>932</v>
      </c>
      <c r="AZ59">
        <v>934</v>
      </c>
      <c r="BA59">
        <v>934</v>
      </c>
      <c r="BB59">
        <v>934</v>
      </c>
      <c r="BC59">
        <v>934</v>
      </c>
      <c r="BD59">
        <v>934</v>
      </c>
      <c r="BE59">
        <v>934</v>
      </c>
      <c r="BF59">
        <v>934</v>
      </c>
      <c r="BG59">
        <v>934</v>
      </c>
      <c r="BH59">
        <v>934</v>
      </c>
      <c r="BI59">
        <v>934</v>
      </c>
      <c r="BJ59">
        <v>934</v>
      </c>
      <c r="BK59">
        <v>934</v>
      </c>
      <c r="BL59">
        <v>934</v>
      </c>
      <c r="BM59">
        <v>934</v>
      </c>
      <c r="BN59">
        <v>934</v>
      </c>
      <c r="BO59">
        <v>934</v>
      </c>
      <c r="BP59">
        <v>934</v>
      </c>
      <c r="BQ59">
        <v>934</v>
      </c>
    </row>
    <row r="60" spans="1:69" x14ac:dyDescent="0.25">
      <c r="A60" t="s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2</v>
      </c>
      <c r="Q60">
        <v>4</v>
      </c>
      <c r="R60">
        <v>4</v>
      </c>
      <c r="S60">
        <v>4</v>
      </c>
      <c r="T60">
        <v>12</v>
      </c>
      <c r="U60">
        <v>13</v>
      </c>
      <c r="V60">
        <v>18</v>
      </c>
      <c r="W60">
        <v>22</v>
      </c>
      <c r="X60">
        <v>24</v>
      </c>
      <c r="Y60">
        <v>25</v>
      </c>
      <c r="Z60">
        <v>26</v>
      </c>
      <c r="AA60">
        <v>30</v>
      </c>
      <c r="AB60">
        <v>34</v>
      </c>
      <c r="AC60">
        <v>36</v>
      </c>
      <c r="AD60">
        <v>37</v>
      </c>
      <c r="AE60">
        <v>43</v>
      </c>
      <c r="AF60">
        <v>45</v>
      </c>
      <c r="AG60">
        <v>52</v>
      </c>
      <c r="AH60">
        <v>54</v>
      </c>
      <c r="AI60">
        <v>60</v>
      </c>
      <c r="AJ60">
        <v>63</v>
      </c>
      <c r="AK60">
        <v>65</v>
      </c>
      <c r="AL60">
        <v>67</v>
      </c>
      <c r="AM60">
        <v>73</v>
      </c>
      <c r="AN60">
        <v>75</v>
      </c>
      <c r="AO60">
        <v>78</v>
      </c>
      <c r="AP60">
        <v>83</v>
      </c>
      <c r="AQ60">
        <v>83</v>
      </c>
      <c r="AR60">
        <v>86</v>
      </c>
      <c r="AS60">
        <v>88</v>
      </c>
      <c r="AT60">
        <v>90</v>
      </c>
      <c r="AU60">
        <v>90</v>
      </c>
      <c r="AV60">
        <v>90</v>
      </c>
      <c r="AW60">
        <v>91</v>
      </c>
      <c r="AX60">
        <v>91</v>
      </c>
      <c r="AY60">
        <v>91</v>
      </c>
      <c r="AZ60">
        <v>91</v>
      </c>
      <c r="BA60">
        <v>91</v>
      </c>
      <c r="BB60">
        <v>91</v>
      </c>
      <c r="BC60">
        <v>91</v>
      </c>
      <c r="BD60">
        <v>92</v>
      </c>
      <c r="BE60">
        <v>92</v>
      </c>
      <c r="BF60">
        <v>92</v>
      </c>
      <c r="BG60">
        <v>92</v>
      </c>
      <c r="BH60">
        <v>92</v>
      </c>
      <c r="BI60">
        <v>92</v>
      </c>
      <c r="BJ60">
        <v>92</v>
      </c>
      <c r="BK60">
        <v>92</v>
      </c>
      <c r="BL60">
        <v>92</v>
      </c>
      <c r="BM60">
        <v>92</v>
      </c>
      <c r="BN60">
        <v>92</v>
      </c>
      <c r="BO60">
        <v>92</v>
      </c>
      <c r="BP60">
        <v>92</v>
      </c>
      <c r="BQ60">
        <v>92</v>
      </c>
    </row>
    <row r="61" spans="1:69" x14ac:dyDescent="0.25">
      <c r="A61" t="s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2</v>
      </c>
      <c r="P61">
        <v>4</v>
      </c>
      <c r="Q61">
        <v>5</v>
      </c>
      <c r="R61">
        <v>7</v>
      </c>
      <c r="S61">
        <v>8</v>
      </c>
      <c r="T61">
        <v>12</v>
      </c>
      <c r="U61">
        <v>13</v>
      </c>
      <c r="V61">
        <v>19</v>
      </c>
      <c r="W61">
        <v>20</v>
      </c>
      <c r="X61">
        <v>22</v>
      </c>
      <c r="Y61">
        <v>29</v>
      </c>
      <c r="Z61">
        <v>31</v>
      </c>
      <c r="AA61">
        <v>40</v>
      </c>
      <c r="AB61">
        <v>43</v>
      </c>
      <c r="AC61">
        <v>53</v>
      </c>
      <c r="AD61">
        <v>55</v>
      </c>
      <c r="AE61">
        <v>59</v>
      </c>
      <c r="AF61">
        <v>61</v>
      </c>
      <c r="AG61">
        <v>66</v>
      </c>
      <c r="AH61">
        <v>73</v>
      </c>
      <c r="AI61">
        <v>80</v>
      </c>
      <c r="AJ61">
        <v>83</v>
      </c>
      <c r="AK61">
        <v>88</v>
      </c>
      <c r="AL61">
        <v>93</v>
      </c>
      <c r="AM61">
        <v>93</v>
      </c>
      <c r="AN61">
        <v>96</v>
      </c>
      <c r="AO61">
        <v>103</v>
      </c>
      <c r="AP61">
        <v>103</v>
      </c>
      <c r="AQ61">
        <v>106</v>
      </c>
      <c r="AR61">
        <v>106</v>
      </c>
      <c r="AS61">
        <v>106</v>
      </c>
      <c r="AT61">
        <v>106</v>
      </c>
      <c r="AU61">
        <v>107</v>
      </c>
      <c r="AV61">
        <v>109</v>
      </c>
      <c r="AW61">
        <v>109</v>
      </c>
      <c r="AX61">
        <v>111</v>
      </c>
      <c r="AY61">
        <v>111</v>
      </c>
      <c r="AZ61">
        <v>112</v>
      </c>
      <c r="BA61">
        <v>112</v>
      </c>
      <c r="BB61">
        <v>113</v>
      </c>
      <c r="BC61">
        <v>114</v>
      </c>
      <c r="BD61">
        <v>115</v>
      </c>
      <c r="BE61">
        <v>120</v>
      </c>
      <c r="BF61">
        <v>122</v>
      </c>
      <c r="BG61">
        <v>122</v>
      </c>
      <c r="BH61">
        <v>122</v>
      </c>
      <c r="BI61">
        <v>122</v>
      </c>
      <c r="BJ61">
        <v>124</v>
      </c>
      <c r="BK61">
        <v>124</v>
      </c>
      <c r="BL61">
        <v>124</v>
      </c>
      <c r="BM61">
        <v>124</v>
      </c>
      <c r="BN61">
        <v>124</v>
      </c>
      <c r="BO61">
        <v>124</v>
      </c>
      <c r="BP61">
        <v>124</v>
      </c>
      <c r="BQ61">
        <v>124</v>
      </c>
    </row>
    <row r="62" spans="1:69" x14ac:dyDescent="0.25">
      <c r="A62" t="s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2</v>
      </c>
      <c r="X62">
        <v>3</v>
      </c>
      <c r="Y62">
        <v>3</v>
      </c>
      <c r="Z62">
        <v>3</v>
      </c>
      <c r="AA62">
        <v>5</v>
      </c>
      <c r="AB62">
        <v>5</v>
      </c>
      <c r="AC62">
        <v>5</v>
      </c>
      <c r="AD62">
        <v>5</v>
      </c>
      <c r="AE62">
        <v>6</v>
      </c>
      <c r="AF62">
        <v>6</v>
      </c>
      <c r="AG62">
        <v>6</v>
      </c>
      <c r="AH62">
        <v>6</v>
      </c>
      <c r="AI62">
        <v>6</v>
      </c>
      <c r="AJ62">
        <v>7</v>
      </c>
      <c r="AK62">
        <v>7</v>
      </c>
      <c r="AL62">
        <v>8</v>
      </c>
      <c r="AM62">
        <v>8</v>
      </c>
      <c r="AN62">
        <v>8</v>
      </c>
      <c r="AO62">
        <v>8</v>
      </c>
      <c r="AP62">
        <v>8</v>
      </c>
      <c r="AQ62">
        <v>9</v>
      </c>
      <c r="AR62">
        <v>9</v>
      </c>
      <c r="AS62">
        <v>9</v>
      </c>
      <c r="AT62">
        <v>10</v>
      </c>
      <c r="AU62">
        <v>10</v>
      </c>
      <c r="AV62">
        <v>10</v>
      </c>
      <c r="AW62">
        <v>10</v>
      </c>
      <c r="AX62">
        <v>10</v>
      </c>
      <c r="AY62">
        <v>10</v>
      </c>
      <c r="AZ62">
        <v>10</v>
      </c>
      <c r="BA62">
        <v>10</v>
      </c>
      <c r="BB62">
        <v>10</v>
      </c>
      <c r="BC62">
        <v>10</v>
      </c>
      <c r="BD62">
        <v>10</v>
      </c>
      <c r="BE62">
        <v>10</v>
      </c>
      <c r="BF62">
        <v>10</v>
      </c>
      <c r="BG62">
        <v>10</v>
      </c>
      <c r="BH62">
        <v>10</v>
      </c>
      <c r="BI62">
        <v>10</v>
      </c>
      <c r="BJ62">
        <v>10</v>
      </c>
      <c r="BK62">
        <v>10</v>
      </c>
      <c r="BL62">
        <v>10</v>
      </c>
      <c r="BM62">
        <v>10</v>
      </c>
      <c r="BN62">
        <v>10</v>
      </c>
      <c r="BO62">
        <v>10</v>
      </c>
      <c r="BP62">
        <v>10</v>
      </c>
      <c r="BQ62">
        <v>10</v>
      </c>
    </row>
    <row r="63" spans="1:69" x14ac:dyDescent="0.25">
      <c r="A63" t="s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5</v>
      </c>
      <c r="S63">
        <v>15</v>
      </c>
      <c r="T63">
        <v>13</v>
      </c>
      <c r="U63">
        <v>13</v>
      </c>
      <c r="V63">
        <v>22</v>
      </c>
      <c r="W63">
        <v>24</v>
      </c>
      <c r="X63">
        <v>24</v>
      </c>
      <c r="Y63">
        <v>24</v>
      </c>
      <c r="Z63">
        <v>33</v>
      </c>
      <c r="AA63">
        <v>33</v>
      </c>
      <c r="AB63">
        <v>35</v>
      </c>
      <c r="AC63">
        <v>42</v>
      </c>
      <c r="AD63">
        <v>42</v>
      </c>
      <c r="AE63">
        <v>44</v>
      </c>
      <c r="AF63">
        <v>48</v>
      </c>
      <c r="AG63">
        <v>48</v>
      </c>
      <c r="AH63">
        <v>56</v>
      </c>
      <c r="AI63">
        <v>58</v>
      </c>
      <c r="AJ63">
        <v>61</v>
      </c>
      <c r="AK63">
        <v>65</v>
      </c>
      <c r="AL63">
        <v>68</v>
      </c>
      <c r="AM63">
        <v>68</v>
      </c>
      <c r="AN63">
        <v>69</v>
      </c>
      <c r="AO63">
        <v>69</v>
      </c>
      <c r="AP63">
        <v>69</v>
      </c>
      <c r="AQ63">
        <v>69</v>
      </c>
      <c r="AR63">
        <v>69</v>
      </c>
      <c r="AS63">
        <v>69</v>
      </c>
      <c r="AT63">
        <v>71</v>
      </c>
      <c r="AU63">
        <v>71</v>
      </c>
      <c r="AV63">
        <v>71</v>
      </c>
      <c r="AW63">
        <v>71</v>
      </c>
      <c r="AX63">
        <v>71</v>
      </c>
      <c r="AY63">
        <v>72</v>
      </c>
      <c r="AZ63">
        <v>72</v>
      </c>
      <c r="BA63">
        <v>72</v>
      </c>
      <c r="BB63">
        <v>73</v>
      </c>
      <c r="BC63">
        <v>73</v>
      </c>
      <c r="BD63">
        <v>75</v>
      </c>
      <c r="BE63">
        <v>75</v>
      </c>
      <c r="BF63">
        <v>75</v>
      </c>
      <c r="BG63">
        <v>75</v>
      </c>
      <c r="BH63">
        <v>75</v>
      </c>
      <c r="BI63">
        <v>75</v>
      </c>
      <c r="BJ63">
        <v>75</v>
      </c>
      <c r="BK63">
        <v>75</v>
      </c>
      <c r="BL63">
        <v>75</v>
      </c>
      <c r="BM63">
        <v>75</v>
      </c>
      <c r="BN63">
        <v>75</v>
      </c>
      <c r="BO63">
        <v>75</v>
      </c>
      <c r="BP63">
        <v>75</v>
      </c>
      <c r="BQ63">
        <v>75</v>
      </c>
    </row>
    <row r="64" spans="1:69" x14ac:dyDescent="0.25">
      <c r="A64" t="s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3</v>
      </c>
      <c r="Q64">
        <v>3</v>
      </c>
      <c r="R64">
        <v>3</v>
      </c>
      <c r="S64">
        <v>3</v>
      </c>
      <c r="T64">
        <v>3</v>
      </c>
      <c r="U64">
        <v>3</v>
      </c>
      <c r="V64">
        <v>5</v>
      </c>
      <c r="W64">
        <v>9</v>
      </c>
      <c r="X64">
        <v>11</v>
      </c>
      <c r="Y64">
        <v>11</v>
      </c>
      <c r="Z64">
        <v>13</v>
      </c>
      <c r="AA64">
        <v>13</v>
      </c>
      <c r="AB64">
        <v>13</v>
      </c>
      <c r="AC64">
        <v>15</v>
      </c>
      <c r="AD64">
        <v>16</v>
      </c>
      <c r="AE64">
        <v>16</v>
      </c>
      <c r="AF64">
        <v>18</v>
      </c>
      <c r="AG64">
        <v>18</v>
      </c>
      <c r="AH64">
        <v>18</v>
      </c>
      <c r="AI64">
        <v>18</v>
      </c>
      <c r="AJ64">
        <v>18</v>
      </c>
      <c r="AK64">
        <v>18</v>
      </c>
      <c r="AL64">
        <v>18</v>
      </c>
      <c r="AM64">
        <v>18</v>
      </c>
      <c r="AN64">
        <v>18</v>
      </c>
      <c r="AO64">
        <v>18</v>
      </c>
      <c r="AP64">
        <v>18</v>
      </c>
      <c r="AQ64">
        <v>18</v>
      </c>
      <c r="AR64">
        <v>18</v>
      </c>
      <c r="AS64">
        <v>18</v>
      </c>
      <c r="AT64">
        <v>18</v>
      </c>
      <c r="AU64">
        <v>18</v>
      </c>
      <c r="AV64">
        <v>18</v>
      </c>
      <c r="AW64">
        <v>18</v>
      </c>
      <c r="AX64">
        <v>18</v>
      </c>
      <c r="AY64">
        <v>18</v>
      </c>
      <c r="AZ64">
        <v>18</v>
      </c>
      <c r="BA64">
        <v>18</v>
      </c>
      <c r="BB64">
        <v>18</v>
      </c>
      <c r="BC64">
        <v>18</v>
      </c>
      <c r="BD64">
        <v>18</v>
      </c>
      <c r="BE64">
        <v>18</v>
      </c>
      <c r="BF64">
        <v>18</v>
      </c>
      <c r="BG64">
        <v>18</v>
      </c>
      <c r="BH64">
        <v>18</v>
      </c>
      <c r="BI64">
        <v>18</v>
      </c>
      <c r="BJ64">
        <v>18</v>
      </c>
      <c r="BK64">
        <v>18</v>
      </c>
      <c r="BL64">
        <v>18</v>
      </c>
      <c r="BM64">
        <v>18</v>
      </c>
      <c r="BN64">
        <v>18</v>
      </c>
      <c r="BO64">
        <v>18</v>
      </c>
      <c r="BP64">
        <v>18</v>
      </c>
      <c r="BQ64">
        <v>18</v>
      </c>
    </row>
    <row r="65" spans="1:69" x14ac:dyDescent="0.25">
      <c r="A65" t="s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2</v>
      </c>
      <c r="P65">
        <v>6</v>
      </c>
      <c r="Q65">
        <v>9</v>
      </c>
      <c r="R65">
        <v>17</v>
      </c>
      <c r="S65">
        <v>20</v>
      </c>
      <c r="T65">
        <v>25</v>
      </c>
      <c r="U65">
        <v>30</v>
      </c>
      <c r="V65">
        <v>32</v>
      </c>
      <c r="W65">
        <v>43</v>
      </c>
      <c r="X65">
        <v>46</v>
      </c>
      <c r="Y65">
        <v>54</v>
      </c>
      <c r="Z65">
        <v>60</v>
      </c>
      <c r="AA65">
        <v>71</v>
      </c>
      <c r="AB65">
        <v>79</v>
      </c>
      <c r="AC65">
        <v>89</v>
      </c>
      <c r="AD65">
        <v>102</v>
      </c>
      <c r="AE65">
        <v>118</v>
      </c>
      <c r="AF65">
        <v>134</v>
      </c>
      <c r="AG65">
        <v>149</v>
      </c>
      <c r="AH65">
        <v>163</v>
      </c>
      <c r="AI65">
        <v>173</v>
      </c>
      <c r="AJ65">
        <v>186</v>
      </c>
      <c r="AK65">
        <v>192</v>
      </c>
      <c r="AL65">
        <v>195</v>
      </c>
      <c r="AM65">
        <v>199</v>
      </c>
      <c r="AN65">
        <v>207</v>
      </c>
      <c r="AO65">
        <v>208</v>
      </c>
      <c r="AP65">
        <v>216</v>
      </c>
      <c r="AQ65">
        <v>216</v>
      </c>
      <c r="AR65">
        <v>223</v>
      </c>
      <c r="AS65">
        <v>224</v>
      </c>
      <c r="AT65">
        <v>226</v>
      </c>
      <c r="AU65">
        <v>226</v>
      </c>
      <c r="AV65">
        <v>227</v>
      </c>
      <c r="AW65">
        <v>227</v>
      </c>
      <c r="AX65">
        <v>227</v>
      </c>
      <c r="AY65">
        <v>232</v>
      </c>
      <c r="AZ65">
        <v>232</v>
      </c>
      <c r="BA65">
        <v>232</v>
      </c>
      <c r="BB65">
        <v>232</v>
      </c>
      <c r="BC65">
        <v>232</v>
      </c>
      <c r="BD65">
        <v>233</v>
      </c>
      <c r="BE65">
        <v>236</v>
      </c>
      <c r="BF65">
        <v>237</v>
      </c>
      <c r="BG65">
        <v>237</v>
      </c>
      <c r="BH65">
        <v>237</v>
      </c>
      <c r="BI65">
        <v>239</v>
      </c>
      <c r="BJ65">
        <v>239</v>
      </c>
      <c r="BK65">
        <v>239</v>
      </c>
      <c r="BL65">
        <v>240</v>
      </c>
      <c r="BM65">
        <v>240</v>
      </c>
      <c r="BN65">
        <v>242</v>
      </c>
      <c r="BO65">
        <v>242</v>
      </c>
      <c r="BP65">
        <v>242</v>
      </c>
      <c r="BQ65">
        <v>242</v>
      </c>
    </row>
    <row r="66" spans="1:69" x14ac:dyDescent="0.25">
      <c r="A66" t="s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1</v>
      </c>
      <c r="K66">
        <v>2</v>
      </c>
      <c r="L66">
        <v>3</v>
      </c>
      <c r="M66">
        <v>6</v>
      </c>
      <c r="N66">
        <v>7</v>
      </c>
      <c r="O66">
        <v>11</v>
      </c>
      <c r="P66">
        <v>15</v>
      </c>
      <c r="Q66">
        <v>27</v>
      </c>
      <c r="R66">
        <v>37</v>
      </c>
      <c r="S66">
        <v>44</v>
      </c>
      <c r="T66">
        <v>63</v>
      </c>
      <c r="U66">
        <v>66</v>
      </c>
      <c r="V66">
        <v>80</v>
      </c>
      <c r="W66">
        <v>92</v>
      </c>
      <c r="X66">
        <v>105</v>
      </c>
      <c r="Y66">
        <v>136</v>
      </c>
      <c r="Z66">
        <v>156</v>
      </c>
      <c r="AA66">
        <v>173</v>
      </c>
      <c r="AB66">
        <v>191</v>
      </c>
      <c r="AC66">
        <v>211</v>
      </c>
      <c r="AD66">
        <v>231</v>
      </c>
      <c r="AE66">
        <v>254</v>
      </c>
      <c r="AF66">
        <v>281</v>
      </c>
      <c r="AG66">
        <v>302</v>
      </c>
      <c r="AH66">
        <v>321</v>
      </c>
      <c r="AI66">
        <v>343</v>
      </c>
      <c r="AJ66">
        <v>355</v>
      </c>
      <c r="AK66">
        <v>377</v>
      </c>
      <c r="AL66">
        <v>387</v>
      </c>
      <c r="AM66">
        <v>405</v>
      </c>
      <c r="AN66">
        <v>421</v>
      </c>
      <c r="AO66">
        <v>443</v>
      </c>
      <c r="AP66">
        <v>460</v>
      </c>
      <c r="AQ66">
        <v>511</v>
      </c>
      <c r="AR66">
        <v>516</v>
      </c>
      <c r="AS66">
        <v>578</v>
      </c>
      <c r="AT66">
        <v>618</v>
      </c>
      <c r="AU66">
        <v>627</v>
      </c>
      <c r="AV66">
        <v>642</v>
      </c>
      <c r="AW66">
        <v>700</v>
      </c>
      <c r="AX66">
        <v>719</v>
      </c>
      <c r="AY66">
        <v>726</v>
      </c>
      <c r="AZ66">
        <v>734</v>
      </c>
      <c r="BA66">
        <v>739</v>
      </c>
      <c r="BB66">
        <v>741</v>
      </c>
      <c r="BC66">
        <v>741</v>
      </c>
      <c r="BD66">
        <v>746</v>
      </c>
      <c r="BE66">
        <v>746</v>
      </c>
      <c r="BF66">
        <v>746</v>
      </c>
      <c r="BG66">
        <v>747</v>
      </c>
      <c r="BH66">
        <v>748</v>
      </c>
      <c r="BI66">
        <v>749</v>
      </c>
      <c r="BJ66">
        <v>750</v>
      </c>
      <c r="BK66">
        <v>751</v>
      </c>
      <c r="BL66">
        <v>752</v>
      </c>
      <c r="BM66">
        <v>752</v>
      </c>
      <c r="BN66">
        <v>752</v>
      </c>
      <c r="BO66">
        <v>752</v>
      </c>
      <c r="BP66">
        <v>752</v>
      </c>
      <c r="BQ66">
        <v>752</v>
      </c>
    </row>
    <row r="67" spans="1:69" x14ac:dyDescent="0.25">
      <c r="A67" t="s">
        <v>0</v>
      </c>
      <c r="B67">
        <v>0</v>
      </c>
      <c r="C67">
        <v>0</v>
      </c>
      <c r="D67">
        <v>1</v>
      </c>
      <c r="E67">
        <v>1</v>
      </c>
      <c r="F67">
        <v>1</v>
      </c>
      <c r="G67">
        <v>3</v>
      </c>
      <c r="H67">
        <v>4</v>
      </c>
      <c r="I67">
        <v>5</v>
      </c>
      <c r="J67">
        <v>5</v>
      </c>
      <c r="K67">
        <v>9</v>
      </c>
      <c r="L67">
        <v>10</v>
      </c>
      <c r="M67">
        <v>10</v>
      </c>
      <c r="N67">
        <v>10</v>
      </c>
      <c r="O67">
        <v>12</v>
      </c>
      <c r="P67">
        <v>15</v>
      </c>
      <c r="Q67">
        <v>25</v>
      </c>
      <c r="R67">
        <v>30</v>
      </c>
      <c r="S67">
        <v>41</v>
      </c>
      <c r="T67">
        <v>44</v>
      </c>
      <c r="U67">
        <v>48</v>
      </c>
      <c r="V67">
        <v>52</v>
      </c>
      <c r="W67">
        <v>57</v>
      </c>
      <c r="X67">
        <v>62</v>
      </c>
      <c r="Y67">
        <v>90</v>
      </c>
      <c r="Z67">
        <v>124</v>
      </c>
      <c r="AA67">
        <v>140</v>
      </c>
      <c r="AB67">
        <v>161</v>
      </c>
      <c r="AC67">
        <v>177</v>
      </c>
      <c r="AD67">
        <v>186</v>
      </c>
      <c r="AE67">
        <v>199</v>
      </c>
      <c r="AF67">
        <v>211</v>
      </c>
      <c r="AG67">
        <v>227</v>
      </c>
      <c r="AH67">
        <v>249</v>
      </c>
      <c r="AI67">
        <v>261</v>
      </c>
      <c r="AJ67">
        <v>268</v>
      </c>
      <c r="AK67">
        <v>272</v>
      </c>
      <c r="AL67">
        <v>276</v>
      </c>
      <c r="AM67">
        <v>279</v>
      </c>
      <c r="AN67">
        <v>287</v>
      </c>
      <c r="AO67">
        <v>290</v>
      </c>
      <c r="AP67">
        <v>292</v>
      </c>
      <c r="AQ67">
        <v>294</v>
      </c>
      <c r="AR67">
        <v>298</v>
      </c>
      <c r="AS67">
        <v>303</v>
      </c>
      <c r="AT67">
        <v>306</v>
      </c>
      <c r="AU67">
        <v>313</v>
      </c>
      <c r="AV67">
        <v>314</v>
      </c>
      <c r="AW67">
        <v>315</v>
      </c>
      <c r="AX67">
        <v>319</v>
      </c>
      <c r="AY67">
        <v>320</v>
      </c>
      <c r="AZ67">
        <v>321</v>
      </c>
      <c r="BA67">
        <v>324</v>
      </c>
      <c r="BB67">
        <v>324</v>
      </c>
      <c r="BC67">
        <v>324</v>
      </c>
      <c r="BD67">
        <v>325</v>
      </c>
      <c r="BE67">
        <v>325</v>
      </c>
      <c r="BF67">
        <v>326</v>
      </c>
      <c r="BG67">
        <v>326</v>
      </c>
      <c r="BH67">
        <v>326</v>
      </c>
      <c r="BI67">
        <v>327</v>
      </c>
      <c r="BJ67">
        <v>328</v>
      </c>
      <c r="BK67">
        <v>329</v>
      </c>
      <c r="BL67">
        <v>330</v>
      </c>
      <c r="BM67">
        <v>330</v>
      </c>
      <c r="BN67">
        <v>331</v>
      </c>
      <c r="BO67">
        <v>334</v>
      </c>
      <c r="BP67">
        <v>334</v>
      </c>
      <c r="BQ67">
        <v>334</v>
      </c>
    </row>
    <row r="68" spans="1:69" x14ac:dyDescent="0.25">
      <c r="A68" t="s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>
        <v>1</v>
      </c>
      <c r="K68">
        <v>1</v>
      </c>
      <c r="L68">
        <v>1</v>
      </c>
      <c r="M68">
        <v>3</v>
      </c>
      <c r="N68">
        <v>2</v>
      </c>
      <c r="O68">
        <v>4</v>
      </c>
      <c r="P68">
        <v>5</v>
      </c>
      <c r="Q68">
        <v>12</v>
      </c>
      <c r="R68">
        <v>15</v>
      </c>
      <c r="S68">
        <v>21</v>
      </c>
      <c r="T68">
        <v>25</v>
      </c>
      <c r="U68">
        <v>25</v>
      </c>
      <c r="V68">
        <v>30</v>
      </c>
      <c r="W68">
        <v>33</v>
      </c>
      <c r="X68">
        <v>36</v>
      </c>
      <c r="Y68">
        <v>38</v>
      </c>
      <c r="Z68">
        <v>46</v>
      </c>
      <c r="AA68">
        <v>50</v>
      </c>
      <c r="AB68">
        <v>53</v>
      </c>
      <c r="AC68">
        <v>61</v>
      </c>
      <c r="AD68">
        <v>68</v>
      </c>
      <c r="AE68">
        <v>76</v>
      </c>
      <c r="AF68">
        <v>78</v>
      </c>
      <c r="AG68">
        <v>81</v>
      </c>
      <c r="AH68">
        <v>88</v>
      </c>
      <c r="AI68">
        <v>94</v>
      </c>
      <c r="AJ68">
        <v>98</v>
      </c>
      <c r="AK68">
        <v>104</v>
      </c>
      <c r="AL68">
        <v>107</v>
      </c>
      <c r="AM68">
        <v>112</v>
      </c>
      <c r="AN68">
        <v>114</v>
      </c>
      <c r="AO68">
        <v>116</v>
      </c>
      <c r="AP68">
        <v>119</v>
      </c>
      <c r="AQ68">
        <v>124</v>
      </c>
      <c r="AR68">
        <v>124</v>
      </c>
      <c r="AS68">
        <v>126</v>
      </c>
      <c r="AT68">
        <v>126</v>
      </c>
      <c r="AU68">
        <v>126</v>
      </c>
      <c r="AV68">
        <v>126</v>
      </c>
      <c r="AW68">
        <v>127</v>
      </c>
      <c r="AX68">
        <v>131</v>
      </c>
      <c r="AY68">
        <v>131</v>
      </c>
      <c r="AZ68">
        <v>132</v>
      </c>
      <c r="BA68">
        <v>133</v>
      </c>
      <c r="BB68">
        <v>133</v>
      </c>
      <c r="BC68">
        <v>133</v>
      </c>
      <c r="BD68">
        <v>133</v>
      </c>
      <c r="BE68">
        <v>133</v>
      </c>
      <c r="BF68">
        <v>133</v>
      </c>
      <c r="BG68">
        <v>133</v>
      </c>
      <c r="BH68">
        <v>133</v>
      </c>
      <c r="BI68">
        <v>133</v>
      </c>
      <c r="BJ68">
        <v>133</v>
      </c>
      <c r="BK68">
        <v>133</v>
      </c>
      <c r="BL68">
        <v>133</v>
      </c>
      <c r="BM68">
        <v>133</v>
      </c>
      <c r="BN68">
        <v>133</v>
      </c>
      <c r="BO68">
        <v>133</v>
      </c>
      <c r="BP68">
        <v>133</v>
      </c>
      <c r="BQ68">
        <v>133</v>
      </c>
    </row>
    <row r="69" spans="1:69" x14ac:dyDescent="0.25">
      <c r="A69" t="s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>
        <v>1</v>
      </c>
      <c r="K69">
        <v>1</v>
      </c>
      <c r="L69">
        <v>3</v>
      </c>
      <c r="M69">
        <v>11</v>
      </c>
      <c r="N69">
        <v>14</v>
      </c>
      <c r="O69">
        <v>14</v>
      </c>
      <c r="P69">
        <v>24</v>
      </c>
      <c r="Q69">
        <v>31</v>
      </c>
      <c r="R69">
        <v>42</v>
      </c>
      <c r="S69">
        <v>60</v>
      </c>
      <c r="T69">
        <v>71</v>
      </c>
      <c r="U69">
        <v>80</v>
      </c>
      <c r="V69">
        <v>85</v>
      </c>
      <c r="W69">
        <v>92</v>
      </c>
      <c r="X69">
        <v>104</v>
      </c>
      <c r="Y69">
        <v>114</v>
      </c>
      <c r="Z69">
        <v>119</v>
      </c>
      <c r="AA69">
        <v>131</v>
      </c>
      <c r="AB69">
        <v>156</v>
      </c>
      <c r="AC69">
        <v>169</v>
      </c>
      <c r="AD69">
        <v>188</v>
      </c>
      <c r="AE69">
        <v>217</v>
      </c>
      <c r="AF69">
        <v>231</v>
      </c>
      <c r="AG69">
        <v>250</v>
      </c>
      <c r="AH69">
        <v>261</v>
      </c>
      <c r="AI69">
        <v>276</v>
      </c>
      <c r="AJ69">
        <v>289</v>
      </c>
      <c r="AK69">
        <v>307</v>
      </c>
      <c r="AL69">
        <v>321</v>
      </c>
      <c r="AM69">
        <v>338</v>
      </c>
      <c r="AN69">
        <v>351</v>
      </c>
      <c r="AO69">
        <v>365</v>
      </c>
      <c r="AP69">
        <v>386</v>
      </c>
      <c r="AQ69">
        <v>394</v>
      </c>
      <c r="AR69">
        <v>406</v>
      </c>
      <c r="AS69">
        <v>425</v>
      </c>
      <c r="AT69">
        <v>442</v>
      </c>
      <c r="AU69">
        <v>454</v>
      </c>
      <c r="AV69">
        <v>464</v>
      </c>
      <c r="AW69">
        <v>466</v>
      </c>
      <c r="AX69">
        <v>478</v>
      </c>
      <c r="AY69">
        <v>488</v>
      </c>
      <c r="AZ69">
        <v>498</v>
      </c>
      <c r="BA69">
        <v>503</v>
      </c>
      <c r="BB69">
        <v>511</v>
      </c>
      <c r="BC69">
        <v>516</v>
      </c>
      <c r="BD69">
        <v>516</v>
      </c>
      <c r="BE69">
        <v>520</v>
      </c>
      <c r="BF69">
        <v>525</v>
      </c>
      <c r="BG69">
        <v>536</v>
      </c>
      <c r="BH69">
        <v>536</v>
      </c>
      <c r="BI69">
        <v>536</v>
      </c>
      <c r="BJ69">
        <v>536</v>
      </c>
      <c r="BK69">
        <v>536</v>
      </c>
      <c r="BL69">
        <v>536</v>
      </c>
      <c r="BM69">
        <v>536</v>
      </c>
      <c r="BN69">
        <v>536</v>
      </c>
      <c r="BO69">
        <v>536</v>
      </c>
      <c r="BP69">
        <v>536</v>
      </c>
      <c r="BQ69">
        <v>536</v>
      </c>
    </row>
    <row r="70" spans="1:69" x14ac:dyDescent="0.25">
      <c r="A70" t="s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>
        <v>2</v>
      </c>
      <c r="P70">
        <v>2</v>
      </c>
      <c r="Q70">
        <v>2</v>
      </c>
      <c r="R70">
        <v>2</v>
      </c>
      <c r="S70">
        <v>4</v>
      </c>
      <c r="T70">
        <v>4</v>
      </c>
      <c r="U70">
        <v>8</v>
      </c>
      <c r="V70">
        <v>10</v>
      </c>
      <c r="W70">
        <v>11</v>
      </c>
      <c r="X70">
        <v>21</v>
      </c>
      <c r="Y70">
        <v>31</v>
      </c>
      <c r="Z70">
        <v>37</v>
      </c>
      <c r="AA70">
        <v>45</v>
      </c>
      <c r="AB70">
        <v>46</v>
      </c>
      <c r="AC70">
        <v>48</v>
      </c>
      <c r="AD70">
        <v>54</v>
      </c>
      <c r="AE70">
        <v>59</v>
      </c>
      <c r="AF70">
        <v>62</v>
      </c>
      <c r="AG70">
        <v>65</v>
      </c>
      <c r="AH70">
        <v>81</v>
      </c>
      <c r="AI70">
        <v>87</v>
      </c>
      <c r="AJ70">
        <v>91</v>
      </c>
      <c r="AK70">
        <v>96</v>
      </c>
      <c r="AL70">
        <v>102</v>
      </c>
      <c r="AM70">
        <v>102</v>
      </c>
      <c r="AN70">
        <v>109</v>
      </c>
      <c r="AO70">
        <v>111</v>
      </c>
      <c r="AP70">
        <v>111</v>
      </c>
      <c r="AQ70">
        <v>124</v>
      </c>
      <c r="AR70">
        <v>124</v>
      </c>
      <c r="AS70">
        <v>128</v>
      </c>
      <c r="AT70">
        <v>128</v>
      </c>
      <c r="AU70">
        <v>128</v>
      </c>
      <c r="AV70">
        <v>128</v>
      </c>
      <c r="AW70">
        <v>130</v>
      </c>
      <c r="AX70">
        <v>131</v>
      </c>
      <c r="AY70">
        <v>131</v>
      </c>
      <c r="AZ70">
        <v>132</v>
      </c>
      <c r="BA70">
        <v>132</v>
      </c>
      <c r="BB70">
        <v>132</v>
      </c>
      <c r="BC70">
        <v>133</v>
      </c>
      <c r="BD70">
        <v>133</v>
      </c>
      <c r="BE70">
        <v>133</v>
      </c>
      <c r="BF70">
        <v>133</v>
      </c>
      <c r="BG70">
        <v>133</v>
      </c>
      <c r="BH70">
        <v>133</v>
      </c>
      <c r="BI70">
        <v>133</v>
      </c>
      <c r="BJ70">
        <v>133</v>
      </c>
      <c r="BK70">
        <v>133</v>
      </c>
      <c r="BL70">
        <v>133</v>
      </c>
      <c r="BM70">
        <v>133</v>
      </c>
      <c r="BN70">
        <v>133</v>
      </c>
      <c r="BO70">
        <v>133</v>
      </c>
      <c r="BP70">
        <v>133</v>
      </c>
      <c r="BQ70">
        <v>133</v>
      </c>
    </row>
    <row r="71" spans="1:69" x14ac:dyDescent="0.25">
      <c r="A71" t="s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</row>
    <row r="72" spans="1:69" x14ac:dyDescent="0.25">
      <c r="A72" t="s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3</v>
      </c>
      <c r="W72">
        <v>3</v>
      </c>
      <c r="X72">
        <v>6</v>
      </c>
      <c r="Y72">
        <v>6</v>
      </c>
      <c r="Z72">
        <v>10</v>
      </c>
      <c r="AA72">
        <v>12</v>
      </c>
      <c r="AB72">
        <v>12</v>
      </c>
      <c r="AC72">
        <v>12</v>
      </c>
      <c r="AD72">
        <v>20</v>
      </c>
      <c r="AE72">
        <v>22</v>
      </c>
      <c r="AF72">
        <v>24</v>
      </c>
      <c r="AG72">
        <v>25</v>
      </c>
      <c r="AH72">
        <v>28</v>
      </c>
      <c r="AI72">
        <v>30</v>
      </c>
      <c r="AJ72">
        <v>30</v>
      </c>
      <c r="AK72">
        <v>34</v>
      </c>
      <c r="AL72">
        <v>43</v>
      </c>
      <c r="AM72">
        <v>52</v>
      </c>
      <c r="AN72">
        <v>62</v>
      </c>
      <c r="AO72">
        <v>64</v>
      </c>
      <c r="AP72">
        <v>66</v>
      </c>
      <c r="AQ72">
        <v>68</v>
      </c>
      <c r="AR72">
        <v>69</v>
      </c>
      <c r="AS72">
        <v>70</v>
      </c>
      <c r="AT72">
        <v>71</v>
      </c>
      <c r="AU72">
        <v>72</v>
      </c>
      <c r="AV72">
        <v>73</v>
      </c>
      <c r="AW72">
        <v>73</v>
      </c>
      <c r="AX72">
        <v>73</v>
      </c>
      <c r="AY72">
        <v>73</v>
      </c>
      <c r="AZ72">
        <v>73</v>
      </c>
      <c r="BA72">
        <v>73</v>
      </c>
      <c r="BB72">
        <v>73</v>
      </c>
      <c r="BC72">
        <v>73</v>
      </c>
      <c r="BD72">
        <v>73</v>
      </c>
      <c r="BE72">
        <v>73</v>
      </c>
      <c r="BF72">
        <v>73</v>
      </c>
      <c r="BG72">
        <v>73</v>
      </c>
      <c r="BH72">
        <v>73</v>
      </c>
      <c r="BI72">
        <v>73</v>
      </c>
      <c r="BJ72">
        <v>73</v>
      </c>
      <c r="BK72">
        <v>73</v>
      </c>
      <c r="BL72">
        <v>73</v>
      </c>
      <c r="BM72">
        <v>73</v>
      </c>
      <c r="BN72">
        <v>73</v>
      </c>
      <c r="BO72">
        <v>73</v>
      </c>
      <c r="BP72">
        <v>73</v>
      </c>
      <c r="BQ72">
        <v>73</v>
      </c>
    </row>
    <row r="73" spans="1:69" x14ac:dyDescent="0.25">
      <c r="A73" t="s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2</v>
      </c>
      <c r="M73">
        <v>3</v>
      </c>
      <c r="N73">
        <v>5</v>
      </c>
      <c r="O73">
        <v>5</v>
      </c>
      <c r="P73">
        <v>5</v>
      </c>
      <c r="Q73">
        <v>7</v>
      </c>
      <c r="R73">
        <v>12</v>
      </c>
      <c r="S73">
        <v>17</v>
      </c>
      <c r="T73">
        <v>18</v>
      </c>
      <c r="U73">
        <v>19</v>
      </c>
      <c r="V73">
        <v>20</v>
      </c>
      <c r="W73">
        <v>26</v>
      </c>
      <c r="X73">
        <v>27</v>
      </c>
      <c r="Y73">
        <v>36</v>
      </c>
      <c r="Z73">
        <v>42</v>
      </c>
      <c r="AA73">
        <v>42</v>
      </c>
      <c r="AB73">
        <v>47</v>
      </c>
      <c r="AC73">
        <v>57</v>
      </c>
      <c r="AD73">
        <v>60</v>
      </c>
      <c r="AE73">
        <v>79</v>
      </c>
      <c r="AF73">
        <v>96</v>
      </c>
      <c r="AG73">
        <v>107</v>
      </c>
      <c r="AH73">
        <v>115</v>
      </c>
      <c r="AI73">
        <v>124</v>
      </c>
      <c r="AJ73">
        <v>129</v>
      </c>
      <c r="AK73">
        <v>144</v>
      </c>
      <c r="AL73">
        <v>150</v>
      </c>
      <c r="AM73">
        <v>156</v>
      </c>
      <c r="AN73">
        <v>157</v>
      </c>
      <c r="AO73">
        <v>163</v>
      </c>
      <c r="AP73">
        <v>168</v>
      </c>
      <c r="AQ73">
        <v>169</v>
      </c>
      <c r="AR73">
        <v>169</v>
      </c>
      <c r="AS73">
        <v>169</v>
      </c>
      <c r="AT73">
        <v>170</v>
      </c>
      <c r="AU73">
        <v>170</v>
      </c>
      <c r="AV73">
        <v>170</v>
      </c>
      <c r="AW73">
        <v>170</v>
      </c>
      <c r="AX73">
        <v>170</v>
      </c>
      <c r="AY73">
        <v>170</v>
      </c>
      <c r="AZ73">
        <v>170</v>
      </c>
      <c r="BA73">
        <v>170</v>
      </c>
      <c r="BB73">
        <v>172</v>
      </c>
      <c r="BC73">
        <v>172</v>
      </c>
      <c r="BD73">
        <v>172</v>
      </c>
      <c r="BE73">
        <v>172</v>
      </c>
      <c r="BF73">
        <v>172</v>
      </c>
      <c r="BG73">
        <v>172</v>
      </c>
      <c r="BH73">
        <v>172</v>
      </c>
      <c r="BI73">
        <v>172</v>
      </c>
      <c r="BJ73">
        <v>172</v>
      </c>
      <c r="BK73">
        <v>172</v>
      </c>
      <c r="BL73">
        <v>172</v>
      </c>
      <c r="BM73">
        <v>172</v>
      </c>
      <c r="BN73">
        <v>172</v>
      </c>
      <c r="BO73">
        <v>172</v>
      </c>
      <c r="BP73">
        <v>172</v>
      </c>
      <c r="BQ73">
        <v>172</v>
      </c>
    </row>
    <row r="74" spans="1:69" x14ac:dyDescent="0.25">
      <c r="A74" t="s">
        <v>0</v>
      </c>
      <c r="B74">
        <v>0</v>
      </c>
      <c r="C74">
        <v>0</v>
      </c>
      <c r="D74">
        <v>1</v>
      </c>
      <c r="E74">
        <v>1</v>
      </c>
      <c r="F74">
        <v>1</v>
      </c>
      <c r="G74">
        <v>1</v>
      </c>
      <c r="H74">
        <v>3</v>
      </c>
      <c r="I74">
        <v>3</v>
      </c>
      <c r="J74">
        <v>4</v>
      </c>
      <c r="K74">
        <v>14</v>
      </c>
      <c r="L74">
        <v>21</v>
      </c>
      <c r="M74">
        <v>32</v>
      </c>
      <c r="N74">
        <v>43</v>
      </c>
      <c r="O74">
        <v>62</v>
      </c>
      <c r="P74">
        <v>78</v>
      </c>
      <c r="Q74">
        <v>94</v>
      </c>
      <c r="R74">
        <v>123</v>
      </c>
      <c r="S74">
        <v>175</v>
      </c>
      <c r="T74">
        <v>201</v>
      </c>
      <c r="U74">
        <v>242</v>
      </c>
      <c r="V74">
        <v>270</v>
      </c>
      <c r="W74">
        <v>321</v>
      </c>
      <c r="X74">
        <v>360</v>
      </c>
      <c r="Y74">
        <v>403</v>
      </c>
      <c r="Z74">
        <v>428</v>
      </c>
      <c r="AA74">
        <v>456</v>
      </c>
      <c r="AB74">
        <v>507</v>
      </c>
      <c r="AC74">
        <v>535</v>
      </c>
      <c r="AD74">
        <v>604</v>
      </c>
      <c r="AE74">
        <v>633</v>
      </c>
      <c r="AF74">
        <v>679</v>
      </c>
      <c r="AG74">
        <v>719</v>
      </c>
      <c r="AH74">
        <v>760</v>
      </c>
      <c r="AI74">
        <v>782</v>
      </c>
      <c r="AJ74">
        <v>808</v>
      </c>
      <c r="AK74">
        <v>867</v>
      </c>
      <c r="AL74">
        <v>932</v>
      </c>
      <c r="AM74">
        <v>975</v>
      </c>
      <c r="AN74">
        <v>1016</v>
      </c>
      <c r="AO74">
        <v>1046</v>
      </c>
      <c r="AP74">
        <v>1069</v>
      </c>
      <c r="AQ74">
        <v>1093</v>
      </c>
      <c r="AR74">
        <v>1114</v>
      </c>
      <c r="AS74">
        <v>1124</v>
      </c>
      <c r="AT74">
        <v>1147</v>
      </c>
      <c r="AU74">
        <v>1154</v>
      </c>
      <c r="AV74">
        <v>1161</v>
      </c>
      <c r="AW74">
        <v>1176</v>
      </c>
      <c r="AX74">
        <v>1191</v>
      </c>
      <c r="AY74">
        <v>1195</v>
      </c>
      <c r="AZ74">
        <v>1197</v>
      </c>
      <c r="BA74">
        <v>1197</v>
      </c>
      <c r="BB74">
        <v>1211</v>
      </c>
      <c r="BC74">
        <v>1211</v>
      </c>
      <c r="BD74">
        <v>1216</v>
      </c>
      <c r="BE74">
        <v>1216</v>
      </c>
      <c r="BF74">
        <v>1216</v>
      </c>
      <c r="BG74">
        <v>1217</v>
      </c>
      <c r="BH74">
        <v>1219</v>
      </c>
      <c r="BI74">
        <v>1219</v>
      </c>
      <c r="BJ74">
        <v>1219</v>
      </c>
      <c r="BK74">
        <v>1221</v>
      </c>
      <c r="BL74">
        <v>1221</v>
      </c>
      <c r="BM74">
        <v>1221</v>
      </c>
      <c r="BN74">
        <v>1222</v>
      </c>
      <c r="BO74">
        <v>1222</v>
      </c>
      <c r="BP74">
        <v>1225</v>
      </c>
      <c r="BQ74">
        <v>1225</v>
      </c>
    </row>
    <row r="75" spans="1:69" x14ac:dyDescent="0.25">
      <c r="A75" t="s">
        <v>83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3</v>
      </c>
      <c r="BK75">
        <v>3</v>
      </c>
      <c r="BL75">
        <v>6</v>
      </c>
      <c r="BM75">
        <v>8</v>
      </c>
      <c r="BN75">
        <v>8</v>
      </c>
      <c r="BO75">
        <v>10</v>
      </c>
      <c r="BP75">
        <v>10</v>
      </c>
      <c r="BQ75">
        <v>10</v>
      </c>
    </row>
    <row r="76" spans="1:69" x14ac:dyDescent="0.25">
      <c r="A76" t="s">
        <v>188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</row>
    <row r="77" spans="1:69" x14ac:dyDescent="0.25">
      <c r="A77" t="s">
        <v>189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2</v>
      </c>
      <c r="BP77">
        <v>2</v>
      </c>
      <c r="BQ77">
        <v>2</v>
      </c>
    </row>
    <row r="78" spans="1:69" x14ac:dyDescent="0.25">
      <c r="A78" t="s">
        <v>88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2</v>
      </c>
      <c r="BJ78">
        <v>2</v>
      </c>
      <c r="BK78">
        <v>2</v>
      </c>
      <c r="BL78">
        <v>2</v>
      </c>
      <c r="BM78">
        <v>2</v>
      </c>
      <c r="BN78">
        <v>2</v>
      </c>
      <c r="BO78">
        <v>3</v>
      </c>
      <c r="BP78">
        <v>3</v>
      </c>
      <c r="BQ78">
        <v>3</v>
      </c>
    </row>
    <row r="79" spans="1:69" x14ac:dyDescent="0.25">
      <c r="A79" t="s">
        <v>190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2</v>
      </c>
      <c r="BM79">
        <v>3</v>
      </c>
      <c r="BN79">
        <v>3</v>
      </c>
      <c r="BO79">
        <v>3</v>
      </c>
      <c r="BP79">
        <v>3</v>
      </c>
      <c r="BQ79">
        <v>4</v>
      </c>
    </row>
    <row r="80" spans="1:69" x14ac:dyDescent="0.25">
      <c r="A80" t="s">
        <v>32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1</v>
      </c>
      <c r="BB80">
        <v>1</v>
      </c>
      <c r="BC80">
        <v>1</v>
      </c>
      <c r="BD80">
        <v>2</v>
      </c>
      <c r="BE80">
        <v>4</v>
      </c>
      <c r="BF80">
        <v>4</v>
      </c>
      <c r="BG80">
        <v>5</v>
      </c>
      <c r="BH80">
        <v>5</v>
      </c>
      <c r="BI80">
        <v>5</v>
      </c>
      <c r="BJ80">
        <v>5</v>
      </c>
      <c r="BK80">
        <v>5</v>
      </c>
      <c r="BL80">
        <v>5</v>
      </c>
      <c r="BM80">
        <v>22</v>
      </c>
      <c r="BN80">
        <v>22</v>
      </c>
      <c r="BO80">
        <v>37</v>
      </c>
      <c r="BP80">
        <v>45</v>
      </c>
      <c r="BQ80">
        <v>52</v>
      </c>
    </row>
    <row r="81" spans="1:69" x14ac:dyDescent="0.25">
      <c r="A81" t="s">
        <v>191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1</v>
      </c>
      <c r="AE81">
        <v>1</v>
      </c>
      <c r="AF81">
        <v>1</v>
      </c>
      <c r="AG81">
        <v>1</v>
      </c>
      <c r="AH81">
        <v>0</v>
      </c>
      <c r="AI81">
        <v>0</v>
      </c>
      <c r="AJ81">
        <v>0</v>
      </c>
      <c r="AK81">
        <v>10</v>
      </c>
      <c r="AL81">
        <v>10</v>
      </c>
      <c r="AM81">
        <v>10</v>
      </c>
      <c r="AN81">
        <v>10</v>
      </c>
      <c r="AO81">
        <v>10</v>
      </c>
      <c r="AP81">
        <v>10</v>
      </c>
      <c r="AQ81">
        <v>10</v>
      </c>
      <c r="AR81">
        <v>10</v>
      </c>
      <c r="AS81">
        <v>10</v>
      </c>
      <c r="AT81">
        <v>40</v>
      </c>
      <c r="AU81">
        <v>40</v>
      </c>
      <c r="AV81">
        <v>40</v>
      </c>
      <c r="AW81">
        <v>40</v>
      </c>
      <c r="AX81">
        <v>40</v>
      </c>
      <c r="AY81">
        <v>325</v>
      </c>
      <c r="AZ81">
        <v>325</v>
      </c>
      <c r="BA81">
        <v>325</v>
      </c>
      <c r="BB81">
        <v>325</v>
      </c>
      <c r="BC81">
        <v>325</v>
      </c>
      <c r="BD81">
        <v>325</v>
      </c>
      <c r="BE81">
        <v>325</v>
      </c>
      <c r="BF81">
        <v>325</v>
      </c>
      <c r="BG81">
        <v>325</v>
      </c>
      <c r="BH81">
        <v>325</v>
      </c>
      <c r="BI81">
        <v>325</v>
      </c>
      <c r="BJ81">
        <v>325</v>
      </c>
      <c r="BK81">
        <v>325</v>
      </c>
      <c r="BL81">
        <v>325</v>
      </c>
      <c r="BM81">
        <v>587</v>
      </c>
      <c r="BN81">
        <v>597</v>
      </c>
      <c r="BO81">
        <v>597</v>
      </c>
      <c r="BP81">
        <v>597</v>
      </c>
      <c r="BQ81">
        <v>603</v>
      </c>
    </row>
    <row r="82" spans="1:69" x14ac:dyDescent="0.25">
      <c r="A82" t="s">
        <v>101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1</v>
      </c>
      <c r="BM82">
        <v>1</v>
      </c>
      <c r="BN82">
        <v>1</v>
      </c>
      <c r="BO82">
        <v>4</v>
      </c>
      <c r="BP82">
        <v>4</v>
      </c>
      <c r="BQ82">
        <v>4</v>
      </c>
    </row>
    <row r="83" spans="1:69" x14ac:dyDescent="0.25">
      <c r="A83" t="s">
        <v>94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3</v>
      </c>
      <c r="BK83">
        <v>3</v>
      </c>
      <c r="BL83">
        <v>3</v>
      </c>
      <c r="BM83">
        <v>3</v>
      </c>
      <c r="BN83">
        <v>4</v>
      </c>
      <c r="BO83">
        <v>15</v>
      </c>
      <c r="BP83">
        <v>15</v>
      </c>
      <c r="BQ83">
        <v>15</v>
      </c>
    </row>
    <row r="84" spans="1:69" x14ac:dyDescent="0.25">
      <c r="A84" t="s">
        <v>56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3</v>
      </c>
      <c r="BE84">
        <v>3</v>
      </c>
      <c r="BF84">
        <v>3</v>
      </c>
      <c r="BG84">
        <v>3</v>
      </c>
      <c r="BH84">
        <v>4</v>
      </c>
      <c r="BI84">
        <v>6</v>
      </c>
      <c r="BJ84">
        <v>6</v>
      </c>
      <c r="BK84">
        <v>6</v>
      </c>
      <c r="BL84">
        <v>10</v>
      </c>
      <c r="BM84">
        <v>10</v>
      </c>
      <c r="BN84">
        <v>10</v>
      </c>
      <c r="BO84">
        <v>11</v>
      </c>
      <c r="BP84">
        <v>11</v>
      </c>
      <c r="BQ84">
        <v>11</v>
      </c>
    </row>
    <row r="85" spans="1:69" x14ac:dyDescent="0.25">
      <c r="A85" t="s">
        <v>38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33</v>
      </c>
      <c r="BM85">
        <v>38</v>
      </c>
      <c r="BN85">
        <v>47</v>
      </c>
      <c r="BO85">
        <v>54</v>
      </c>
      <c r="BP85">
        <v>54</v>
      </c>
      <c r="BQ85">
        <v>70</v>
      </c>
    </row>
    <row r="86" spans="1:69" x14ac:dyDescent="0.25">
      <c r="A86" t="s">
        <v>38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2</v>
      </c>
      <c r="BM86">
        <v>2</v>
      </c>
      <c r="BN86">
        <v>2</v>
      </c>
      <c r="BO86">
        <v>2</v>
      </c>
      <c r="BP86">
        <v>2</v>
      </c>
      <c r="BQ86">
        <v>2</v>
      </c>
    </row>
    <row r="87" spans="1:69" x14ac:dyDescent="0.25">
      <c r="A87" t="s">
        <v>38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</row>
    <row r="88" spans="1:69" x14ac:dyDescent="0.25">
      <c r="A88" t="s">
        <v>129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</row>
    <row r="89" spans="1:69" x14ac:dyDescent="0.25">
      <c r="A89" t="s">
        <v>204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</row>
    <row r="90" spans="1:69" x14ac:dyDescent="0.25">
      <c r="A90" t="s">
        <v>61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3</v>
      </c>
      <c r="BM90">
        <v>3</v>
      </c>
      <c r="BN90">
        <v>3</v>
      </c>
      <c r="BO90">
        <v>3</v>
      </c>
      <c r="BP90">
        <v>3</v>
      </c>
      <c r="BQ90">
        <v>3</v>
      </c>
    </row>
    <row r="91" spans="1:69" x14ac:dyDescent="0.25">
      <c r="A91" t="s">
        <v>55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3</v>
      </c>
      <c r="BJ91">
        <v>3</v>
      </c>
      <c r="BK91">
        <v>3</v>
      </c>
      <c r="BL91">
        <v>3</v>
      </c>
      <c r="BM91">
        <v>3</v>
      </c>
      <c r="BN91">
        <v>3</v>
      </c>
      <c r="BO91">
        <v>3</v>
      </c>
      <c r="BP91">
        <v>3</v>
      </c>
      <c r="BQ91">
        <v>3</v>
      </c>
    </row>
    <row r="92" spans="1:69" x14ac:dyDescent="0.25">
      <c r="A92" t="s">
        <v>31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27</v>
      </c>
      <c r="AZ92">
        <v>27</v>
      </c>
      <c r="BA92">
        <v>27</v>
      </c>
      <c r="BB92">
        <v>27</v>
      </c>
      <c r="BC92">
        <v>21</v>
      </c>
      <c r="BD92">
        <v>27</v>
      </c>
      <c r="BE92">
        <v>32</v>
      </c>
      <c r="BF92">
        <v>32</v>
      </c>
      <c r="BG92">
        <v>32</v>
      </c>
      <c r="BH92">
        <v>39</v>
      </c>
      <c r="BI92">
        <v>41</v>
      </c>
      <c r="BJ92">
        <v>56</v>
      </c>
      <c r="BK92">
        <v>56</v>
      </c>
      <c r="BL92">
        <v>80</v>
      </c>
      <c r="BM92">
        <v>95</v>
      </c>
      <c r="BN92">
        <v>102</v>
      </c>
      <c r="BO92">
        <v>116</v>
      </c>
      <c r="BP92">
        <v>121</v>
      </c>
      <c r="BQ92">
        <v>132</v>
      </c>
    </row>
    <row r="93" spans="1:69" x14ac:dyDescent="0.25">
      <c r="A93" t="s">
        <v>135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</row>
    <row r="94" spans="1:69" x14ac:dyDescent="0.25">
      <c r="A94" t="s">
        <v>116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</row>
    <row r="95" spans="1:69" x14ac:dyDescent="0.25">
      <c r="A95" t="s">
        <v>192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</row>
    <row r="96" spans="1:69" x14ac:dyDescent="0.25">
      <c r="A96" t="s">
        <v>39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2</v>
      </c>
      <c r="BK96">
        <v>2</v>
      </c>
      <c r="BL96">
        <v>7</v>
      </c>
      <c r="BM96">
        <v>8</v>
      </c>
      <c r="BN96">
        <v>8</v>
      </c>
      <c r="BO96">
        <v>11</v>
      </c>
      <c r="BP96">
        <v>20</v>
      </c>
      <c r="BQ96">
        <v>20</v>
      </c>
    </row>
    <row r="97" spans="1:69" x14ac:dyDescent="0.25">
      <c r="A97" t="s">
        <v>117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</row>
    <row r="98" spans="1:69" x14ac:dyDescent="0.25">
      <c r="A98" t="s">
        <v>107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4</v>
      </c>
      <c r="BK98">
        <v>4</v>
      </c>
      <c r="BL98">
        <v>0</v>
      </c>
      <c r="BM98">
        <v>0</v>
      </c>
      <c r="BN98">
        <v>0</v>
      </c>
      <c r="BO98">
        <v>0</v>
      </c>
      <c r="BP98">
        <v>1</v>
      </c>
      <c r="BQ98">
        <v>1</v>
      </c>
    </row>
    <row r="99" spans="1:69" x14ac:dyDescent="0.25">
      <c r="A99" t="s">
        <v>134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</row>
    <row r="100" spans="1:69" x14ac:dyDescent="0.25">
      <c r="A100" t="s">
        <v>34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10</v>
      </c>
      <c r="BD100">
        <v>10</v>
      </c>
      <c r="BE100">
        <v>10</v>
      </c>
      <c r="BF100">
        <v>10</v>
      </c>
      <c r="BG100">
        <v>10</v>
      </c>
      <c r="BH100">
        <v>10</v>
      </c>
      <c r="BI100">
        <v>10</v>
      </c>
      <c r="BJ100">
        <v>10</v>
      </c>
      <c r="BK100">
        <v>10</v>
      </c>
      <c r="BL100">
        <v>10</v>
      </c>
      <c r="BM100">
        <v>10</v>
      </c>
      <c r="BN100">
        <v>10</v>
      </c>
      <c r="BO100">
        <v>10</v>
      </c>
      <c r="BP100">
        <v>10</v>
      </c>
      <c r="BQ100">
        <v>10</v>
      </c>
    </row>
    <row r="101" spans="1:69" x14ac:dyDescent="0.25">
      <c r="A101" t="s">
        <v>11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6</v>
      </c>
      <c r="BK101">
        <v>6</v>
      </c>
      <c r="BL101">
        <v>6</v>
      </c>
      <c r="BM101">
        <v>6</v>
      </c>
      <c r="BN101">
        <v>6</v>
      </c>
      <c r="BO101">
        <v>6</v>
      </c>
      <c r="BP101">
        <v>6</v>
      </c>
      <c r="BQ101">
        <v>6</v>
      </c>
    </row>
    <row r="102" spans="1:69" x14ac:dyDescent="0.25">
      <c r="A102" t="s">
        <v>11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</row>
    <row r="103" spans="1:69" x14ac:dyDescent="0.25">
      <c r="A103" t="s">
        <v>11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17</v>
      </c>
      <c r="BQ103">
        <v>17</v>
      </c>
    </row>
    <row r="104" spans="1:69" x14ac:dyDescent="0.25">
      <c r="A104" t="s">
        <v>11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</row>
    <row r="105" spans="1:69" x14ac:dyDescent="0.25">
      <c r="A105" t="s">
        <v>11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</row>
    <row r="106" spans="1:69" x14ac:dyDescent="0.25">
      <c r="A106" t="s">
        <v>11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</row>
    <row r="107" spans="1:69" x14ac:dyDescent="0.25">
      <c r="A107" t="s">
        <v>11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1</v>
      </c>
      <c r="BN107">
        <v>1</v>
      </c>
      <c r="BO107">
        <v>1</v>
      </c>
      <c r="BP107">
        <v>1</v>
      </c>
      <c r="BQ107">
        <v>1</v>
      </c>
    </row>
    <row r="108" spans="1:69" x14ac:dyDescent="0.25">
      <c r="A108" t="s">
        <v>11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</row>
    <row r="109" spans="1:69" x14ac:dyDescent="0.25">
      <c r="A109" t="s">
        <v>11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</row>
    <row r="110" spans="1:69" x14ac:dyDescent="0.25">
      <c r="A110" t="s">
        <v>11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2</v>
      </c>
      <c r="X110">
        <v>2</v>
      </c>
      <c r="Y110">
        <v>2</v>
      </c>
      <c r="Z110">
        <v>4</v>
      </c>
      <c r="AA110">
        <v>4</v>
      </c>
      <c r="AB110">
        <v>4</v>
      </c>
      <c r="AC110">
        <v>4</v>
      </c>
      <c r="AD110">
        <v>4</v>
      </c>
      <c r="AE110">
        <v>4</v>
      </c>
      <c r="AF110">
        <v>4</v>
      </c>
      <c r="AG110">
        <v>4</v>
      </c>
      <c r="AH110">
        <v>4</v>
      </c>
      <c r="AI110">
        <v>4</v>
      </c>
      <c r="AJ110">
        <v>11</v>
      </c>
      <c r="AK110">
        <v>11</v>
      </c>
      <c r="AL110">
        <v>11</v>
      </c>
      <c r="AM110">
        <v>11</v>
      </c>
      <c r="AN110">
        <v>12</v>
      </c>
      <c r="AO110">
        <v>12</v>
      </c>
      <c r="AP110">
        <v>12</v>
      </c>
      <c r="AQ110">
        <v>12</v>
      </c>
      <c r="AR110">
        <v>12</v>
      </c>
      <c r="AS110">
        <v>12</v>
      </c>
      <c r="AT110">
        <v>12</v>
      </c>
      <c r="AU110">
        <v>12</v>
      </c>
      <c r="AV110">
        <v>12</v>
      </c>
      <c r="AW110">
        <v>12</v>
      </c>
      <c r="AX110">
        <v>12</v>
      </c>
      <c r="AY110">
        <v>12</v>
      </c>
      <c r="AZ110">
        <v>12</v>
      </c>
      <c r="BA110">
        <v>12</v>
      </c>
      <c r="BB110">
        <v>12</v>
      </c>
      <c r="BC110">
        <v>12</v>
      </c>
      <c r="BD110">
        <v>12</v>
      </c>
      <c r="BE110">
        <v>12</v>
      </c>
      <c r="BF110">
        <v>12</v>
      </c>
      <c r="BG110">
        <v>12</v>
      </c>
      <c r="BH110">
        <v>12</v>
      </c>
      <c r="BI110">
        <v>12</v>
      </c>
      <c r="BJ110">
        <v>2200</v>
      </c>
      <c r="BK110">
        <v>2200</v>
      </c>
      <c r="BL110">
        <v>3243</v>
      </c>
      <c r="BM110">
        <v>3900</v>
      </c>
      <c r="BN110">
        <v>4948</v>
      </c>
      <c r="BO110">
        <v>5700</v>
      </c>
      <c r="BP110">
        <v>5700</v>
      </c>
      <c r="BQ110">
        <v>7202</v>
      </c>
    </row>
    <row r="111" spans="1:69" x14ac:dyDescent="0.25">
      <c r="A111" t="s">
        <v>108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</row>
    <row r="112" spans="1:69" x14ac:dyDescent="0.25">
      <c r="A112" t="s">
        <v>133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</row>
    <row r="113" spans="1:69" x14ac:dyDescent="0.25">
      <c r="A113" t="s">
        <v>40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3</v>
      </c>
      <c r="BK113">
        <v>3</v>
      </c>
      <c r="BL113">
        <v>9</v>
      </c>
      <c r="BM113">
        <v>10</v>
      </c>
      <c r="BN113">
        <v>11</v>
      </c>
      <c r="BO113">
        <v>14</v>
      </c>
      <c r="BP113">
        <v>14</v>
      </c>
      <c r="BQ113">
        <v>18</v>
      </c>
    </row>
    <row r="114" spans="1:69" x14ac:dyDescent="0.25">
      <c r="A114" t="s">
        <v>15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12</v>
      </c>
      <c r="AD114">
        <v>12</v>
      </c>
      <c r="AE114">
        <v>12</v>
      </c>
      <c r="AF114">
        <v>14</v>
      </c>
      <c r="AG114">
        <v>14</v>
      </c>
      <c r="AH114">
        <v>14</v>
      </c>
      <c r="AI114">
        <v>14</v>
      </c>
      <c r="AJ114">
        <v>14</v>
      </c>
      <c r="AK114">
        <v>15</v>
      </c>
      <c r="AL114">
        <v>16</v>
      </c>
      <c r="AM114">
        <v>16</v>
      </c>
      <c r="AN114">
        <v>16</v>
      </c>
      <c r="AO114">
        <v>16</v>
      </c>
      <c r="AP114">
        <v>16</v>
      </c>
      <c r="AQ114">
        <v>16</v>
      </c>
      <c r="AR114">
        <v>16</v>
      </c>
      <c r="AS114">
        <v>16</v>
      </c>
      <c r="AT114">
        <v>17</v>
      </c>
      <c r="AU114">
        <v>18</v>
      </c>
      <c r="AV114">
        <v>18</v>
      </c>
      <c r="AW114">
        <v>18</v>
      </c>
      <c r="AX114">
        <v>18</v>
      </c>
      <c r="AY114">
        <v>25</v>
      </c>
      <c r="AZ114">
        <v>25</v>
      </c>
      <c r="BA114">
        <v>46</v>
      </c>
      <c r="BB114">
        <v>46</v>
      </c>
      <c r="BC114">
        <v>46</v>
      </c>
      <c r="BD114">
        <v>67</v>
      </c>
      <c r="BE114">
        <v>67</v>
      </c>
      <c r="BF114">
        <v>105</v>
      </c>
      <c r="BG114">
        <v>113</v>
      </c>
      <c r="BH114">
        <v>180</v>
      </c>
      <c r="BI114">
        <v>233</v>
      </c>
      <c r="BJ114">
        <v>266</v>
      </c>
      <c r="BK114">
        <v>266</v>
      </c>
      <c r="BL114">
        <v>3243</v>
      </c>
      <c r="BM114">
        <v>3547</v>
      </c>
      <c r="BN114">
        <v>5673</v>
      </c>
      <c r="BO114">
        <v>6658</v>
      </c>
      <c r="BP114">
        <v>8481</v>
      </c>
      <c r="BQ114">
        <v>9211</v>
      </c>
    </row>
    <row r="115" spans="1:69" x14ac:dyDescent="0.25">
      <c r="A115" t="s">
        <v>109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1</v>
      </c>
      <c r="BO115">
        <v>2</v>
      </c>
      <c r="BP115">
        <v>2</v>
      </c>
      <c r="BQ115">
        <v>2</v>
      </c>
    </row>
    <row r="116" spans="1:69" x14ac:dyDescent="0.25">
      <c r="A116" t="s">
        <v>205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</row>
    <row r="117" spans="1:69" x14ac:dyDescent="0.25">
      <c r="A117" t="s">
        <v>33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8</v>
      </c>
      <c r="BC117">
        <v>8</v>
      </c>
      <c r="BD117">
        <v>8</v>
      </c>
      <c r="BE117">
        <v>8</v>
      </c>
      <c r="BF117">
        <v>8</v>
      </c>
      <c r="BG117">
        <v>8</v>
      </c>
      <c r="BH117">
        <v>19</v>
      </c>
      <c r="BI117">
        <v>19</v>
      </c>
      <c r="BJ117">
        <v>19</v>
      </c>
      <c r="BK117">
        <v>19</v>
      </c>
      <c r="BL117">
        <v>29</v>
      </c>
      <c r="BM117">
        <v>36</v>
      </c>
      <c r="BN117">
        <v>36</v>
      </c>
      <c r="BO117">
        <v>52</v>
      </c>
      <c r="BP117">
        <v>52</v>
      </c>
      <c r="BQ117">
        <v>52</v>
      </c>
    </row>
    <row r="118" spans="1:69" x14ac:dyDescent="0.25">
      <c r="A118" t="s">
        <v>193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4</v>
      </c>
      <c r="BN118">
        <v>4</v>
      </c>
      <c r="BO118">
        <v>4</v>
      </c>
      <c r="BP118">
        <v>10</v>
      </c>
      <c r="BQ118">
        <v>10</v>
      </c>
    </row>
    <row r="119" spans="1:69" x14ac:dyDescent="0.25">
      <c r="A119" t="s">
        <v>110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</row>
    <row r="120" spans="1:69" x14ac:dyDescent="0.25">
      <c r="A120" t="s">
        <v>212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</row>
    <row r="121" spans="1:69" x14ac:dyDescent="0.25">
      <c r="A121" t="s">
        <v>102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</row>
    <row r="122" spans="1:69" x14ac:dyDescent="0.25">
      <c r="A122" t="s">
        <v>141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1</v>
      </c>
    </row>
    <row r="123" spans="1:69" x14ac:dyDescent="0.25">
      <c r="A123" t="s">
        <v>81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</row>
    <row r="124" spans="1:69" x14ac:dyDescent="0.25">
      <c r="A124" t="s">
        <v>100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3</v>
      </c>
      <c r="BQ124">
        <v>3</v>
      </c>
    </row>
    <row r="125" spans="1:69" x14ac:dyDescent="0.25">
      <c r="A125" t="s">
        <v>76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1</v>
      </c>
      <c r="BC125">
        <v>1</v>
      </c>
      <c r="BD125">
        <v>1</v>
      </c>
      <c r="BE125">
        <v>2</v>
      </c>
      <c r="BF125">
        <v>2</v>
      </c>
      <c r="BG125">
        <v>2</v>
      </c>
      <c r="BH125">
        <v>2</v>
      </c>
      <c r="BI125">
        <v>7</v>
      </c>
      <c r="BJ125">
        <v>16</v>
      </c>
      <c r="BK125">
        <v>16</v>
      </c>
      <c r="BL125">
        <v>21</v>
      </c>
      <c r="BM125">
        <v>21</v>
      </c>
      <c r="BN125">
        <v>28</v>
      </c>
      <c r="BO125">
        <v>34</v>
      </c>
      <c r="BP125">
        <v>34</v>
      </c>
      <c r="BQ125">
        <v>34</v>
      </c>
    </row>
    <row r="126" spans="1:69" x14ac:dyDescent="0.25">
      <c r="A126" t="s">
        <v>57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1</v>
      </c>
      <c r="AY126">
        <v>1</v>
      </c>
      <c r="AZ126">
        <v>1</v>
      </c>
      <c r="BA126">
        <v>1</v>
      </c>
      <c r="BB126">
        <v>1</v>
      </c>
      <c r="BC126">
        <v>8</v>
      </c>
      <c r="BD126">
        <v>0</v>
      </c>
      <c r="BE126">
        <v>0</v>
      </c>
      <c r="BF126">
        <v>5</v>
      </c>
      <c r="BG126">
        <v>5</v>
      </c>
      <c r="BH126">
        <v>5</v>
      </c>
      <c r="BI126">
        <v>22</v>
      </c>
      <c r="BJ126">
        <v>36</v>
      </c>
      <c r="BK126">
        <v>36</v>
      </c>
      <c r="BL126">
        <v>51</v>
      </c>
      <c r="BM126">
        <v>56</v>
      </c>
      <c r="BN126">
        <v>82</v>
      </c>
      <c r="BO126">
        <v>97</v>
      </c>
      <c r="BP126">
        <v>114</v>
      </c>
      <c r="BQ126">
        <v>135</v>
      </c>
    </row>
    <row r="127" spans="1:69" x14ac:dyDescent="0.25">
      <c r="A127" t="s">
        <v>14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3</v>
      </c>
      <c r="AB127">
        <v>3</v>
      </c>
      <c r="AC127">
        <v>3</v>
      </c>
      <c r="AD127">
        <v>3</v>
      </c>
      <c r="AE127">
        <v>3</v>
      </c>
      <c r="AF127">
        <v>3</v>
      </c>
      <c r="AG127">
        <v>3</v>
      </c>
      <c r="AH127">
        <v>3</v>
      </c>
      <c r="AI127">
        <v>3</v>
      </c>
      <c r="AJ127">
        <v>3</v>
      </c>
      <c r="AK127">
        <v>3</v>
      </c>
      <c r="AL127">
        <v>3</v>
      </c>
      <c r="AM127">
        <v>3</v>
      </c>
      <c r="AN127">
        <v>3</v>
      </c>
      <c r="AO127">
        <v>3</v>
      </c>
      <c r="AP127">
        <v>3</v>
      </c>
      <c r="AQ127">
        <v>3</v>
      </c>
      <c r="AR127">
        <v>3</v>
      </c>
      <c r="AS127">
        <v>3</v>
      </c>
      <c r="AT127">
        <v>3</v>
      </c>
      <c r="AU127">
        <v>3</v>
      </c>
      <c r="AV127">
        <v>3</v>
      </c>
      <c r="AW127">
        <v>3</v>
      </c>
      <c r="AX127">
        <v>4</v>
      </c>
      <c r="AY127">
        <v>4</v>
      </c>
      <c r="AZ127">
        <v>4</v>
      </c>
      <c r="BA127">
        <v>4</v>
      </c>
      <c r="BB127">
        <v>4</v>
      </c>
      <c r="BC127">
        <v>13</v>
      </c>
      <c r="BD127">
        <v>13</v>
      </c>
      <c r="BE127">
        <v>14</v>
      </c>
      <c r="BF127">
        <v>14</v>
      </c>
      <c r="BG127">
        <v>15</v>
      </c>
      <c r="BH127">
        <v>20</v>
      </c>
      <c r="BI127">
        <v>23</v>
      </c>
      <c r="BJ127">
        <v>27</v>
      </c>
      <c r="BK127">
        <v>27</v>
      </c>
      <c r="BL127">
        <v>40</v>
      </c>
      <c r="BM127">
        <v>43</v>
      </c>
      <c r="BN127">
        <v>45</v>
      </c>
      <c r="BO127">
        <v>73</v>
      </c>
      <c r="BP127">
        <v>84</v>
      </c>
      <c r="BQ127">
        <v>95</v>
      </c>
    </row>
    <row r="128" spans="1:69" x14ac:dyDescent="0.25">
      <c r="A128" t="s">
        <v>60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2</v>
      </c>
      <c r="AY128">
        <v>2</v>
      </c>
      <c r="AZ128">
        <v>2</v>
      </c>
      <c r="BA128">
        <v>2</v>
      </c>
      <c r="BB128">
        <v>8</v>
      </c>
      <c r="BC128">
        <v>8</v>
      </c>
      <c r="BD128">
        <v>8</v>
      </c>
      <c r="BE128">
        <v>8</v>
      </c>
      <c r="BF128">
        <v>11</v>
      </c>
      <c r="BG128">
        <v>11</v>
      </c>
      <c r="BH128">
        <v>15</v>
      </c>
      <c r="BI128">
        <v>15</v>
      </c>
      <c r="BJ128">
        <v>29</v>
      </c>
      <c r="BK128">
        <v>29</v>
      </c>
      <c r="BL128">
        <v>30</v>
      </c>
      <c r="BM128">
        <v>31</v>
      </c>
      <c r="BN128">
        <v>35</v>
      </c>
      <c r="BO128">
        <v>46</v>
      </c>
      <c r="BP128">
        <v>59</v>
      </c>
      <c r="BQ128">
        <v>64</v>
      </c>
    </row>
    <row r="129" spans="1:69" x14ac:dyDescent="0.25">
      <c r="A129" t="s">
        <v>13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49</v>
      </c>
      <c r="AL129">
        <v>49</v>
      </c>
      <c r="AM129">
        <v>73</v>
      </c>
      <c r="AN129">
        <v>123</v>
      </c>
      <c r="AO129">
        <v>175</v>
      </c>
      <c r="AP129">
        <v>291</v>
      </c>
      <c r="AQ129">
        <v>291</v>
      </c>
      <c r="AR129">
        <v>552</v>
      </c>
      <c r="AS129">
        <v>739</v>
      </c>
      <c r="AT129">
        <v>913</v>
      </c>
      <c r="AU129">
        <v>1669</v>
      </c>
      <c r="AV129">
        <v>2134</v>
      </c>
      <c r="AW129">
        <v>2394</v>
      </c>
      <c r="AX129">
        <v>2731</v>
      </c>
      <c r="AY129">
        <v>2959</v>
      </c>
      <c r="AZ129">
        <v>2959</v>
      </c>
      <c r="BA129">
        <v>2959</v>
      </c>
      <c r="BB129">
        <v>2959</v>
      </c>
      <c r="BC129">
        <v>4590</v>
      </c>
      <c r="BD129">
        <v>4590</v>
      </c>
      <c r="BE129">
        <v>5389</v>
      </c>
      <c r="BF129">
        <v>5389</v>
      </c>
      <c r="BG129">
        <v>5710</v>
      </c>
      <c r="BH129">
        <v>6745</v>
      </c>
      <c r="BI129">
        <v>7635</v>
      </c>
      <c r="BJ129">
        <v>7931</v>
      </c>
      <c r="BK129">
        <v>7931</v>
      </c>
      <c r="BL129">
        <v>8913</v>
      </c>
      <c r="BM129">
        <v>9625</v>
      </c>
      <c r="BN129">
        <v>10457</v>
      </c>
      <c r="BO129">
        <v>11133</v>
      </c>
      <c r="BP129">
        <v>11679</v>
      </c>
      <c r="BQ129">
        <v>12391</v>
      </c>
    </row>
    <row r="130" spans="1:69" x14ac:dyDescent="0.25">
      <c r="A130" t="s">
        <v>27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3</v>
      </c>
      <c r="AX130">
        <v>3</v>
      </c>
      <c r="AY130">
        <v>15</v>
      </c>
      <c r="AZ130">
        <v>15</v>
      </c>
      <c r="BA130">
        <v>24</v>
      </c>
      <c r="BB130">
        <v>26</v>
      </c>
      <c r="BC130">
        <v>26</v>
      </c>
      <c r="BD130">
        <v>26</v>
      </c>
      <c r="BE130">
        <v>32</v>
      </c>
      <c r="BF130">
        <v>43</v>
      </c>
      <c r="BG130">
        <v>43</v>
      </c>
      <c r="BH130">
        <v>49</v>
      </c>
      <c r="BI130">
        <v>51</v>
      </c>
      <c r="BJ130">
        <v>57</v>
      </c>
      <c r="BK130">
        <v>57</v>
      </c>
      <c r="BL130">
        <v>75</v>
      </c>
      <c r="BM130">
        <v>103</v>
      </c>
      <c r="BN130">
        <v>105</v>
      </c>
      <c r="BO130">
        <v>122</v>
      </c>
      <c r="BP130">
        <v>131</v>
      </c>
      <c r="BQ130">
        <v>143</v>
      </c>
    </row>
    <row r="131" spans="1:69" x14ac:dyDescent="0.25">
      <c r="A131" t="s">
        <v>52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5</v>
      </c>
      <c r="BF131">
        <v>5</v>
      </c>
      <c r="BG131">
        <v>5</v>
      </c>
      <c r="BH131">
        <v>5</v>
      </c>
      <c r="BI131">
        <v>5</v>
      </c>
      <c r="BJ131">
        <v>5</v>
      </c>
      <c r="BK131">
        <v>5</v>
      </c>
      <c r="BL131">
        <v>5</v>
      </c>
      <c r="BM131">
        <v>5</v>
      </c>
      <c r="BN131">
        <v>5</v>
      </c>
      <c r="BO131">
        <v>5</v>
      </c>
      <c r="BP131">
        <v>5</v>
      </c>
      <c r="BQ131">
        <v>5</v>
      </c>
    </row>
    <row r="132" spans="1:69" x14ac:dyDescent="0.25">
      <c r="A132" t="s">
        <v>26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2</v>
      </c>
      <c r="AU132">
        <v>2</v>
      </c>
      <c r="AV132">
        <v>2</v>
      </c>
      <c r="AW132">
        <v>2</v>
      </c>
      <c r="AX132">
        <v>4</v>
      </c>
      <c r="AY132">
        <v>4</v>
      </c>
      <c r="AZ132">
        <v>4</v>
      </c>
      <c r="BA132">
        <v>4</v>
      </c>
      <c r="BB132">
        <v>4</v>
      </c>
      <c r="BC132">
        <v>4</v>
      </c>
      <c r="BD132">
        <v>4</v>
      </c>
      <c r="BE132">
        <v>11</v>
      </c>
      <c r="BF132">
        <v>11</v>
      </c>
      <c r="BG132">
        <v>11</v>
      </c>
      <c r="BH132">
        <v>14</v>
      </c>
      <c r="BI132">
        <v>36</v>
      </c>
      <c r="BJ132">
        <v>37</v>
      </c>
      <c r="BK132">
        <v>37</v>
      </c>
      <c r="BL132">
        <v>53</v>
      </c>
      <c r="BM132">
        <v>58</v>
      </c>
      <c r="BN132">
        <v>68</v>
      </c>
      <c r="BO132">
        <v>79</v>
      </c>
      <c r="BP132">
        <v>89</v>
      </c>
      <c r="BQ132">
        <v>132</v>
      </c>
    </row>
    <row r="133" spans="1:69" x14ac:dyDescent="0.25">
      <c r="A133" t="s">
        <v>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1</v>
      </c>
      <c r="AH133">
        <v>2</v>
      </c>
      <c r="AI133">
        <v>1</v>
      </c>
      <c r="AJ133">
        <v>1</v>
      </c>
      <c r="AK133">
        <v>3</v>
      </c>
      <c r="AL133">
        <v>45</v>
      </c>
      <c r="AM133">
        <v>46</v>
      </c>
      <c r="AN133">
        <v>46</v>
      </c>
      <c r="AO133">
        <v>83</v>
      </c>
      <c r="AP133">
        <v>149</v>
      </c>
      <c r="AQ133">
        <v>160</v>
      </c>
      <c r="AR133">
        <v>276</v>
      </c>
      <c r="AS133">
        <v>414</v>
      </c>
      <c r="AT133">
        <v>523</v>
      </c>
      <c r="AU133">
        <v>589</v>
      </c>
      <c r="AV133">
        <v>622</v>
      </c>
      <c r="AW133">
        <v>724</v>
      </c>
      <c r="AX133">
        <v>724</v>
      </c>
      <c r="AY133">
        <v>1045</v>
      </c>
      <c r="AZ133">
        <v>1045</v>
      </c>
      <c r="BA133">
        <v>1439</v>
      </c>
      <c r="BB133">
        <v>1966</v>
      </c>
      <c r="BC133">
        <v>2335</v>
      </c>
      <c r="BD133">
        <v>2749</v>
      </c>
      <c r="BE133">
        <v>2941</v>
      </c>
      <c r="BF133">
        <v>4025</v>
      </c>
      <c r="BG133">
        <v>4440</v>
      </c>
      <c r="BH133">
        <v>4440</v>
      </c>
      <c r="BI133">
        <v>6072</v>
      </c>
      <c r="BJ133">
        <v>7024</v>
      </c>
      <c r="BK133">
        <v>7024</v>
      </c>
      <c r="BL133">
        <v>8326</v>
      </c>
      <c r="BM133">
        <v>9362</v>
      </c>
      <c r="BN133">
        <v>10361</v>
      </c>
      <c r="BO133">
        <v>10950</v>
      </c>
      <c r="BP133">
        <v>12384</v>
      </c>
      <c r="BQ133">
        <v>13030</v>
      </c>
    </row>
    <row r="134" spans="1:69" x14ac:dyDescent="0.25">
      <c r="A134" t="s">
        <v>97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</row>
    <row r="135" spans="1:69" x14ac:dyDescent="0.25">
      <c r="A135" t="s">
        <v>1</v>
      </c>
      <c r="B135">
        <v>0</v>
      </c>
      <c r="C135">
        <v>0</v>
      </c>
      <c r="D135">
        <v>0</v>
      </c>
      <c r="E135">
        <v>0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4</v>
      </c>
      <c r="V135">
        <v>9</v>
      </c>
      <c r="W135">
        <v>9</v>
      </c>
      <c r="X135">
        <v>9</v>
      </c>
      <c r="Y135">
        <v>9</v>
      </c>
      <c r="Z135">
        <v>12</v>
      </c>
      <c r="AA135">
        <v>12</v>
      </c>
      <c r="AB135">
        <v>12</v>
      </c>
      <c r="AC135">
        <v>13</v>
      </c>
      <c r="AD135">
        <v>18</v>
      </c>
      <c r="AE135">
        <v>18</v>
      </c>
      <c r="AF135">
        <v>22</v>
      </c>
      <c r="AG135">
        <v>22</v>
      </c>
      <c r="AH135">
        <v>22</v>
      </c>
      <c r="AI135">
        <v>22</v>
      </c>
      <c r="AJ135">
        <v>22</v>
      </c>
      <c r="AK135">
        <v>22</v>
      </c>
      <c r="AL135">
        <v>22</v>
      </c>
      <c r="AM135">
        <v>22</v>
      </c>
      <c r="AN135">
        <v>32</v>
      </c>
      <c r="AO135">
        <v>32</v>
      </c>
      <c r="AP135">
        <v>32</v>
      </c>
      <c r="AQ135">
        <v>43</v>
      </c>
      <c r="AR135">
        <v>43</v>
      </c>
      <c r="AS135">
        <v>43</v>
      </c>
      <c r="AT135">
        <v>46</v>
      </c>
      <c r="AU135">
        <v>76</v>
      </c>
      <c r="AV135">
        <v>76</v>
      </c>
      <c r="AW135">
        <v>76</v>
      </c>
      <c r="AX135">
        <v>101</v>
      </c>
      <c r="AY135">
        <v>118</v>
      </c>
      <c r="AZ135">
        <v>118</v>
      </c>
      <c r="BA135">
        <v>118</v>
      </c>
      <c r="BB135">
        <v>118</v>
      </c>
      <c r="BC135">
        <v>118</v>
      </c>
      <c r="BD135">
        <v>144</v>
      </c>
      <c r="BE135">
        <v>144</v>
      </c>
      <c r="BF135">
        <v>144</v>
      </c>
      <c r="BG135">
        <v>150</v>
      </c>
      <c r="BH135">
        <v>191</v>
      </c>
      <c r="BI135">
        <v>232</v>
      </c>
      <c r="BJ135">
        <v>235</v>
      </c>
      <c r="BK135">
        <v>235</v>
      </c>
      <c r="BL135">
        <v>285</v>
      </c>
      <c r="BM135">
        <v>310</v>
      </c>
      <c r="BN135">
        <v>359</v>
      </c>
      <c r="BO135">
        <v>372</v>
      </c>
      <c r="BP135">
        <v>404</v>
      </c>
      <c r="BQ135">
        <v>424</v>
      </c>
    </row>
    <row r="136" spans="1:69" x14ac:dyDescent="0.25">
      <c r="A136" t="s">
        <v>65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18</v>
      </c>
      <c r="BP136">
        <v>18</v>
      </c>
      <c r="BQ136">
        <v>18</v>
      </c>
    </row>
    <row r="137" spans="1:69" x14ac:dyDescent="0.25">
      <c r="A137" t="s">
        <v>113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2</v>
      </c>
      <c r="BO137">
        <v>3</v>
      </c>
      <c r="BP137">
        <v>16</v>
      </c>
      <c r="BQ137">
        <v>20</v>
      </c>
    </row>
    <row r="138" spans="1:69" x14ac:dyDescent="0.25">
      <c r="A138" t="s">
        <v>111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1</v>
      </c>
      <c r="BN138">
        <v>1</v>
      </c>
      <c r="BO138">
        <v>1</v>
      </c>
      <c r="BP138">
        <v>1</v>
      </c>
      <c r="BQ138">
        <v>1</v>
      </c>
    </row>
    <row r="139" spans="1:69" x14ac:dyDescent="0.25">
      <c r="A139" t="s">
        <v>194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1</v>
      </c>
      <c r="T139">
        <v>3</v>
      </c>
      <c r="U139">
        <v>3</v>
      </c>
      <c r="V139">
        <v>3</v>
      </c>
      <c r="W139">
        <v>7</v>
      </c>
      <c r="X139">
        <v>7</v>
      </c>
      <c r="Y139">
        <v>7</v>
      </c>
      <c r="Z139">
        <v>9</v>
      </c>
      <c r="AA139">
        <v>9</v>
      </c>
      <c r="AB139">
        <v>10</v>
      </c>
      <c r="AC139">
        <v>12</v>
      </c>
      <c r="AD139">
        <v>12</v>
      </c>
      <c r="AE139">
        <v>16</v>
      </c>
      <c r="AF139">
        <v>16</v>
      </c>
      <c r="AG139">
        <v>16</v>
      </c>
      <c r="AH139">
        <v>18</v>
      </c>
      <c r="AI139">
        <v>18</v>
      </c>
      <c r="AJ139">
        <v>22</v>
      </c>
      <c r="AK139">
        <v>22</v>
      </c>
      <c r="AL139">
        <v>22</v>
      </c>
      <c r="AM139">
        <v>22</v>
      </c>
      <c r="AN139">
        <v>27</v>
      </c>
      <c r="AO139">
        <v>30</v>
      </c>
      <c r="AP139">
        <v>30</v>
      </c>
      <c r="AQ139">
        <v>30</v>
      </c>
      <c r="AR139">
        <v>41</v>
      </c>
      <c r="AS139">
        <v>41</v>
      </c>
      <c r="AT139">
        <v>135</v>
      </c>
      <c r="AU139">
        <v>135</v>
      </c>
      <c r="AV139">
        <v>118</v>
      </c>
      <c r="AW139">
        <v>118</v>
      </c>
      <c r="AX139">
        <v>247</v>
      </c>
      <c r="AY139">
        <v>288</v>
      </c>
      <c r="AZ139">
        <v>333</v>
      </c>
      <c r="BA139">
        <v>510</v>
      </c>
      <c r="BB139">
        <v>510</v>
      </c>
      <c r="BC139">
        <v>510</v>
      </c>
      <c r="BD139">
        <v>1137</v>
      </c>
      <c r="BE139">
        <v>1407</v>
      </c>
      <c r="BF139">
        <v>1540</v>
      </c>
      <c r="BG139">
        <v>1540</v>
      </c>
      <c r="BH139">
        <v>1540</v>
      </c>
      <c r="BI139">
        <v>1540</v>
      </c>
      <c r="BJ139">
        <v>2909</v>
      </c>
      <c r="BK139">
        <v>2909</v>
      </c>
      <c r="BL139">
        <v>3507</v>
      </c>
      <c r="BM139">
        <v>3730</v>
      </c>
      <c r="BN139">
        <v>4144</v>
      </c>
      <c r="BO139">
        <v>4528</v>
      </c>
      <c r="BP139">
        <v>4811</v>
      </c>
      <c r="BQ139">
        <v>5033</v>
      </c>
    </row>
    <row r="140" spans="1:69" x14ac:dyDescent="0.25">
      <c r="A140" t="s">
        <v>23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1</v>
      </c>
      <c r="AW140">
        <v>1</v>
      </c>
      <c r="AX140">
        <v>1</v>
      </c>
      <c r="AY140">
        <v>2</v>
      </c>
      <c r="AZ140">
        <v>5</v>
      </c>
      <c r="BA140">
        <v>5</v>
      </c>
      <c r="BB140">
        <v>5</v>
      </c>
      <c r="BC140">
        <v>5</v>
      </c>
      <c r="BD140">
        <v>9</v>
      </c>
      <c r="BE140">
        <v>9</v>
      </c>
      <c r="BF140">
        <v>15</v>
      </c>
      <c r="BG140">
        <v>18</v>
      </c>
      <c r="BH140">
        <v>18</v>
      </c>
      <c r="BI140">
        <v>27</v>
      </c>
      <c r="BJ140">
        <v>27</v>
      </c>
      <c r="BK140">
        <v>27</v>
      </c>
      <c r="BL140">
        <v>39</v>
      </c>
      <c r="BM140">
        <v>43</v>
      </c>
      <c r="BN140">
        <v>49</v>
      </c>
      <c r="BO140">
        <v>57</v>
      </c>
      <c r="BP140">
        <v>64</v>
      </c>
      <c r="BQ140">
        <v>67</v>
      </c>
    </row>
    <row r="141" spans="1:69" x14ac:dyDescent="0.25">
      <c r="A141" t="s">
        <v>128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</row>
    <row r="142" spans="1:69" x14ac:dyDescent="0.25">
      <c r="A142" t="s">
        <v>64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H142">
        <v>1</v>
      </c>
      <c r="BI142">
        <v>1</v>
      </c>
      <c r="BJ142">
        <v>1</v>
      </c>
      <c r="BK142">
        <v>1</v>
      </c>
      <c r="BL142">
        <v>1</v>
      </c>
      <c r="BM142">
        <v>1</v>
      </c>
      <c r="BN142">
        <v>1</v>
      </c>
      <c r="BO142">
        <v>1</v>
      </c>
      <c r="BP142">
        <v>1</v>
      </c>
      <c r="BQ142">
        <v>1</v>
      </c>
    </row>
    <row r="143" spans="1:69" x14ac:dyDescent="0.25">
      <c r="A143" t="s">
        <v>29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1</v>
      </c>
      <c r="AS143">
        <v>1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3</v>
      </c>
      <c r="BF143">
        <v>3</v>
      </c>
      <c r="BG143">
        <v>4</v>
      </c>
      <c r="BH143">
        <v>4</v>
      </c>
      <c r="BI143">
        <v>4</v>
      </c>
      <c r="BJ143">
        <v>8</v>
      </c>
      <c r="BK143">
        <v>8</v>
      </c>
      <c r="BL143">
        <v>8</v>
      </c>
      <c r="BM143">
        <v>20</v>
      </c>
      <c r="BN143">
        <v>23</v>
      </c>
      <c r="BO143">
        <v>27</v>
      </c>
      <c r="BP143">
        <v>30</v>
      </c>
      <c r="BQ143">
        <v>30</v>
      </c>
    </row>
    <row r="144" spans="1:69" x14ac:dyDescent="0.25">
      <c r="A144" t="s">
        <v>126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</row>
    <row r="145" spans="1:69" x14ac:dyDescent="0.25">
      <c r="A145" t="s">
        <v>210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</row>
    <row r="146" spans="1:69" x14ac:dyDescent="0.25">
      <c r="A146" t="s">
        <v>87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</row>
    <row r="147" spans="1:69" x14ac:dyDescent="0.25">
      <c r="A147" t="s">
        <v>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1</v>
      </c>
      <c r="BD147">
        <v>1</v>
      </c>
      <c r="BE147">
        <v>1</v>
      </c>
      <c r="BF147">
        <v>1</v>
      </c>
      <c r="BG147">
        <v>1</v>
      </c>
      <c r="BH147">
        <v>1</v>
      </c>
      <c r="BI147">
        <v>1</v>
      </c>
      <c r="BJ147">
        <v>1</v>
      </c>
      <c r="BK147">
        <v>1</v>
      </c>
      <c r="BL147">
        <v>1</v>
      </c>
      <c r="BM147">
        <v>1</v>
      </c>
      <c r="BN147">
        <v>1</v>
      </c>
      <c r="BO147">
        <v>1</v>
      </c>
      <c r="BP147">
        <v>1</v>
      </c>
      <c r="BQ147">
        <v>1</v>
      </c>
    </row>
    <row r="148" spans="1:69" x14ac:dyDescent="0.25">
      <c r="A148" t="s">
        <v>59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6</v>
      </c>
      <c r="BK148">
        <v>6</v>
      </c>
      <c r="BL148">
        <v>6</v>
      </c>
      <c r="BM148">
        <v>6</v>
      </c>
      <c r="BN148">
        <v>6</v>
      </c>
      <c r="BO148">
        <v>40</v>
      </c>
      <c r="BP148">
        <v>40</v>
      </c>
      <c r="BQ148">
        <v>40</v>
      </c>
    </row>
    <row r="149" spans="1:69" x14ac:dyDescent="0.25">
      <c r="A149" t="s">
        <v>195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</row>
    <row r="150" spans="1:69" x14ac:dyDescent="0.25">
      <c r="A150" t="s">
        <v>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1</v>
      </c>
      <c r="T150">
        <v>1</v>
      </c>
      <c r="U150">
        <v>1</v>
      </c>
      <c r="V150">
        <v>3</v>
      </c>
      <c r="W150">
        <v>3</v>
      </c>
      <c r="X150">
        <v>3</v>
      </c>
      <c r="Y150">
        <v>3</v>
      </c>
      <c r="Z150">
        <v>7</v>
      </c>
      <c r="AA150">
        <v>7</v>
      </c>
      <c r="AB150">
        <v>7</v>
      </c>
      <c r="AC150">
        <v>13</v>
      </c>
      <c r="AD150">
        <v>15</v>
      </c>
      <c r="AE150">
        <v>15</v>
      </c>
      <c r="AF150">
        <v>15</v>
      </c>
      <c r="AG150">
        <v>15</v>
      </c>
      <c r="AH150">
        <v>15</v>
      </c>
      <c r="AI150">
        <v>18</v>
      </c>
      <c r="AJ150">
        <v>18</v>
      </c>
      <c r="AK150">
        <v>18</v>
      </c>
      <c r="AL150">
        <v>18</v>
      </c>
      <c r="AM150">
        <v>18</v>
      </c>
      <c r="AN150">
        <v>18</v>
      </c>
      <c r="AO150">
        <v>18</v>
      </c>
      <c r="AP150">
        <v>18</v>
      </c>
      <c r="AQ150">
        <v>22</v>
      </c>
      <c r="AR150">
        <v>22</v>
      </c>
      <c r="AS150">
        <v>22</v>
      </c>
      <c r="AT150">
        <v>22</v>
      </c>
      <c r="AU150">
        <v>23</v>
      </c>
      <c r="AV150">
        <v>24</v>
      </c>
      <c r="AW150">
        <v>24</v>
      </c>
      <c r="AX150">
        <v>24</v>
      </c>
      <c r="AY150">
        <v>26</v>
      </c>
      <c r="AZ150">
        <v>26</v>
      </c>
      <c r="BA150">
        <v>26</v>
      </c>
      <c r="BB150">
        <v>35</v>
      </c>
      <c r="BC150">
        <v>42</v>
      </c>
      <c r="BD150">
        <v>42</v>
      </c>
      <c r="BE150">
        <v>49</v>
      </c>
      <c r="BF150">
        <v>60</v>
      </c>
      <c r="BG150">
        <v>75</v>
      </c>
      <c r="BH150">
        <v>87</v>
      </c>
      <c r="BI150">
        <v>114</v>
      </c>
      <c r="BJ150">
        <v>139</v>
      </c>
      <c r="BK150">
        <v>139</v>
      </c>
      <c r="BL150">
        <v>183</v>
      </c>
      <c r="BM150">
        <v>199</v>
      </c>
      <c r="BN150">
        <v>215</v>
      </c>
      <c r="BO150">
        <v>259</v>
      </c>
      <c r="BP150">
        <v>320</v>
      </c>
      <c r="BQ150">
        <v>388</v>
      </c>
    </row>
    <row r="151" spans="1:69" x14ac:dyDescent="0.25">
      <c r="A151" t="s">
        <v>86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5</v>
      </c>
      <c r="BM151">
        <v>8</v>
      </c>
      <c r="BN151">
        <v>8</v>
      </c>
      <c r="BO151">
        <v>9</v>
      </c>
      <c r="BP151">
        <v>9</v>
      </c>
      <c r="BQ151">
        <v>13</v>
      </c>
    </row>
    <row r="152" spans="1:69" x14ac:dyDescent="0.25">
      <c r="A152" t="s">
        <v>213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</row>
    <row r="153" spans="1:69" x14ac:dyDescent="0.25">
      <c r="A153" t="s">
        <v>89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1</v>
      </c>
      <c r="BB153">
        <v>1</v>
      </c>
      <c r="BC153">
        <v>1</v>
      </c>
      <c r="BD153">
        <v>2</v>
      </c>
      <c r="BE153">
        <v>2</v>
      </c>
      <c r="BF153">
        <v>2</v>
      </c>
      <c r="BG153">
        <v>2</v>
      </c>
      <c r="BH153">
        <v>2</v>
      </c>
      <c r="BI153">
        <v>2</v>
      </c>
      <c r="BJ153">
        <v>2</v>
      </c>
      <c r="BK153">
        <v>2</v>
      </c>
      <c r="BL153">
        <v>2</v>
      </c>
      <c r="BM153">
        <v>2</v>
      </c>
      <c r="BN153">
        <v>2</v>
      </c>
      <c r="BO153">
        <v>2</v>
      </c>
      <c r="BP153">
        <v>2</v>
      </c>
      <c r="BQ153">
        <v>2</v>
      </c>
    </row>
    <row r="154" spans="1:69" x14ac:dyDescent="0.25">
      <c r="A154" t="s">
        <v>118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2</v>
      </c>
    </row>
    <row r="155" spans="1:69" x14ac:dyDescent="0.25">
      <c r="A155" t="s">
        <v>131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</row>
    <row r="156" spans="1:69" x14ac:dyDescent="0.25">
      <c r="A156" t="s">
        <v>49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</v>
      </c>
      <c r="AR156">
        <v>1</v>
      </c>
      <c r="AS156">
        <v>1</v>
      </c>
      <c r="AT156">
        <v>1</v>
      </c>
      <c r="AU156">
        <v>1</v>
      </c>
      <c r="AV156">
        <v>1</v>
      </c>
      <c r="AW156">
        <v>1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</row>
    <row r="157" spans="1:69" x14ac:dyDescent="0.25">
      <c r="A157" t="s">
        <v>196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2</v>
      </c>
      <c r="BM157">
        <v>2</v>
      </c>
      <c r="BN157">
        <v>2</v>
      </c>
      <c r="BO157">
        <v>2</v>
      </c>
      <c r="BP157">
        <v>2</v>
      </c>
      <c r="BQ157">
        <v>2</v>
      </c>
    </row>
    <row r="158" spans="1:69" x14ac:dyDescent="0.25">
      <c r="A158" t="s">
        <v>53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1</v>
      </c>
      <c r="BK158">
        <v>1</v>
      </c>
      <c r="BL158">
        <v>1</v>
      </c>
      <c r="BM158">
        <v>1</v>
      </c>
      <c r="BN158">
        <v>1</v>
      </c>
      <c r="BO158">
        <v>1</v>
      </c>
      <c r="BP158">
        <v>1</v>
      </c>
      <c r="BQ158">
        <v>1</v>
      </c>
    </row>
    <row r="159" spans="1:69" x14ac:dyDescent="0.25">
      <c r="A159" t="s">
        <v>93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</row>
    <row r="160" spans="1:69" x14ac:dyDescent="0.25">
      <c r="A160" t="s">
        <v>127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</row>
    <row r="161" spans="1:69" x14ac:dyDescent="0.25">
      <c r="A161" t="s">
        <v>66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1</v>
      </c>
      <c r="BB161">
        <v>1</v>
      </c>
      <c r="BC161">
        <v>1</v>
      </c>
      <c r="BD161">
        <v>1</v>
      </c>
      <c r="BE161">
        <v>1</v>
      </c>
      <c r="BF161">
        <v>1</v>
      </c>
      <c r="BG161">
        <v>1</v>
      </c>
      <c r="BH161">
        <v>1</v>
      </c>
      <c r="BI161">
        <v>3</v>
      </c>
      <c r="BJ161">
        <v>3</v>
      </c>
      <c r="BK161">
        <v>3</v>
      </c>
      <c r="BL161">
        <v>6</v>
      </c>
      <c r="BM161">
        <v>7</v>
      </c>
      <c r="BN161">
        <v>8</v>
      </c>
      <c r="BO161">
        <v>11</v>
      </c>
      <c r="BP161">
        <v>11</v>
      </c>
      <c r="BQ161">
        <v>13</v>
      </c>
    </row>
    <row r="162" spans="1:69" x14ac:dyDescent="0.25">
      <c r="A162" t="s">
        <v>206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</row>
    <row r="163" spans="1:69" x14ac:dyDescent="0.25">
      <c r="A163" t="s">
        <v>114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2</v>
      </c>
      <c r="BM163">
        <v>2</v>
      </c>
      <c r="BN163">
        <v>2</v>
      </c>
      <c r="BO163">
        <v>2</v>
      </c>
      <c r="BP163">
        <v>2</v>
      </c>
      <c r="BQ163">
        <v>2</v>
      </c>
    </row>
    <row r="164" spans="1:69" x14ac:dyDescent="0.25">
      <c r="A164" t="s">
        <v>6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1</v>
      </c>
      <c r="AO164">
        <v>1</v>
      </c>
      <c r="AP164">
        <v>1</v>
      </c>
      <c r="AQ164">
        <v>1</v>
      </c>
      <c r="AR164">
        <v>1</v>
      </c>
      <c r="AS164">
        <v>1</v>
      </c>
      <c r="AT164">
        <v>1</v>
      </c>
      <c r="AU164">
        <v>1</v>
      </c>
      <c r="AV164">
        <v>1</v>
      </c>
      <c r="AW164">
        <v>1</v>
      </c>
      <c r="AX164">
        <v>1</v>
      </c>
      <c r="AY164">
        <v>1</v>
      </c>
      <c r="AZ164">
        <v>1</v>
      </c>
      <c r="BA164">
        <v>1</v>
      </c>
      <c r="BB164">
        <v>1</v>
      </c>
      <c r="BC164">
        <v>1</v>
      </c>
      <c r="BD164">
        <v>1</v>
      </c>
      <c r="BE164">
        <v>1</v>
      </c>
      <c r="BF164">
        <v>1</v>
      </c>
      <c r="BG164">
        <v>1</v>
      </c>
      <c r="BH164">
        <v>1</v>
      </c>
      <c r="BI164">
        <v>1</v>
      </c>
      <c r="BJ164">
        <v>1</v>
      </c>
      <c r="BK164">
        <v>1</v>
      </c>
      <c r="BL164">
        <v>1</v>
      </c>
      <c r="BM164">
        <v>1</v>
      </c>
      <c r="BN164">
        <v>1</v>
      </c>
      <c r="BO164">
        <v>1</v>
      </c>
      <c r="BP164">
        <v>1</v>
      </c>
      <c r="BQ164">
        <v>1</v>
      </c>
    </row>
    <row r="165" spans="1:69" x14ac:dyDescent="0.25">
      <c r="A165" t="s">
        <v>47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</row>
    <row r="166" spans="1:69" x14ac:dyDescent="0.25">
      <c r="A166" t="s">
        <v>47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2</v>
      </c>
      <c r="BO166">
        <v>2</v>
      </c>
      <c r="BP166">
        <v>2</v>
      </c>
      <c r="BQ166">
        <v>2</v>
      </c>
    </row>
    <row r="167" spans="1:69" x14ac:dyDescent="0.25">
      <c r="A167" t="s">
        <v>47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</row>
    <row r="168" spans="1:69" x14ac:dyDescent="0.25">
      <c r="A168" t="s">
        <v>47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2</v>
      </c>
      <c r="BC168">
        <v>2</v>
      </c>
      <c r="BD168">
        <v>2</v>
      </c>
      <c r="BE168">
        <v>2</v>
      </c>
      <c r="BF168">
        <v>2</v>
      </c>
      <c r="BG168">
        <v>2</v>
      </c>
      <c r="BH168">
        <v>2</v>
      </c>
      <c r="BI168">
        <v>2</v>
      </c>
      <c r="BJ168">
        <v>2</v>
      </c>
      <c r="BK168">
        <v>2</v>
      </c>
      <c r="BL168">
        <v>2</v>
      </c>
      <c r="BM168">
        <v>3</v>
      </c>
      <c r="BN168">
        <v>3</v>
      </c>
      <c r="BO168">
        <v>3</v>
      </c>
      <c r="BP168">
        <v>3</v>
      </c>
      <c r="BQ168">
        <v>250</v>
      </c>
    </row>
    <row r="169" spans="1:69" x14ac:dyDescent="0.25">
      <c r="A169" t="s">
        <v>44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12</v>
      </c>
      <c r="BM169">
        <v>22</v>
      </c>
      <c r="BN169">
        <v>27</v>
      </c>
      <c r="BO169">
        <v>37</v>
      </c>
      <c r="BP169">
        <v>50</v>
      </c>
      <c r="BQ169">
        <v>56</v>
      </c>
    </row>
    <row r="170" spans="1:69" x14ac:dyDescent="0.25">
      <c r="A170" t="s">
        <v>136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</row>
    <row r="171" spans="1:69" x14ac:dyDescent="0.25">
      <c r="A171" t="s">
        <v>138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</row>
    <row r="172" spans="1:69" x14ac:dyDescent="0.25">
      <c r="A172" t="s">
        <v>48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1</v>
      </c>
      <c r="BG172">
        <v>1</v>
      </c>
      <c r="BH172">
        <v>1</v>
      </c>
      <c r="BI172">
        <v>1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3</v>
      </c>
      <c r="BP172">
        <v>3</v>
      </c>
      <c r="BQ172">
        <v>3</v>
      </c>
    </row>
    <row r="173" spans="1:69" x14ac:dyDescent="0.25">
      <c r="A173" t="s">
        <v>41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1</v>
      </c>
      <c r="BB173">
        <v>1</v>
      </c>
      <c r="BC173">
        <v>1</v>
      </c>
      <c r="BD173">
        <v>1</v>
      </c>
      <c r="BE173">
        <v>1</v>
      </c>
      <c r="BF173">
        <v>1</v>
      </c>
      <c r="BG173">
        <v>1</v>
      </c>
      <c r="BH173">
        <v>1</v>
      </c>
      <c r="BI173">
        <v>1</v>
      </c>
      <c r="BJ173">
        <v>1</v>
      </c>
      <c r="BK173">
        <v>1</v>
      </c>
      <c r="BL173">
        <v>1</v>
      </c>
      <c r="BM173">
        <v>1</v>
      </c>
      <c r="BN173">
        <v>3</v>
      </c>
      <c r="BO173">
        <v>3</v>
      </c>
      <c r="BP173">
        <v>3</v>
      </c>
      <c r="BQ173">
        <v>3</v>
      </c>
    </row>
    <row r="174" spans="1:69" x14ac:dyDescent="0.25">
      <c r="A174" t="s">
        <v>22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1</v>
      </c>
      <c r="AX174">
        <v>1</v>
      </c>
      <c r="AY174">
        <v>1</v>
      </c>
      <c r="AZ174">
        <v>1</v>
      </c>
      <c r="BA174">
        <v>1</v>
      </c>
      <c r="BB174">
        <v>1</v>
      </c>
      <c r="BC174">
        <v>1</v>
      </c>
      <c r="BD174">
        <v>1</v>
      </c>
      <c r="BE174">
        <v>1</v>
      </c>
      <c r="BF174">
        <v>1</v>
      </c>
      <c r="BG174">
        <v>1</v>
      </c>
      <c r="BH174">
        <v>1</v>
      </c>
      <c r="BI174">
        <v>1</v>
      </c>
      <c r="BJ174">
        <v>1</v>
      </c>
      <c r="BK174">
        <v>1</v>
      </c>
      <c r="BL174">
        <v>6</v>
      </c>
      <c r="BM174">
        <v>6</v>
      </c>
      <c r="BN174">
        <v>6</v>
      </c>
      <c r="BO174">
        <v>6</v>
      </c>
      <c r="BP174">
        <v>7</v>
      </c>
      <c r="BQ174">
        <v>7</v>
      </c>
    </row>
    <row r="175" spans="1:69" x14ac:dyDescent="0.25">
      <c r="A175" t="s">
        <v>28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1</v>
      </c>
      <c r="AP175">
        <v>1</v>
      </c>
      <c r="AQ175">
        <v>2</v>
      </c>
      <c r="AR175">
        <v>2</v>
      </c>
      <c r="AS175">
        <v>2</v>
      </c>
      <c r="AT175">
        <v>2</v>
      </c>
      <c r="AU175">
        <v>2</v>
      </c>
      <c r="AV175">
        <v>2</v>
      </c>
      <c r="AW175">
        <v>2</v>
      </c>
      <c r="AX175">
        <v>9</v>
      </c>
      <c r="AY175">
        <v>9</v>
      </c>
      <c r="AZ175">
        <v>9</v>
      </c>
      <c r="BA175">
        <v>9</v>
      </c>
      <c r="BB175">
        <v>9</v>
      </c>
      <c r="BC175">
        <v>9</v>
      </c>
      <c r="BD175">
        <v>9</v>
      </c>
      <c r="BE175">
        <v>9</v>
      </c>
      <c r="BF175">
        <v>12</v>
      </c>
      <c r="BG175">
        <v>12</v>
      </c>
      <c r="BH175">
        <v>12</v>
      </c>
      <c r="BI175">
        <v>12</v>
      </c>
      <c r="BJ175">
        <v>17</v>
      </c>
      <c r="BK175">
        <v>17</v>
      </c>
      <c r="BL175">
        <v>17</v>
      </c>
      <c r="BM175">
        <v>17</v>
      </c>
      <c r="BN175">
        <v>23</v>
      </c>
      <c r="BO175">
        <v>23</v>
      </c>
      <c r="BP175">
        <v>23</v>
      </c>
      <c r="BQ175">
        <v>23</v>
      </c>
    </row>
    <row r="176" spans="1:69" x14ac:dyDescent="0.25">
      <c r="A176" t="s">
        <v>30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1</v>
      </c>
      <c r="AW176">
        <v>1</v>
      </c>
      <c r="AX176">
        <v>1</v>
      </c>
      <c r="AY176">
        <v>2</v>
      </c>
      <c r="AZ176">
        <v>2</v>
      </c>
      <c r="BA176">
        <v>2</v>
      </c>
      <c r="BB176">
        <v>2</v>
      </c>
      <c r="BC176">
        <v>2</v>
      </c>
      <c r="BD176">
        <v>2</v>
      </c>
      <c r="BE176">
        <v>2</v>
      </c>
      <c r="BF176">
        <v>2</v>
      </c>
      <c r="BG176">
        <v>13</v>
      </c>
      <c r="BH176">
        <v>13</v>
      </c>
      <c r="BI176">
        <v>13</v>
      </c>
      <c r="BJ176">
        <v>5</v>
      </c>
      <c r="BK176">
        <v>5</v>
      </c>
      <c r="BL176">
        <v>18</v>
      </c>
      <c r="BM176">
        <v>21</v>
      </c>
      <c r="BN176">
        <v>21</v>
      </c>
      <c r="BO176">
        <v>23</v>
      </c>
      <c r="BP176">
        <v>29</v>
      </c>
      <c r="BQ176">
        <v>29</v>
      </c>
    </row>
    <row r="177" spans="1:69" x14ac:dyDescent="0.25">
      <c r="A177" t="s">
        <v>95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1</v>
      </c>
      <c r="BM177">
        <v>1</v>
      </c>
      <c r="BN177">
        <v>2</v>
      </c>
      <c r="BO177">
        <v>2</v>
      </c>
      <c r="BP177">
        <v>2</v>
      </c>
      <c r="BQ177">
        <v>4</v>
      </c>
    </row>
    <row r="178" spans="1:69" x14ac:dyDescent="0.25">
      <c r="A178" t="s">
        <v>139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</row>
    <row r="179" spans="1:69" x14ac:dyDescent="0.25">
      <c r="A179" t="s">
        <v>92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1</v>
      </c>
      <c r="BP179">
        <v>1</v>
      </c>
      <c r="BQ179">
        <v>1</v>
      </c>
    </row>
    <row r="180" spans="1:69" x14ac:dyDescent="0.25">
      <c r="A180" t="s">
        <v>84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1</v>
      </c>
      <c r="BF180">
        <v>1</v>
      </c>
      <c r="BG180">
        <v>1</v>
      </c>
      <c r="BH180">
        <v>1</v>
      </c>
      <c r="BI180">
        <v>1</v>
      </c>
      <c r="BJ180">
        <v>1</v>
      </c>
      <c r="BK180">
        <v>1</v>
      </c>
      <c r="BL180">
        <v>1</v>
      </c>
      <c r="BM180">
        <v>1</v>
      </c>
      <c r="BN180">
        <v>14</v>
      </c>
      <c r="BO180">
        <v>16</v>
      </c>
      <c r="BP180">
        <v>16</v>
      </c>
      <c r="BQ180">
        <v>16</v>
      </c>
    </row>
    <row r="181" spans="1:69" x14ac:dyDescent="0.25">
      <c r="A181" t="s">
        <v>16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  <c r="AT181">
        <v>1</v>
      </c>
      <c r="AU181">
        <v>1</v>
      </c>
      <c r="AV181">
        <v>1</v>
      </c>
      <c r="AW181">
        <v>1</v>
      </c>
      <c r="AX181">
        <v>2</v>
      </c>
      <c r="AY181">
        <v>2</v>
      </c>
      <c r="AZ181">
        <v>2</v>
      </c>
      <c r="BA181">
        <v>2</v>
      </c>
      <c r="BB181">
        <v>2</v>
      </c>
      <c r="BC181">
        <v>2</v>
      </c>
      <c r="BD181">
        <v>2</v>
      </c>
      <c r="BE181">
        <v>5</v>
      </c>
      <c r="BF181">
        <v>5</v>
      </c>
      <c r="BG181">
        <v>8</v>
      </c>
      <c r="BH181">
        <v>8</v>
      </c>
      <c r="BI181">
        <v>13</v>
      </c>
      <c r="BJ181">
        <v>17</v>
      </c>
      <c r="BK181">
        <v>17</v>
      </c>
      <c r="BL181">
        <v>20</v>
      </c>
      <c r="BM181">
        <v>26</v>
      </c>
      <c r="BN181">
        <v>28</v>
      </c>
      <c r="BO181">
        <v>31</v>
      </c>
      <c r="BP181">
        <v>35</v>
      </c>
      <c r="BQ181">
        <v>42</v>
      </c>
    </row>
    <row r="182" spans="1:69" x14ac:dyDescent="0.25">
      <c r="A182" t="s">
        <v>70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13</v>
      </c>
      <c r="BE182">
        <v>13</v>
      </c>
      <c r="BF182">
        <v>13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7</v>
      </c>
      <c r="BN182">
        <v>7</v>
      </c>
      <c r="BO182">
        <v>7</v>
      </c>
      <c r="BP182">
        <v>7</v>
      </c>
      <c r="BQ182">
        <v>7</v>
      </c>
    </row>
    <row r="183" spans="1:69" x14ac:dyDescent="0.25">
      <c r="A183" t="s">
        <v>62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1</v>
      </c>
      <c r="BB183">
        <v>2</v>
      </c>
      <c r="BC183">
        <v>2</v>
      </c>
      <c r="BD183">
        <v>3</v>
      </c>
      <c r="BE183">
        <v>3</v>
      </c>
      <c r="BF183">
        <v>3</v>
      </c>
      <c r="BG183">
        <v>3</v>
      </c>
      <c r="BH183">
        <v>5</v>
      </c>
      <c r="BI183">
        <v>5</v>
      </c>
      <c r="BJ183">
        <v>5</v>
      </c>
      <c r="BK183">
        <v>5</v>
      </c>
      <c r="BL183">
        <v>22</v>
      </c>
      <c r="BM183">
        <v>22</v>
      </c>
      <c r="BN183">
        <v>43</v>
      </c>
      <c r="BO183">
        <v>43</v>
      </c>
      <c r="BP183">
        <v>43</v>
      </c>
      <c r="BQ183">
        <v>43</v>
      </c>
    </row>
    <row r="184" spans="1:69" x14ac:dyDescent="0.25">
      <c r="A184" t="s">
        <v>54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4</v>
      </c>
      <c r="BC184">
        <v>4</v>
      </c>
      <c r="BD184">
        <v>4</v>
      </c>
      <c r="BE184">
        <v>4</v>
      </c>
      <c r="BF184">
        <v>4</v>
      </c>
      <c r="BG184">
        <v>4</v>
      </c>
      <c r="BH184">
        <v>10</v>
      </c>
      <c r="BI184">
        <v>27</v>
      </c>
      <c r="BJ184">
        <v>33</v>
      </c>
      <c r="BK184">
        <v>33</v>
      </c>
      <c r="BL184">
        <v>41</v>
      </c>
      <c r="BM184">
        <v>41</v>
      </c>
      <c r="BN184">
        <v>43</v>
      </c>
      <c r="BO184">
        <v>43</v>
      </c>
      <c r="BP184">
        <v>45</v>
      </c>
      <c r="BQ184">
        <v>48</v>
      </c>
    </row>
    <row r="185" spans="1:69" x14ac:dyDescent="0.25">
      <c r="A185" t="s">
        <v>42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1</v>
      </c>
      <c r="AS185">
        <v>1</v>
      </c>
      <c r="AT185">
        <v>1</v>
      </c>
      <c r="AU185">
        <v>3</v>
      </c>
      <c r="AV185">
        <v>3</v>
      </c>
      <c r="AW185">
        <v>3</v>
      </c>
      <c r="AX185">
        <v>3</v>
      </c>
      <c r="AY185">
        <v>6</v>
      </c>
      <c r="AZ185">
        <v>6</v>
      </c>
      <c r="BA185">
        <v>7</v>
      </c>
      <c r="BB185">
        <v>9</v>
      </c>
      <c r="BC185">
        <v>9</v>
      </c>
      <c r="BD185">
        <v>9</v>
      </c>
      <c r="BE185">
        <v>16</v>
      </c>
      <c r="BF185">
        <v>19</v>
      </c>
      <c r="BG185">
        <v>25</v>
      </c>
      <c r="BH185">
        <v>25</v>
      </c>
      <c r="BI185">
        <v>52</v>
      </c>
      <c r="BJ185">
        <v>64</v>
      </c>
      <c r="BK185">
        <v>64</v>
      </c>
      <c r="BL185">
        <v>79</v>
      </c>
      <c r="BM185">
        <v>86</v>
      </c>
      <c r="BN185">
        <v>94</v>
      </c>
      <c r="BO185">
        <v>115</v>
      </c>
      <c r="BP185">
        <v>139</v>
      </c>
      <c r="BQ185">
        <v>206</v>
      </c>
    </row>
    <row r="186" spans="1:69" x14ac:dyDescent="0.25">
      <c r="A186" t="s">
        <v>197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3</v>
      </c>
      <c r="AW186">
        <v>3</v>
      </c>
      <c r="AX186">
        <v>3</v>
      </c>
      <c r="AY186">
        <v>3</v>
      </c>
      <c r="AZ186">
        <v>3</v>
      </c>
      <c r="BA186">
        <v>3</v>
      </c>
      <c r="BB186">
        <v>8</v>
      </c>
      <c r="BC186">
        <v>8</v>
      </c>
      <c r="BD186">
        <v>8</v>
      </c>
      <c r="BE186">
        <v>8</v>
      </c>
      <c r="BF186">
        <v>8</v>
      </c>
      <c r="BG186">
        <v>9</v>
      </c>
      <c r="BH186">
        <v>9</v>
      </c>
      <c r="BI186">
        <v>12</v>
      </c>
      <c r="BJ186">
        <v>16</v>
      </c>
      <c r="BK186">
        <v>16</v>
      </c>
      <c r="BL186">
        <v>22</v>
      </c>
      <c r="BM186">
        <v>29</v>
      </c>
      <c r="BN186">
        <v>38</v>
      </c>
      <c r="BO186">
        <v>45</v>
      </c>
      <c r="BP186">
        <v>49</v>
      </c>
      <c r="BQ186">
        <v>64</v>
      </c>
    </row>
    <row r="187" spans="1:69" x14ac:dyDescent="0.25">
      <c r="A187" t="s">
        <v>121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</row>
    <row r="188" spans="1:69" x14ac:dyDescent="0.25">
      <c r="A188" t="s">
        <v>214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</row>
    <row r="189" spans="1:69" x14ac:dyDescent="0.25">
      <c r="A189" t="s">
        <v>198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1</v>
      </c>
      <c r="BP189">
        <v>1</v>
      </c>
      <c r="BQ189">
        <v>1</v>
      </c>
    </row>
    <row r="190" spans="1:69" x14ac:dyDescent="0.25">
      <c r="A190" t="s">
        <v>103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1</v>
      </c>
      <c r="BQ190">
        <v>1</v>
      </c>
    </row>
    <row r="191" spans="1:69" x14ac:dyDescent="0.25">
      <c r="A191" t="s">
        <v>50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4</v>
      </c>
      <c r="BC191">
        <v>4</v>
      </c>
      <c r="BD191">
        <v>4</v>
      </c>
      <c r="BE191">
        <v>4</v>
      </c>
      <c r="BF191">
        <v>4</v>
      </c>
      <c r="BG191">
        <v>4</v>
      </c>
      <c r="BH191">
        <v>4</v>
      </c>
      <c r="BI191">
        <v>4</v>
      </c>
      <c r="BJ191">
        <v>4</v>
      </c>
      <c r="BK191">
        <v>4</v>
      </c>
      <c r="BL191">
        <v>4</v>
      </c>
      <c r="BM191">
        <v>4</v>
      </c>
      <c r="BN191">
        <v>4</v>
      </c>
      <c r="BO191">
        <v>4</v>
      </c>
      <c r="BP191">
        <v>6</v>
      </c>
      <c r="BQ191">
        <v>6</v>
      </c>
    </row>
    <row r="192" spans="1:69" x14ac:dyDescent="0.25">
      <c r="A192" t="s">
        <v>67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6</v>
      </c>
      <c r="BF192">
        <v>6</v>
      </c>
      <c r="BG192">
        <v>6</v>
      </c>
      <c r="BH192">
        <v>8</v>
      </c>
      <c r="BI192">
        <v>16</v>
      </c>
      <c r="BJ192">
        <v>16</v>
      </c>
      <c r="BK192">
        <v>16</v>
      </c>
      <c r="BL192">
        <v>28</v>
      </c>
      <c r="BM192">
        <v>29</v>
      </c>
      <c r="BN192">
        <v>33</v>
      </c>
      <c r="BO192">
        <v>35</v>
      </c>
      <c r="BP192">
        <v>37</v>
      </c>
      <c r="BQ192">
        <v>66</v>
      </c>
    </row>
    <row r="193" spans="1:69" x14ac:dyDescent="0.25">
      <c r="A193" t="s">
        <v>69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1</v>
      </c>
      <c r="AW193">
        <v>1</v>
      </c>
      <c r="AX193">
        <v>1</v>
      </c>
      <c r="AY193">
        <v>1</v>
      </c>
      <c r="AZ193">
        <v>1</v>
      </c>
      <c r="BA193">
        <v>1</v>
      </c>
      <c r="BB193">
        <v>1</v>
      </c>
      <c r="BC193">
        <v>1</v>
      </c>
      <c r="BD193">
        <v>2</v>
      </c>
      <c r="BE193">
        <v>2</v>
      </c>
      <c r="BF193">
        <v>2</v>
      </c>
      <c r="BG193">
        <v>2</v>
      </c>
      <c r="BH193">
        <v>2</v>
      </c>
      <c r="BI193">
        <v>5</v>
      </c>
      <c r="BJ193">
        <v>5</v>
      </c>
      <c r="BK193">
        <v>5</v>
      </c>
      <c r="BL193">
        <v>8</v>
      </c>
      <c r="BM193">
        <v>9</v>
      </c>
      <c r="BN193">
        <v>9</v>
      </c>
      <c r="BO193">
        <v>11</v>
      </c>
      <c r="BP193">
        <v>18</v>
      </c>
      <c r="BQ193">
        <v>27</v>
      </c>
    </row>
    <row r="194" spans="1:69" x14ac:dyDescent="0.25">
      <c r="A194" t="s">
        <v>80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1</v>
      </c>
      <c r="BE194">
        <v>1</v>
      </c>
      <c r="BF194">
        <v>1</v>
      </c>
      <c r="BG194">
        <v>1</v>
      </c>
      <c r="BH194">
        <v>1</v>
      </c>
      <c r="BI194">
        <v>1</v>
      </c>
      <c r="BJ194">
        <v>1</v>
      </c>
      <c r="BK194">
        <v>1</v>
      </c>
      <c r="BL194">
        <v>15</v>
      </c>
      <c r="BM194">
        <v>15</v>
      </c>
      <c r="BN194">
        <v>0</v>
      </c>
      <c r="BO194">
        <v>0</v>
      </c>
      <c r="BP194">
        <v>0</v>
      </c>
      <c r="BQ194">
        <v>0</v>
      </c>
    </row>
    <row r="195" spans="1:69" x14ac:dyDescent="0.25">
      <c r="A195" t="s">
        <v>122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</row>
    <row r="196" spans="1:69" x14ac:dyDescent="0.25">
      <c r="A196" t="s">
        <v>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2</v>
      </c>
      <c r="T196">
        <v>2</v>
      </c>
      <c r="U196">
        <v>2</v>
      </c>
      <c r="V196">
        <v>9</v>
      </c>
      <c r="W196">
        <v>15</v>
      </c>
      <c r="X196">
        <v>15</v>
      </c>
      <c r="Y196">
        <v>17</v>
      </c>
      <c r="Z196">
        <v>18</v>
      </c>
      <c r="AA196">
        <v>18</v>
      </c>
      <c r="AB196">
        <v>24</v>
      </c>
      <c r="AC196">
        <v>29</v>
      </c>
      <c r="AD196">
        <v>34</v>
      </c>
      <c r="AE196">
        <v>34</v>
      </c>
      <c r="AF196">
        <v>37</v>
      </c>
      <c r="AG196">
        <v>37</v>
      </c>
      <c r="AH196">
        <v>51</v>
      </c>
      <c r="AI196">
        <v>51</v>
      </c>
      <c r="AJ196">
        <v>53</v>
      </c>
      <c r="AK196">
        <v>62</v>
      </c>
      <c r="AL196">
        <v>62</v>
      </c>
      <c r="AM196">
        <v>62</v>
      </c>
      <c r="AN196">
        <v>72</v>
      </c>
      <c r="AO196">
        <v>72</v>
      </c>
      <c r="AP196">
        <v>78</v>
      </c>
      <c r="AQ196">
        <v>78</v>
      </c>
      <c r="AR196">
        <v>78</v>
      </c>
      <c r="AS196">
        <v>78</v>
      </c>
      <c r="AT196">
        <v>78</v>
      </c>
      <c r="AU196">
        <v>78</v>
      </c>
      <c r="AV196">
        <v>78</v>
      </c>
      <c r="AW196">
        <v>78</v>
      </c>
      <c r="AX196">
        <v>78</v>
      </c>
      <c r="AY196">
        <v>96</v>
      </c>
      <c r="AZ196">
        <v>96</v>
      </c>
      <c r="BA196">
        <v>97</v>
      </c>
      <c r="BB196">
        <v>105</v>
      </c>
      <c r="BC196">
        <v>105</v>
      </c>
      <c r="BD196">
        <v>109</v>
      </c>
      <c r="BE196">
        <v>114</v>
      </c>
      <c r="BF196">
        <v>114</v>
      </c>
      <c r="BG196">
        <v>114</v>
      </c>
      <c r="BH196">
        <v>124</v>
      </c>
      <c r="BI196">
        <v>140</v>
      </c>
      <c r="BJ196">
        <v>144</v>
      </c>
      <c r="BK196">
        <v>144</v>
      </c>
      <c r="BL196">
        <v>156</v>
      </c>
      <c r="BM196">
        <v>160</v>
      </c>
      <c r="BN196">
        <v>172</v>
      </c>
      <c r="BO196">
        <v>183</v>
      </c>
      <c r="BP196">
        <v>198</v>
      </c>
      <c r="BQ196">
        <v>212</v>
      </c>
    </row>
    <row r="197" spans="1:69" x14ac:dyDescent="0.25">
      <c r="A197" t="s">
        <v>82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7</v>
      </c>
      <c r="BK197">
        <v>7</v>
      </c>
      <c r="BL197">
        <v>7</v>
      </c>
      <c r="BM197">
        <v>7</v>
      </c>
      <c r="BN197">
        <v>2</v>
      </c>
      <c r="BO197">
        <v>2</v>
      </c>
      <c r="BP197">
        <v>2</v>
      </c>
      <c r="BQ197">
        <v>2</v>
      </c>
    </row>
    <row r="198" spans="1:69" x14ac:dyDescent="0.25">
      <c r="A198" t="s">
        <v>74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10</v>
      </c>
      <c r="BN198">
        <v>10</v>
      </c>
      <c r="BO198">
        <v>10</v>
      </c>
      <c r="BP198">
        <v>10</v>
      </c>
      <c r="BQ198">
        <v>10</v>
      </c>
    </row>
    <row r="199" spans="1:69" x14ac:dyDescent="0.25">
      <c r="A199" t="s">
        <v>123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</row>
    <row r="200" spans="1:69" x14ac:dyDescent="0.25">
      <c r="A200" t="s">
        <v>79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4</v>
      </c>
      <c r="BM200">
        <v>12</v>
      </c>
      <c r="BN200">
        <v>12</v>
      </c>
      <c r="BO200">
        <v>31</v>
      </c>
      <c r="BP200">
        <v>31</v>
      </c>
      <c r="BQ200">
        <v>31</v>
      </c>
    </row>
    <row r="201" spans="1:69" x14ac:dyDescent="0.25">
      <c r="A201" t="s">
        <v>17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30</v>
      </c>
      <c r="AV201">
        <v>30</v>
      </c>
      <c r="AW201">
        <v>32</v>
      </c>
      <c r="AX201">
        <v>32</v>
      </c>
      <c r="AY201">
        <v>183</v>
      </c>
      <c r="AZ201">
        <v>183</v>
      </c>
      <c r="BA201">
        <v>193</v>
      </c>
      <c r="BB201">
        <v>517</v>
      </c>
      <c r="BC201">
        <v>517</v>
      </c>
      <c r="BD201">
        <v>530</v>
      </c>
      <c r="BE201">
        <v>1028</v>
      </c>
      <c r="BF201">
        <v>1081</v>
      </c>
      <c r="BG201">
        <v>1107</v>
      </c>
      <c r="BH201">
        <v>1588</v>
      </c>
      <c r="BI201">
        <v>2125</v>
      </c>
      <c r="BJ201">
        <v>2575</v>
      </c>
      <c r="BK201">
        <v>2575</v>
      </c>
      <c r="BL201">
        <v>3794</v>
      </c>
      <c r="BM201">
        <v>5367</v>
      </c>
      <c r="BN201">
        <v>7015</v>
      </c>
      <c r="BO201">
        <v>9357</v>
      </c>
      <c r="BP201">
        <v>12285</v>
      </c>
      <c r="BQ201">
        <v>14709</v>
      </c>
    </row>
    <row r="202" spans="1:69" x14ac:dyDescent="0.25">
      <c r="A202" t="s">
        <v>12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3</v>
      </c>
      <c r="BH202">
        <v>3</v>
      </c>
      <c r="BI202">
        <v>1</v>
      </c>
      <c r="BJ202">
        <v>3</v>
      </c>
      <c r="BK202">
        <v>3</v>
      </c>
      <c r="BL202">
        <v>2</v>
      </c>
      <c r="BM202">
        <v>3</v>
      </c>
      <c r="BN202">
        <v>7</v>
      </c>
      <c r="BO202">
        <v>7</v>
      </c>
      <c r="BP202">
        <v>9</v>
      </c>
      <c r="BQ202">
        <v>11</v>
      </c>
    </row>
    <row r="203" spans="1:69" x14ac:dyDescent="0.25">
      <c r="A203" t="s">
        <v>112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</row>
    <row r="204" spans="1:69" x14ac:dyDescent="0.25">
      <c r="A204" t="s">
        <v>199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</row>
    <row r="205" spans="1:69" x14ac:dyDescent="0.25">
      <c r="A205" t="s">
        <v>19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16</v>
      </c>
      <c r="BH205">
        <v>16</v>
      </c>
      <c r="BI205">
        <v>16</v>
      </c>
      <c r="BJ205">
        <v>16</v>
      </c>
      <c r="BK205">
        <v>16</v>
      </c>
      <c r="BL205">
        <v>16</v>
      </c>
      <c r="BM205">
        <v>16</v>
      </c>
      <c r="BN205">
        <v>16</v>
      </c>
      <c r="BO205">
        <v>16</v>
      </c>
      <c r="BP205">
        <v>16</v>
      </c>
      <c r="BQ205">
        <v>16</v>
      </c>
    </row>
    <row r="206" spans="1:69" x14ac:dyDescent="0.25">
      <c r="A206" t="s">
        <v>20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</v>
      </c>
      <c r="AR206">
        <v>3</v>
      </c>
      <c r="AS206">
        <v>3</v>
      </c>
      <c r="AT206">
        <v>3</v>
      </c>
      <c r="AU206">
        <v>3</v>
      </c>
      <c r="AV206">
        <v>3</v>
      </c>
      <c r="AW206">
        <v>3</v>
      </c>
      <c r="AX206">
        <v>3</v>
      </c>
      <c r="AY206">
        <v>4</v>
      </c>
      <c r="AZ206">
        <v>4</v>
      </c>
      <c r="BA206">
        <v>4</v>
      </c>
      <c r="BB206">
        <v>4</v>
      </c>
      <c r="BC206">
        <v>4</v>
      </c>
      <c r="BD206">
        <v>4</v>
      </c>
      <c r="BE206">
        <v>4</v>
      </c>
      <c r="BF206">
        <v>15</v>
      </c>
      <c r="BG206">
        <v>15</v>
      </c>
      <c r="BH206">
        <v>15</v>
      </c>
      <c r="BI206">
        <v>15</v>
      </c>
      <c r="BJ206">
        <v>131</v>
      </c>
      <c r="BK206">
        <v>131</v>
      </c>
      <c r="BL206">
        <v>131</v>
      </c>
      <c r="BM206">
        <v>131</v>
      </c>
      <c r="BN206">
        <v>131</v>
      </c>
      <c r="BO206">
        <v>1530</v>
      </c>
      <c r="BP206">
        <v>1530</v>
      </c>
      <c r="BQ206">
        <v>1595</v>
      </c>
    </row>
    <row r="207" spans="1:69" x14ac:dyDescent="0.25">
      <c r="A207" t="s">
        <v>207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</row>
    <row r="208" spans="1:69" x14ac:dyDescent="0.25">
      <c r="A208" t="s">
        <v>200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2</v>
      </c>
      <c r="Z208">
        <v>2</v>
      </c>
      <c r="AA208">
        <v>2</v>
      </c>
      <c r="AB208">
        <v>2</v>
      </c>
      <c r="AC208">
        <v>2</v>
      </c>
      <c r="AD208">
        <v>2</v>
      </c>
      <c r="AE208">
        <v>2</v>
      </c>
      <c r="AF208">
        <v>2</v>
      </c>
      <c r="AG208">
        <v>2</v>
      </c>
      <c r="AH208">
        <v>2</v>
      </c>
      <c r="AI208">
        <v>5</v>
      </c>
      <c r="AJ208">
        <v>5</v>
      </c>
      <c r="AK208">
        <v>5</v>
      </c>
      <c r="AL208">
        <v>5</v>
      </c>
      <c r="AM208">
        <v>6</v>
      </c>
      <c r="AN208">
        <v>9</v>
      </c>
      <c r="AO208">
        <v>9</v>
      </c>
      <c r="AP208">
        <v>12</v>
      </c>
      <c r="AQ208">
        <v>12</v>
      </c>
      <c r="AR208">
        <v>12</v>
      </c>
      <c r="AS208">
        <v>12</v>
      </c>
      <c r="AT208">
        <v>12</v>
      </c>
      <c r="AU208">
        <v>12</v>
      </c>
      <c r="AV208">
        <v>13</v>
      </c>
      <c r="AW208">
        <v>15</v>
      </c>
      <c r="AX208">
        <v>17</v>
      </c>
      <c r="AY208">
        <v>17</v>
      </c>
      <c r="AZ208">
        <v>20</v>
      </c>
      <c r="BA208">
        <v>20</v>
      </c>
      <c r="BB208">
        <v>20</v>
      </c>
      <c r="BC208">
        <v>20</v>
      </c>
      <c r="BD208">
        <v>20</v>
      </c>
      <c r="BE208">
        <v>22</v>
      </c>
      <c r="BF208">
        <v>22</v>
      </c>
      <c r="BG208">
        <v>26</v>
      </c>
      <c r="BH208">
        <v>26</v>
      </c>
      <c r="BI208">
        <v>28</v>
      </c>
      <c r="BJ208">
        <v>28</v>
      </c>
      <c r="BK208">
        <v>28</v>
      </c>
      <c r="BL208">
        <v>29</v>
      </c>
      <c r="BM208">
        <v>29</v>
      </c>
      <c r="BN208">
        <v>29</v>
      </c>
      <c r="BO208">
        <v>29</v>
      </c>
      <c r="BP208">
        <v>30</v>
      </c>
      <c r="BQ208">
        <v>30</v>
      </c>
    </row>
    <row r="209" spans="1:69" x14ac:dyDescent="0.25">
      <c r="A209" t="s">
        <v>201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1</v>
      </c>
      <c r="BP209">
        <v>1</v>
      </c>
      <c r="BQ209">
        <v>1</v>
      </c>
    </row>
    <row r="210" spans="1:69" x14ac:dyDescent="0.25">
      <c r="A210" t="s">
        <v>2</v>
      </c>
      <c r="B210">
        <v>0</v>
      </c>
      <c r="C210">
        <v>0</v>
      </c>
      <c r="D210">
        <v>0</v>
      </c>
      <c r="E210">
        <v>0</v>
      </c>
      <c r="F210">
        <v>2</v>
      </c>
      <c r="G210">
        <v>2</v>
      </c>
      <c r="H210">
        <v>5</v>
      </c>
      <c r="I210">
        <v>5</v>
      </c>
      <c r="J210">
        <v>5</v>
      </c>
      <c r="K210">
        <v>5</v>
      </c>
      <c r="L210">
        <v>5</v>
      </c>
      <c r="M210">
        <v>5</v>
      </c>
      <c r="N210">
        <v>5</v>
      </c>
      <c r="O210">
        <v>5</v>
      </c>
      <c r="P210">
        <v>5</v>
      </c>
      <c r="Q210">
        <v>5</v>
      </c>
      <c r="R210">
        <v>5</v>
      </c>
      <c r="S210">
        <v>10</v>
      </c>
      <c r="T210">
        <v>10</v>
      </c>
      <c r="U210">
        <v>10</v>
      </c>
      <c r="V210">
        <v>10</v>
      </c>
      <c r="W210">
        <v>10</v>
      </c>
      <c r="X210">
        <v>12</v>
      </c>
      <c r="Y210">
        <v>12</v>
      </c>
      <c r="Z210">
        <v>12</v>
      </c>
      <c r="AA210">
        <v>14</v>
      </c>
      <c r="AB210">
        <v>15</v>
      </c>
      <c r="AC210">
        <v>15</v>
      </c>
      <c r="AD210">
        <v>15</v>
      </c>
      <c r="AE210">
        <v>15</v>
      </c>
      <c r="AF210">
        <v>17</v>
      </c>
      <c r="AG210">
        <v>17</v>
      </c>
      <c r="AH210">
        <v>21</v>
      </c>
      <c r="AI210">
        <v>21</v>
      </c>
      <c r="AJ210">
        <v>22</v>
      </c>
      <c r="AK210">
        <v>22</v>
      </c>
      <c r="AL210">
        <v>22</v>
      </c>
      <c r="AM210">
        <v>28</v>
      </c>
      <c r="AN210">
        <v>28</v>
      </c>
      <c r="AO210">
        <v>28</v>
      </c>
      <c r="AP210">
        <v>31</v>
      </c>
      <c r="AQ210">
        <v>31</v>
      </c>
      <c r="AR210">
        <v>31</v>
      </c>
      <c r="AS210">
        <v>31</v>
      </c>
      <c r="AT210">
        <v>31</v>
      </c>
      <c r="AU210">
        <v>31</v>
      </c>
      <c r="AV210">
        <v>31</v>
      </c>
      <c r="AW210">
        <v>31</v>
      </c>
      <c r="AX210">
        <v>33</v>
      </c>
      <c r="AY210">
        <v>34</v>
      </c>
      <c r="AZ210">
        <v>34</v>
      </c>
      <c r="BA210">
        <v>35</v>
      </c>
      <c r="BB210">
        <v>35</v>
      </c>
      <c r="BC210">
        <v>35</v>
      </c>
      <c r="BD210">
        <v>35</v>
      </c>
      <c r="BE210">
        <v>41</v>
      </c>
      <c r="BF210">
        <v>42</v>
      </c>
      <c r="BG210">
        <v>42</v>
      </c>
      <c r="BH210">
        <v>42</v>
      </c>
      <c r="BI210">
        <v>42</v>
      </c>
      <c r="BJ210">
        <v>44</v>
      </c>
      <c r="BK210">
        <v>44</v>
      </c>
      <c r="BL210">
        <v>52</v>
      </c>
      <c r="BM210">
        <v>70</v>
      </c>
      <c r="BN210">
        <v>88</v>
      </c>
      <c r="BO210">
        <v>97</v>
      </c>
      <c r="BP210">
        <v>97</v>
      </c>
      <c r="BQ210">
        <v>97</v>
      </c>
    </row>
    <row r="211" spans="1:69" x14ac:dyDescent="0.25">
      <c r="A211" t="s">
        <v>140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</row>
    <row r="212" spans="1:69" x14ac:dyDescent="0.25">
      <c r="A212" t="s">
        <v>85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1</v>
      </c>
      <c r="BI212">
        <v>1</v>
      </c>
      <c r="BJ212">
        <v>1</v>
      </c>
      <c r="BK212">
        <v>1</v>
      </c>
      <c r="BL212">
        <v>1</v>
      </c>
      <c r="BM212">
        <v>1</v>
      </c>
      <c r="BN212">
        <v>1</v>
      </c>
      <c r="BO212">
        <v>1</v>
      </c>
      <c r="BP212">
        <v>1</v>
      </c>
      <c r="BQ212">
        <v>1</v>
      </c>
    </row>
    <row r="213" spans="1:69" x14ac:dyDescent="0.25">
      <c r="A213" t="s">
        <v>106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1</v>
      </c>
      <c r="BJ213">
        <v>1</v>
      </c>
      <c r="BK213">
        <v>1</v>
      </c>
      <c r="BL213">
        <v>0</v>
      </c>
      <c r="BM213">
        <v>0</v>
      </c>
      <c r="BN213">
        <v>0</v>
      </c>
      <c r="BO213">
        <v>1</v>
      </c>
      <c r="BP213">
        <v>1</v>
      </c>
      <c r="BQ213">
        <v>1</v>
      </c>
    </row>
    <row r="214" spans="1:69" x14ac:dyDescent="0.25">
      <c r="A214" t="s">
        <v>68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1</v>
      </c>
      <c r="BK214">
        <v>1</v>
      </c>
      <c r="BL214">
        <v>1</v>
      </c>
      <c r="BM214">
        <v>2</v>
      </c>
      <c r="BN214">
        <v>2</v>
      </c>
      <c r="BO214">
        <v>2</v>
      </c>
      <c r="BP214">
        <v>2</v>
      </c>
      <c r="BQ214">
        <v>2</v>
      </c>
    </row>
    <row r="215" spans="1:69" x14ac:dyDescent="0.25">
      <c r="A215" t="s">
        <v>99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26</v>
      </c>
      <c r="BN215">
        <v>26</v>
      </c>
      <c r="BO215">
        <v>42</v>
      </c>
      <c r="BP215">
        <v>70</v>
      </c>
      <c r="BQ215">
        <v>105</v>
      </c>
    </row>
    <row r="216" spans="1:69" x14ac:dyDescent="0.25">
      <c r="A216" t="s">
        <v>202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</row>
    <row r="217" spans="1:69" x14ac:dyDescent="0.25">
      <c r="A217" t="s">
        <v>71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</v>
      </c>
      <c r="BJ217">
        <v>1</v>
      </c>
      <c r="BK217">
        <v>1</v>
      </c>
      <c r="BL217">
        <v>1</v>
      </c>
      <c r="BM217">
        <v>1</v>
      </c>
      <c r="BN217">
        <v>1</v>
      </c>
      <c r="BO217">
        <v>5</v>
      </c>
      <c r="BP217">
        <v>5</v>
      </c>
      <c r="BQ217">
        <v>6</v>
      </c>
    </row>
    <row r="218" spans="1:69" x14ac:dyDescent="0.25">
      <c r="A218" t="s">
        <v>25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</v>
      </c>
      <c r="X218">
        <v>1</v>
      </c>
      <c r="Y218">
        <v>1</v>
      </c>
      <c r="Z218">
        <v>3</v>
      </c>
      <c r="AA218">
        <v>4</v>
      </c>
      <c r="AB218">
        <v>4</v>
      </c>
      <c r="AC218">
        <v>4</v>
      </c>
      <c r="AD218">
        <v>4</v>
      </c>
      <c r="AE218">
        <v>4</v>
      </c>
      <c r="AF218">
        <v>4</v>
      </c>
      <c r="AG218">
        <v>4</v>
      </c>
      <c r="AH218">
        <v>4</v>
      </c>
      <c r="AI218">
        <v>4</v>
      </c>
      <c r="AJ218">
        <v>4</v>
      </c>
      <c r="AK218">
        <v>4</v>
      </c>
      <c r="AL218">
        <v>4</v>
      </c>
      <c r="AM218">
        <v>5</v>
      </c>
      <c r="AN218">
        <v>5</v>
      </c>
      <c r="AO218">
        <v>5</v>
      </c>
      <c r="AP218">
        <v>5</v>
      </c>
      <c r="AQ218">
        <v>5</v>
      </c>
      <c r="AR218">
        <v>5</v>
      </c>
      <c r="AS218">
        <v>5</v>
      </c>
      <c r="AT218">
        <v>5</v>
      </c>
      <c r="AU218">
        <v>7</v>
      </c>
      <c r="AV218">
        <v>7</v>
      </c>
      <c r="AW218">
        <v>7</v>
      </c>
      <c r="AX218">
        <v>12</v>
      </c>
      <c r="AY218">
        <v>17</v>
      </c>
      <c r="AZ218">
        <v>17</v>
      </c>
      <c r="BA218">
        <v>17</v>
      </c>
      <c r="BB218">
        <v>17</v>
      </c>
      <c r="BC218">
        <v>23</v>
      </c>
      <c r="BD218">
        <v>23</v>
      </c>
      <c r="BE218">
        <v>23</v>
      </c>
      <c r="BF218">
        <v>26</v>
      </c>
      <c r="BG218">
        <v>31</v>
      </c>
      <c r="BH218">
        <v>31</v>
      </c>
      <c r="BI218">
        <v>38</v>
      </c>
      <c r="BJ218">
        <v>38</v>
      </c>
      <c r="BK218">
        <v>38</v>
      </c>
      <c r="BL218">
        <v>45</v>
      </c>
      <c r="BM218">
        <v>52</v>
      </c>
      <c r="BN218">
        <v>52</v>
      </c>
      <c r="BO218">
        <v>52</v>
      </c>
      <c r="BP218">
        <v>52</v>
      </c>
      <c r="BQ218">
        <v>58</v>
      </c>
    </row>
    <row r="219" spans="1:69" x14ac:dyDescent="0.25">
      <c r="A219" t="s">
        <v>18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2</v>
      </c>
      <c r="BO219">
        <v>2</v>
      </c>
      <c r="BP219">
        <v>2</v>
      </c>
      <c r="BQ219">
        <v>2</v>
      </c>
    </row>
    <row r="220" spans="1:69" x14ac:dyDescent="0.25">
      <c r="A220" t="s">
        <v>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</row>
    <row r="221" spans="1:69" x14ac:dyDescent="0.25">
      <c r="A221" t="s">
        <v>18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</row>
    <row r="222" spans="1:69" x14ac:dyDescent="0.25">
      <c r="A222" t="s">
        <v>18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2</v>
      </c>
      <c r="BG222">
        <v>2</v>
      </c>
      <c r="BH222">
        <v>2</v>
      </c>
      <c r="BI222">
        <v>2</v>
      </c>
      <c r="BJ222">
        <v>2</v>
      </c>
      <c r="BK222">
        <v>2</v>
      </c>
      <c r="BL222">
        <v>5</v>
      </c>
      <c r="BM222">
        <v>5</v>
      </c>
      <c r="BN222">
        <v>13</v>
      </c>
      <c r="BO222">
        <v>14</v>
      </c>
      <c r="BP222">
        <v>14</v>
      </c>
      <c r="BQ222">
        <v>14</v>
      </c>
    </row>
    <row r="223" spans="1:69" x14ac:dyDescent="0.25">
      <c r="A223" t="s">
        <v>18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</row>
    <row r="224" spans="1:69" x14ac:dyDescent="0.25">
      <c r="A224" t="s">
        <v>18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</row>
    <row r="225" spans="1:69" x14ac:dyDescent="0.25">
      <c r="A225" t="s">
        <v>18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1</v>
      </c>
      <c r="X225">
        <v>1</v>
      </c>
      <c r="Y225">
        <v>1</v>
      </c>
      <c r="Z225">
        <v>1</v>
      </c>
      <c r="AA225">
        <v>8</v>
      </c>
      <c r="AB225">
        <v>8</v>
      </c>
      <c r="AC225">
        <v>8</v>
      </c>
      <c r="AD225">
        <v>8</v>
      </c>
      <c r="AE225">
        <v>8</v>
      </c>
      <c r="AF225">
        <v>8</v>
      </c>
      <c r="AG225">
        <v>8</v>
      </c>
      <c r="AH225">
        <v>8</v>
      </c>
      <c r="AI225">
        <v>8</v>
      </c>
      <c r="AJ225">
        <v>8</v>
      </c>
      <c r="AK225">
        <v>8</v>
      </c>
      <c r="AL225">
        <v>8</v>
      </c>
      <c r="AM225">
        <v>8</v>
      </c>
      <c r="AN225">
        <v>8</v>
      </c>
      <c r="AO225">
        <v>8</v>
      </c>
      <c r="AP225">
        <v>8</v>
      </c>
      <c r="AQ225">
        <v>8</v>
      </c>
      <c r="AR225">
        <v>8</v>
      </c>
      <c r="AS225">
        <v>8</v>
      </c>
      <c r="AT225">
        <v>8</v>
      </c>
      <c r="AU225">
        <v>18</v>
      </c>
      <c r="AV225">
        <v>18</v>
      </c>
      <c r="AW225">
        <v>18</v>
      </c>
      <c r="AX225">
        <v>18</v>
      </c>
      <c r="AY225">
        <v>18</v>
      </c>
      <c r="AZ225">
        <v>18</v>
      </c>
      <c r="BA225">
        <v>18</v>
      </c>
      <c r="BB225">
        <v>18</v>
      </c>
      <c r="BC225">
        <v>18</v>
      </c>
      <c r="BD225">
        <v>20</v>
      </c>
      <c r="BE225">
        <v>52</v>
      </c>
      <c r="BF225">
        <v>65</v>
      </c>
      <c r="BG225">
        <v>65</v>
      </c>
      <c r="BH225">
        <v>65</v>
      </c>
      <c r="BI225">
        <v>65</v>
      </c>
      <c r="BJ225">
        <v>65</v>
      </c>
      <c r="BK225">
        <v>65</v>
      </c>
      <c r="BL225">
        <v>135</v>
      </c>
      <c r="BM225">
        <v>135</v>
      </c>
      <c r="BN225">
        <v>135</v>
      </c>
      <c r="BO225">
        <v>135</v>
      </c>
      <c r="BP225">
        <v>135</v>
      </c>
      <c r="BQ225">
        <v>135</v>
      </c>
    </row>
    <row r="226" spans="1:69" x14ac:dyDescent="0.25">
      <c r="A226" t="s">
        <v>120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</row>
    <row r="227" spans="1:69" x14ac:dyDescent="0.25">
      <c r="A227" t="s">
        <v>203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3</v>
      </c>
      <c r="U227">
        <v>3</v>
      </c>
      <c r="V227">
        <v>3</v>
      </c>
      <c r="W227">
        <v>3</v>
      </c>
      <c r="X227">
        <v>3</v>
      </c>
      <c r="Y227">
        <v>3</v>
      </c>
      <c r="Z227">
        <v>3</v>
      </c>
      <c r="AA227">
        <v>3</v>
      </c>
      <c r="AB227">
        <v>3</v>
      </c>
      <c r="AC227">
        <v>3</v>
      </c>
      <c r="AD227">
        <v>3</v>
      </c>
      <c r="AE227">
        <v>3</v>
      </c>
      <c r="AF227">
        <v>5</v>
      </c>
      <c r="AG227">
        <v>5</v>
      </c>
      <c r="AH227">
        <v>5</v>
      </c>
      <c r="AI227">
        <v>5</v>
      </c>
      <c r="AJ227">
        <v>6</v>
      </c>
      <c r="AK227">
        <v>6</v>
      </c>
      <c r="AL227">
        <v>6</v>
      </c>
      <c r="AM227">
        <v>7</v>
      </c>
      <c r="AN227">
        <v>7</v>
      </c>
      <c r="AO227">
        <v>7</v>
      </c>
      <c r="AP227">
        <v>7</v>
      </c>
      <c r="AQ227">
        <v>7</v>
      </c>
      <c r="AR227">
        <v>7</v>
      </c>
      <c r="AS227">
        <v>7</v>
      </c>
      <c r="AT227">
        <v>7</v>
      </c>
      <c r="AU227">
        <v>7</v>
      </c>
      <c r="AV227">
        <v>7</v>
      </c>
      <c r="AW227">
        <v>7</v>
      </c>
      <c r="AX227">
        <v>8</v>
      </c>
      <c r="AY227">
        <v>8</v>
      </c>
      <c r="AZ227">
        <v>12</v>
      </c>
      <c r="BA227">
        <v>12</v>
      </c>
      <c r="BB227">
        <v>12</v>
      </c>
      <c r="BC227">
        <v>12</v>
      </c>
      <c r="BD227">
        <v>17</v>
      </c>
      <c r="BE227">
        <v>17</v>
      </c>
      <c r="BF227">
        <v>105</v>
      </c>
      <c r="BG227">
        <v>121</v>
      </c>
      <c r="BH227">
        <v>147</v>
      </c>
      <c r="BI227">
        <v>176</v>
      </c>
      <c r="BJ227">
        <v>178</v>
      </c>
      <c r="BK227">
        <v>178</v>
      </c>
      <c r="BL227">
        <v>348</v>
      </c>
      <c r="BM227">
        <v>361</v>
      </c>
      <c r="BN227">
        <v>681</v>
      </c>
      <c r="BO227">
        <v>869</v>
      </c>
      <c r="BP227">
        <v>1072</v>
      </c>
      <c r="BQ227">
        <v>2665</v>
      </c>
    </row>
    <row r="228" spans="1:69" x14ac:dyDescent="0.25">
      <c r="A228" t="s">
        <v>119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5</v>
      </c>
      <c r="BP228">
        <v>5</v>
      </c>
      <c r="BQ228">
        <v>7</v>
      </c>
    </row>
    <row r="229" spans="1:69" x14ac:dyDescent="0.25">
      <c r="A229" t="s">
        <v>104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15</v>
      </c>
      <c r="BK229">
        <v>15</v>
      </c>
      <c r="BL229">
        <v>15</v>
      </c>
      <c r="BM229">
        <v>15</v>
      </c>
      <c r="BN229">
        <v>15</v>
      </c>
      <c r="BO229">
        <v>31</v>
      </c>
      <c r="BP229">
        <v>39</v>
      </c>
      <c r="BQ229">
        <v>39</v>
      </c>
    </row>
    <row r="230" spans="1:69" x14ac:dyDescent="0.25">
      <c r="A230" t="s">
        <v>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6</v>
      </c>
      <c r="W230">
        <v>6</v>
      </c>
      <c r="X230">
        <v>7</v>
      </c>
      <c r="Y230">
        <v>7</v>
      </c>
      <c r="Z230">
        <v>7</v>
      </c>
      <c r="AA230">
        <v>7</v>
      </c>
      <c r="AB230">
        <v>7</v>
      </c>
      <c r="AC230">
        <v>7</v>
      </c>
      <c r="AD230">
        <v>7</v>
      </c>
      <c r="AE230">
        <v>7</v>
      </c>
      <c r="AF230">
        <v>14</v>
      </c>
      <c r="AG230">
        <v>14</v>
      </c>
      <c r="AH230">
        <v>14</v>
      </c>
      <c r="AI230">
        <v>14</v>
      </c>
      <c r="AJ230">
        <v>16</v>
      </c>
      <c r="AK230">
        <v>16</v>
      </c>
      <c r="AL230">
        <v>16</v>
      </c>
      <c r="AM230">
        <v>16</v>
      </c>
      <c r="AN230">
        <v>16</v>
      </c>
      <c r="AO230">
        <v>16</v>
      </c>
      <c r="AP230">
        <v>16</v>
      </c>
      <c r="AQ230">
        <v>16</v>
      </c>
      <c r="AR230">
        <v>16</v>
      </c>
      <c r="AS230">
        <v>16</v>
      </c>
      <c r="AT230">
        <v>16</v>
      </c>
      <c r="AU230">
        <v>16</v>
      </c>
      <c r="AV230">
        <v>16</v>
      </c>
      <c r="AW230">
        <v>16</v>
      </c>
      <c r="AX230">
        <v>16</v>
      </c>
      <c r="AY230">
        <v>16</v>
      </c>
      <c r="AZ230">
        <v>16</v>
      </c>
      <c r="BA230">
        <v>16</v>
      </c>
      <c r="BB230">
        <v>16</v>
      </c>
      <c r="BC230">
        <v>16</v>
      </c>
      <c r="BD230">
        <v>16</v>
      </c>
      <c r="BE230">
        <v>16</v>
      </c>
      <c r="BF230">
        <v>16</v>
      </c>
      <c r="BG230">
        <v>16</v>
      </c>
      <c r="BH230">
        <v>16</v>
      </c>
      <c r="BI230">
        <v>17</v>
      </c>
      <c r="BJ230">
        <v>17</v>
      </c>
      <c r="BK230">
        <v>17</v>
      </c>
      <c r="BL230">
        <v>17</v>
      </c>
      <c r="BM230">
        <v>17</v>
      </c>
      <c r="BN230">
        <v>20</v>
      </c>
      <c r="BO230">
        <v>20</v>
      </c>
      <c r="BP230">
        <v>21</v>
      </c>
      <c r="BQ230">
        <v>25</v>
      </c>
    </row>
    <row r="231" spans="1:69" x14ac:dyDescent="0.25">
      <c r="A231" t="s">
        <v>132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</row>
    <row r="232" spans="1:69" x14ac:dyDescent="0.25">
      <c r="A232" t="s">
        <v>143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</row>
    <row r="233" spans="1:69" x14ac:dyDescent="0.25">
      <c r="A233" t="s">
        <v>211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17</v>
      </c>
      <c r="BI233">
        <v>17</v>
      </c>
      <c r="BJ233">
        <v>17</v>
      </c>
      <c r="BK233">
        <v>17</v>
      </c>
      <c r="BL233">
        <v>17</v>
      </c>
      <c r="BM233">
        <v>17</v>
      </c>
      <c r="BN233">
        <v>17</v>
      </c>
      <c r="BO233">
        <v>17</v>
      </c>
      <c r="BP233">
        <v>18</v>
      </c>
      <c r="BQ233">
        <v>18</v>
      </c>
    </row>
    <row r="234" spans="1:69" x14ac:dyDescent="0.25">
      <c r="A234" t="s">
        <v>209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</row>
    <row r="235" spans="1:69" x14ac:dyDescent="0.25">
      <c r="A235" t="s">
        <v>215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1</v>
      </c>
      <c r="BP235">
        <v>1</v>
      </c>
      <c r="BQ235">
        <v>1</v>
      </c>
    </row>
    <row r="236" spans="1:69" x14ac:dyDescent="0.25">
      <c r="BN236">
        <v>0</v>
      </c>
      <c r="BO236">
        <v>0</v>
      </c>
      <c r="BP236">
        <v>0</v>
      </c>
      <c r="BQ236">
        <v>0</v>
      </c>
    </row>
    <row r="237" spans="1:69" x14ac:dyDescent="0.25">
      <c r="BN237">
        <v>0</v>
      </c>
      <c r="BO237">
        <v>0</v>
      </c>
      <c r="BP237">
        <v>0</v>
      </c>
      <c r="BQ237">
        <v>0</v>
      </c>
    </row>
    <row r="238" spans="1:69" x14ac:dyDescent="0.25">
      <c r="BN238">
        <v>0</v>
      </c>
      <c r="BO238">
        <v>0</v>
      </c>
      <c r="BP238">
        <v>0</v>
      </c>
      <c r="BQ238">
        <v>0</v>
      </c>
    </row>
    <row r="239" spans="1:69" x14ac:dyDescent="0.25">
      <c r="BN239">
        <v>0</v>
      </c>
      <c r="BO239">
        <v>0</v>
      </c>
      <c r="BP239">
        <v>0</v>
      </c>
      <c r="BQ239">
        <v>0</v>
      </c>
    </row>
    <row r="240" spans="1:69" x14ac:dyDescent="0.25">
      <c r="BN240">
        <v>0</v>
      </c>
      <c r="BO240">
        <v>0</v>
      </c>
      <c r="BP240">
        <v>0</v>
      </c>
      <c r="BQ240">
        <v>0</v>
      </c>
    </row>
    <row r="241" spans="66:69" x14ac:dyDescent="0.25">
      <c r="BN241">
        <v>0</v>
      </c>
      <c r="BO241">
        <v>0</v>
      </c>
      <c r="BP241">
        <v>0</v>
      </c>
      <c r="BQ241">
        <v>0</v>
      </c>
    </row>
    <row r="242" spans="66:69" x14ac:dyDescent="0.25">
      <c r="BN242">
        <v>0</v>
      </c>
      <c r="BO242">
        <v>0</v>
      </c>
      <c r="BP242">
        <v>0</v>
      </c>
      <c r="BQ242">
        <v>0</v>
      </c>
    </row>
    <row r="243" spans="66:69" x14ac:dyDescent="0.25">
      <c r="BN243">
        <v>1</v>
      </c>
      <c r="BO243">
        <v>1</v>
      </c>
      <c r="BP243">
        <v>1</v>
      </c>
      <c r="BQ243">
        <v>1</v>
      </c>
    </row>
    <row r="244" spans="66:69" x14ac:dyDescent="0.25">
      <c r="BN244">
        <v>0</v>
      </c>
      <c r="BO244">
        <v>0</v>
      </c>
      <c r="BP244">
        <v>0</v>
      </c>
      <c r="BQ244">
        <v>0</v>
      </c>
    </row>
    <row r="245" spans="66:69" x14ac:dyDescent="0.25">
      <c r="BN245">
        <v>0</v>
      </c>
      <c r="BO245">
        <v>0</v>
      </c>
      <c r="BP245">
        <v>0</v>
      </c>
      <c r="BQ245">
        <v>1</v>
      </c>
    </row>
    <row r="246" spans="66:69" x14ac:dyDescent="0.25">
      <c r="BN246">
        <v>0</v>
      </c>
      <c r="BO246">
        <v>0</v>
      </c>
      <c r="BP246">
        <v>0</v>
      </c>
      <c r="BQ246">
        <v>0</v>
      </c>
    </row>
    <row r="247" spans="66:69" x14ac:dyDescent="0.25">
      <c r="BN247">
        <v>0</v>
      </c>
      <c r="BO247">
        <v>0</v>
      </c>
      <c r="BP247">
        <v>0</v>
      </c>
      <c r="BQ247">
        <v>0</v>
      </c>
    </row>
    <row r="248" spans="66:69" x14ac:dyDescent="0.25">
      <c r="BN248">
        <v>0</v>
      </c>
      <c r="BO248">
        <v>0</v>
      </c>
      <c r="BP248">
        <v>0</v>
      </c>
      <c r="BQ248">
        <v>0</v>
      </c>
    </row>
    <row r="249" spans="66:69" x14ac:dyDescent="0.25">
      <c r="BN249">
        <v>1</v>
      </c>
      <c r="BO249">
        <v>1</v>
      </c>
      <c r="BP249">
        <v>1</v>
      </c>
      <c r="BQ249">
        <v>1</v>
      </c>
    </row>
    <row r="250" spans="66:69" x14ac:dyDescent="0.25">
      <c r="BN250">
        <v>0</v>
      </c>
      <c r="BO250">
        <v>0</v>
      </c>
      <c r="BP250">
        <v>0</v>
      </c>
      <c r="BQ250">
        <v>0</v>
      </c>
    </row>
    <row r="251" spans="66:69" x14ac:dyDescent="0.25">
      <c r="BN251">
        <v>0</v>
      </c>
      <c r="BO251">
        <v>0</v>
      </c>
      <c r="BP251">
        <v>0</v>
      </c>
      <c r="BQ251">
        <v>0</v>
      </c>
    </row>
    <row r="252" spans="66:69" x14ac:dyDescent="0.25">
      <c r="BN252">
        <v>0</v>
      </c>
      <c r="BO252">
        <v>0</v>
      </c>
      <c r="BP252">
        <v>0</v>
      </c>
      <c r="BQ252">
        <v>0</v>
      </c>
    </row>
    <row r="253" spans="66:69" x14ac:dyDescent="0.25">
      <c r="BN253">
        <v>0</v>
      </c>
      <c r="BO253">
        <v>0</v>
      </c>
      <c r="BP253">
        <v>0</v>
      </c>
      <c r="BQ253">
        <v>0</v>
      </c>
    </row>
    <row r="254" spans="66:69" x14ac:dyDescent="0.25">
      <c r="BN254">
        <v>0</v>
      </c>
      <c r="BO254">
        <v>0</v>
      </c>
      <c r="BP254">
        <v>0</v>
      </c>
      <c r="BQ254">
        <v>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AA0E4-243D-46BF-ADE0-63F5BBE31E5C}">
  <dimension ref="A1:K175"/>
  <sheetViews>
    <sheetView topLeftCell="A154" workbookViewId="0">
      <selection activeCell="F175" sqref="F175"/>
    </sheetView>
  </sheetViews>
  <sheetFormatPr baseColWidth="10" defaultRowHeight="15" x14ac:dyDescent="0.25"/>
  <cols>
    <col min="1" max="1" width="22.5703125" bestFit="1" customWidth="1"/>
    <col min="2" max="2" width="15.7109375" bestFit="1" customWidth="1"/>
    <col min="3" max="3" width="22.5703125" bestFit="1" customWidth="1"/>
    <col min="4" max="4" width="15.7109375" bestFit="1" customWidth="1"/>
    <col min="5" max="5" width="22.5703125" bestFit="1" customWidth="1"/>
    <col min="6" max="6" width="15.7109375" bestFit="1" customWidth="1"/>
    <col min="7" max="7" width="23.5703125" bestFit="1" customWidth="1"/>
    <col min="8" max="8" width="12.7109375" bestFit="1" customWidth="1"/>
    <col min="9" max="9" width="11.85546875" bestFit="1" customWidth="1"/>
    <col min="10" max="10" width="30.85546875" bestFit="1" customWidth="1"/>
  </cols>
  <sheetData>
    <row r="1" spans="1:9" x14ac:dyDescent="0.25">
      <c r="A1" s="3" t="s">
        <v>216</v>
      </c>
      <c r="B1" t="s">
        <v>260</v>
      </c>
      <c r="C1" s="3" t="s">
        <v>216</v>
      </c>
      <c r="D1" t="s">
        <v>260</v>
      </c>
      <c r="E1" s="3" t="s">
        <v>216</v>
      </c>
      <c r="F1" t="s">
        <v>260</v>
      </c>
    </row>
    <row r="2" spans="1:9" x14ac:dyDescent="0.25">
      <c r="A2" s="4" t="s">
        <v>43</v>
      </c>
      <c r="B2" s="40">
        <v>120</v>
      </c>
      <c r="C2" s="4" t="s">
        <v>43</v>
      </c>
      <c r="D2" s="40">
        <v>4</v>
      </c>
      <c r="E2" s="4" t="s">
        <v>43</v>
      </c>
      <c r="F2" s="40">
        <v>2</v>
      </c>
      <c r="G2" t="s">
        <v>43</v>
      </c>
      <c r="H2" s="5">
        <v>38928346</v>
      </c>
      <c r="I2" t="b">
        <f t="shared" ref="I2:I33" si="0">+G2=E2</f>
        <v>1</v>
      </c>
    </row>
    <row r="3" spans="1:9" x14ac:dyDescent="0.25">
      <c r="A3" s="4" t="s">
        <v>90</v>
      </c>
      <c r="B3" s="40">
        <v>212</v>
      </c>
      <c r="C3" s="4" t="s">
        <v>90</v>
      </c>
      <c r="D3" s="40">
        <v>10</v>
      </c>
      <c r="E3" s="4" t="s">
        <v>90</v>
      </c>
      <c r="F3" s="40">
        <v>33</v>
      </c>
      <c r="G3" t="s">
        <v>90</v>
      </c>
      <c r="H3" s="5">
        <v>2877797</v>
      </c>
      <c r="I3" t="b">
        <f t="shared" si="0"/>
        <v>1</v>
      </c>
    </row>
    <row r="4" spans="1:9" x14ac:dyDescent="0.25">
      <c r="A4" s="4" t="s">
        <v>35</v>
      </c>
      <c r="B4" s="40">
        <v>511</v>
      </c>
      <c r="C4" s="4" t="s">
        <v>35</v>
      </c>
      <c r="D4" s="40">
        <v>31</v>
      </c>
      <c r="E4" s="4" t="s">
        <v>35</v>
      </c>
      <c r="F4" s="40">
        <v>31</v>
      </c>
      <c r="G4" t="s">
        <v>35</v>
      </c>
      <c r="H4" s="5">
        <v>43851044</v>
      </c>
      <c r="I4" t="b">
        <f t="shared" si="0"/>
        <v>1</v>
      </c>
    </row>
    <row r="5" spans="1:9" x14ac:dyDescent="0.25">
      <c r="A5" s="4" t="s">
        <v>63</v>
      </c>
      <c r="B5" s="40">
        <v>334</v>
      </c>
      <c r="C5" s="4" t="s">
        <v>63</v>
      </c>
      <c r="D5" s="40">
        <v>6</v>
      </c>
      <c r="E5" s="4" t="s">
        <v>63</v>
      </c>
      <c r="F5" s="40">
        <v>1</v>
      </c>
      <c r="G5" t="s">
        <v>63</v>
      </c>
      <c r="H5" s="5">
        <v>77265</v>
      </c>
      <c r="I5" t="b">
        <f t="shared" si="0"/>
        <v>1</v>
      </c>
    </row>
    <row r="6" spans="1:9" x14ac:dyDescent="0.25">
      <c r="A6" s="4" t="s">
        <v>185</v>
      </c>
      <c r="B6" s="40">
        <v>7</v>
      </c>
      <c r="C6" s="4" t="s">
        <v>185</v>
      </c>
      <c r="D6" s="40">
        <v>2</v>
      </c>
      <c r="E6" s="4" t="s">
        <v>185</v>
      </c>
      <c r="F6" s="40">
        <v>0</v>
      </c>
      <c r="G6" t="s">
        <v>185</v>
      </c>
      <c r="H6" s="5">
        <v>32866272</v>
      </c>
      <c r="I6" t="b">
        <f t="shared" si="0"/>
        <v>1</v>
      </c>
    </row>
    <row r="7" spans="1:9" x14ac:dyDescent="0.25">
      <c r="A7" s="4" t="s">
        <v>105</v>
      </c>
      <c r="B7" s="40">
        <v>7</v>
      </c>
      <c r="C7" s="4" t="s">
        <v>105</v>
      </c>
      <c r="D7" s="40">
        <v>0</v>
      </c>
      <c r="E7" s="4" t="s">
        <v>105</v>
      </c>
      <c r="F7" s="40">
        <v>0</v>
      </c>
      <c r="G7" t="s">
        <v>105</v>
      </c>
      <c r="H7" s="5">
        <v>97929</v>
      </c>
      <c r="I7" t="b">
        <f t="shared" si="0"/>
        <v>1</v>
      </c>
    </row>
    <row r="8" spans="1:9" x14ac:dyDescent="0.25">
      <c r="A8" s="4" t="s">
        <v>72</v>
      </c>
      <c r="B8" s="40">
        <v>745</v>
      </c>
      <c r="C8" s="4" t="s">
        <v>72</v>
      </c>
      <c r="D8" s="40">
        <v>19</v>
      </c>
      <c r="E8" s="4" t="s">
        <v>72</v>
      </c>
      <c r="F8" s="40">
        <v>72</v>
      </c>
      <c r="G8" t="s">
        <v>72</v>
      </c>
      <c r="H8" s="5">
        <v>45195774</v>
      </c>
      <c r="I8" t="b">
        <f t="shared" si="0"/>
        <v>1</v>
      </c>
    </row>
    <row r="9" spans="1:9" x14ac:dyDescent="0.25">
      <c r="A9" s="4" t="s">
        <v>58</v>
      </c>
      <c r="B9" s="40">
        <v>424</v>
      </c>
      <c r="C9" s="4" t="s">
        <v>58</v>
      </c>
      <c r="D9" s="40">
        <v>3</v>
      </c>
      <c r="E9" s="4" t="s">
        <v>58</v>
      </c>
      <c r="F9" s="40">
        <v>30</v>
      </c>
      <c r="G9" t="s">
        <v>58</v>
      </c>
      <c r="H9" s="5">
        <v>2963243</v>
      </c>
      <c r="I9" t="b">
        <f t="shared" si="0"/>
        <v>1</v>
      </c>
    </row>
    <row r="10" spans="1:9" x14ac:dyDescent="0.25">
      <c r="A10" s="4" t="s">
        <v>7</v>
      </c>
      <c r="B10" s="40">
        <v>3984</v>
      </c>
      <c r="C10" s="4" t="s">
        <v>7</v>
      </c>
      <c r="D10" s="40">
        <v>16</v>
      </c>
      <c r="E10" s="4" t="s">
        <v>7</v>
      </c>
      <c r="F10" s="40">
        <v>244</v>
      </c>
      <c r="G10" t="s">
        <v>7</v>
      </c>
      <c r="H10" s="5">
        <v>25499884</v>
      </c>
      <c r="I10" t="b">
        <f t="shared" si="0"/>
        <v>1</v>
      </c>
    </row>
    <row r="11" spans="1:9" x14ac:dyDescent="0.25">
      <c r="A11" s="4" t="s">
        <v>21</v>
      </c>
      <c r="B11" s="40">
        <v>8788</v>
      </c>
      <c r="C11" s="4" t="s">
        <v>21</v>
      </c>
      <c r="D11" s="40">
        <v>86</v>
      </c>
      <c r="E11" s="4" t="s">
        <v>21</v>
      </c>
      <c r="F11" s="40">
        <v>479</v>
      </c>
      <c r="G11" t="s">
        <v>21</v>
      </c>
      <c r="H11" s="5">
        <v>9006398</v>
      </c>
      <c r="I11" t="b">
        <f t="shared" si="0"/>
        <v>1</v>
      </c>
    </row>
    <row r="12" spans="1:9" x14ac:dyDescent="0.25">
      <c r="A12" s="4" t="s">
        <v>51</v>
      </c>
      <c r="B12" s="40">
        <v>209</v>
      </c>
      <c r="C12" s="4" t="s">
        <v>51</v>
      </c>
      <c r="D12" s="40">
        <v>4</v>
      </c>
      <c r="E12" s="4" t="s">
        <v>51</v>
      </c>
      <c r="F12" s="40">
        <v>15</v>
      </c>
      <c r="G12" t="s">
        <v>51</v>
      </c>
      <c r="H12" s="5">
        <v>10139177</v>
      </c>
      <c r="I12" t="b">
        <f t="shared" si="0"/>
        <v>1</v>
      </c>
    </row>
    <row r="13" spans="1:9" x14ac:dyDescent="0.25">
      <c r="A13" s="4" t="s">
        <v>124</v>
      </c>
      <c r="B13" s="40">
        <v>11</v>
      </c>
      <c r="C13" s="4" t="s">
        <v>124</v>
      </c>
      <c r="D13" s="40">
        <v>0</v>
      </c>
      <c r="E13" s="4" t="s">
        <v>124</v>
      </c>
      <c r="F13" s="40">
        <v>1</v>
      </c>
      <c r="G13" t="s">
        <v>124</v>
      </c>
      <c r="H13" s="5">
        <v>393244</v>
      </c>
      <c r="I13" t="b">
        <f t="shared" si="0"/>
        <v>1</v>
      </c>
    </row>
    <row r="14" spans="1:9" x14ac:dyDescent="0.25">
      <c r="A14" s="4" t="s">
        <v>24</v>
      </c>
      <c r="B14" s="40">
        <v>499</v>
      </c>
      <c r="C14" s="4" t="s">
        <v>24</v>
      </c>
      <c r="D14" s="40">
        <v>4</v>
      </c>
      <c r="E14" s="4" t="s">
        <v>24</v>
      </c>
      <c r="F14" s="40">
        <v>272</v>
      </c>
      <c r="G14" t="s">
        <v>24</v>
      </c>
      <c r="H14" s="5">
        <v>1701575</v>
      </c>
      <c r="I14" t="b">
        <f t="shared" si="0"/>
        <v>1</v>
      </c>
    </row>
    <row r="15" spans="1:9" x14ac:dyDescent="0.25">
      <c r="A15" s="4" t="s">
        <v>91</v>
      </c>
      <c r="B15" s="40">
        <v>48</v>
      </c>
      <c r="C15" s="4" t="s">
        <v>91</v>
      </c>
      <c r="D15" s="40">
        <v>5</v>
      </c>
      <c r="E15" s="4" t="s">
        <v>91</v>
      </c>
      <c r="F15" s="40">
        <v>15</v>
      </c>
      <c r="G15" t="s">
        <v>91</v>
      </c>
      <c r="H15" s="5">
        <v>164689383</v>
      </c>
      <c r="I15" t="b">
        <f t="shared" si="0"/>
        <v>1</v>
      </c>
    </row>
    <row r="16" spans="1:9" x14ac:dyDescent="0.25">
      <c r="A16" s="4" t="s">
        <v>130</v>
      </c>
      <c r="B16" s="40">
        <v>33</v>
      </c>
      <c r="C16" s="4" t="s">
        <v>130</v>
      </c>
      <c r="D16" s="40">
        <v>0</v>
      </c>
      <c r="E16" s="4" t="s">
        <v>130</v>
      </c>
      <c r="F16" s="40">
        <v>0</v>
      </c>
      <c r="G16" t="s">
        <v>130</v>
      </c>
      <c r="H16" s="5">
        <v>287375</v>
      </c>
      <c r="I16" t="b">
        <f t="shared" si="0"/>
        <v>1</v>
      </c>
    </row>
    <row r="17" spans="1:9" x14ac:dyDescent="0.25">
      <c r="A17" s="4" t="s">
        <v>45</v>
      </c>
      <c r="B17" s="40">
        <v>94</v>
      </c>
      <c r="C17" s="4" t="s">
        <v>45</v>
      </c>
      <c r="D17" s="40">
        <v>0</v>
      </c>
      <c r="E17" s="4" t="s">
        <v>45</v>
      </c>
      <c r="F17" s="40">
        <v>32</v>
      </c>
      <c r="G17" t="s">
        <v>45</v>
      </c>
      <c r="H17" s="5">
        <v>9449323</v>
      </c>
      <c r="I17" t="b">
        <f t="shared" si="0"/>
        <v>1</v>
      </c>
    </row>
    <row r="18" spans="1:9" x14ac:dyDescent="0.25">
      <c r="A18" s="4" t="s">
        <v>37</v>
      </c>
      <c r="B18" s="40">
        <v>10836</v>
      </c>
      <c r="C18" s="4" t="s">
        <v>37</v>
      </c>
      <c r="D18" s="40">
        <v>431</v>
      </c>
      <c r="E18" s="4" t="s">
        <v>37</v>
      </c>
      <c r="F18" s="40">
        <v>1359</v>
      </c>
      <c r="G18" t="s">
        <v>37</v>
      </c>
      <c r="H18" s="5">
        <v>11589623</v>
      </c>
      <c r="I18" t="b">
        <f t="shared" si="0"/>
        <v>1</v>
      </c>
    </row>
    <row r="19" spans="1:9" x14ac:dyDescent="0.25">
      <c r="A19" s="4" t="s">
        <v>208</v>
      </c>
      <c r="B19" s="40">
        <v>2</v>
      </c>
      <c r="C19" s="4" t="s">
        <v>208</v>
      </c>
      <c r="D19" s="40">
        <v>0</v>
      </c>
      <c r="E19" s="4" t="s">
        <v>208</v>
      </c>
      <c r="F19" s="40">
        <v>0</v>
      </c>
      <c r="G19" t="s">
        <v>208</v>
      </c>
      <c r="H19" s="5">
        <v>397628</v>
      </c>
      <c r="I19" t="b">
        <f t="shared" si="0"/>
        <v>1</v>
      </c>
    </row>
    <row r="20" spans="1:9" x14ac:dyDescent="0.25">
      <c r="A20" s="4" t="s">
        <v>125</v>
      </c>
      <c r="B20" s="40">
        <v>6</v>
      </c>
      <c r="C20" s="4" t="s">
        <v>125</v>
      </c>
      <c r="D20" s="40">
        <v>0</v>
      </c>
      <c r="E20" s="4" t="s">
        <v>125</v>
      </c>
      <c r="F20" s="40">
        <v>0</v>
      </c>
      <c r="G20" t="s">
        <v>125</v>
      </c>
      <c r="H20" s="5">
        <v>12123200</v>
      </c>
      <c r="I20" t="b">
        <f t="shared" si="0"/>
        <v>1</v>
      </c>
    </row>
    <row r="21" spans="1:9" x14ac:dyDescent="0.25">
      <c r="A21" s="4" t="s">
        <v>77</v>
      </c>
      <c r="B21" s="40">
        <v>4</v>
      </c>
      <c r="C21" s="4" t="s">
        <v>77</v>
      </c>
      <c r="D21" s="40">
        <v>0</v>
      </c>
      <c r="E21" s="4" t="s">
        <v>77</v>
      </c>
      <c r="F21" s="40">
        <v>0</v>
      </c>
      <c r="G21" t="s">
        <v>77</v>
      </c>
      <c r="H21" s="5">
        <v>771608</v>
      </c>
      <c r="I21" t="b">
        <f t="shared" si="0"/>
        <v>1</v>
      </c>
    </row>
    <row r="22" spans="1:9" x14ac:dyDescent="0.25">
      <c r="A22" s="4" t="s">
        <v>96</v>
      </c>
      <c r="B22" s="40">
        <v>81</v>
      </c>
      <c r="C22" s="4" t="s">
        <v>96</v>
      </c>
      <c r="D22" s="40">
        <v>1</v>
      </c>
      <c r="E22" s="4" t="s">
        <v>96</v>
      </c>
      <c r="F22" s="40">
        <v>0</v>
      </c>
      <c r="G22" t="s">
        <v>96</v>
      </c>
      <c r="H22" s="5">
        <v>11673021</v>
      </c>
      <c r="I22" t="b">
        <f t="shared" si="0"/>
        <v>1</v>
      </c>
    </row>
    <row r="23" spans="1:9" x14ac:dyDescent="0.25">
      <c r="A23" s="4" t="s">
        <v>75</v>
      </c>
      <c r="B23" s="40">
        <v>323</v>
      </c>
      <c r="C23" s="4" t="s">
        <v>75</v>
      </c>
      <c r="D23" s="40">
        <v>6</v>
      </c>
      <c r="E23" s="4" t="s">
        <v>75</v>
      </c>
      <c r="F23" s="40">
        <v>8</v>
      </c>
      <c r="G23" t="s">
        <v>75</v>
      </c>
      <c r="H23" s="5">
        <v>3280819</v>
      </c>
      <c r="I23" t="b">
        <f t="shared" si="0"/>
        <v>1</v>
      </c>
    </row>
    <row r="24" spans="1:9" x14ac:dyDescent="0.25">
      <c r="A24" s="4" t="s">
        <v>36</v>
      </c>
      <c r="B24" s="40">
        <v>4256</v>
      </c>
      <c r="C24" s="4" t="s">
        <v>36</v>
      </c>
      <c r="D24" s="40">
        <v>136</v>
      </c>
      <c r="E24" s="4" t="s">
        <v>36</v>
      </c>
      <c r="F24" s="40">
        <v>6</v>
      </c>
      <c r="G24" t="s">
        <v>36</v>
      </c>
      <c r="H24" s="5">
        <v>212559417</v>
      </c>
      <c r="I24" t="b">
        <f t="shared" si="0"/>
        <v>1</v>
      </c>
    </row>
    <row r="25" spans="1:9" x14ac:dyDescent="0.25">
      <c r="A25" s="4" t="s">
        <v>186</v>
      </c>
      <c r="B25" s="40">
        <v>126</v>
      </c>
      <c r="C25" s="4" t="s">
        <v>186</v>
      </c>
      <c r="D25" s="40">
        <v>1</v>
      </c>
      <c r="E25" s="4" t="s">
        <v>186</v>
      </c>
      <c r="F25" s="40">
        <v>34</v>
      </c>
      <c r="G25" t="s">
        <v>186</v>
      </c>
      <c r="H25" s="5">
        <v>437479</v>
      </c>
      <c r="I25" t="b">
        <f t="shared" si="0"/>
        <v>1</v>
      </c>
    </row>
    <row r="26" spans="1:9" x14ac:dyDescent="0.25">
      <c r="A26" s="4" t="s">
        <v>187</v>
      </c>
      <c r="B26" s="40">
        <v>346</v>
      </c>
      <c r="C26" s="4" t="s">
        <v>187</v>
      </c>
      <c r="D26" s="40">
        <v>8</v>
      </c>
      <c r="E26" s="4" t="s">
        <v>187</v>
      </c>
      <c r="F26" s="40">
        <v>14</v>
      </c>
      <c r="G26" t="s">
        <v>187</v>
      </c>
      <c r="H26" s="5">
        <v>6948445</v>
      </c>
      <c r="I26" t="b">
        <f t="shared" si="0"/>
        <v>1</v>
      </c>
    </row>
    <row r="27" spans="1:9" x14ac:dyDescent="0.25">
      <c r="A27" s="4" t="s">
        <v>98</v>
      </c>
      <c r="B27" s="40">
        <v>222</v>
      </c>
      <c r="C27" s="4" t="s">
        <v>98</v>
      </c>
      <c r="D27" s="40">
        <v>12</v>
      </c>
      <c r="E27" s="4" t="s">
        <v>98</v>
      </c>
      <c r="F27" s="40">
        <v>23</v>
      </c>
      <c r="G27" t="s">
        <v>98</v>
      </c>
      <c r="H27" s="5">
        <v>20903273</v>
      </c>
      <c r="I27" t="b">
        <f t="shared" si="0"/>
        <v>1</v>
      </c>
    </row>
    <row r="28" spans="1:9" x14ac:dyDescent="0.25">
      <c r="A28" s="4" t="s">
        <v>142</v>
      </c>
      <c r="B28" s="40">
        <v>6</v>
      </c>
      <c r="C28" s="4" t="s">
        <v>142</v>
      </c>
      <c r="D28" s="40">
        <v>1</v>
      </c>
      <c r="E28" s="4" t="s">
        <v>142</v>
      </c>
      <c r="F28" s="40">
        <v>0</v>
      </c>
      <c r="G28" t="s">
        <v>142</v>
      </c>
      <c r="H28" s="5">
        <v>555987</v>
      </c>
      <c r="I28" t="b">
        <f t="shared" si="0"/>
        <v>1</v>
      </c>
    </row>
    <row r="29" spans="1:9" x14ac:dyDescent="0.25">
      <c r="A29" s="4" t="s">
        <v>10</v>
      </c>
      <c r="B29" s="40">
        <v>103</v>
      </c>
      <c r="C29" s="4" t="s">
        <v>10</v>
      </c>
      <c r="D29" s="40">
        <v>0</v>
      </c>
      <c r="E29" s="4" t="s">
        <v>10</v>
      </c>
      <c r="F29" s="40">
        <v>21</v>
      </c>
      <c r="G29" t="s">
        <v>10</v>
      </c>
      <c r="H29" s="5">
        <v>16718965</v>
      </c>
      <c r="I29" t="b">
        <f t="shared" si="0"/>
        <v>1</v>
      </c>
    </row>
    <row r="30" spans="1:9" x14ac:dyDescent="0.25">
      <c r="A30" s="4" t="s">
        <v>78</v>
      </c>
      <c r="B30" s="40">
        <v>139</v>
      </c>
      <c r="C30" s="4" t="s">
        <v>78</v>
      </c>
      <c r="D30" s="40">
        <v>6</v>
      </c>
      <c r="E30" s="4" t="s">
        <v>78</v>
      </c>
      <c r="F30" s="40">
        <v>5</v>
      </c>
      <c r="G30" t="s">
        <v>78</v>
      </c>
      <c r="H30" s="5">
        <v>26545863</v>
      </c>
      <c r="I30" t="b">
        <f t="shared" si="0"/>
        <v>1</v>
      </c>
    </row>
    <row r="31" spans="1:9" x14ac:dyDescent="0.25">
      <c r="A31" s="4" t="s">
        <v>9</v>
      </c>
      <c r="B31" s="40">
        <v>6280</v>
      </c>
      <c r="C31" s="4" t="s">
        <v>9</v>
      </c>
      <c r="D31" s="40">
        <v>64</v>
      </c>
      <c r="E31" s="4" t="s">
        <v>9</v>
      </c>
      <c r="F31" s="40">
        <v>466</v>
      </c>
      <c r="G31" t="s">
        <v>9</v>
      </c>
      <c r="H31" s="5">
        <v>37742154</v>
      </c>
      <c r="I31" t="b">
        <f t="shared" si="0"/>
        <v>1</v>
      </c>
    </row>
    <row r="32" spans="1:9" x14ac:dyDescent="0.25">
      <c r="A32" s="4" t="s">
        <v>115</v>
      </c>
      <c r="B32" s="40">
        <v>3</v>
      </c>
      <c r="C32" s="4" t="s">
        <v>115</v>
      </c>
      <c r="D32" s="40">
        <v>0</v>
      </c>
      <c r="E32" s="4" t="s">
        <v>115</v>
      </c>
      <c r="F32" s="40">
        <v>0</v>
      </c>
      <c r="G32" t="s">
        <v>115</v>
      </c>
      <c r="H32" s="5">
        <v>4829767</v>
      </c>
      <c r="I32" t="b">
        <f t="shared" si="0"/>
        <v>1</v>
      </c>
    </row>
    <row r="33" spans="1:9" x14ac:dyDescent="0.25">
      <c r="A33" s="4" t="s">
        <v>137</v>
      </c>
      <c r="B33" s="40">
        <v>3</v>
      </c>
      <c r="C33" s="4" t="s">
        <v>137</v>
      </c>
      <c r="D33" s="40">
        <v>0</v>
      </c>
      <c r="E33" s="4" t="s">
        <v>137</v>
      </c>
      <c r="F33" s="40">
        <v>0</v>
      </c>
      <c r="G33" t="s">
        <v>137</v>
      </c>
      <c r="H33" s="5">
        <v>16425864</v>
      </c>
      <c r="I33" t="b">
        <f t="shared" si="0"/>
        <v>1</v>
      </c>
    </row>
    <row r="34" spans="1:9" x14ac:dyDescent="0.25">
      <c r="A34" s="4" t="s">
        <v>73</v>
      </c>
      <c r="B34" s="40">
        <v>2139</v>
      </c>
      <c r="C34" s="4" t="s">
        <v>73</v>
      </c>
      <c r="D34" s="40">
        <v>7</v>
      </c>
      <c r="E34" s="4" t="s">
        <v>73</v>
      </c>
      <c r="F34" s="40">
        <v>75</v>
      </c>
      <c r="G34" t="s">
        <v>73</v>
      </c>
      <c r="H34" s="5">
        <v>19116201</v>
      </c>
      <c r="I34" t="b">
        <f t="shared" ref="I34:I65" si="1">+G34=E34</f>
        <v>1</v>
      </c>
    </row>
    <row r="35" spans="1:9" x14ac:dyDescent="0.25">
      <c r="A35" s="4" t="s">
        <v>0</v>
      </c>
      <c r="B35" s="40">
        <v>82122</v>
      </c>
      <c r="C35" s="4" t="s">
        <v>0</v>
      </c>
      <c r="D35" s="40">
        <v>3304</v>
      </c>
      <c r="E35" s="4" t="s">
        <v>0</v>
      </c>
      <c r="F35" s="40">
        <v>75582</v>
      </c>
      <c r="G35" t="s">
        <v>0</v>
      </c>
      <c r="H35" s="5">
        <v>1439323776</v>
      </c>
      <c r="I35" t="b">
        <f t="shared" si="1"/>
        <v>1</v>
      </c>
    </row>
    <row r="36" spans="1:9" x14ac:dyDescent="0.25">
      <c r="A36" s="4" t="s">
        <v>83</v>
      </c>
      <c r="B36" s="40">
        <v>702</v>
      </c>
      <c r="C36" s="4" t="s">
        <v>83</v>
      </c>
      <c r="D36" s="40">
        <v>10</v>
      </c>
      <c r="E36" s="4" t="s">
        <v>83</v>
      </c>
      <c r="F36" s="40">
        <v>10</v>
      </c>
      <c r="G36" t="s">
        <v>83</v>
      </c>
      <c r="H36" s="5">
        <v>50882891</v>
      </c>
      <c r="I36" t="b">
        <f t="shared" si="1"/>
        <v>1</v>
      </c>
    </row>
    <row r="37" spans="1:9" x14ac:dyDescent="0.25">
      <c r="A37" s="4" t="s">
        <v>188</v>
      </c>
      <c r="B37" s="40">
        <v>19</v>
      </c>
      <c r="C37" s="4" t="s">
        <v>188</v>
      </c>
      <c r="D37" s="40">
        <v>0</v>
      </c>
      <c r="E37" s="4" t="s">
        <v>188</v>
      </c>
      <c r="F37" s="40">
        <v>0</v>
      </c>
      <c r="G37" t="s">
        <v>188</v>
      </c>
      <c r="H37" s="5">
        <v>5518087</v>
      </c>
      <c r="I37" t="b">
        <f t="shared" si="1"/>
        <v>1</v>
      </c>
    </row>
    <row r="38" spans="1:9" x14ac:dyDescent="0.25">
      <c r="A38" s="4" t="s">
        <v>189</v>
      </c>
      <c r="B38" s="40">
        <v>65</v>
      </c>
      <c r="C38" s="4" t="s">
        <v>189</v>
      </c>
      <c r="D38" s="40">
        <v>6</v>
      </c>
      <c r="E38" s="4" t="s">
        <v>189</v>
      </c>
      <c r="F38" s="40">
        <v>2</v>
      </c>
      <c r="G38" s="4" t="s">
        <v>189</v>
      </c>
      <c r="H38" s="5">
        <v>89561403</v>
      </c>
      <c r="I38" t="b">
        <f t="shared" si="1"/>
        <v>1</v>
      </c>
    </row>
    <row r="39" spans="1:9" x14ac:dyDescent="0.25">
      <c r="A39" s="4" t="s">
        <v>88</v>
      </c>
      <c r="B39" s="40">
        <v>314</v>
      </c>
      <c r="C39" s="4" t="s">
        <v>88</v>
      </c>
      <c r="D39" s="40">
        <v>2</v>
      </c>
      <c r="E39" s="4" t="s">
        <v>88</v>
      </c>
      <c r="F39" s="40">
        <v>3</v>
      </c>
      <c r="G39" t="s">
        <v>88</v>
      </c>
      <c r="H39" s="5">
        <v>5094118</v>
      </c>
      <c r="I39" t="b">
        <f t="shared" si="1"/>
        <v>1</v>
      </c>
    </row>
    <row r="40" spans="1:9" x14ac:dyDescent="0.25">
      <c r="A40" s="4" t="s">
        <v>190</v>
      </c>
      <c r="B40" s="40">
        <v>165</v>
      </c>
      <c r="C40" s="4" t="s">
        <v>190</v>
      </c>
      <c r="D40" s="40">
        <v>1</v>
      </c>
      <c r="E40" s="4" t="s">
        <v>190</v>
      </c>
      <c r="F40" s="40">
        <v>4</v>
      </c>
      <c r="G40" t="s">
        <v>190</v>
      </c>
      <c r="H40" s="5">
        <v>26378274</v>
      </c>
      <c r="I40" t="b">
        <f t="shared" si="1"/>
        <v>1</v>
      </c>
    </row>
    <row r="41" spans="1:9" x14ac:dyDescent="0.25">
      <c r="A41" s="4" t="s">
        <v>32</v>
      </c>
      <c r="B41" s="40">
        <v>713</v>
      </c>
      <c r="C41" s="4" t="s">
        <v>32</v>
      </c>
      <c r="D41" s="40">
        <v>6</v>
      </c>
      <c r="E41" s="4" t="s">
        <v>32</v>
      </c>
      <c r="F41" s="40">
        <v>52</v>
      </c>
      <c r="G41" t="s">
        <v>32</v>
      </c>
      <c r="H41" s="5">
        <v>4105267</v>
      </c>
      <c r="I41" t="b">
        <f t="shared" si="1"/>
        <v>1</v>
      </c>
    </row>
    <row r="42" spans="1:9" x14ac:dyDescent="0.25">
      <c r="A42" s="4" t="s">
        <v>101</v>
      </c>
      <c r="B42" s="40">
        <v>139</v>
      </c>
      <c r="C42" s="4" t="s">
        <v>101</v>
      </c>
      <c r="D42" s="40">
        <v>3</v>
      </c>
      <c r="E42" s="4" t="s">
        <v>101</v>
      </c>
      <c r="F42" s="40">
        <v>4</v>
      </c>
      <c r="G42" t="s">
        <v>101</v>
      </c>
      <c r="H42" s="5">
        <v>11326616</v>
      </c>
      <c r="I42" t="b">
        <f t="shared" si="1"/>
        <v>1</v>
      </c>
    </row>
    <row r="43" spans="1:9" x14ac:dyDescent="0.25">
      <c r="A43" s="4" t="s">
        <v>94</v>
      </c>
      <c r="B43" s="40">
        <v>214</v>
      </c>
      <c r="C43" s="4" t="s">
        <v>94</v>
      </c>
      <c r="D43" s="40">
        <v>5</v>
      </c>
      <c r="E43" s="4" t="s">
        <v>94</v>
      </c>
      <c r="F43" s="40">
        <v>15</v>
      </c>
      <c r="G43" t="s">
        <v>94</v>
      </c>
      <c r="H43" s="5">
        <v>1207359</v>
      </c>
      <c r="I43" t="b">
        <f t="shared" si="1"/>
        <v>1</v>
      </c>
    </row>
    <row r="44" spans="1:9" x14ac:dyDescent="0.25">
      <c r="A44" s="4" t="s">
        <v>56</v>
      </c>
      <c r="B44" s="40">
        <v>2817</v>
      </c>
      <c r="C44" s="4" t="s">
        <v>56</v>
      </c>
      <c r="D44" s="40">
        <v>16</v>
      </c>
      <c r="E44" s="4" t="s">
        <v>56</v>
      </c>
      <c r="F44" s="40">
        <v>11</v>
      </c>
      <c r="G44" t="s">
        <v>245</v>
      </c>
      <c r="H44" s="5">
        <v>10708981</v>
      </c>
      <c r="I44" t="b">
        <f t="shared" si="1"/>
        <v>0</v>
      </c>
    </row>
    <row r="45" spans="1:9" x14ac:dyDescent="0.25">
      <c r="A45" s="4" t="s">
        <v>38</v>
      </c>
      <c r="B45" s="40">
        <v>2564</v>
      </c>
      <c r="C45" s="4" t="s">
        <v>38</v>
      </c>
      <c r="D45" s="40">
        <v>72</v>
      </c>
      <c r="E45" s="4" t="s">
        <v>38</v>
      </c>
      <c r="F45" s="40">
        <v>73</v>
      </c>
      <c r="G45" t="s">
        <v>38</v>
      </c>
      <c r="H45" s="5">
        <v>5792202</v>
      </c>
      <c r="I45" t="b">
        <f t="shared" si="1"/>
        <v>1</v>
      </c>
    </row>
    <row r="46" spans="1:9" x14ac:dyDescent="0.25">
      <c r="A46" s="4" t="s">
        <v>129</v>
      </c>
      <c r="B46" s="40">
        <v>18</v>
      </c>
      <c r="C46" s="4" t="s">
        <v>129</v>
      </c>
      <c r="D46" s="40">
        <v>0</v>
      </c>
      <c r="E46" s="4" t="s">
        <v>129</v>
      </c>
      <c r="F46" s="40">
        <v>0</v>
      </c>
      <c r="G46" t="s">
        <v>129</v>
      </c>
      <c r="H46" s="5">
        <v>988000</v>
      </c>
      <c r="I46" t="b">
        <f t="shared" si="1"/>
        <v>1</v>
      </c>
    </row>
    <row r="47" spans="1:9" x14ac:dyDescent="0.25">
      <c r="A47" s="4" t="s">
        <v>204</v>
      </c>
      <c r="B47" s="40">
        <v>11</v>
      </c>
      <c r="C47" s="4" t="s">
        <v>204</v>
      </c>
      <c r="D47" s="40">
        <v>0</v>
      </c>
      <c r="E47" s="4" t="s">
        <v>204</v>
      </c>
      <c r="F47" s="40">
        <v>0</v>
      </c>
      <c r="G47" t="s">
        <v>204</v>
      </c>
      <c r="H47" s="5">
        <v>71986</v>
      </c>
      <c r="I47" t="b">
        <f t="shared" si="1"/>
        <v>1</v>
      </c>
    </row>
    <row r="48" spans="1:9" x14ac:dyDescent="0.25">
      <c r="A48" s="4" t="s">
        <v>61</v>
      </c>
      <c r="B48" s="40">
        <v>859</v>
      </c>
      <c r="C48" s="4" t="s">
        <v>61</v>
      </c>
      <c r="D48" s="40">
        <v>39</v>
      </c>
      <c r="E48" s="4" t="s">
        <v>61</v>
      </c>
      <c r="F48" s="40">
        <v>3</v>
      </c>
      <c r="G48" t="s">
        <v>61</v>
      </c>
      <c r="H48" s="5">
        <v>10847910</v>
      </c>
      <c r="I48" t="b">
        <f t="shared" si="1"/>
        <v>1</v>
      </c>
    </row>
    <row r="49" spans="1:11" x14ac:dyDescent="0.25">
      <c r="A49" s="4" t="s">
        <v>55</v>
      </c>
      <c r="B49" s="40">
        <v>1924</v>
      </c>
      <c r="C49" s="4" t="s">
        <v>55</v>
      </c>
      <c r="D49" s="40">
        <v>58</v>
      </c>
      <c r="E49" s="4" t="s">
        <v>55</v>
      </c>
      <c r="F49" s="40">
        <v>3</v>
      </c>
      <c r="G49" t="s">
        <v>55</v>
      </c>
      <c r="H49" s="5">
        <v>17643054</v>
      </c>
      <c r="I49" t="b">
        <f t="shared" si="1"/>
        <v>1</v>
      </c>
      <c r="K49" s="5"/>
    </row>
    <row r="50" spans="1:11" x14ac:dyDescent="0.25">
      <c r="A50" s="4" t="s">
        <v>31</v>
      </c>
      <c r="B50" s="40">
        <v>609</v>
      </c>
      <c r="C50" s="4" t="s">
        <v>31</v>
      </c>
      <c r="D50" s="40">
        <v>40</v>
      </c>
      <c r="E50" s="4" t="s">
        <v>31</v>
      </c>
      <c r="F50" s="40">
        <v>132</v>
      </c>
      <c r="G50" t="s">
        <v>31</v>
      </c>
      <c r="H50" s="5">
        <v>102334404</v>
      </c>
      <c r="I50" t="b">
        <f t="shared" si="1"/>
        <v>1</v>
      </c>
    </row>
    <row r="51" spans="1:11" x14ac:dyDescent="0.25">
      <c r="A51" s="4" t="s">
        <v>135</v>
      </c>
      <c r="B51" s="40">
        <v>24</v>
      </c>
      <c r="C51" s="4" t="s">
        <v>135</v>
      </c>
      <c r="D51" s="40">
        <v>0</v>
      </c>
      <c r="E51" s="4" t="s">
        <v>135</v>
      </c>
      <c r="F51" s="40">
        <v>0</v>
      </c>
      <c r="G51" t="s">
        <v>135</v>
      </c>
      <c r="H51" s="5">
        <v>6486205</v>
      </c>
      <c r="I51" t="b">
        <f t="shared" si="1"/>
        <v>1</v>
      </c>
    </row>
    <row r="52" spans="1:11" x14ac:dyDescent="0.25">
      <c r="A52" s="4" t="s">
        <v>116</v>
      </c>
      <c r="B52" s="40">
        <v>12</v>
      </c>
      <c r="C52" s="4" t="s">
        <v>116</v>
      </c>
      <c r="D52" s="40">
        <v>0</v>
      </c>
      <c r="E52" s="4" t="s">
        <v>116</v>
      </c>
      <c r="F52" s="40">
        <v>0</v>
      </c>
      <c r="G52" t="s">
        <v>116</v>
      </c>
      <c r="H52" s="5">
        <v>1402985</v>
      </c>
      <c r="I52" t="b">
        <f t="shared" si="1"/>
        <v>1</v>
      </c>
    </row>
    <row r="53" spans="1:11" x14ac:dyDescent="0.25">
      <c r="A53" s="4" t="s">
        <v>192</v>
      </c>
      <c r="B53" s="40">
        <v>12</v>
      </c>
      <c r="C53" s="4" t="s">
        <v>192</v>
      </c>
      <c r="D53" s="40">
        <v>0</v>
      </c>
      <c r="E53" s="4" t="s">
        <v>192</v>
      </c>
      <c r="F53" s="40">
        <v>0</v>
      </c>
      <c r="G53" t="s">
        <v>192</v>
      </c>
      <c r="H53" s="5">
        <v>3546421</v>
      </c>
      <c r="I53" t="b">
        <f t="shared" si="1"/>
        <v>1</v>
      </c>
    </row>
    <row r="54" spans="1:11" x14ac:dyDescent="0.25">
      <c r="A54" s="4" t="s">
        <v>39</v>
      </c>
      <c r="B54" s="40">
        <v>679</v>
      </c>
      <c r="C54" s="4" t="s">
        <v>39</v>
      </c>
      <c r="D54" s="40">
        <v>3</v>
      </c>
      <c r="E54" s="4" t="s">
        <v>39</v>
      </c>
      <c r="F54" s="40">
        <v>20</v>
      </c>
      <c r="G54" t="s">
        <v>39</v>
      </c>
      <c r="H54" s="5">
        <v>1326535</v>
      </c>
      <c r="I54" t="b">
        <f t="shared" si="1"/>
        <v>1</v>
      </c>
    </row>
    <row r="55" spans="1:11" x14ac:dyDescent="0.25">
      <c r="A55" s="4" t="s">
        <v>117</v>
      </c>
      <c r="B55" s="40">
        <v>9</v>
      </c>
      <c r="C55" s="4" t="s">
        <v>117</v>
      </c>
      <c r="D55" s="40">
        <v>0</v>
      </c>
      <c r="E55" s="4" t="s">
        <v>117</v>
      </c>
      <c r="F55" s="40">
        <v>0</v>
      </c>
      <c r="G55" t="s">
        <v>117</v>
      </c>
      <c r="H55" s="5">
        <v>1160164</v>
      </c>
      <c r="I55" t="b">
        <f t="shared" si="1"/>
        <v>1</v>
      </c>
    </row>
    <row r="56" spans="1:11" x14ac:dyDescent="0.25">
      <c r="A56" s="4" t="s">
        <v>107</v>
      </c>
      <c r="B56" s="40">
        <v>21</v>
      </c>
      <c r="C56" s="4" t="s">
        <v>107</v>
      </c>
      <c r="D56" s="40">
        <v>0</v>
      </c>
      <c r="E56" s="4" t="s">
        <v>107</v>
      </c>
      <c r="F56" s="40">
        <v>1</v>
      </c>
      <c r="G56" t="s">
        <v>107</v>
      </c>
      <c r="H56" s="5">
        <v>114963588</v>
      </c>
      <c r="I56" t="b">
        <f t="shared" si="1"/>
        <v>1</v>
      </c>
    </row>
    <row r="57" spans="1:11" x14ac:dyDescent="0.25">
      <c r="A57" s="4" t="s">
        <v>134</v>
      </c>
      <c r="B57" s="40">
        <v>5</v>
      </c>
      <c r="C57" s="4" t="s">
        <v>134</v>
      </c>
      <c r="D57" s="40">
        <v>0</v>
      </c>
      <c r="E57" s="4" t="s">
        <v>134</v>
      </c>
      <c r="F57" s="40">
        <v>0</v>
      </c>
      <c r="G57" t="s">
        <v>134</v>
      </c>
      <c r="H57" s="5">
        <v>896445</v>
      </c>
      <c r="I57" t="b">
        <f t="shared" si="1"/>
        <v>1</v>
      </c>
    </row>
    <row r="58" spans="1:11" x14ac:dyDescent="0.25">
      <c r="A58" s="4" t="s">
        <v>34</v>
      </c>
      <c r="B58" s="40">
        <v>1240</v>
      </c>
      <c r="C58" s="4" t="s">
        <v>34</v>
      </c>
      <c r="D58" s="40">
        <v>11</v>
      </c>
      <c r="E58" s="4" t="s">
        <v>34</v>
      </c>
      <c r="F58" s="40">
        <v>10</v>
      </c>
      <c r="G58" t="s">
        <v>34</v>
      </c>
      <c r="H58" s="5">
        <v>5540720</v>
      </c>
      <c r="I58" t="b">
        <f t="shared" si="1"/>
        <v>1</v>
      </c>
    </row>
    <row r="59" spans="1:11" x14ac:dyDescent="0.25">
      <c r="A59" s="4" t="s">
        <v>11</v>
      </c>
      <c r="B59" s="40">
        <v>40708</v>
      </c>
      <c r="C59" s="4" t="s">
        <v>11</v>
      </c>
      <c r="D59" s="40">
        <v>2611</v>
      </c>
      <c r="E59" s="4" t="s">
        <v>11</v>
      </c>
      <c r="F59" s="40">
        <v>7226</v>
      </c>
      <c r="G59" t="s">
        <v>11</v>
      </c>
      <c r="H59" s="5">
        <v>65273511</v>
      </c>
      <c r="I59" t="b">
        <f t="shared" si="1"/>
        <v>1</v>
      </c>
    </row>
    <row r="60" spans="1:11" x14ac:dyDescent="0.25">
      <c r="A60" s="4" t="s">
        <v>108</v>
      </c>
      <c r="B60" s="40">
        <v>7</v>
      </c>
      <c r="C60" s="4" t="s">
        <v>108</v>
      </c>
      <c r="D60" s="40">
        <v>1</v>
      </c>
      <c r="E60" s="4" t="s">
        <v>108</v>
      </c>
      <c r="F60" s="40">
        <v>0</v>
      </c>
      <c r="G60" t="s">
        <v>108</v>
      </c>
      <c r="H60" s="5">
        <v>2225734</v>
      </c>
      <c r="I60" t="b">
        <f t="shared" si="1"/>
        <v>1</v>
      </c>
    </row>
    <row r="61" spans="1:11" x14ac:dyDescent="0.25">
      <c r="A61" s="4" t="s">
        <v>133</v>
      </c>
      <c r="B61" s="40">
        <v>4</v>
      </c>
      <c r="C61" s="4" t="s">
        <v>133</v>
      </c>
      <c r="D61" s="40">
        <v>1</v>
      </c>
      <c r="E61" s="4" t="s">
        <v>133</v>
      </c>
      <c r="F61" s="40">
        <v>0</v>
      </c>
      <c r="G61" t="s">
        <v>133</v>
      </c>
      <c r="H61" s="5">
        <v>2416668</v>
      </c>
      <c r="I61" t="b">
        <f t="shared" si="1"/>
        <v>1</v>
      </c>
    </row>
    <row r="62" spans="1:11" x14ac:dyDescent="0.25">
      <c r="A62" s="4" t="s">
        <v>40</v>
      </c>
      <c r="B62" s="40">
        <v>91</v>
      </c>
      <c r="C62" s="4" t="s">
        <v>40</v>
      </c>
      <c r="D62" s="40">
        <v>0</v>
      </c>
      <c r="E62" s="4" t="s">
        <v>40</v>
      </c>
      <c r="F62" s="40">
        <v>18</v>
      </c>
      <c r="G62" t="s">
        <v>40</v>
      </c>
      <c r="H62" s="5">
        <v>3989167</v>
      </c>
      <c r="I62" t="b">
        <f t="shared" si="1"/>
        <v>1</v>
      </c>
    </row>
    <row r="63" spans="1:11" x14ac:dyDescent="0.25">
      <c r="A63" s="4" t="s">
        <v>15</v>
      </c>
      <c r="B63" s="40">
        <v>62095</v>
      </c>
      <c r="C63" s="4" t="s">
        <v>15</v>
      </c>
      <c r="D63" s="40">
        <v>533</v>
      </c>
      <c r="E63" s="4" t="s">
        <v>15</v>
      </c>
      <c r="F63" s="40">
        <v>9211</v>
      </c>
      <c r="G63" t="s">
        <v>15</v>
      </c>
      <c r="H63" s="5">
        <v>83783942</v>
      </c>
      <c r="I63" t="b">
        <f t="shared" si="1"/>
        <v>1</v>
      </c>
    </row>
    <row r="64" spans="1:11" x14ac:dyDescent="0.25">
      <c r="A64" s="4" t="s">
        <v>109</v>
      </c>
      <c r="B64" s="40">
        <v>152</v>
      </c>
      <c r="C64" s="4" t="s">
        <v>109</v>
      </c>
      <c r="D64" s="40">
        <v>5</v>
      </c>
      <c r="E64" s="4" t="s">
        <v>109</v>
      </c>
      <c r="F64" s="40">
        <v>2</v>
      </c>
      <c r="G64" t="s">
        <v>109</v>
      </c>
      <c r="H64" s="5">
        <v>31072940</v>
      </c>
      <c r="I64" t="b">
        <f t="shared" si="1"/>
        <v>1</v>
      </c>
    </row>
    <row r="65" spans="1:9" x14ac:dyDescent="0.25">
      <c r="A65" s="4" t="s">
        <v>33</v>
      </c>
      <c r="B65" s="40">
        <v>1156</v>
      </c>
      <c r="C65" s="4" t="s">
        <v>33</v>
      </c>
      <c r="D65" s="40">
        <v>38</v>
      </c>
      <c r="E65" s="4" t="s">
        <v>33</v>
      </c>
      <c r="F65" s="40">
        <v>52</v>
      </c>
      <c r="G65" t="s">
        <v>33</v>
      </c>
      <c r="H65" s="5">
        <v>10423054</v>
      </c>
      <c r="I65" t="b">
        <f t="shared" si="1"/>
        <v>1</v>
      </c>
    </row>
    <row r="66" spans="1:9" x14ac:dyDescent="0.25">
      <c r="A66" s="4" t="s">
        <v>205</v>
      </c>
      <c r="B66" s="40">
        <v>9</v>
      </c>
      <c r="C66" s="4" t="s">
        <v>205</v>
      </c>
      <c r="D66" s="40">
        <v>0</v>
      </c>
      <c r="E66" s="4" t="s">
        <v>205</v>
      </c>
      <c r="F66" s="40">
        <v>0</v>
      </c>
      <c r="G66" t="s">
        <v>205</v>
      </c>
      <c r="H66" s="5">
        <v>112523</v>
      </c>
      <c r="I66" t="b">
        <f t="shared" ref="I66:I97" si="2">+G66=E66</f>
        <v>1</v>
      </c>
    </row>
    <row r="67" spans="1:9" x14ac:dyDescent="0.25">
      <c r="A67" s="4" t="s">
        <v>193</v>
      </c>
      <c r="B67" s="40">
        <v>34</v>
      </c>
      <c r="C67" s="4" t="s">
        <v>193</v>
      </c>
      <c r="D67" s="40">
        <v>1</v>
      </c>
      <c r="E67" s="4" t="s">
        <v>193</v>
      </c>
      <c r="F67" s="40">
        <v>10</v>
      </c>
      <c r="G67" t="s">
        <v>193</v>
      </c>
      <c r="H67" s="5">
        <v>17915568</v>
      </c>
      <c r="I67" t="b">
        <f t="shared" si="2"/>
        <v>1</v>
      </c>
    </row>
    <row r="68" spans="1:9" x14ac:dyDescent="0.25">
      <c r="A68" s="4" t="s">
        <v>110</v>
      </c>
      <c r="B68" s="40">
        <v>16</v>
      </c>
      <c r="C68" s="4" t="s">
        <v>110</v>
      </c>
      <c r="D68" s="40">
        <v>0</v>
      </c>
      <c r="E68" s="4" t="s">
        <v>110</v>
      </c>
      <c r="F68" s="40">
        <v>0</v>
      </c>
      <c r="G68" t="s">
        <v>110</v>
      </c>
      <c r="H68" s="5">
        <v>13132795</v>
      </c>
      <c r="I68" t="b">
        <f t="shared" si="2"/>
        <v>1</v>
      </c>
    </row>
    <row r="69" spans="1:9" x14ac:dyDescent="0.25">
      <c r="A69" s="4" t="s">
        <v>212</v>
      </c>
      <c r="B69" s="40">
        <v>2</v>
      </c>
      <c r="C69" s="4" t="s">
        <v>212</v>
      </c>
      <c r="D69" s="40">
        <v>0</v>
      </c>
      <c r="E69" s="4" t="s">
        <v>212</v>
      </c>
      <c r="F69" s="40">
        <v>0</v>
      </c>
      <c r="G69" t="s">
        <v>212</v>
      </c>
      <c r="H69" s="5">
        <v>1968001</v>
      </c>
      <c r="I69" t="b">
        <f t="shared" si="2"/>
        <v>1</v>
      </c>
    </row>
    <row r="70" spans="1:9" x14ac:dyDescent="0.25">
      <c r="A70" s="4" t="s">
        <v>102</v>
      </c>
      <c r="B70" s="40">
        <v>8</v>
      </c>
      <c r="C70" s="4" t="s">
        <v>102</v>
      </c>
      <c r="D70" s="40">
        <v>1</v>
      </c>
      <c r="E70" s="4" t="s">
        <v>102</v>
      </c>
      <c r="F70" s="40">
        <v>0</v>
      </c>
      <c r="G70" t="s">
        <v>102</v>
      </c>
      <c r="H70" s="5">
        <v>786552</v>
      </c>
      <c r="I70" t="b">
        <f t="shared" si="2"/>
        <v>1</v>
      </c>
    </row>
    <row r="71" spans="1:9" x14ac:dyDescent="0.25">
      <c r="A71" s="4" t="s">
        <v>141</v>
      </c>
      <c r="B71" s="40">
        <v>15</v>
      </c>
      <c r="C71" s="4" t="s">
        <v>141</v>
      </c>
      <c r="D71" s="40">
        <v>0</v>
      </c>
      <c r="E71" s="4" t="s">
        <v>141</v>
      </c>
      <c r="F71" s="40">
        <v>1</v>
      </c>
      <c r="G71" t="s">
        <v>141</v>
      </c>
      <c r="H71" s="5">
        <v>11402528</v>
      </c>
      <c r="I71" t="b">
        <f t="shared" si="2"/>
        <v>1</v>
      </c>
    </row>
    <row r="72" spans="1:9" x14ac:dyDescent="0.25">
      <c r="A72" s="4" t="s">
        <v>81</v>
      </c>
      <c r="B72" s="40">
        <v>6</v>
      </c>
      <c r="C72" s="4" t="s">
        <v>81</v>
      </c>
      <c r="D72" s="40">
        <v>0</v>
      </c>
      <c r="E72" s="4" t="s">
        <v>81</v>
      </c>
      <c r="F72" s="40">
        <v>0</v>
      </c>
      <c r="G72" t="s">
        <v>81</v>
      </c>
      <c r="H72">
        <v>801</v>
      </c>
      <c r="I72" t="b">
        <f t="shared" si="2"/>
        <v>1</v>
      </c>
    </row>
    <row r="73" spans="1:9" x14ac:dyDescent="0.25">
      <c r="A73" s="4" t="s">
        <v>100</v>
      </c>
      <c r="B73" s="40">
        <v>110</v>
      </c>
      <c r="C73" s="4" t="s">
        <v>100</v>
      </c>
      <c r="D73" s="40">
        <v>3</v>
      </c>
      <c r="E73" s="4" t="s">
        <v>100</v>
      </c>
      <c r="F73" s="40">
        <v>3</v>
      </c>
      <c r="G73" t="s">
        <v>100</v>
      </c>
      <c r="H73" s="5">
        <v>9904607</v>
      </c>
      <c r="I73" t="b">
        <f t="shared" si="2"/>
        <v>1</v>
      </c>
    </row>
    <row r="74" spans="1:9" x14ac:dyDescent="0.25">
      <c r="A74" s="4" t="s">
        <v>76</v>
      </c>
      <c r="B74" s="40">
        <v>408</v>
      </c>
      <c r="C74" s="4" t="s">
        <v>76</v>
      </c>
      <c r="D74" s="40">
        <v>13</v>
      </c>
      <c r="E74" s="4" t="s">
        <v>76</v>
      </c>
      <c r="F74" s="40">
        <v>34</v>
      </c>
      <c r="G74" t="s">
        <v>76</v>
      </c>
      <c r="H74" s="5">
        <v>9660351</v>
      </c>
      <c r="I74" t="b">
        <f t="shared" si="2"/>
        <v>1</v>
      </c>
    </row>
    <row r="75" spans="1:9" x14ac:dyDescent="0.25">
      <c r="A75" s="4" t="s">
        <v>57</v>
      </c>
      <c r="B75" s="40">
        <v>1020</v>
      </c>
      <c r="C75" s="4" t="s">
        <v>57</v>
      </c>
      <c r="D75" s="40">
        <v>2</v>
      </c>
      <c r="E75" s="4" t="s">
        <v>57</v>
      </c>
      <c r="F75" s="40">
        <v>135</v>
      </c>
      <c r="G75" t="s">
        <v>57</v>
      </c>
      <c r="H75" s="5">
        <v>341243</v>
      </c>
      <c r="I75" t="b">
        <f t="shared" si="2"/>
        <v>1</v>
      </c>
    </row>
    <row r="76" spans="1:9" x14ac:dyDescent="0.25">
      <c r="A76" s="4" t="s">
        <v>14</v>
      </c>
      <c r="B76" s="40">
        <v>1024</v>
      </c>
      <c r="C76" s="4" t="s">
        <v>14</v>
      </c>
      <c r="D76" s="40">
        <v>27</v>
      </c>
      <c r="E76" s="4" t="s">
        <v>14</v>
      </c>
      <c r="F76" s="40">
        <v>95</v>
      </c>
      <c r="G76" t="s">
        <v>14</v>
      </c>
      <c r="H76" s="5">
        <v>1380004385</v>
      </c>
      <c r="I76" t="b">
        <f t="shared" si="2"/>
        <v>1</v>
      </c>
    </row>
    <row r="77" spans="1:9" x14ac:dyDescent="0.25">
      <c r="A77" s="4" t="s">
        <v>60</v>
      </c>
      <c r="B77" s="40">
        <v>1285</v>
      </c>
      <c r="C77" s="4" t="s">
        <v>60</v>
      </c>
      <c r="D77" s="40">
        <v>114</v>
      </c>
      <c r="E77" s="4" t="s">
        <v>60</v>
      </c>
      <c r="F77" s="40">
        <v>64</v>
      </c>
      <c r="G77" t="s">
        <v>60</v>
      </c>
      <c r="H77" s="5">
        <v>273523615</v>
      </c>
      <c r="I77" t="b">
        <f t="shared" si="2"/>
        <v>1</v>
      </c>
    </row>
    <row r="78" spans="1:9" x14ac:dyDescent="0.25">
      <c r="A78" s="4" t="s">
        <v>13</v>
      </c>
      <c r="B78" s="40">
        <v>38309</v>
      </c>
      <c r="C78" s="4" t="s">
        <v>13</v>
      </c>
      <c r="D78" s="40">
        <v>2640</v>
      </c>
      <c r="E78" s="4" t="s">
        <v>13</v>
      </c>
      <c r="F78" s="40">
        <v>12391</v>
      </c>
      <c r="G78" t="s">
        <v>13</v>
      </c>
      <c r="H78" s="5">
        <v>83992949</v>
      </c>
      <c r="I78" t="b">
        <f t="shared" si="2"/>
        <v>1</v>
      </c>
    </row>
    <row r="79" spans="1:9" x14ac:dyDescent="0.25">
      <c r="A79" s="4" t="s">
        <v>27</v>
      </c>
      <c r="B79" s="40">
        <v>547</v>
      </c>
      <c r="C79" s="4" t="s">
        <v>27</v>
      </c>
      <c r="D79" s="40">
        <v>42</v>
      </c>
      <c r="E79" s="4" t="s">
        <v>27</v>
      </c>
      <c r="F79" s="40">
        <v>143</v>
      </c>
      <c r="G79" t="s">
        <v>27</v>
      </c>
      <c r="H79" s="5">
        <v>40222493</v>
      </c>
      <c r="I79" t="b">
        <f t="shared" si="2"/>
        <v>1</v>
      </c>
    </row>
    <row r="80" spans="1:9" x14ac:dyDescent="0.25">
      <c r="A80" s="4" t="s">
        <v>52</v>
      </c>
      <c r="B80" s="40">
        <v>2615</v>
      </c>
      <c r="C80" s="4" t="s">
        <v>52</v>
      </c>
      <c r="D80" s="40">
        <v>46</v>
      </c>
      <c r="E80" s="4" t="s">
        <v>52</v>
      </c>
      <c r="F80" s="40">
        <v>5</v>
      </c>
      <c r="G80" t="s">
        <v>52</v>
      </c>
      <c r="H80" s="5">
        <v>4937786</v>
      </c>
      <c r="I80" t="b">
        <f t="shared" si="2"/>
        <v>1</v>
      </c>
    </row>
    <row r="81" spans="1:9" x14ac:dyDescent="0.25">
      <c r="A81" s="4" t="s">
        <v>26</v>
      </c>
      <c r="B81" s="40">
        <v>4247</v>
      </c>
      <c r="C81" s="4" t="s">
        <v>26</v>
      </c>
      <c r="D81" s="40">
        <v>15</v>
      </c>
      <c r="E81" s="4" t="s">
        <v>26</v>
      </c>
      <c r="F81" s="40">
        <v>132</v>
      </c>
      <c r="G81" t="s">
        <v>26</v>
      </c>
      <c r="H81" s="5">
        <v>8655535</v>
      </c>
      <c r="I81" t="b">
        <f t="shared" si="2"/>
        <v>1</v>
      </c>
    </row>
    <row r="82" spans="1:9" x14ac:dyDescent="0.25">
      <c r="A82" s="4" t="s">
        <v>5</v>
      </c>
      <c r="B82" s="40">
        <v>97689</v>
      </c>
      <c r="C82" s="4" t="s">
        <v>5</v>
      </c>
      <c r="D82" s="40">
        <v>10779</v>
      </c>
      <c r="E82" s="4" t="s">
        <v>5</v>
      </c>
      <c r="F82" s="40">
        <v>13030</v>
      </c>
      <c r="G82" t="s">
        <v>5</v>
      </c>
      <c r="H82" s="5">
        <v>60461826</v>
      </c>
      <c r="I82" t="b">
        <f t="shared" si="2"/>
        <v>1</v>
      </c>
    </row>
    <row r="83" spans="1:9" x14ac:dyDescent="0.25">
      <c r="A83" s="4" t="s">
        <v>97</v>
      </c>
      <c r="B83" s="40">
        <v>32</v>
      </c>
      <c r="C83" s="4" t="s">
        <v>97</v>
      </c>
      <c r="D83" s="40">
        <v>1</v>
      </c>
      <c r="E83" s="4" t="s">
        <v>97</v>
      </c>
      <c r="F83" s="40">
        <v>2</v>
      </c>
      <c r="G83" t="s">
        <v>97</v>
      </c>
      <c r="H83" s="5">
        <v>2961167</v>
      </c>
      <c r="I83" t="b">
        <f t="shared" si="2"/>
        <v>1</v>
      </c>
    </row>
    <row r="84" spans="1:9" x14ac:dyDescent="0.25">
      <c r="A84" s="4" t="s">
        <v>1</v>
      </c>
      <c r="B84" s="40">
        <v>1866</v>
      </c>
      <c r="C84" s="4" t="s">
        <v>1</v>
      </c>
      <c r="D84" s="40">
        <v>54</v>
      </c>
      <c r="E84" s="4" t="s">
        <v>1</v>
      </c>
      <c r="F84" s="40">
        <v>424</v>
      </c>
      <c r="G84" t="s">
        <v>1</v>
      </c>
      <c r="H84" s="5">
        <v>126476461</v>
      </c>
      <c r="I84" t="b">
        <f t="shared" si="2"/>
        <v>1</v>
      </c>
    </row>
    <row r="85" spans="1:9" x14ac:dyDescent="0.25">
      <c r="A85" s="4" t="s">
        <v>65</v>
      </c>
      <c r="B85" s="40">
        <v>259</v>
      </c>
      <c r="C85" s="4" t="s">
        <v>65</v>
      </c>
      <c r="D85" s="40">
        <v>3</v>
      </c>
      <c r="E85" s="4" t="s">
        <v>65</v>
      </c>
      <c r="F85" s="40">
        <v>18</v>
      </c>
      <c r="G85" t="s">
        <v>65</v>
      </c>
      <c r="H85" s="5">
        <v>10203134</v>
      </c>
      <c r="I85" t="b">
        <f t="shared" si="2"/>
        <v>1</v>
      </c>
    </row>
    <row r="86" spans="1:9" x14ac:dyDescent="0.25">
      <c r="A86" s="4" t="s">
        <v>113</v>
      </c>
      <c r="B86" s="40">
        <v>284</v>
      </c>
      <c r="C86" s="4" t="s">
        <v>113</v>
      </c>
      <c r="D86" s="40">
        <v>1</v>
      </c>
      <c r="E86" s="4" t="s">
        <v>113</v>
      </c>
      <c r="F86" s="40">
        <v>20</v>
      </c>
      <c r="G86" t="s">
        <v>113</v>
      </c>
      <c r="H86" s="5">
        <v>18776707</v>
      </c>
      <c r="I86" t="b">
        <f t="shared" si="2"/>
        <v>1</v>
      </c>
    </row>
    <row r="87" spans="1:9" x14ac:dyDescent="0.25">
      <c r="A87" s="4" t="s">
        <v>111</v>
      </c>
      <c r="B87" s="40">
        <v>42</v>
      </c>
      <c r="C87" s="4" t="s">
        <v>111</v>
      </c>
      <c r="D87" s="40">
        <v>1</v>
      </c>
      <c r="E87" s="4" t="s">
        <v>111</v>
      </c>
      <c r="F87" s="40">
        <v>1</v>
      </c>
      <c r="G87" t="s">
        <v>111</v>
      </c>
      <c r="H87" s="5">
        <v>53771296</v>
      </c>
      <c r="I87" t="b">
        <f t="shared" si="2"/>
        <v>1</v>
      </c>
    </row>
    <row r="88" spans="1:9" x14ac:dyDescent="0.25">
      <c r="A88" s="4" t="s">
        <v>194</v>
      </c>
      <c r="B88" s="40">
        <v>9583</v>
      </c>
      <c r="C88" s="4" t="s">
        <v>194</v>
      </c>
      <c r="D88" s="40">
        <v>152</v>
      </c>
      <c r="E88" s="4" t="s">
        <v>194</v>
      </c>
      <c r="F88" s="40">
        <v>5033</v>
      </c>
      <c r="G88" t="s">
        <v>194</v>
      </c>
      <c r="H88" s="5">
        <v>51269185</v>
      </c>
      <c r="I88" t="b">
        <f t="shared" si="2"/>
        <v>1</v>
      </c>
    </row>
    <row r="89" spans="1:9" x14ac:dyDescent="0.25">
      <c r="A89" s="4" t="s">
        <v>215</v>
      </c>
      <c r="B89" s="40">
        <v>94</v>
      </c>
      <c r="C89" s="4" t="s">
        <v>215</v>
      </c>
      <c r="D89" s="40">
        <v>1</v>
      </c>
      <c r="E89" s="4" t="s">
        <v>215</v>
      </c>
      <c r="F89" s="40">
        <v>1</v>
      </c>
      <c r="G89" t="s">
        <v>215</v>
      </c>
      <c r="H89" s="5">
        <v>1739825</v>
      </c>
      <c r="I89" t="b">
        <f t="shared" si="2"/>
        <v>1</v>
      </c>
    </row>
    <row r="90" spans="1:9" x14ac:dyDescent="0.25">
      <c r="A90" s="4" t="s">
        <v>23</v>
      </c>
      <c r="B90" s="40">
        <v>255</v>
      </c>
      <c r="C90" s="4" t="s">
        <v>23</v>
      </c>
      <c r="D90" s="40">
        <v>0</v>
      </c>
      <c r="E90" s="4" t="s">
        <v>23</v>
      </c>
      <c r="F90" s="40">
        <v>67</v>
      </c>
      <c r="G90" t="s">
        <v>23</v>
      </c>
      <c r="H90" s="5">
        <v>4270571</v>
      </c>
      <c r="I90" t="b">
        <f t="shared" si="2"/>
        <v>1</v>
      </c>
    </row>
    <row r="91" spans="1:9" x14ac:dyDescent="0.25">
      <c r="A91" s="4" t="s">
        <v>128</v>
      </c>
      <c r="B91" s="40">
        <v>84</v>
      </c>
      <c r="C91" s="4" t="s">
        <v>128</v>
      </c>
      <c r="D91" s="40">
        <v>0</v>
      </c>
      <c r="E91" s="4" t="s">
        <v>128</v>
      </c>
      <c r="F91" s="40">
        <v>0</v>
      </c>
      <c r="G91" t="s">
        <v>128</v>
      </c>
      <c r="H91" s="5">
        <v>6524195</v>
      </c>
      <c r="I91" t="b">
        <f t="shared" si="2"/>
        <v>1</v>
      </c>
    </row>
    <row r="92" spans="1:9" x14ac:dyDescent="0.25">
      <c r="A92" s="4" t="s">
        <v>209</v>
      </c>
      <c r="B92" s="40">
        <v>8</v>
      </c>
      <c r="C92" s="4" t="s">
        <v>209</v>
      </c>
      <c r="D92" s="40">
        <v>0</v>
      </c>
      <c r="E92" s="4" t="s">
        <v>209</v>
      </c>
      <c r="F92" s="40">
        <v>0</v>
      </c>
      <c r="G92" t="s">
        <v>209</v>
      </c>
      <c r="H92" s="5">
        <v>7275560</v>
      </c>
      <c r="I92" t="b">
        <f t="shared" si="2"/>
        <v>1</v>
      </c>
    </row>
    <row r="93" spans="1:9" x14ac:dyDescent="0.25">
      <c r="A93" s="4" t="s">
        <v>64</v>
      </c>
      <c r="B93" s="40">
        <v>347</v>
      </c>
      <c r="C93" s="4" t="s">
        <v>64</v>
      </c>
      <c r="D93" s="40">
        <v>0</v>
      </c>
      <c r="E93" s="4" t="s">
        <v>64</v>
      </c>
      <c r="F93" s="40">
        <v>1</v>
      </c>
      <c r="G93" t="s">
        <v>64</v>
      </c>
      <c r="H93" s="5">
        <v>1886198</v>
      </c>
      <c r="I93" t="b">
        <f t="shared" si="2"/>
        <v>1</v>
      </c>
    </row>
    <row r="94" spans="1:9" x14ac:dyDescent="0.25">
      <c r="A94" s="4" t="s">
        <v>29</v>
      </c>
      <c r="B94" s="40">
        <v>438</v>
      </c>
      <c r="C94" s="4" t="s">
        <v>29</v>
      </c>
      <c r="D94" s="40">
        <v>10</v>
      </c>
      <c r="E94" s="4" t="s">
        <v>29</v>
      </c>
      <c r="F94" s="40">
        <v>30</v>
      </c>
      <c r="G94" t="s">
        <v>29</v>
      </c>
      <c r="H94" s="5">
        <v>6825445</v>
      </c>
      <c r="I94" t="b">
        <f t="shared" si="2"/>
        <v>1</v>
      </c>
    </row>
    <row r="95" spans="1:9" x14ac:dyDescent="0.25">
      <c r="A95" s="4" t="s">
        <v>126</v>
      </c>
      <c r="B95" s="40">
        <v>3</v>
      </c>
      <c r="C95" s="4" t="s">
        <v>126</v>
      </c>
      <c r="D95" s="40">
        <v>0</v>
      </c>
      <c r="E95" s="4" t="s">
        <v>126</v>
      </c>
      <c r="F95" s="40">
        <v>0</v>
      </c>
      <c r="G95" t="s">
        <v>126</v>
      </c>
      <c r="H95" s="5">
        <v>5057681</v>
      </c>
      <c r="I95" t="b">
        <f t="shared" si="2"/>
        <v>1</v>
      </c>
    </row>
    <row r="96" spans="1:9" x14ac:dyDescent="0.25">
      <c r="A96" s="4" t="s">
        <v>210</v>
      </c>
      <c r="B96" s="40">
        <v>8</v>
      </c>
      <c r="C96" s="4" t="s">
        <v>210</v>
      </c>
      <c r="D96" s="40">
        <v>0</v>
      </c>
      <c r="E96" s="4" t="s">
        <v>210</v>
      </c>
      <c r="F96" s="40">
        <v>0</v>
      </c>
      <c r="G96" t="s">
        <v>210</v>
      </c>
      <c r="H96" s="5">
        <v>6871292</v>
      </c>
      <c r="I96" t="b">
        <f t="shared" si="2"/>
        <v>1</v>
      </c>
    </row>
    <row r="97" spans="1:9" x14ac:dyDescent="0.25">
      <c r="A97" s="4" t="s">
        <v>87</v>
      </c>
      <c r="B97" s="40">
        <v>56</v>
      </c>
      <c r="C97" s="4" t="s">
        <v>87</v>
      </c>
      <c r="D97" s="40">
        <v>0</v>
      </c>
      <c r="E97" s="4" t="s">
        <v>87</v>
      </c>
      <c r="F97" s="40">
        <v>0</v>
      </c>
      <c r="G97" t="s">
        <v>87</v>
      </c>
      <c r="H97" s="5">
        <v>38128</v>
      </c>
      <c r="I97" t="b">
        <f t="shared" si="2"/>
        <v>1</v>
      </c>
    </row>
    <row r="98" spans="1:9" x14ac:dyDescent="0.25">
      <c r="A98" s="4" t="s">
        <v>46</v>
      </c>
      <c r="B98" s="40">
        <v>460</v>
      </c>
      <c r="C98" s="4" t="s">
        <v>46</v>
      </c>
      <c r="D98" s="40">
        <v>7</v>
      </c>
      <c r="E98" s="4" t="s">
        <v>46</v>
      </c>
      <c r="F98" s="40">
        <v>1</v>
      </c>
      <c r="G98" t="s">
        <v>46</v>
      </c>
      <c r="H98" s="5">
        <v>2722289</v>
      </c>
      <c r="I98" t="b">
        <f t="shared" ref="I98:I129" si="3">+G98=E98</f>
        <v>1</v>
      </c>
    </row>
    <row r="99" spans="1:9" x14ac:dyDescent="0.25">
      <c r="A99" s="4" t="s">
        <v>59</v>
      </c>
      <c r="B99" s="40">
        <v>1950</v>
      </c>
      <c r="C99" s="4" t="s">
        <v>59</v>
      </c>
      <c r="D99" s="40">
        <v>21</v>
      </c>
      <c r="E99" s="4" t="s">
        <v>59</v>
      </c>
      <c r="F99" s="40">
        <v>40</v>
      </c>
      <c r="G99" t="s">
        <v>59</v>
      </c>
      <c r="H99" s="5">
        <v>625978</v>
      </c>
      <c r="I99" t="b">
        <f t="shared" si="3"/>
        <v>1</v>
      </c>
    </row>
    <row r="100" spans="1:9" x14ac:dyDescent="0.25">
      <c r="A100" s="4" t="s">
        <v>195</v>
      </c>
      <c r="B100" s="40">
        <v>39</v>
      </c>
      <c r="C100" s="4" t="s">
        <v>195</v>
      </c>
      <c r="D100" s="40">
        <v>0</v>
      </c>
      <c r="E100" s="4" t="s">
        <v>195</v>
      </c>
      <c r="F100" s="40">
        <v>0</v>
      </c>
      <c r="G100" t="s">
        <v>195</v>
      </c>
      <c r="H100" s="5">
        <v>27691018</v>
      </c>
      <c r="I100" t="b">
        <f t="shared" si="3"/>
        <v>1</v>
      </c>
    </row>
    <row r="101" spans="1:9" x14ac:dyDescent="0.25">
      <c r="A101" s="4" t="s">
        <v>8</v>
      </c>
      <c r="B101" s="40">
        <v>2470</v>
      </c>
      <c r="C101" s="4" t="s">
        <v>8</v>
      </c>
      <c r="D101" s="40">
        <v>35</v>
      </c>
      <c r="E101" s="4" t="s">
        <v>8</v>
      </c>
      <c r="F101" s="40">
        <v>388</v>
      </c>
      <c r="G101" t="s">
        <v>8</v>
      </c>
      <c r="H101" s="5">
        <v>32365999</v>
      </c>
      <c r="I101" t="b">
        <f t="shared" si="3"/>
        <v>1</v>
      </c>
    </row>
    <row r="102" spans="1:9" x14ac:dyDescent="0.25">
      <c r="A102" s="4" t="s">
        <v>86</v>
      </c>
      <c r="B102" s="40">
        <v>17</v>
      </c>
      <c r="C102" s="4" t="s">
        <v>86</v>
      </c>
      <c r="D102" s="40">
        <v>0</v>
      </c>
      <c r="E102" s="4" t="s">
        <v>86</v>
      </c>
      <c r="F102" s="40">
        <v>13</v>
      </c>
      <c r="G102" t="s">
        <v>86</v>
      </c>
      <c r="H102" s="5">
        <v>540544</v>
      </c>
      <c r="I102" t="b">
        <f t="shared" si="3"/>
        <v>1</v>
      </c>
    </row>
    <row r="103" spans="1:9" x14ac:dyDescent="0.25">
      <c r="A103" s="4" t="s">
        <v>213</v>
      </c>
      <c r="B103" s="40">
        <v>18</v>
      </c>
      <c r="C103" s="4" t="s">
        <v>213</v>
      </c>
      <c r="D103" s="40">
        <v>1</v>
      </c>
      <c r="E103" s="4" t="s">
        <v>213</v>
      </c>
      <c r="F103" s="40">
        <v>0</v>
      </c>
      <c r="G103" t="s">
        <v>213</v>
      </c>
      <c r="H103" s="5">
        <v>20250833</v>
      </c>
      <c r="I103" t="b">
        <f t="shared" si="3"/>
        <v>1</v>
      </c>
    </row>
    <row r="104" spans="1:9" x14ac:dyDescent="0.25">
      <c r="A104" s="4" t="s">
        <v>89</v>
      </c>
      <c r="B104" s="40">
        <v>151</v>
      </c>
      <c r="C104" s="4" t="s">
        <v>89</v>
      </c>
      <c r="D104" s="40">
        <v>0</v>
      </c>
      <c r="E104" s="4" t="s">
        <v>89</v>
      </c>
      <c r="F104" s="40">
        <v>2</v>
      </c>
      <c r="G104" t="s">
        <v>89</v>
      </c>
      <c r="H104" s="5">
        <v>441543</v>
      </c>
      <c r="I104" t="b">
        <f t="shared" si="3"/>
        <v>1</v>
      </c>
    </row>
    <row r="105" spans="1:9" x14ac:dyDescent="0.25">
      <c r="A105" s="4" t="s">
        <v>118</v>
      </c>
      <c r="B105" s="40">
        <v>5</v>
      </c>
      <c r="C105" s="4" t="s">
        <v>118</v>
      </c>
      <c r="D105" s="40">
        <v>0</v>
      </c>
      <c r="E105" s="4" t="s">
        <v>118</v>
      </c>
      <c r="F105" s="40">
        <v>2</v>
      </c>
      <c r="G105" t="s">
        <v>118</v>
      </c>
      <c r="H105" s="5">
        <v>4649658</v>
      </c>
      <c r="I105" t="b">
        <f t="shared" si="3"/>
        <v>1</v>
      </c>
    </row>
    <row r="106" spans="1:9" x14ac:dyDescent="0.25">
      <c r="A106" s="4" t="s">
        <v>131</v>
      </c>
      <c r="B106" s="40">
        <v>107</v>
      </c>
      <c r="C106" s="4" t="s">
        <v>131</v>
      </c>
      <c r="D106" s="40">
        <v>3</v>
      </c>
      <c r="E106" s="4" t="s">
        <v>131</v>
      </c>
      <c r="F106" s="40">
        <v>0</v>
      </c>
      <c r="G106" t="s">
        <v>131</v>
      </c>
      <c r="H106" s="5">
        <v>1271768</v>
      </c>
      <c r="I106" t="b">
        <f t="shared" si="3"/>
        <v>1</v>
      </c>
    </row>
    <row r="107" spans="1:9" x14ac:dyDescent="0.25">
      <c r="A107" s="4" t="s">
        <v>49</v>
      </c>
      <c r="B107" s="40">
        <v>848</v>
      </c>
      <c r="C107" s="4" t="s">
        <v>49</v>
      </c>
      <c r="D107" s="40">
        <v>16</v>
      </c>
      <c r="E107" s="4" t="s">
        <v>49</v>
      </c>
      <c r="F107" s="40">
        <v>4</v>
      </c>
      <c r="G107" t="s">
        <v>49</v>
      </c>
      <c r="H107" s="5">
        <v>128932753</v>
      </c>
      <c r="I107" t="b">
        <f t="shared" si="3"/>
        <v>1</v>
      </c>
    </row>
    <row r="108" spans="1:9" x14ac:dyDescent="0.25">
      <c r="A108" s="4" t="s">
        <v>196</v>
      </c>
      <c r="B108" s="40">
        <v>263</v>
      </c>
      <c r="C108" s="4" t="s">
        <v>196</v>
      </c>
      <c r="D108" s="40">
        <v>2</v>
      </c>
      <c r="E108" s="4" t="s">
        <v>196</v>
      </c>
      <c r="F108" s="40">
        <v>2</v>
      </c>
      <c r="G108" t="s">
        <v>196</v>
      </c>
      <c r="H108" s="5">
        <v>4033963</v>
      </c>
      <c r="I108" t="b">
        <f t="shared" si="3"/>
        <v>1</v>
      </c>
    </row>
    <row r="109" spans="1:9" x14ac:dyDescent="0.25">
      <c r="A109" s="4" t="s">
        <v>53</v>
      </c>
      <c r="B109" s="40">
        <v>46</v>
      </c>
      <c r="C109" s="4" t="s">
        <v>53</v>
      </c>
      <c r="D109" s="40">
        <v>1</v>
      </c>
      <c r="E109" s="4" t="s">
        <v>53</v>
      </c>
      <c r="F109" s="40">
        <v>1</v>
      </c>
      <c r="G109" t="s">
        <v>53</v>
      </c>
      <c r="H109" s="5">
        <v>39242</v>
      </c>
      <c r="I109" t="b">
        <f t="shared" si="3"/>
        <v>1</v>
      </c>
    </row>
    <row r="110" spans="1:9" x14ac:dyDescent="0.25">
      <c r="A110" s="4" t="s">
        <v>93</v>
      </c>
      <c r="B110" s="40">
        <v>12</v>
      </c>
      <c r="C110" s="4" t="s">
        <v>93</v>
      </c>
      <c r="D110" s="40">
        <v>0</v>
      </c>
      <c r="E110" s="4" t="s">
        <v>93</v>
      </c>
      <c r="F110" s="40">
        <v>0</v>
      </c>
      <c r="G110" t="s">
        <v>93</v>
      </c>
      <c r="H110" s="5">
        <v>3278290</v>
      </c>
      <c r="I110" t="b">
        <f t="shared" si="3"/>
        <v>1</v>
      </c>
    </row>
    <row r="111" spans="1:9" x14ac:dyDescent="0.25">
      <c r="A111" s="4" t="s">
        <v>127</v>
      </c>
      <c r="B111" s="40">
        <v>85</v>
      </c>
      <c r="C111" s="4" t="s">
        <v>127</v>
      </c>
      <c r="D111" s="40">
        <v>1</v>
      </c>
      <c r="E111" s="4" t="s">
        <v>127</v>
      </c>
      <c r="F111" s="40">
        <v>0</v>
      </c>
      <c r="G111" t="s">
        <v>127</v>
      </c>
      <c r="H111" s="5">
        <v>628066</v>
      </c>
      <c r="I111" t="b">
        <f t="shared" si="3"/>
        <v>1</v>
      </c>
    </row>
    <row r="112" spans="1:9" x14ac:dyDescent="0.25">
      <c r="A112" s="4" t="s">
        <v>66</v>
      </c>
      <c r="B112" s="40">
        <v>479</v>
      </c>
      <c r="C112" s="4" t="s">
        <v>66</v>
      </c>
      <c r="D112" s="40">
        <v>26</v>
      </c>
      <c r="E112" s="4" t="s">
        <v>66</v>
      </c>
      <c r="F112" s="40">
        <v>13</v>
      </c>
      <c r="G112" t="s">
        <v>66</v>
      </c>
      <c r="H112" s="5">
        <v>36910560</v>
      </c>
      <c r="I112" t="b">
        <f t="shared" si="3"/>
        <v>1</v>
      </c>
    </row>
    <row r="113" spans="1:9" x14ac:dyDescent="0.25">
      <c r="A113" s="4" t="s">
        <v>206</v>
      </c>
      <c r="B113" s="40">
        <v>8</v>
      </c>
      <c r="C113" s="4" t="s">
        <v>206</v>
      </c>
      <c r="D113" s="40">
        <v>0</v>
      </c>
      <c r="E113" s="4" t="s">
        <v>206</v>
      </c>
      <c r="F113" s="40">
        <v>0</v>
      </c>
      <c r="G113" t="s">
        <v>206</v>
      </c>
      <c r="H113" s="5">
        <v>31255435</v>
      </c>
      <c r="I113" t="b">
        <f t="shared" si="3"/>
        <v>1</v>
      </c>
    </row>
    <row r="114" spans="1:9" x14ac:dyDescent="0.25">
      <c r="A114" s="4" t="s">
        <v>114</v>
      </c>
      <c r="B114" s="40">
        <v>11</v>
      </c>
      <c r="C114" s="4" t="s">
        <v>114</v>
      </c>
      <c r="D114" s="40">
        <v>0</v>
      </c>
      <c r="E114" s="4" t="s">
        <v>114</v>
      </c>
      <c r="F114" s="40">
        <v>2</v>
      </c>
      <c r="G114" t="s">
        <v>114</v>
      </c>
      <c r="H114" s="5">
        <v>2540905</v>
      </c>
      <c r="I114" t="b">
        <f t="shared" si="3"/>
        <v>1</v>
      </c>
    </row>
    <row r="115" spans="1:9" x14ac:dyDescent="0.25">
      <c r="A115" s="4" t="s">
        <v>6</v>
      </c>
      <c r="B115" s="40">
        <v>5</v>
      </c>
      <c r="C115" s="4" t="s">
        <v>6</v>
      </c>
      <c r="D115" s="40">
        <v>0</v>
      </c>
      <c r="E115" s="4" t="s">
        <v>6</v>
      </c>
      <c r="F115" s="40">
        <v>1</v>
      </c>
      <c r="G115" t="s">
        <v>6</v>
      </c>
      <c r="H115" s="5">
        <v>29136808</v>
      </c>
      <c r="I115" t="b">
        <f t="shared" si="3"/>
        <v>1</v>
      </c>
    </row>
    <row r="116" spans="1:9" x14ac:dyDescent="0.25">
      <c r="A116" s="4" t="s">
        <v>47</v>
      </c>
      <c r="B116" s="40">
        <v>10930</v>
      </c>
      <c r="C116" s="4" t="s">
        <v>47</v>
      </c>
      <c r="D116" s="40">
        <v>772</v>
      </c>
      <c r="E116" s="4" t="s">
        <v>47</v>
      </c>
      <c r="F116" s="40">
        <v>253</v>
      </c>
      <c r="G116" t="s">
        <v>47</v>
      </c>
      <c r="H116" s="5">
        <v>17134872</v>
      </c>
      <c r="I116" t="b">
        <f t="shared" si="3"/>
        <v>1</v>
      </c>
    </row>
    <row r="117" spans="1:9" x14ac:dyDescent="0.25">
      <c r="A117" s="4" t="s">
        <v>44</v>
      </c>
      <c r="B117" s="40">
        <v>514</v>
      </c>
      <c r="C117" s="4" t="s">
        <v>44</v>
      </c>
      <c r="D117" s="40">
        <v>1</v>
      </c>
      <c r="E117" s="4" t="s">
        <v>44</v>
      </c>
      <c r="F117" s="40">
        <v>56</v>
      </c>
      <c r="G117" t="s">
        <v>44</v>
      </c>
      <c r="H117" s="5">
        <v>4822233</v>
      </c>
      <c r="I117" t="b">
        <f t="shared" si="3"/>
        <v>1</v>
      </c>
    </row>
    <row r="118" spans="1:9" x14ac:dyDescent="0.25">
      <c r="A118" s="4" t="s">
        <v>136</v>
      </c>
      <c r="B118" s="40">
        <v>4</v>
      </c>
      <c r="C118" s="4" t="s">
        <v>136</v>
      </c>
      <c r="D118" s="40">
        <v>1</v>
      </c>
      <c r="E118" s="4" t="s">
        <v>136</v>
      </c>
      <c r="F118" s="40">
        <v>0</v>
      </c>
      <c r="G118" t="s">
        <v>136</v>
      </c>
      <c r="H118" s="5">
        <v>6624554</v>
      </c>
      <c r="I118" t="b">
        <f t="shared" si="3"/>
        <v>1</v>
      </c>
    </row>
    <row r="119" spans="1:9" x14ac:dyDescent="0.25">
      <c r="A119" s="4" t="s">
        <v>138</v>
      </c>
      <c r="B119" s="40">
        <v>18</v>
      </c>
      <c r="C119" s="4" t="s">
        <v>138</v>
      </c>
      <c r="D119" s="40">
        <v>1</v>
      </c>
      <c r="E119" s="4" t="s">
        <v>138</v>
      </c>
      <c r="F119" s="40">
        <v>0</v>
      </c>
      <c r="G119" t="s">
        <v>138</v>
      </c>
      <c r="H119" s="5">
        <v>24206644</v>
      </c>
      <c r="I119" t="b">
        <f t="shared" si="3"/>
        <v>1</v>
      </c>
    </row>
    <row r="120" spans="1:9" x14ac:dyDescent="0.25">
      <c r="A120" s="4" t="s">
        <v>48</v>
      </c>
      <c r="B120" s="40">
        <v>111</v>
      </c>
      <c r="C120" s="4" t="s">
        <v>48</v>
      </c>
      <c r="D120" s="40">
        <v>1</v>
      </c>
      <c r="E120" s="4" t="s">
        <v>48</v>
      </c>
      <c r="F120" s="40">
        <v>3</v>
      </c>
      <c r="G120" t="s">
        <v>48</v>
      </c>
      <c r="H120" s="5">
        <v>206139589</v>
      </c>
      <c r="I120" t="b">
        <f t="shared" si="3"/>
        <v>1</v>
      </c>
    </row>
    <row r="121" spans="1:9" x14ac:dyDescent="0.25">
      <c r="A121" s="4" t="s">
        <v>41</v>
      </c>
      <c r="B121" s="40">
        <v>259</v>
      </c>
      <c r="C121" s="4" t="s">
        <v>41</v>
      </c>
      <c r="D121" s="40">
        <v>6</v>
      </c>
      <c r="E121" s="4" t="s">
        <v>41</v>
      </c>
      <c r="F121" s="40">
        <v>3</v>
      </c>
      <c r="G121" t="s">
        <v>41</v>
      </c>
      <c r="H121" s="5">
        <v>2083374</v>
      </c>
      <c r="I121" t="b">
        <f t="shared" si="3"/>
        <v>1</v>
      </c>
    </row>
    <row r="122" spans="1:9" x14ac:dyDescent="0.25">
      <c r="A122" s="4" t="s">
        <v>22</v>
      </c>
      <c r="B122" s="40">
        <v>4284</v>
      </c>
      <c r="C122" s="4" t="s">
        <v>22</v>
      </c>
      <c r="D122" s="40">
        <v>25</v>
      </c>
      <c r="E122" s="4" t="s">
        <v>22</v>
      </c>
      <c r="F122" s="40">
        <v>7</v>
      </c>
      <c r="G122" t="s">
        <v>22</v>
      </c>
      <c r="H122" s="5">
        <v>5421241</v>
      </c>
      <c r="I122" t="b">
        <f t="shared" si="3"/>
        <v>1</v>
      </c>
    </row>
    <row r="123" spans="1:9" x14ac:dyDescent="0.25">
      <c r="A123" s="4" t="s">
        <v>28</v>
      </c>
      <c r="B123" s="40">
        <v>167</v>
      </c>
      <c r="C123" s="4" t="s">
        <v>28</v>
      </c>
      <c r="D123" s="40">
        <v>0</v>
      </c>
      <c r="E123" s="4" t="s">
        <v>28</v>
      </c>
      <c r="F123" s="40">
        <v>23</v>
      </c>
      <c r="G123" t="s">
        <v>28</v>
      </c>
      <c r="H123" s="5">
        <v>5106626</v>
      </c>
      <c r="I123" t="b">
        <f t="shared" si="3"/>
        <v>1</v>
      </c>
    </row>
    <row r="124" spans="1:9" x14ac:dyDescent="0.25">
      <c r="A124" s="4" t="s">
        <v>30</v>
      </c>
      <c r="B124" s="40">
        <v>1597</v>
      </c>
      <c r="C124" s="4" t="s">
        <v>30</v>
      </c>
      <c r="D124" s="40">
        <v>14</v>
      </c>
      <c r="E124" s="4" t="s">
        <v>30</v>
      </c>
      <c r="F124" s="40">
        <v>29</v>
      </c>
      <c r="G124" t="s">
        <v>30</v>
      </c>
      <c r="H124" s="5">
        <v>220892340</v>
      </c>
      <c r="I124" t="b">
        <f t="shared" si="3"/>
        <v>1</v>
      </c>
    </row>
    <row r="125" spans="1:9" x14ac:dyDescent="0.25">
      <c r="A125" s="4" t="s">
        <v>95</v>
      </c>
      <c r="B125" s="40">
        <v>901</v>
      </c>
      <c r="C125" s="4" t="s">
        <v>95</v>
      </c>
      <c r="D125" s="40">
        <v>17</v>
      </c>
      <c r="E125" s="4" t="s">
        <v>95</v>
      </c>
      <c r="F125" s="40">
        <v>4</v>
      </c>
      <c r="G125" t="s">
        <v>95</v>
      </c>
      <c r="H125" s="5">
        <v>4314767</v>
      </c>
      <c r="I125" t="b">
        <f t="shared" si="3"/>
        <v>1</v>
      </c>
    </row>
    <row r="126" spans="1:9" x14ac:dyDescent="0.25">
      <c r="A126" s="4" t="s">
        <v>139</v>
      </c>
      <c r="B126" s="40">
        <v>1</v>
      </c>
      <c r="C126" s="4" t="s">
        <v>139</v>
      </c>
      <c r="D126" s="40">
        <v>0</v>
      </c>
      <c r="E126" s="4" t="s">
        <v>139</v>
      </c>
      <c r="F126" s="40">
        <v>0</v>
      </c>
      <c r="G126" t="s">
        <v>139</v>
      </c>
      <c r="H126" s="5">
        <v>8947024</v>
      </c>
      <c r="I126" t="b">
        <f t="shared" si="3"/>
        <v>1</v>
      </c>
    </row>
    <row r="127" spans="1:9" x14ac:dyDescent="0.25">
      <c r="A127" s="4" t="s">
        <v>92</v>
      </c>
      <c r="B127" s="40">
        <v>59</v>
      </c>
      <c r="C127" s="4" t="s">
        <v>92</v>
      </c>
      <c r="D127" s="40">
        <v>3</v>
      </c>
      <c r="E127" s="4" t="s">
        <v>92</v>
      </c>
      <c r="F127" s="40">
        <v>1</v>
      </c>
      <c r="G127" t="s">
        <v>92</v>
      </c>
      <c r="H127" s="5">
        <v>7132538</v>
      </c>
      <c r="I127" t="b">
        <f t="shared" si="3"/>
        <v>1</v>
      </c>
    </row>
    <row r="128" spans="1:9" x14ac:dyDescent="0.25">
      <c r="A128" s="4" t="s">
        <v>84</v>
      </c>
      <c r="B128" s="40">
        <v>852</v>
      </c>
      <c r="C128" s="4" t="s">
        <v>84</v>
      </c>
      <c r="D128" s="40">
        <v>18</v>
      </c>
      <c r="E128" s="4" t="s">
        <v>84</v>
      </c>
      <c r="F128" s="40">
        <v>16</v>
      </c>
      <c r="G128" t="s">
        <v>84</v>
      </c>
      <c r="H128" s="5">
        <v>32971854</v>
      </c>
      <c r="I128" t="b">
        <f t="shared" si="3"/>
        <v>1</v>
      </c>
    </row>
    <row r="129" spans="1:9" x14ac:dyDescent="0.25">
      <c r="A129" s="4" t="s">
        <v>16</v>
      </c>
      <c r="B129" s="40">
        <v>1418</v>
      </c>
      <c r="C129" s="4" t="s">
        <v>16</v>
      </c>
      <c r="D129" s="40">
        <v>71</v>
      </c>
      <c r="E129" s="4" t="s">
        <v>16</v>
      </c>
      <c r="F129" s="40">
        <v>42</v>
      </c>
      <c r="G129" t="s">
        <v>16</v>
      </c>
      <c r="H129" s="5">
        <v>109581078</v>
      </c>
      <c r="I129" t="b">
        <f t="shared" si="3"/>
        <v>1</v>
      </c>
    </row>
    <row r="130" spans="1:9" x14ac:dyDescent="0.25">
      <c r="A130" s="4" t="s">
        <v>70</v>
      </c>
      <c r="B130" s="40">
        <v>1862</v>
      </c>
      <c r="C130" s="4" t="s">
        <v>70</v>
      </c>
      <c r="D130" s="40">
        <v>22</v>
      </c>
      <c r="E130" s="4" t="s">
        <v>70</v>
      </c>
      <c r="F130" s="40">
        <v>7</v>
      </c>
      <c r="G130" t="s">
        <v>70</v>
      </c>
      <c r="H130" s="5">
        <v>37846611</v>
      </c>
      <c r="I130" t="b">
        <f t="shared" ref="I130:I161" si="4">+G130=E130</f>
        <v>1</v>
      </c>
    </row>
    <row r="131" spans="1:9" x14ac:dyDescent="0.25">
      <c r="A131" s="4" t="s">
        <v>62</v>
      </c>
      <c r="B131" s="40">
        <v>5962</v>
      </c>
      <c r="C131" s="4" t="s">
        <v>62</v>
      </c>
      <c r="D131" s="40">
        <v>119</v>
      </c>
      <c r="E131" s="4" t="s">
        <v>62</v>
      </c>
      <c r="F131" s="40">
        <v>43</v>
      </c>
      <c r="G131" t="s">
        <v>62</v>
      </c>
      <c r="H131" s="5">
        <v>10196709</v>
      </c>
      <c r="I131" t="b">
        <f t="shared" si="4"/>
        <v>1</v>
      </c>
    </row>
    <row r="132" spans="1:9" x14ac:dyDescent="0.25">
      <c r="A132" s="4" t="s">
        <v>54</v>
      </c>
      <c r="B132" s="40">
        <v>634</v>
      </c>
      <c r="C132" s="4" t="s">
        <v>54</v>
      </c>
      <c r="D132" s="40">
        <v>1</v>
      </c>
      <c r="E132" s="4" t="s">
        <v>54</v>
      </c>
      <c r="F132" s="40">
        <v>48</v>
      </c>
      <c r="G132" t="s">
        <v>54</v>
      </c>
      <c r="H132" s="5">
        <v>2881053</v>
      </c>
      <c r="I132" t="b">
        <f t="shared" si="4"/>
        <v>1</v>
      </c>
    </row>
    <row r="133" spans="1:9" x14ac:dyDescent="0.25">
      <c r="A133" s="4" t="s">
        <v>42</v>
      </c>
      <c r="B133" s="40">
        <v>1815</v>
      </c>
      <c r="C133" s="4" t="s">
        <v>42</v>
      </c>
      <c r="D133" s="40">
        <v>43</v>
      </c>
      <c r="E133" s="4" t="s">
        <v>42</v>
      </c>
      <c r="F133" s="40">
        <v>206</v>
      </c>
      <c r="G133" t="s">
        <v>42</v>
      </c>
      <c r="H133" s="5">
        <v>19237691</v>
      </c>
      <c r="I133" t="b">
        <f t="shared" si="4"/>
        <v>1</v>
      </c>
    </row>
    <row r="134" spans="1:9" x14ac:dyDescent="0.25">
      <c r="A134" s="4" t="s">
        <v>197</v>
      </c>
      <c r="B134" s="40">
        <v>1534</v>
      </c>
      <c r="C134" s="4" t="s">
        <v>197</v>
      </c>
      <c r="D134" s="40">
        <v>8</v>
      </c>
      <c r="E134" s="4" t="s">
        <v>197</v>
      </c>
      <c r="F134" s="40">
        <v>64</v>
      </c>
      <c r="G134" t="s">
        <v>197</v>
      </c>
      <c r="H134" s="5">
        <v>145934462</v>
      </c>
      <c r="I134" t="b">
        <f t="shared" si="4"/>
        <v>1</v>
      </c>
    </row>
    <row r="135" spans="1:9" x14ac:dyDescent="0.25">
      <c r="A135" s="4" t="s">
        <v>121</v>
      </c>
      <c r="B135" s="40">
        <v>70</v>
      </c>
      <c r="C135" s="4" t="s">
        <v>121</v>
      </c>
      <c r="D135" s="40">
        <v>0</v>
      </c>
      <c r="E135" s="4" t="s">
        <v>121</v>
      </c>
      <c r="F135" s="40">
        <v>0</v>
      </c>
      <c r="G135" t="s">
        <v>121</v>
      </c>
      <c r="H135" s="5">
        <v>12952218</v>
      </c>
      <c r="I135" t="b">
        <f t="shared" si="4"/>
        <v>1</v>
      </c>
    </row>
    <row r="136" spans="1:9" x14ac:dyDescent="0.25">
      <c r="A136" s="4" t="s">
        <v>214</v>
      </c>
      <c r="B136" s="40">
        <v>2</v>
      </c>
      <c r="C136" s="4" t="s">
        <v>214</v>
      </c>
      <c r="D136" s="40">
        <v>0</v>
      </c>
      <c r="E136" s="4" t="s">
        <v>214</v>
      </c>
      <c r="F136" s="40">
        <v>0</v>
      </c>
      <c r="G136" t="s">
        <v>214</v>
      </c>
      <c r="H136" s="5">
        <v>53199</v>
      </c>
      <c r="I136" t="b">
        <f t="shared" si="4"/>
        <v>1</v>
      </c>
    </row>
    <row r="137" spans="1:9" x14ac:dyDescent="0.25">
      <c r="A137" s="4" t="s">
        <v>198</v>
      </c>
      <c r="B137" s="40">
        <v>9</v>
      </c>
      <c r="C137" s="4" t="s">
        <v>198</v>
      </c>
      <c r="D137" s="40">
        <v>0</v>
      </c>
      <c r="E137" s="4" t="s">
        <v>198</v>
      </c>
      <c r="F137" s="40">
        <v>1</v>
      </c>
      <c r="G137" t="s">
        <v>198</v>
      </c>
      <c r="H137" s="5">
        <v>183627</v>
      </c>
      <c r="I137" t="b">
        <f t="shared" si="4"/>
        <v>1</v>
      </c>
    </row>
    <row r="138" spans="1:9" x14ac:dyDescent="0.25">
      <c r="A138" s="4" t="s">
        <v>50</v>
      </c>
      <c r="B138" s="40">
        <v>224</v>
      </c>
      <c r="C138" s="4" t="s">
        <v>50</v>
      </c>
      <c r="D138" s="40">
        <v>22</v>
      </c>
      <c r="E138" s="4" t="s">
        <v>50</v>
      </c>
      <c r="F138" s="40">
        <v>6</v>
      </c>
      <c r="G138" t="s">
        <v>50</v>
      </c>
      <c r="H138" s="5">
        <v>38666</v>
      </c>
      <c r="I138" t="b">
        <f t="shared" si="4"/>
        <v>1</v>
      </c>
    </row>
    <row r="139" spans="1:9" x14ac:dyDescent="0.25">
      <c r="A139" s="4" t="s">
        <v>67</v>
      </c>
      <c r="B139" s="40">
        <v>1299</v>
      </c>
      <c r="C139" s="4" t="s">
        <v>67</v>
      </c>
      <c r="D139" s="40">
        <v>8</v>
      </c>
      <c r="E139" s="4" t="s">
        <v>67</v>
      </c>
      <c r="F139" s="40">
        <v>66</v>
      </c>
      <c r="G139" t="s">
        <v>67</v>
      </c>
      <c r="H139" s="5">
        <v>34813871</v>
      </c>
      <c r="I139" t="b">
        <f t="shared" si="4"/>
        <v>1</v>
      </c>
    </row>
    <row r="140" spans="1:9" x14ac:dyDescent="0.25">
      <c r="A140" s="4" t="s">
        <v>69</v>
      </c>
      <c r="B140" s="40">
        <v>142</v>
      </c>
      <c r="C140" s="4" t="s">
        <v>69</v>
      </c>
      <c r="D140" s="40">
        <v>0</v>
      </c>
      <c r="E140" s="4" t="s">
        <v>69</v>
      </c>
      <c r="F140" s="40">
        <v>27</v>
      </c>
      <c r="G140" t="s">
        <v>69</v>
      </c>
      <c r="H140" s="5">
        <v>16743927</v>
      </c>
      <c r="I140" t="b">
        <f t="shared" si="4"/>
        <v>1</v>
      </c>
    </row>
    <row r="141" spans="1:9" x14ac:dyDescent="0.25">
      <c r="A141" s="4" t="s">
        <v>80</v>
      </c>
      <c r="B141" s="40">
        <v>741</v>
      </c>
      <c r="C141" s="4" t="s">
        <v>80</v>
      </c>
      <c r="D141" s="40">
        <v>13</v>
      </c>
      <c r="E141" s="4" t="s">
        <v>80</v>
      </c>
      <c r="F141" s="40">
        <v>0</v>
      </c>
      <c r="G141" t="s">
        <v>80</v>
      </c>
      <c r="H141" s="5">
        <v>8737371</v>
      </c>
      <c r="I141" t="b">
        <f t="shared" si="4"/>
        <v>1</v>
      </c>
    </row>
    <row r="142" spans="1:9" x14ac:dyDescent="0.25">
      <c r="A142" s="4" t="s">
        <v>122</v>
      </c>
      <c r="B142" s="40">
        <v>8</v>
      </c>
      <c r="C142" s="4" t="s">
        <v>122</v>
      </c>
      <c r="D142" s="40">
        <v>0</v>
      </c>
      <c r="E142" s="4" t="s">
        <v>122</v>
      </c>
      <c r="F142" s="40">
        <v>0</v>
      </c>
      <c r="G142" t="s">
        <v>122</v>
      </c>
      <c r="H142" s="5">
        <v>98347</v>
      </c>
      <c r="I142" t="b">
        <f t="shared" si="4"/>
        <v>1</v>
      </c>
    </row>
    <row r="143" spans="1:9" x14ac:dyDescent="0.25">
      <c r="A143" s="4" t="s">
        <v>4</v>
      </c>
      <c r="B143" s="40">
        <v>844</v>
      </c>
      <c r="C143" s="4" t="s">
        <v>4</v>
      </c>
      <c r="D143" s="40">
        <v>3</v>
      </c>
      <c r="E143" s="4" t="s">
        <v>4</v>
      </c>
      <c r="F143" s="40">
        <v>212</v>
      </c>
      <c r="G143" t="s">
        <v>4</v>
      </c>
      <c r="H143" s="5">
        <v>5850342</v>
      </c>
      <c r="I143" t="b">
        <f t="shared" si="4"/>
        <v>1</v>
      </c>
    </row>
    <row r="144" spans="1:9" x14ac:dyDescent="0.25">
      <c r="A144" s="4" t="s">
        <v>82</v>
      </c>
      <c r="B144" s="40">
        <v>314</v>
      </c>
      <c r="C144" s="4" t="s">
        <v>82</v>
      </c>
      <c r="D144" s="40">
        <v>0</v>
      </c>
      <c r="E144" s="4" t="s">
        <v>82</v>
      </c>
      <c r="F144" s="40">
        <v>2</v>
      </c>
      <c r="G144" t="s">
        <v>82</v>
      </c>
      <c r="H144" s="5">
        <v>5459642</v>
      </c>
      <c r="I144" t="b">
        <f t="shared" si="4"/>
        <v>1</v>
      </c>
    </row>
    <row r="145" spans="1:9" x14ac:dyDescent="0.25">
      <c r="A145" s="4" t="s">
        <v>74</v>
      </c>
      <c r="B145" s="40">
        <v>730</v>
      </c>
      <c r="C145" s="4" t="s">
        <v>74</v>
      </c>
      <c r="D145" s="40">
        <v>11</v>
      </c>
      <c r="E145" s="4" t="s">
        <v>74</v>
      </c>
      <c r="F145" s="40">
        <v>10</v>
      </c>
      <c r="G145" t="s">
        <v>74</v>
      </c>
      <c r="H145" s="5">
        <v>2078938</v>
      </c>
      <c r="I145" t="b">
        <f t="shared" si="4"/>
        <v>1</v>
      </c>
    </row>
    <row r="146" spans="1:9" x14ac:dyDescent="0.25">
      <c r="A146" s="4" t="s">
        <v>123</v>
      </c>
      <c r="B146" s="40">
        <v>3</v>
      </c>
      <c r="C146" s="4" t="s">
        <v>123</v>
      </c>
      <c r="D146" s="40">
        <v>0</v>
      </c>
      <c r="E146" s="4" t="s">
        <v>123</v>
      </c>
      <c r="F146" s="40">
        <v>0</v>
      </c>
      <c r="G146" t="s">
        <v>123</v>
      </c>
      <c r="H146" s="5">
        <v>15893222</v>
      </c>
      <c r="I146" t="b">
        <f t="shared" si="4"/>
        <v>1</v>
      </c>
    </row>
    <row r="147" spans="1:9" x14ac:dyDescent="0.25">
      <c r="A147" s="4" t="s">
        <v>79</v>
      </c>
      <c r="B147" s="40">
        <v>1280</v>
      </c>
      <c r="C147" s="4" t="s">
        <v>79</v>
      </c>
      <c r="D147" s="40">
        <v>2</v>
      </c>
      <c r="E147" s="4" t="s">
        <v>79</v>
      </c>
      <c r="F147" s="40">
        <v>31</v>
      </c>
      <c r="G147" t="s">
        <v>79</v>
      </c>
      <c r="H147" s="5">
        <v>59308690</v>
      </c>
      <c r="I147" t="b">
        <f t="shared" si="4"/>
        <v>1</v>
      </c>
    </row>
    <row r="148" spans="1:9" x14ac:dyDescent="0.25">
      <c r="A148" s="4" t="s">
        <v>17</v>
      </c>
      <c r="B148" s="40">
        <v>80110</v>
      </c>
      <c r="C148" s="4" t="s">
        <v>17</v>
      </c>
      <c r="D148" s="40">
        <v>6803</v>
      </c>
      <c r="E148" s="4" t="s">
        <v>17</v>
      </c>
      <c r="F148" s="40">
        <v>14709</v>
      </c>
      <c r="G148" t="s">
        <v>17</v>
      </c>
      <c r="H148" s="5">
        <v>46754778</v>
      </c>
      <c r="I148" t="b">
        <f t="shared" si="4"/>
        <v>1</v>
      </c>
    </row>
    <row r="149" spans="1:9" x14ac:dyDescent="0.25">
      <c r="A149" s="4" t="s">
        <v>12</v>
      </c>
      <c r="B149" s="40">
        <v>117</v>
      </c>
      <c r="C149" s="4" t="s">
        <v>12</v>
      </c>
      <c r="D149" s="40">
        <v>1</v>
      </c>
      <c r="E149" s="4" t="s">
        <v>12</v>
      </c>
      <c r="F149" s="40">
        <v>11</v>
      </c>
      <c r="G149" t="s">
        <v>12</v>
      </c>
      <c r="H149" s="5">
        <v>21413249</v>
      </c>
      <c r="I149" t="b">
        <f t="shared" si="4"/>
        <v>1</v>
      </c>
    </row>
    <row r="150" spans="1:9" x14ac:dyDescent="0.25">
      <c r="A150" s="4" t="s">
        <v>112</v>
      </c>
      <c r="B150" s="40">
        <v>6</v>
      </c>
      <c r="C150" s="4" t="s">
        <v>112</v>
      </c>
      <c r="D150" s="40">
        <v>1</v>
      </c>
      <c r="E150" s="4" t="s">
        <v>112</v>
      </c>
      <c r="F150" s="40">
        <v>0</v>
      </c>
      <c r="G150" t="s">
        <v>112</v>
      </c>
      <c r="H150" s="5">
        <v>43849260</v>
      </c>
      <c r="I150" t="b">
        <f t="shared" si="4"/>
        <v>1</v>
      </c>
    </row>
    <row r="151" spans="1:9" x14ac:dyDescent="0.25">
      <c r="A151" s="4" t="s">
        <v>199</v>
      </c>
      <c r="B151" s="40">
        <v>8</v>
      </c>
      <c r="C151" s="4" t="s">
        <v>199</v>
      </c>
      <c r="D151" s="40">
        <v>0</v>
      </c>
      <c r="E151" s="4" t="s">
        <v>199</v>
      </c>
      <c r="F151" s="40">
        <v>0</v>
      </c>
      <c r="G151" t="s">
        <v>199</v>
      </c>
      <c r="H151" s="5">
        <v>586632</v>
      </c>
      <c r="I151" t="b">
        <f t="shared" si="4"/>
        <v>1</v>
      </c>
    </row>
    <row r="152" spans="1:9" x14ac:dyDescent="0.25">
      <c r="A152" s="4" t="s">
        <v>19</v>
      </c>
      <c r="B152" s="40">
        <v>3700</v>
      </c>
      <c r="C152" s="4" t="s">
        <v>19</v>
      </c>
      <c r="D152" s="40">
        <v>110</v>
      </c>
      <c r="E152" s="4" t="s">
        <v>19</v>
      </c>
      <c r="F152" s="40">
        <v>16</v>
      </c>
      <c r="G152" t="s">
        <v>19</v>
      </c>
      <c r="H152" s="5">
        <v>10099265</v>
      </c>
      <c r="I152" t="b">
        <f t="shared" si="4"/>
        <v>1</v>
      </c>
    </row>
    <row r="153" spans="1:9" x14ac:dyDescent="0.25">
      <c r="A153" s="4" t="s">
        <v>20</v>
      </c>
      <c r="B153" s="40">
        <v>14829</v>
      </c>
      <c r="C153" s="4" t="s">
        <v>20</v>
      </c>
      <c r="D153" s="40">
        <v>300</v>
      </c>
      <c r="E153" s="4" t="s">
        <v>20</v>
      </c>
      <c r="F153" s="40">
        <v>1595</v>
      </c>
      <c r="G153" t="s">
        <v>20</v>
      </c>
      <c r="H153" s="5">
        <v>8654622</v>
      </c>
      <c r="I153" t="b">
        <f t="shared" si="4"/>
        <v>1</v>
      </c>
    </row>
    <row r="154" spans="1:9" x14ac:dyDescent="0.25">
      <c r="A154" s="4" t="s">
        <v>207</v>
      </c>
      <c r="B154" s="40">
        <v>9</v>
      </c>
      <c r="C154" s="4" t="s">
        <v>207</v>
      </c>
      <c r="D154" s="40">
        <v>1</v>
      </c>
      <c r="E154" s="4" t="s">
        <v>207</v>
      </c>
      <c r="F154" s="40">
        <v>0</v>
      </c>
      <c r="G154" t="s">
        <v>207</v>
      </c>
      <c r="H154" s="5">
        <v>17500658</v>
      </c>
      <c r="I154" t="b">
        <f t="shared" si="4"/>
        <v>1</v>
      </c>
    </row>
    <row r="155" spans="1:9" x14ac:dyDescent="0.25">
      <c r="A155" s="4" t="s">
        <v>200</v>
      </c>
      <c r="B155" s="40">
        <v>298</v>
      </c>
      <c r="C155" s="4" t="s">
        <v>200</v>
      </c>
      <c r="D155" s="40">
        <v>2</v>
      </c>
      <c r="E155" s="4" t="s">
        <v>200</v>
      </c>
      <c r="F155" s="40">
        <v>30</v>
      </c>
      <c r="G155" t="s">
        <v>200</v>
      </c>
      <c r="H155" s="5">
        <v>23816775</v>
      </c>
      <c r="I155" t="b">
        <f t="shared" si="4"/>
        <v>1</v>
      </c>
    </row>
    <row r="156" spans="1:9" x14ac:dyDescent="0.25">
      <c r="A156" s="4" t="s">
        <v>201</v>
      </c>
      <c r="B156" s="40">
        <v>14</v>
      </c>
      <c r="C156" s="4" t="s">
        <v>201</v>
      </c>
      <c r="D156" s="40">
        <v>0</v>
      </c>
      <c r="E156" s="4" t="s">
        <v>201</v>
      </c>
      <c r="F156" s="40">
        <v>1</v>
      </c>
      <c r="G156" t="s">
        <v>201</v>
      </c>
      <c r="H156" s="5">
        <v>59734218</v>
      </c>
      <c r="I156" t="b">
        <f t="shared" si="4"/>
        <v>1</v>
      </c>
    </row>
    <row r="157" spans="1:9" x14ac:dyDescent="0.25">
      <c r="A157" s="4" t="s">
        <v>2</v>
      </c>
      <c r="B157" s="40">
        <v>1388</v>
      </c>
      <c r="C157" s="4" t="s">
        <v>2</v>
      </c>
      <c r="D157" s="40">
        <v>7</v>
      </c>
      <c r="E157" s="4" t="s">
        <v>2</v>
      </c>
      <c r="F157" s="40">
        <v>97</v>
      </c>
      <c r="G157" t="s">
        <v>2</v>
      </c>
      <c r="H157" s="5">
        <v>69799978</v>
      </c>
      <c r="I157" t="b">
        <f t="shared" si="4"/>
        <v>1</v>
      </c>
    </row>
    <row r="158" spans="1:9" x14ac:dyDescent="0.25">
      <c r="A158" s="4" t="s">
        <v>140</v>
      </c>
      <c r="B158" s="40">
        <v>1</v>
      </c>
      <c r="C158" s="4" t="s">
        <v>140</v>
      </c>
      <c r="D158" s="40">
        <v>0</v>
      </c>
      <c r="E158" s="4" t="s">
        <v>140</v>
      </c>
      <c r="F158" s="40">
        <v>0</v>
      </c>
      <c r="G158" t="s">
        <v>140</v>
      </c>
      <c r="H158" s="5">
        <v>1318445</v>
      </c>
      <c r="I158" t="b">
        <f t="shared" si="4"/>
        <v>1</v>
      </c>
    </row>
    <row r="159" spans="1:9" x14ac:dyDescent="0.25">
      <c r="A159" s="4" t="s">
        <v>85</v>
      </c>
      <c r="B159" s="40">
        <v>25</v>
      </c>
      <c r="C159" s="4" t="s">
        <v>85</v>
      </c>
      <c r="D159" s="40">
        <v>1</v>
      </c>
      <c r="E159" s="4" t="s">
        <v>85</v>
      </c>
      <c r="F159" s="40">
        <v>1</v>
      </c>
      <c r="G159" t="s">
        <v>85</v>
      </c>
      <c r="H159" s="5">
        <v>8278724</v>
      </c>
      <c r="I159" t="b">
        <f t="shared" si="4"/>
        <v>1</v>
      </c>
    </row>
    <row r="160" spans="1:9" x14ac:dyDescent="0.25">
      <c r="A160" s="4" t="s">
        <v>106</v>
      </c>
      <c r="B160" s="40">
        <v>78</v>
      </c>
      <c r="C160" s="4" t="s">
        <v>106</v>
      </c>
      <c r="D160" s="40">
        <v>3</v>
      </c>
      <c r="E160" s="4" t="s">
        <v>106</v>
      </c>
      <c r="F160" s="40">
        <v>1</v>
      </c>
      <c r="G160" t="s">
        <v>106</v>
      </c>
      <c r="H160" s="5">
        <v>1399488</v>
      </c>
      <c r="I160" t="b">
        <f t="shared" si="4"/>
        <v>1</v>
      </c>
    </row>
    <row r="161" spans="1:9" x14ac:dyDescent="0.25">
      <c r="A161" s="4" t="s">
        <v>68</v>
      </c>
      <c r="B161" s="40">
        <v>312</v>
      </c>
      <c r="C161" s="4" t="s">
        <v>68</v>
      </c>
      <c r="D161" s="40">
        <v>8</v>
      </c>
      <c r="E161" s="4" t="s">
        <v>68</v>
      </c>
      <c r="F161" s="40">
        <v>2</v>
      </c>
      <c r="G161" t="s">
        <v>68</v>
      </c>
      <c r="H161" s="5">
        <v>11818619</v>
      </c>
      <c r="I161" t="b">
        <f t="shared" si="4"/>
        <v>1</v>
      </c>
    </row>
    <row r="162" spans="1:9" x14ac:dyDescent="0.25">
      <c r="A162" s="4" t="s">
        <v>99</v>
      </c>
      <c r="B162" s="40">
        <v>9217</v>
      </c>
      <c r="C162" s="4" t="s">
        <v>99</v>
      </c>
      <c r="D162" s="40">
        <v>131</v>
      </c>
      <c r="E162" s="4" t="s">
        <v>99</v>
      </c>
      <c r="F162" s="40">
        <v>105</v>
      </c>
      <c r="G162" t="s">
        <v>99</v>
      </c>
      <c r="H162" s="5">
        <v>84339067</v>
      </c>
      <c r="I162" t="b">
        <f t="shared" ref="I162:I174" si="5">+G162=E162</f>
        <v>1</v>
      </c>
    </row>
    <row r="163" spans="1:9" x14ac:dyDescent="0.25">
      <c r="A163" s="4" t="s">
        <v>202</v>
      </c>
      <c r="B163" s="40">
        <v>33</v>
      </c>
      <c r="C163" s="4" t="s">
        <v>202</v>
      </c>
      <c r="D163" s="40">
        <v>0</v>
      </c>
      <c r="E163" s="4" t="s">
        <v>202</v>
      </c>
      <c r="F163" s="40">
        <v>0</v>
      </c>
      <c r="G163" t="s">
        <v>202</v>
      </c>
      <c r="H163" s="5">
        <v>45741007</v>
      </c>
      <c r="I163" t="b">
        <f t="shared" si="5"/>
        <v>1</v>
      </c>
    </row>
    <row r="164" spans="1:9" x14ac:dyDescent="0.25">
      <c r="A164" s="4" t="s">
        <v>71</v>
      </c>
      <c r="B164" s="40">
        <v>475</v>
      </c>
      <c r="C164" s="4" t="s">
        <v>71</v>
      </c>
      <c r="D164" s="40">
        <v>10</v>
      </c>
      <c r="E164" s="4" t="s">
        <v>71</v>
      </c>
      <c r="F164" s="40">
        <v>6</v>
      </c>
      <c r="G164" t="s">
        <v>71</v>
      </c>
      <c r="H164" s="5">
        <v>43733762</v>
      </c>
      <c r="I164" t="b">
        <f t="shared" si="5"/>
        <v>1</v>
      </c>
    </row>
    <row r="165" spans="1:9" x14ac:dyDescent="0.25">
      <c r="A165" s="4" t="s">
        <v>25</v>
      </c>
      <c r="B165" s="40">
        <v>570</v>
      </c>
      <c r="C165" s="4" t="s">
        <v>25</v>
      </c>
      <c r="D165" s="40">
        <v>3</v>
      </c>
      <c r="E165" s="4" t="s">
        <v>25</v>
      </c>
      <c r="F165" s="40">
        <v>58</v>
      </c>
      <c r="G165" t="s">
        <v>25</v>
      </c>
      <c r="H165" s="5">
        <v>9890402</v>
      </c>
      <c r="I165" t="b">
        <f t="shared" si="5"/>
        <v>1</v>
      </c>
    </row>
    <row r="166" spans="1:9" x14ac:dyDescent="0.25">
      <c r="A166" s="4" t="s">
        <v>18</v>
      </c>
      <c r="B166" s="40">
        <v>19772</v>
      </c>
      <c r="C166" s="4" t="s">
        <v>18</v>
      </c>
      <c r="D166" s="40">
        <v>1231</v>
      </c>
      <c r="E166" s="4" t="s">
        <v>18</v>
      </c>
      <c r="F166" s="40">
        <v>151</v>
      </c>
      <c r="G166" t="s">
        <v>18</v>
      </c>
      <c r="H166" s="5">
        <v>67886011</v>
      </c>
      <c r="I166" t="b">
        <f t="shared" si="5"/>
        <v>1</v>
      </c>
    </row>
    <row r="167" spans="1:9" x14ac:dyDescent="0.25">
      <c r="A167" s="4" t="s">
        <v>120</v>
      </c>
      <c r="B167" s="40">
        <v>304</v>
      </c>
      <c r="C167" s="4" t="s">
        <v>120</v>
      </c>
      <c r="D167" s="40">
        <v>1</v>
      </c>
      <c r="E167" s="4" t="s">
        <v>120</v>
      </c>
      <c r="F167" s="40">
        <v>0</v>
      </c>
      <c r="G167" t="s">
        <v>120</v>
      </c>
      <c r="H167" s="5">
        <v>3473730</v>
      </c>
      <c r="I167" t="b">
        <f t="shared" si="5"/>
        <v>1</v>
      </c>
    </row>
    <row r="168" spans="1:9" x14ac:dyDescent="0.25">
      <c r="A168" s="4" t="s">
        <v>203</v>
      </c>
      <c r="B168" s="40">
        <v>140886</v>
      </c>
      <c r="C168" s="4" t="s">
        <v>203</v>
      </c>
      <c r="D168" s="40">
        <v>2467</v>
      </c>
      <c r="E168" s="4" t="s">
        <v>203</v>
      </c>
      <c r="F168" s="40">
        <v>2665</v>
      </c>
      <c r="G168" t="s">
        <v>203</v>
      </c>
      <c r="H168" s="5">
        <v>331883986</v>
      </c>
      <c r="I168" t="b">
        <f t="shared" si="5"/>
        <v>1</v>
      </c>
    </row>
    <row r="169" spans="1:9" x14ac:dyDescent="0.25">
      <c r="A169" s="4" t="s">
        <v>119</v>
      </c>
      <c r="B169" s="40">
        <v>144</v>
      </c>
      <c r="C169" s="4" t="s">
        <v>119</v>
      </c>
      <c r="D169" s="40">
        <v>2</v>
      </c>
      <c r="E169" s="4" t="s">
        <v>119</v>
      </c>
      <c r="F169" s="40">
        <v>7</v>
      </c>
      <c r="G169" t="s">
        <v>119</v>
      </c>
      <c r="H169" s="5">
        <v>33469203</v>
      </c>
      <c r="I169" t="b">
        <f t="shared" si="5"/>
        <v>1</v>
      </c>
    </row>
    <row r="170" spans="1:9" x14ac:dyDescent="0.25">
      <c r="A170" s="4" t="s">
        <v>104</v>
      </c>
      <c r="B170" s="40">
        <v>119</v>
      </c>
      <c r="C170" s="4" t="s">
        <v>104</v>
      </c>
      <c r="D170" s="40">
        <v>2</v>
      </c>
      <c r="E170" s="4" t="s">
        <v>104</v>
      </c>
      <c r="F170" s="40">
        <v>39</v>
      </c>
      <c r="G170" t="s">
        <v>104</v>
      </c>
      <c r="H170" s="5">
        <v>28435940</v>
      </c>
      <c r="I170" t="b">
        <f t="shared" si="5"/>
        <v>1</v>
      </c>
    </row>
    <row r="171" spans="1:9" x14ac:dyDescent="0.25">
      <c r="A171" s="4" t="s">
        <v>3</v>
      </c>
      <c r="B171" s="40">
        <v>188</v>
      </c>
      <c r="C171" s="4" t="s">
        <v>3</v>
      </c>
      <c r="D171" s="40">
        <v>0</v>
      </c>
      <c r="E171" s="4" t="s">
        <v>3</v>
      </c>
      <c r="F171" s="40">
        <v>25</v>
      </c>
      <c r="G171" t="s">
        <v>3</v>
      </c>
      <c r="H171" s="5">
        <v>97338579</v>
      </c>
      <c r="I171" t="b">
        <f t="shared" si="5"/>
        <v>1</v>
      </c>
    </row>
    <row r="172" spans="1:9" x14ac:dyDescent="0.25">
      <c r="A172" s="4" t="s">
        <v>211</v>
      </c>
      <c r="B172" s="40">
        <v>109</v>
      </c>
      <c r="C172" s="4" t="s">
        <v>211</v>
      </c>
      <c r="D172" s="40">
        <v>1</v>
      </c>
      <c r="E172" s="4" t="s">
        <v>211</v>
      </c>
      <c r="F172" s="40">
        <v>18</v>
      </c>
      <c r="G172" s="4" t="s">
        <v>211</v>
      </c>
      <c r="H172" s="5">
        <v>4685000</v>
      </c>
      <c r="I172" t="b">
        <f t="shared" si="5"/>
        <v>1</v>
      </c>
    </row>
    <row r="173" spans="1:9" x14ac:dyDescent="0.25">
      <c r="A173" s="4" t="s">
        <v>132</v>
      </c>
      <c r="B173" s="40">
        <v>29</v>
      </c>
      <c r="C173" s="4" t="s">
        <v>132</v>
      </c>
      <c r="D173" s="40">
        <v>0</v>
      </c>
      <c r="E173" s="4" t="s">
        <v>132</v>
      </c>
      <c r="F173" s="40">
        <v>0</v>
      </c>
      <c r="G173" t="s">
        <v>132</v>
      </c>
      <c r="H173" s="5">
        <v>18383955</v>
      </c>
      <c r="I173" t="b">
        <f t="shared" si="5"/>
        <v>1</v>
      </c>
    </row>
    <row r="174" spans="1:9" x14ac:dyDescent="0.25">
      <c r="A174" s="4" t="s">
        <v>143</v>
      </c>
      <c r="B174" s="40">
        <v>7</v>
      </c>
      <c r="C174" s="4" t="s">
        <v>143</v>
      </c>
      <c r="D174" s="40">
        <v>1</v>
      </c>
      <c r="E174" s="4" t="s">
        <v>143</v>
      </c>
      <c r="F174" s="40">
        <v>0</v>
      </c>
      <c r="G174" t="s">
        <v>143</v>
      </c>
      <c r="H174" s="5">
        <v>14862924</v>
      </c>
      <c r="I174" t="b">
        <f t="shared" si="5"/>
        <v>1</v>
      </c>
    </row>
    <row r="175" spans="1:9" x14ac:dyDescent="0.25">
      <c r="A175" s="4" t="s">
        <v>241</v>
      </c>
      <c r="B175" s="40">
        <v>719384</v>
      </c>
      <c r="C175" s="4" t="s">
        <v>241</v>
      </c>
      <c r="D175" s="40">
        <v>33915</v>
      </c>
      <c r="E175" s="4" t="s">
        <v>241</v>
      </c>
      <c r="F175" s="40">
        <v>148478</v>
      </c>
    </row>
  </sheetData>
  <pageMargins left="0.7" right="0.7" top="0.75" bottom="0.75" header="0.3" footer="0.3"/>
  <pageSetup paperSize="9" orientation="portrait" r:id="rId4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F0552-4B8D-45EB-B02F-2AD847DCCAB5}">
  <dimension ref="A1:Q236"/>
  <sheetViews>
    <sheetView topLeftCell="A2" workbookViewId="0">
      <pane xSplit="1" ySplit="1" topLeftCell="B3" activePane="bottomRight" state="frozen"/>
      <selection activeCell="A2" sqref="A2"/>
      <selection pane="topRight" activeCell="B2" sqref="B2"/>
      <selection pane="bottomLeft" activeCell="A3" sqref="A3"/>
      <selection pane="bottomRight" activeCell="M175" sqref="M175"/>
    </sheetView>
  </sheetViews>
  <sheetFormatPr baseColWidth="10" defaultRowHeight="15" x14ac:dyDescent="0.25"/>
  <cols>
    <col min="1" max="1" width="23.140625" bestFit="1" customWidth="1"/>
    <col min="2" max="2" width="14.28515625" bestFit="1" customWidth="1"/>
    <col min="3" max="3" width="17.42578125" bestFit="1" customWidth="1"/>
    <col min="4" max="4" width="13.140625" bestFit="1" customWidth="1"/>
    <col min="5" max="5" width="17" bestFit="1" customWidth="1"/>
    <col min="6" max="6" width="15.7109375" bestFit="1" customWidth="1"/>
    <col min="7" max="7" width="18.42578125" bestFit="1" customWidth="1"/>
    <col min="8" max="8" width="14.140625" bestFit="1" customWidth="1"/>
    <col min="9" max="9" width="18" bestFit="1" customWidth="1"/>
    <col min="10" max="10" width="16.7109375" bestFit="1" customWidth="1"/>
    <col min="11" max="11" width="14.140625" bestFit="1" customWidth="1"/>
    <col min="12" max="12" width="18" bestFit="1" customWidth="1"/>
    <col min="13" max="13" width="16.7109375" bestFit="1" customWidth="1"/>
  </cols>
  <sheetData>
    <row r="1" spans="1:17" x14ac:dyDescent="0.25">
      <c r="G1" s="68" t="s">
        <v>248</v>
      </c>
      <c r="H1" s="69"/>
      <c r="I1" s="69"/>
      <c r="J1" s="70"/>
      <c r="K1" s="71" t="s">
        <v>249</v>
      </c>
      <c r="L1" s="72"/>
      <c r="M1" s="73"/>
      <c r="N1" s="8"/>
    </row>
    <row r="2" spans="1:17" x14ac:dyDescent="0.25">
      <c r="A2" s="27" t="s">
        <v>216</v>
      </c>
      <c r="B2" s="28" t="s">
        <v>247</v>
      </c>
      <c r="C2" s="29" t="s">
        <v>242</v>
      </c>
      <c r="D2" s="28" t="s">
        <v>243</v>
      </c>
      <c r="E2" s="30" t="s">
        <v>244</v>
      </c>
      <c r="F2" s="31" t="s">
        <v>246</v>
      </c>
      <c r="G2" s="32" t="s">
        <v>250</v>
      </c>
      <c r="H2" s="28" t="s">
        <v>251</v>
      </c>
      <c r="I2" s="30" t="s">
        <v>252</v>
      </c>
      <c r="J2" s="33" t="s">
        <v>253</v>
      </c>
      <c r="K2" s="34" t="s">
        <v>254</v>
      </c>
      <c r="L2" s="30" t="s">
        <v>255</v>
      </c>
      <c r="M2" s="31" t="s">
        <v>256</v>
      </c>
    </row>
    <row r="3" spans="1:17" x14ac:dyDescent="0.25">
      <c r="A3" s="23" t="s">
        <v>43</v>
      </c>
      <c r="B3" s="10">
        <v>38928346</v>
      </c>
      <c r="C3" s="11">
        <v>120</v>
      </c>
      <c r="D3" s="11">
        <v>4</v>
      </c>
      <c r="E3" s="11">
        <v>2</v>
      </c>
      <c r="F3" s="14">
        <f t="shared" ref="F3:F34" si="0">+C3-D3-E3</f>
        <v>114</v>
      </c>
      <c r="G3" s="15">
        <f t="shared" ref="G3:G34" si="1">+C3/$B3*1000000</f>
        <v>3.0825866580614547</v>
      </c>
      <c r="H3" s="12">
        <f t="shared" ref="H3:H34" si="2">+D3/$B3*1000000</f>
        <v>0.10275288860204849</v>
      </c>
      <c r="I3" s="12">
        <f t="shared" ref="I3:I34" si="3">+E3/$B3*1000000</f>
        <v>5.1376444301024247E-2</v>
      </c>
      <c r="J3" s="16">
        <f t="shared" ref="J3:J34" si="4">+F3/$B3*1000000</f>
        <v>2.9284573251583823</v>
      </c>
      <c r="K3" s="20">
        <f t="shared" ref="K3:K34" si="5">+D3/$C3</f>
        <v>3.3333333333333333E-2</v>
      </c>
      <c r="L3" s="13">
        <f t="shared" ref="L3:L34" si="6">+E3/$C3</f>
        <v>1.6666666666666666E-2</v>
      </c>
      <c r="M3" s="25">
        <f t="shared" ref="M3:M34" si="7">+F3/$C3</f>
        <v>0.95</v>
      </c>
      <c r="O3">
        <v>120</v>
      </c>
      <c r="P3">
        <v>4</v>
      </c>
      <c r="Q3">
        <v>2</v>
      </c>
    </row>
    <row r="4" spans="1:17" x14ac:dyDescent="0.25">
      <c r="A4" s="23" t="s">
        <v>90</v>
      </c>
      <c r="B4" s="10">
        <v>2877797</v>
      </c>
      <c r="C4" s="11">
        <v>212</v>
      </c>
      <c r="D4" s="11">
        <v>10</v>
      </c>
      <c r="E4" s="11">
        <v>33</v>
      </c>
      <c r="F4" s="14">
        <f t="shared" si="0"/>
        <v>169</v>
      </c>
      <c r="G4" s="15">
        <f t="shared" si="1"/>
        <v>73.667461603441808</v>
      </c>
      <c r="H4" s="12">
        <f t="shared" si="2"/>
        <v>3.4748802643132923</v>
      </c>
      <c r="I4" s="12">
        <f t="shared" si="3"/>
        <v>11.467104872233865</v>
      </c>
      <c r="J4" s="16">
        <f t="shared" si="4"/>
        <v>58.725476466894641</v>
      </c>
      <c r="K4" s="20">
        <f t="shared" si="5"/>
        <v>4.716981132075472E-2</v>
      </c>
      <c r="L4" s="13">
        <f t="shared" si="6"/>
        <v>0.15566037735849056</v>
      </c>
      <c r="M4" s="25">
        <f t="shared" si="7"/>
        <v>0.79716981132075471</v>
      </c>
      <c r="O4">
        <v>212</v>
      </c>
      <c r="P4">
        <v>10</v>
      </c>
      <c r="Q4">
        <v>33</v>
      </c>
    </row>
    <row r="5" spans="1:17" x14ac:dyDescent="0.25">
      <c r="A5" s="23" t="s">
        <v>35</v>
      </c>
      <c r="B5" s="10">
        <v>43851044</v>
      </c>
      <c r="C5" s="11">
        <v>511</v>
      </c>
      <c r="D5" s="11">
        <v>31</v>
      </c>
      <c r="E5" s="11">
        <v>31</v>
      </c>
      <c r="F5" s="14">
        <f t="shared" si="0"/>
        <v>449</v>
      </c>
      <c r="G5" s="15">
        <f t="shared" si="1"/>
        <v>11.653086298241838</v>
      </c>
      <c r="H5" s="12">
        <f t="shared" si="2"/>
        <v>0.70693869911056162</v>
      </c>
      <c r="I5" s="12">
        <f t="shared" si="3"/>
        <v>0.70693869911056162</v>
      </c>
      <c r="J5" s="16">
        <f t="shared" si="4"/>
        <v>10.239208900020715</v>
      </c>
      <c r="K5" s="20">
        <f t="shared" si="5"/>
        <v>6.0665362035225046E-2</v>
      </c>
      <c r="L5" s="13">
        <f t="shared" si="6"/>
        <v>6.0665362035225046E-2</v>
      </c>
      <c r="M5" s="25">
        <f t="shared" si="7"/>
        <v>0.87866927592954991</v>
      </c>
      <c r="O5">
        <v>511</v>
      </c>
      <c r="P5">
        <v>31</v>
      </c>
      <c r="Q5">
        <v>31</v>
      </c>
    </row>
    <row r="6" spans="1:17" x14ac:dyDescent="0.25">
      <c r="A6" s="23" t="s">
        <v>63</v>
      </c>
      <c r="B6" s="10">
        <v>77265</v>
      </c>
      <c r="C6" s="11">
        <v>334</v>
      </c>
      <c r="D6" s="11">
        <v>6</v>
      </c>
      <c r="E6" s="11">
        <v>1</v>
      </c>
      <c r="F6" s="14">
        <f t="shared" si="0"/>
        <v>327</v>
      </c>
      <c r="G6" s="15">
        <f t="shared" si="1"/>
        <v>4322.7852196984404</v>
      </c>
      <c r="H6" s="12">
        <f t="shared" si="2"/>
        <v>77.654824305960005</v>
      </c>
      <c r="I6" s="12">
        <f t="shared" si="3"/>
        <v>12.942470717660001</v>
      </c>
      <c r="J6" s="16">
        <f t="shared" si="4"/>
        <v>4232.1879246748204</v>
      </c>
      <c r="K6" s="20">
        <f t="shared" si="5"/>
        <v>1.7964071856287425E-2</v>
      </c>
      <c r="L6" s="13">
        <f t="shared" si="6"/>
        <v>2.9940119760479044E-3</v>
      </c>
      <c r="M6" s="25">
        <f t="shared" si="7"/>
        <v>0.97904191616766467</v>
      </c>
      <c r="O6">
        <v>334</v>
      </c>
      <c r="P6">
        <v>6</v>
      </c>
      <c r="Q6">
        <v>1</v>
      </c>
    </row>
    <row r="7" spans="1:17" x14ac:dyDescent="0.25">
      <c r="A7" s="23" t="s">
        <v>185</v>
      </c>
      <c r="B7" s="10">
        <v>32866272</v>
      </c>
      <c r="C7" s="11">
        <v>7</v>
      </c>
      <c r="D7" s="11">
        <v>2</v>
      </c>
      <c r="E7" s="11">
        <v>0</v>
      </c>
      <c r="F7" s="14">
        <f t="shared" si="0"/>
        <v>5</v>
      </c>
      <c r="G7" s="15">
        <f t="shared" si="1"/>
        <v>0.21298430196159759</v>
      </c>
      <c r="H7" s="12">
        <f t="shared" si="2"/>
        <v>6.0852657703313592E-2</v>
      </c>
      <c r="I7" s="12">
        <f t="shared" si="3"/>
        <v>0</v>
      </c>
      <c r="J7" s="16">
        <f t="shared" si="4"/>
        <v>0.15213164425828399</v>
      </c>
      <c r="K7" s="20">
        <f t="shared" si="5"/>
        <v>0.2857142857142857</v>
      </c>
      <c r="L7" s="13">
        <f t="shared" si="6"/>
        <v>0</v>
      </c>
      <c r="M7" s="25">
        <f t="shared" si="7"/>
        <v>0.7142857142857143</v>
      </c>
      <c r="O7">
        <v>7</v>
      </c>
      <c r="P7">
        <v>2</v>
      </c>
      <c r="Q7">
        <v>0</v>
      </c>
    </row>
    <row r="8" spans="1:17" x14ac:dyDescent="0.25">
      <c r="A8" s="23" t="s">
        <v>105</v>
      </c>
      <c r="B8" s="10">
        <v>97929</v>
      </c>
      <c r="C8" s="11">
        <v>7</v>
      </c>
      <c r="D8" s="11">
        <v>0</v>
      </c>
      <c r="E8" s="11">
        <v>0</v>
      </c>
      <c r="F8" s="14">
        <f t="shared" si="0"/>
        <v>7</v>
      </c>
      <c r="G8" s="15">
        <f t="shared" si="1"/>
        <v>71.480358218709469</v>
      </c>
      <c r="H8" s="12">
        <f t="shared" si="2"/>
        <v>0</v>
      </c>
      <c r="I8" s="12">
        <f t="shared" si="3"/>
        <v>0</v>
      </c>
      <c r="J8" s="16">
        <f t="shared" si="4"/>
        <v>71.480358218709469</v>
      </c>
      <c r="K8" s="20">
        <f t="shared" si="5"/>
        <v>0</v>
      </c>
      <c r="L8" s="13">
        <f t="shared" si="6"/>
        <v>0</v>
      </c>
      <c r="M8" s="25">
        <f t="shared" si="7"/>
        <v>1</v>
      </c>
      <c r="O8">
        <v>7</v>
      </c>
      <c r="P8">
        <v>0</v>
      </c>
      <c r="Q8">
        <v>0</v>
      </c>
    </row>
    <row r="9" spans="1:17" x14ac:dyDescent="0.25">
      <c r="A9" s="23" t="s">
        <v>72</v>
      </c>
      <c r="B9" s="10">
        <v>45195774</v>
      </c>
      <c r="C9" s="11">
        <v>745</v>
      </c>
      <c r="D9" s="11">
        <v>19</v>
      </c>
      <c r="E9" s="11">
        <v>72</v>
      </c>
      <c r="F9" s="14">
        <f t="shared" si="0"/>
        <v>654</v>
      </c>
      <c r="G9" s="15">
        <f t="shared" si="1"/>
        <v>16.483842051250189</v>
      </c>
      <c r="H9" s="12">
        <f t="shared" si="2"/>
        <v>0.4203932872130921</v>
      </c>
      <c r="I9" s="12">
        <f t="shared" si="3"/>
        <v>1.5930692989127699</v>
      </c>
      <c r="J9" s="16">
        <f t="shared" si="4"/>
        <v>14.470379465124328</v>
      </c>
      <c r="K9" s="20">
        <f t="shared" si="5"/>
        <v>2.5503355704697986E-2</v>
      </c>
      <c r="L9" s="13">
        <f t="shared" si="6"/>
        <v>9.6644295302013419E-2</v>
      </c>
      <c r="M9" s="25">
        <f t="shared" si="7"/>
        <v>0.87785234899328857</v>
      </c>
      <c r="O9">
        <v>745</v>
      </c>
      <c r="P9">
        <v>19</v>
      </c>
      <c r="Q9">
        <v>72</v>
      </c>
    </row>
    <row r="10" spans="1:17" x14ac:dyDescent="0.25">
      <c r="A10" s="23" t="s">
        <v>58</v>
      </c>
      <c r="B10" s="10">
        <v>2963243</v>
      </c>
      <c r="C10" s="11">
        <v>424</v>
      </c>
      <c r="D10" s="11">
        <v>3</v>
      </c>
      <c r="E10" s="11">
        <v>30</v>
      </c>
      <c r="F10" s="14">
        <f t="shared" si="0"/>
        <v>391</v>
      </c>
      <c r="G10" s="15">
        <f t="shared" si="1"/>
        <v>143.08647653938607</v>
      </c>
      <c r="H10" s="12">
        <f t="shared" si="2"/>
        <v>1.0124043151371658</v>
      </c>
      <c r="I10" s="12">
        <f t="shared" si="3"/>
        <v>10.124043151371657</v>
      </c>
      <c r="J10" s="16">
        <f t="shared" si="4"/>
        <v>131.95002907287724</v>
      </c>
      <c r="K10" s="20">
        <f t="shared" si="5"/>
        <v>7.0754716981132077E-3</v>
      </c>
      <c r="L10" s="13">
        <f t="shared" si="6"/>
        <v>7.0754716981132074E-2</v>
      </c>
      <c r="M10" s="25">
        <f t="shared" si="7"/>
        <v>0.92216981132075471</v>
      </c>
      <c r="O10">
        <v>424</v>
      </c>
      <c r="P10">
        <v>3</v>
      </c>
      <c r="Q10">
        <v>30</v>
      </c>
    </row>
    <row r="11" spans="1:17" x14ac:dyDescent="0.25">
      <c r="A11" s="23" t="s">
        <v>7</v>
      </c>
      <c r="B11" s="10">
        <v>25499884</v>
      </c>
      <c r="C11" s="11">
        <v>3984</v>
      </c>
      <c r="D11" s="11">
        <v>16</v>
      </c>
      <c r="E11" s="11">
        <v>244</v>
      </c>
      <c r="F11" s="14">
        <f t="shared" si="0"/>
        <v>3724</v>
      </c>
      <c r="G11" s="15">
        <f t="shared" si="1"/>
        <v>156.23600483829651</v>
      </c>
      <c r="H11" s="12">
        <f t="shared" si="2"/>
        <v>0.62745383469195393</v>
      </c>
      <c r="I11" s="12">
        <f t="shared" si="3"/>
        <v>9.5686709790522961</v>
      </c>
      <c r="J11" s="16">
        <f t="shared" si="4"/>
        <v>146.03988002455228</v>
      </c>
      <c r="K11" s="20">
        <f t="shared" si="5"/>
        <v>4.0160642570281121E-3</v>
      </c>
      <c r="L11" s="13">
        <f t="shared" si="6"/>
        <v>6.1244979919678713E-2</v>
      </c>
      <c r="M11" s="25">
        <f t="shared" si="7"/>
        <v>0.93473895582329314</v>
      </c>
      <c r="O11">
        <v>3984</v>
      </c>
      <c r="P11">
        <v>16</v>
      </c>
      <c r="Q11">
        <v>244</v>
      </c>
    </row>
    <row r="12" spans="1:17" x14ac:dyDescent="0.25">
      <c r="A12" s="23" t="s">
        <v>21</v>
      </c>
      <c r="B12" s="10">
        <v>9006398</v>
      </c>
      <c r="C12" s="11">
        <v>8788</v>
      </c>
      <c r="D12" s="11">
        <v>86</v>
      </c>
      <c r="E12" s="11">
        <v>479</v>
      </c>
      <c r="F12" s="14">
        <f t="shared" si="0"/>
        <v>8223</v>
      </c>
      <c r="G12" s="15">
        <f t="shared" si="1"/>
        <v>975.75079404663222</v>
      </c>
      <c r="H12" s="12">
        <f t="shared" si="2"/>
        <v>9.5487674428778302</v>
      </c>
      <c r="I12" s="12">
        <f t="shared" si="3"/>
        <v>53.184414013238147</v>
      </c>
      <c r="J12" s="16">
        <f t="shared" si="4"/>
        <v>913.01761259051625</v>
      </c>
      <c r="K12" s="20">
        <f t="shared" si="5"/>
        <v>9.7860719162494308E-3</v>
      </c>
      <c r="L12" s="13">
        <f t="shared" si="6"/>
        <v>5.4506144742831136E-2</v>
      </c>
      <c r="M12" s="25">
        <f t="shared" si="7"/>
        <v>0.93570778334091942</v>
      </c>
      <c r="O12">
        <v>8788</v>
      </c>
      <c r="P12">
        <v>86</v>
      </c>
      <c r="Q12">
        <v>479</v>
      </c>
    </row>
    <row r="13" spans="1:17" x14ac:dyDescent="0.25">
      <c r="A13" s="23" t="s">
        <v>51</v>
      </c>
      <c r="B13" s="10">
        <v>10139177</v>
      </c>
      <c r="C13" s="11">
        <v>209</v>
      </c>
      <c r="D13" s="11">
        <v>4</v>
      </c>
      <c r="E13" s="11">
        <v>15</v>
      </c>
      <c r="F13" s="14">
        <f t="shared" si="0"/>
        <v>190</v>
      </c>
      <c r="G13" s="15">
        <f t="shared" si="1"/>
        <v>20.613112878885534</v>
      </c>
      <c r="H13" s="12">
        <f t="shared" si="2"/>
        <v>0.39450933739493849</v>
      </c>
      <c r="I13" s="12">
        <f t="shared" si="3"/>
        <v>1.4794100152310192</v>
      </c>
      <c r="J13" s="16">
        <f t="shared" si="4"/>
        <v>18.739193526259577</v>
      </c>
      <c r="K13" s="20">
        <f t="shared" si="5"/>
        <v>1.9138755980861243E-2</v>
      </c>
      <c r="L13" s="13">
        <f t="shared" si="6"/>
        <v>7.1770334928229665E-2</v>
      </c>
      <c r="M13" s="25">
        <f t="shared" si="7"/>
        <v>0.90909090909090906</v>
      </c>
      <c r="O13">
        <v>209</v>
      </c>
      <c r="P13">
        <v>4</v>
      </c>
      <c r="Q13">
        <v>15</v>
      </c>
    </row>
    <row r="14" spans="1:17" x14ac:dyDescent="0.25">
      <c r="A14" s="23" t="s">
        <v>124</v>
      </c>
      <c r="B14" s="10">
        <v>393244</v>
      </c>
      <c r="C14" s="11">
        <v>11</v>
      </c>
      <c r="D14" s="11">
        <v>0</v>
      </c>
      <c r="E14" s="11">
        <v>1</v>
      </c>
      <c r="F14" s="14">
        <f t="shared" si="0"/>
        <v>10</v>
      </c>
      <c r="G14" s="15">
        <f t="shared" si="1"/>
        <v>27.972454760911802</v>
      </c>
      <c r="H14" s="12">
        <f t="shared" si="2"/>
        <v>0</v>
      </c>
      <c r="I14" s="12">
        <f t="shared" si="3"/>
        <v>2.5429504328101635</v>
      </c>
      <c r="J14" s="16">
        <f t="shared" si="4"/>
        <v>25.429504328101636</v>
      </c>
      <c r="K14" s="20">
        <f t="shared" si="5"/>
        <v>0</v>
      </c>
      <c r="L14" s="13">
        <f t="shared" si="6"/>
        <v>9.0909090909090912E-2</v>
      </c>
      <c r="M14" s="25">
        <f t="shared" si="7"/>
        <v>0.90909090909090906</v>
      </c>
      <c r="O14">
        <v>11</v>
      </c>
      <c r="P14">
        <v>0</v>
      </c>
      <c r="Q14">
        <v>1</v>
      </c>
    </row>
    <row r="15" spans="1:17" x14ac:dyDescent="0.25">
      <c r="A15" s="23" t="s">
        <v>24</v>
      </c>
      <c r="B15" s="10">
        <v>1701575</v>
      </c>
      <c r="C15" s="11">
        <v>499</v>
      </c>
      <c r="D15" s="11">
        <v>4</v>
      </c>
      <c r="E15" s="11">
        <v>272</v>
      </c>
      <c r="F15" s="14">
        <f t="shared" si="0"/>
        <v>223</v>
      </c>
      <c r="G15" s="15">
        <f t="shared" si="1"/>
        <v>293.2577171150258</v>
      </c>
      <c r="H15" s="12">
        <f t="shared" si="2"/>
        <v>2.3507632634471007</v>
      </c>
      <c r="I15" s="12">
        <f t="shared" si="3"/>
        <v>159.85190191440284</v>
      </c>
      <c r="J15" s="16">
        <f t="shared" si="4"/>
        <v>131.05505193717585</v>
      </c>
      <c r="K15" s="20">
        <f t="shared" si="5"/>
        <v>8.0160320641282558E-3</v>
      </c>
      <c r="L15" s="13">
        <f t="shared" si="6"/>
        <v>0.54509018036072143</v>
      </c>
      <c r="M15" s="25">
        <f t="shared" si="7"/>
        <v>0.4468937875751503</v>
      </c>
      <c r="O15">
        <v>499</v>
      </c>
      <c r="P15">
        <v>4</v>
      </c>
      <c r="Q15">
        <v>272</v>
      </c>
    </row>
    <row r="16" spans="1:17" x14ac:dyDescent="0.25">
      <c r="A16" s="23" t="s">
        <v>91</v>
      </c>
      <c r="B16" s="10">
        <v>164689383</v>
      </c>
      <c r="C16" s="11">
        <v>48</v>
      </c>
      <c r="D16" s="11">
        <v>5</v>
      </c>
      <c r="E16" s="11">
        <v>15</v>
      </c>
      <c r="F16" s="14">
        <f t="shared" si="0"/>
        <v>28</v>
      </c>
      <c r="G16" s="15">
        <f t="shared" si="1"/>
        <v>0.2914577681063994</v>
      </c>
      <c r="H16" s="12">
        <f t="shared" si="2"/>
        <v>3.0360184177749938E-2</v>
      </c>
      <c r="I16" s="12">
        <f t="shared" si="3"/>
        <v>9.1080552533249828E-2</v>
      </c>
      <c r="J16" s="16">
        <f t="shared" si="4"/>
        <v>0.17001703139539967</v>
      </c>
      <c r="K16" s="20">
        <f t="shared" si="5"/>
        <v>0.10416666666666667</v>
      </c>
      <c r="L16" s="13">
        <f t="shared" si="6"/>
        <v>0.3125</v>
      </c>
      <c r="M16" s="25">
        <f t="shared" si="7"/>
        <v>0.58333333333333337</v>
      </c>
      <c r="O16">
        <v>48</v>
      </c>
      <c r="P16">
        <v>5</v>
      </c>
      <c r="Q16">
        <v>15</v>
      </c>
    </row>
    <row r="17" spans="1:17" x14ac:dyDescent="0.25">
      <c r="A17" s="23" t="s">
        <v>130</v>
      </c>
      <c r="B17" s="10">
        <v>287375</v>
      </c>
      <c r="C17" s="11">
        <v>33</v>
      </c>
      <c r="D17" s="11">
        <v>0</v>
      </c>
      <c r="E17" s="11">
        <v>0</v>
      </c>
      <c r="F17" s="14">
        <f t="shared" si="0"/>
        <v>33</v>
      </c>
      <c r="G17" s="15">
        <f t="shared" si="1"/>
        <v>114.83253588516746</v>
      </c>
      <c r="H17" s="12">
        <f t="shared" si="2"/>
        <v>0</v>
      </c>
      <c r="I17" s="12">
        <f t="shared" si="3"/>
        <v>0</v>
      </c>
      <c r="J17" s="16">
        <f t="shared" si="4"/>
        <v>114.83253588516746</v>
      </c>
      <c r="K17" s="20">
        <f t="shared" si="5"/>
        <v>0</v>
      </c>
      <c r="L17" s="13">
        <f t="shared" si="6"/>
        <v>0</v>
      </c>
      <c r="M17" s="25">
        <f t="shared" si="7"/>
        <v>1</v>
      </c>
      <c r="O17">
        <v>33</v>
      </c>
      <c r="P17">
        <v>0</v>
      </c>
      <c r="Q17">
        <v>0</v>
      </c>
    </row>
    <row r="18" spans="1:17" x14ac:dyDescent="0.25">
      <c r="A18" s="23" t="s">
        <v>45</v>
      </c>
      <c r="B18" s="10">
        <v>9449323</v>
      </c>
      <c r="C18" s="11">
        <v>94</v>
      </c>
      <c r="D18" s="11">
        <v>0</v>
      </c>
      <c r="E18" s="11">
        <v>32</v>
      </c>
      <c r="F18" s="14">
        <f t="shared" si="0"/>
        <v>62</v>
      </c>
      <c r="G18" s="15">
        <f t="shared" si="1"/>
        <v>9.9478026097742678</v>
      </c>
      <c r="H18" s="12">
        <f t="shared" si="2"/>
        <v>0</v>
      </c>
      <c r="I18" s="12">
        <f t="shared" si="3"/>
        <v>3.3864859948167712</v>
      </c>
      <c r="J18" s="16">
        <f t="shared" si="4"/>
        <v>6.5613166149574953</v>
      </c>
      <c r="K18" s="20">
        <f t="shared" si="5"/>
        <v>0</v>
      </c>
      <c r="L18" s="13">
        <f t="shared" si="6"/>
        <v>0.34042553191489361</v>
      </c>
      <c r="M18" s="25">
        <f t="shared" si="7"/>
        <v>0.65957446808510634</v>
      </c>
      <c r="O18">
        <v>94</v>
      </c>
      <c r="P18">
        <v>0</v>
      </c>
      <c r="Q18">
        <v>32</v>
      </c>
    </row>
    <row r="19" spans="1:17" x14ac:dyDescent="0.25">
      <c r="A19" s="23" t="s">
        <v>37</v>
      </c>
      <c r="B19" s="10">
        <v>11589623</v>
      </c>
      <c r="C19" s="11">
        <v>10836</v>
      </c>
      <c r="D19" s="11">
        <v>431</v>
      </c>
      <c r="E19" s="11">
        <v>1359</v>
      </c>
      <c r="F19" s="14">
        <f t="shared" si="0"/>
        <v>9046</v>
      </c>
      <c r="G19" s="15">
        <f t="shared" si="1"/>
        <v>934.97433005370408</v>
      </c>
      <c r="H19" s="12">
        <f t="shared" si="2"/>
        <v>37.188440038127212</v>
      </c>
      <c r="I19" s="12">
        <f t="shared" si="3"/>
        <v>117.26006963298116</v>
      </c>
      <c r="J19" s="16">
        <f t="shared" si="4"/>
        <v>780.52582038259573</v>
      </c>
      <c r="K19" s="20">
        <f t="shared" si="5"/>
        <v>3.9774824658545586E-2</v>
      </c>
      <c r="L19" s="13">
        <f t="shared" si="6"/>
        <v>0.12541528239202657</v>
      </c>
      <c r="M19" s="25">
        <f t="shared" si="7"/>
        <v>0.83480989294942787</v>
      </c>
      <c r="O19">
        <v>10836</v>
      </c>
      <c r="P19">
        <v>431</v>
      </c>
      <c r="Q19">
        <v>1359</v>
      </c>
    </row>
    <row r="20" spans="1:17" x14ac:dyDescent="0.25">
      <c r="A20" s="23" t="s">
        <v>208</v>
      </c>
      <c r="B20" s="10">
        <v>397628</v>
      </c>
      <c r="C20" s="11">
        <v>2</v>
      </c>
      <c r="D20" s="11">
        <v>0</v>
      </c>
      <c r="E20" s="11">
        <v>0</v>
      </c>
      <c r="F20" s="14">
        <f t="shared" si="0"/>
        <v>2</v>
      </c>
      <c r="G20" s="15">
        <f t="shared" si="1"/>
        <v>5.0298268733590188</v>
      </c>
      <c r="H20" s="12">
        <f t="shared" si="2"/>
        <v>0</v>
      </c>
      <c r="I20" s="12">
        <f t="shared" si="3"/>
        <v>0</v>
      </c>
      <c r="J20" s="16">
        <f t="shared" si="4"/>
        <v>5.0298268733590188</v>
      </c>
      <c r="K20" s="20">
        <f t="shared" si="5"/>
        <v>0</v>
      </c>
      <c r="L20" s="13">
        <f t="shared" si="6"/>
        <v>0</v>
      </c>
      <c r="M20" s="25">
        <f t="shared" si="7"/>
        <v>1</v>
      </c>
      <c r="O20">
        <v>2</v>
      </c>
      <c r="P20">
        <v>0</v>
      </c>
      <c r="Q20">
        <v>0</v>
      </c>
    </row>
    <row r="21" spans="1:17" x14ac:dyDescent="0.25">
      <c r="A21" s="23" t="s">
        <v>125</v>
      </c>
      <c r="B21" s="10">
        <v>12123200</v>
      </c>
      <c r="C21" s="11">
        <v>6</v>
      </c>
      <c r="D21" s="11">
        <v>0</v>
      </c>
      <c r="E21" s="11">
        <v>0</v>
      </c>
      <c r="F21" s="14">
        <f t="shared" si="0"/>
        <v>6</v>
      </c>
      <c r="G21" s="15">
        <f t="shared" si="1"/>
        <v>0.49491883331133696</v>
      </c>
      <c r="H21" s="12">
        <f t="shared" si="2"/>
        <v>0</v>
      </c>
      <c r="I21" s="12">
        <f t="shared" si="3"/>
        <v>0</v>
      </c>
      <c r="J21" s="16">
        <f t="shared" si="4"/>
        <v>0.49491883331133696</v>
      </c>
      <c r="K21" s="20">
        <f t="shared" si="5"/>
        <v>0</v>
      </c>
      <c r="L21" s="13">
        <f t="shared" si="6"/>
        <v>0</v>
      </c>
      <c r="M21" s="25">
        <f t="shared" si="7"/>
        <v>1</v>
      </c>
      <c r="O21">
        <v>6</v>
      </c>
      <c r="P21">
        <v>0</v>
      </c>
      <c r="Q21">
        <v>0</v>
      </c>
    </row>
    <row r="22" spans="1:17" x14ac:dyDescent="0.25">
      <c r="A22" s="23" t="s">
        <v>77</v>
      </c>
      <c r="B22" s="10">
        <v>771608</v>
      </c>
      <c r="C22" s="11">
        <v>4</v>
      </c>
      <c r="D22" s="11">
        <v>0</v>
      </c>
      <c r="E22" s="11">
        <v>0</v>
      </c>
      <c r="F22" s="14">
        <f t="shared" si="0"/>
        <v>4</v>
      </c>
      <c r="G22" s="15">
        <f t="shared" si="1"/>
        <v>5.1839794299696216</v>
      </c>
      <c r="H22" s="12">
        <f t="shared" si="2"/>
        <v>0</v>
      </c>
      <c r="I22" s="12">
        <f t="shared" si="3"/>
        <v>0</v>
      </c>
      <c r="J22" s="16">
        <f t="shared" si="4"/>
        <v>5.1839794299696216</v>
      </c>
      <c r="K22" s="20">
        <f t="shared" si="5"/>
        <v>0</v>
      </c>
      <c r="L22" s="13">
        <f t="shared" si="6"/>
        <v>0</v>
      </c>
      <c r="M22" s="25">
        <f t="shared" si="7"/>
        <v>1</v>
      </c>
      <c r="O22">
        <v>4</v>
      </c>
      <c r="P22">
        <v>0</v>
      </c>
      <c r="Q22">
        <v>0</v>
      </c>
    </row>
    <row r="23" spans="1:17" x14ac:dyDescent="0.25">
      <c r="A23" s="23" t="s">
        <v>96</v>
      </c>
      <c r="B23" s="10">
        <v>11673021</v>
      </c>
      <c r="C23" s="11">
        <v>81</v>
      </c>
      <c r="D23" s="11">
        <v>1</v>
      </c>
      <c r="E23" s="11">
        <v>0</v>
      </c>
      <c r="F23" s="14">
        <f t="shared" si="0"/>
        <v>80</v>
      </c>
      <c r="G23" s="15">
        <f t="shared" si="1"/>
        <v>6.9390777246095929</v>
      </c>
      <c r="H23" s="12">
        <f t="shared" si="2"/>
        <v>8.5667626229748065E-2</v>
      </c>
      <c r="I23" s="12">
        <f t="shared" si="3"/>
        <v>0</v>
      </c>
      <c r="J23" s="16">
        <f t="shared" si="4"/>
        <v>6.8534100983798458</v>
      </c>
      <c r="K23" s="20">
        <f t="shared" si="5"/>
        <v>1.2345679012345678E-2</v>
      </c>
      <c r="L23" s="13">
        <f t="shared" si="6"/>
        <v>0</v>
      </c>
      <c r="M23" s="25">
        <f t="shared" si="7"/>
        <v>0.98765432098765427</v>
      </c>
      <c r="O23">
        <v>81</v>
      </c>
      <c r="P23">
        <v>1</v>
      </c>
      <c r="Q23">
        <v>0</v>
      </c>
    </row>
    <row r="24" spans="1:17" x14ac:dyDescent="0.25">
      <c r="A24" s="23" t="s">
        <v>75</v>
      </c>
      <c r="B24" s="10">
        <v>3280819</v>
      </c>
      <c r="C24" s="11">
        <v>323</v>
      </c>
      <c r="D24" s="11">
        <v>6</v>
      </c>
      <c r="E24" s="11">
        <v>8</v>
      </c>
      <c r="F24" s="14">
        <f t="shared" si="0"/>
        <v>309</v>
      </c>
      <c r="G24" s="15">
        <f t="shared" si="1"/>
        <v>98.451027014900845</v>
      </c>
      <c r="H24" s="12">
        <f t="shared" si="2"/>
        <v>1.8288116473356195</v>
      </c>
      <c r="I24" s="12">
        <f t="shared" si="3"/>
        <v>2.4384155297808259</v>
      </c>
      <c r="J24" s="16">
        <f t="shared" si="4"/>
        <v>94.18379983778442</v>
      </c>
      <c r="K24" s="20">
        <f t="shared" si="5"/>
        <v>1.8575851393188854E-2</v>
      </c>
      <c r="L24" s="13">
        <f t="shared" si="6"/>
        <v>2.4767801857585141E-2</v>
      </c>
      <c r="M24" s="25">
        <f t="shared" si="7"/>
        <v>0.95665634674922606</v>
      </c>
      <c r="O24">
        <v>323</v>
      </c>
      <c r="P24">
        <v>6</v>
      </c>
      <c r="Q24">
        <v>8</v>
      </c>
    </row>
    <row r="25" spans="1:17" x14ac:dyDescent="0.25">
      <c r="A25" s="23" t="s">
        <v>36</v>
      </c>
      <c r="B25" s="10">
        <v>212559417</v>
      </c>
      <c r="C25" s="11">
        <v>4256</v>
      </c>
      <c r="D25" s="11">
        <v>136</v>
      </c>
      <c r="E25" s="11">
        <v>6</v>
      </c>
      <c r="F25" s="14">
        <f t="shared" si="0"/>
        <v>4114</v>
      </c>
      <c r="G25" s="15">
        <f t="shared" si="1"/>
        <v>20.022636776426612</v>
      </c>
      <c r="H25" s="12">
        <f t="shared" si="2"/>
        <v>0.63982109999859471</v>
      </c>
      <c r="I25" s="12">
        <f t="shared" si="3"/>
        <v>2.8227401470526239E-2</v>
      </c>
      <c r="J25" s="16">
        <f t="shared" si="4"/>
        <v>19.354588274957493</v>
      </c>
      <c r="K25" s="20">
        <f t="shared" si="5"/>
        <v>3.1954887218045111E-2</v>
      </c>
      <c r="L25" s="13">
        <f t="shared" si="6"/>
        <v>1.4097744360902255E-3</v>
      </c>
      <c r="M25" s="25">
        <f t="shared" si="7"/>
        <v>0.96663533834586468</v>
      </c>
      <c r="O25">
        <v>4256</v>
      </c>
      <c r="P25">
        <v>136</v>
      </c>
      <c r="Q25">
        <v>6</v>
      </c>
    </row>
    <row r="26" spans="1:17" x14ac:dyDescent="0.25">
      <c r="A26" s="23" t="s">
        <v>186</v>
      </c>
      <c r="B26" s="10">
        <v>437479</v>
      </c>
      <c r="C26" s="11">
        <v>126</v>
      </c>
      <c r="D26" s="11">
        <v>1</v>
      </c>
      <c r="E26" s="11">
        <v>34</v>
      </c>
      <c r="F26" s="14">
        <f t="shared" si="0"/>
        <v>91</v>
      </c>
      <c r="G26" s="15">
        <f t="shared" si="1"/>
        <v>288.01382466358382</v>
      </c>
      <c r="H26" s="12">
        <f t="shared" si="2"/>
        <v>2.2858240052665382</v>
      </c>
      <c r="I26" s="12">
        <f t="shared" si="3"/>
        <v>77.718016179062317</v>
      </c>
      <c r="J26" s="16">
        <f t="shared" si="4"/>
        <v>208.009984479255</v>
      </c>
      <c r="K26" s="20">
        <f t="shared" si="5"/>
        <v>7.9365079365079361E-3</v>
      </c>
      <c r="L26" s="13">
        <f t="shared" si="6"/>
        <v>0.26984126984126983</v>
      </c>
      <c r="M26" s="25">
        <f t="shared" si="7"/>
        <v>0.72222222222222221</v>
      </c>
      <c r="O26">
        <v>126</v>
      </c>
      <c r="P26">
        <v>1</v>
      </c>
      <c r="Q26">
        <v>34</v>
      </c>
    </row>
    <row r="27" spans="1:17" x14ac:dyDescent="0.25">
      <c r="A27" s="23" t="s">
        <v>187</v>
      </c>
      <c r="B27" s="10">
        <v>6948445</v>
      </c>
      <c r="C27" s="11">
        <v>346</v>
      </c>
      <c r="D27" s="11">
        <v>8</v>
      </c>
      <c r="E27" s="11">
        <v>14</v>
      </c>
      <c r="F27" s="14">
        <f t="shared" si="0"/>
        <v>324</v>
      </c>
      <c r="G27" s="15">
        <f t="shared" si="1"/>
        <v>49.795313915559525</v>
      </c>
      <c r="H27" s="12">
        <f t="shared" si="2"/>
        <v>1.1513367379320123</v>
      </c>
      <c r="I27" s="12">
        <f t="shared" si="3"/>
        <v>2.0148392913810214</v>
      </c>
      <c r="J27" s="16">
        <f t="shared" si="4"/>
        <v>46.62913788624649</v>
      </c>
      <c r="K27" s="20">
        <f t="shared" si="5"/>
        <v>2.3121387283236993E-2</v>
      </c>
      <c r="L27" s="13">
        <f t="shared" si="6"/>
        <v>4.046242774566474E-2</v>
      </c>
      <c r="M27" s="25">
        <f t="shared" si="7"/>
        <v>0.93641618497109824</v>
      </c>
      <c r="O27">
        <v>346</v>
      </c>
      <c r="P27">
        <v>8</v>
      </c>
      <c r="Q27">
        <v>14</v>
      </c>
    </row>
    <row r="28" spans="1:17" x14ac:dyDescent="0.25">
      <c r="A28" s="23" t="s">
        <v>98</v>
      </c>
      <c r="B28" s="10">
        <v>20903273</v>
      </c>
      <c r="C28" s="11">
        <v>222</v>
      </c>
      <c r="D28" s="11">
        <v>12</v>
      </c>
      <c r="E28" s="11">
        <v>23</v>
      </c>
      <c r="F28" s="14">
        <f t="shared" si="0"/>
        <v>187</v>
      </c>
      <c r="G28" s="15">
        <f t="shared" si="1"/>
        <v>10.620346392643869</v>
      </c>
      <c r="H28" s="12">
        <f t="shared" si="2"/>
        <v>0.57407277798074963</v>
      </c>
      <c r="I28" s="12">
        <f t="shared" si="3"/>
        <v>1.100306157796437</v>
      </c>
      <c r="J28" s="16">
        <f t="shared" si="4"/>
        <v>8.9459674568666827</v>
      </c>
      <c r="K28" s="20">
        <f t="shared" si="5"/>
        <v>5.4054054054054057E-2</v>
      </c>
      <c r="L28" s="13">
        <f t="shared" si="6"/>
        <v>0.1036036036036036</v>
      </c>
      <c r="M28" s="25">
        <f t="shared" si="7"/>
        <v>0.84234234234234229</v>
      </c>
      <c r="O28">
        <v>222</v>
      </c>
      <c r="P28">
        <v>12</v>
      </c>
      <c r="Q28">
        <v>23</v>
      </c>
    </row>
    <row r="29" spans="1:17" x14ac:dyDescent="0.25">
      <c r="A29" s="23" t="s">
        <v>142</v>
      </c>
      <c r="B29" s="10">
        <v>555987</v>
      </c>
      <c r="C29" s="11">
        <v>6</v>
      </c>
      <c r="D29" s="11">
        <v>1</v>
      </c>
      <c r="E29" s="11">
        <v>0</v>
      </c>
      <c r="F29" s="14">
        <f t="shared" si="0"/>
        <v>5</v>
      </c>
      <c r="G29" s="15">
        <f t="shared" si="1"/>
        <v>10.791619228507141</v>
      </c>
      <c r="H29" s="12">
        <f t="shared" si="2"/>
        <v>1.7986032047511904</v>
      </c>
      <c r="I29" s="12">
        <f t="shared" si="3"/>
        <v>0</v>
      </c>
      <c r="J29" s="16">
        <f t="shared" si="4"/>
        <v>8.9930160237559509</v>
      </c>
      <c r="K29" s="20">
        <f t="shared" si="5"/>
        <v>0.16666666666666666</v>
      </c>
      <c r="L29" s="13">
        <f t="shared" si="6"/>
        <v>0</v>
      </c>
      <c r="M29" s="25">
        <f t="shared" si="7"/>
        <v>0.83333333333333337</v>
      </c>
      <c r="O29">
        <v>6</v>
      </c>
      <c r="P29">
        <v>1</v>
      </c>
      <c r="Q29">
        <v>0</v>
      </c>
    </row>
    <row r="30" spans="1:17" x14ac:dyDescent="0.25">
      <c r="A30" s="23" t="s">
        <v>10</v>
      </c>
      <c r="B30" s="10">
        <v>16718965</v>
      </c>
      <c r="C30" s="11">
        <v>103</v>
      </c>
      <c r="D30" s="11">
        <v>0</v>
      </c>
      <c r="E30" s="11">
        <v>21</v>
      </c>
      <c r="F30" s="14">
        <f t="shared" si="0"/>
        <v>82</v>
      </c>
      <c r="G30" s="15">
        <f t="shared" si="1"/>
        <v>6.1606684385068098</v>
      </c>
      <c r="H30" s="12">
        <f t="shared" si="2"/>
        <v>0</v>
      </c>
      <c r="I30" s="12">
        <f t="shared" si="3"/>
        <v>1.2560586136761456</v>
      </c>
      <c r="J30" s="16">
        <f t="shared" si="4"/>
        <v>4.904609824830664</v>
      </c>
      <c r="K30" s="20">
        <f t="shared" si="5"/>
        <v>0</v>
      </c>
      <c r="L30" s="13">
        <f t="shared" si="6"/>
        <v>0.20388349514563106</v>
      </c>
      <c r="M30" s="25">
        <f t="shared" si="7"/>
        <v>0.79611650485436891</v>
      </c>
      <c r="O30">
        <v>103</v>
      </c>
      <c r="P30">
        <v>0</v>
      </c>
      <c r="Q30">
        <v>21</v>
      </c>
    </row>
    <row r="31" spans="1:17" x14ac:dyDescent="0.25">
      <c r="A31" s="23" t="s">
        <v>78</v>
      </c>
      <c r="B31" s="10">
        <v>26545863</v>
      </c>
      <c r="C31" s="11">
        <v>139</v>
      </c>
      <c r="D31" s="11">
        <v>6</v>
      </c>
      <c r="E31" s="11">
        <v>5</v>
      </c>
      <c r="F31" s="14">
        <f t="shared" si="0"/>
        <v>128</v>
      </c>
      <c r="G31" s="15">
        <f t="shared" si="1"/>
        <v>5.2362208002052899</v>
      </c>
      <c r="H31" s="12">
        <f t="shared" si="2"/>
        <v>0.22602391943332187</v>
      </c>
      <c r="I31" s="12">
        <f t="shared" si="3"/>
        <v>0.18835326619443488</v>
      </c>
      <c r="J31" s="16">
        <f t="shared" si="4"/>
        <v>4.8218436145775332</v>
      </c>
      <c r="K31" s="20">
        <f t="shared" si="5"/>
        <v>4.3165467625899283E-2</v>
      </c>
      <c r="L31" s="13">
        <f t="shared" si="6"/>
        <v>3.5971223021582732E-2</v>
      </c>
      <c r="M31" s="25">
        <f t="shared" si="7"/>
        <v>0.92086330935251803</v>
      </c>
      <c r="O31">
        <v>139</v>
      </c>
      <c r="P31">
        <v>6</v>
      </c>
      <c r="Q31">
        <v>5</v>
      </c>
    </row>
    <row r="32" spans="1:17" x14ac:dyDescent="0.25">
      <c r="A32" s="23" t="s">
        <v>9</v>
      </c>
      <c r="B32" s="10">
        <v>37742154</v>
      </c>
      <c r="C32" s="11">
        <v>6280</v>
      </c>
      <c r="D32" s="11">
        <v>64</v>
      </c>
      <c r="E32" s="11">
        <v>466</v>
      </c>
      <c r="F32" s="14">
        <f t="shared" si="0"/>
        <v>5750</v>
      </c>
      <c r="G32" s="15">
        <f t="shared" si="1"/>
        <v>166.39219902499471</v>
      </c>
      <c r="H32" s="12">
        <f t="shared" si="2"/>
        <v>1.6957166779617294</v>
      </c>
      <c r="I32" s="12">
        <f t="shared" si="3"/>
        <v>12.346937061408843</v>
      </c>
      <c r="J32" s="16">
        <f t="shared" si="4"/>
        <v>152.34954528562415</v>
      </c>
      <c r="K32" s="20">
        <f t="shared" si="5"/>
        <v>1.019108280254777E-2</v>
      </c>
      <c r="L32" s="13">
        <f t="shared" si="6"/>
        <v>7.4203821656050953E-2</v>
      </c>
      <c r="M32" s="25">
        <f t="shared" si="7"/>
        <v>0.91560509554140124</v>
      </c>
      <c r="O32">
        <v>6280</v>
      </c>
      <c r="P32">
        <v>64</v>
      </c>
      <c r="Q32">
        <v>466</v>
      </c>
    </row>
    <row r="33" spans="1:17" x14ac:dyDescent="0.25">
      <c r="A33" s="23" t="s">
        <v>115</v>
      </c>
      <c r="B33" s="10">
        <v>4829767</v>
      </c>
      <c r="C33" s="11">
        <v>3</v>
      </c>
      <c r="D33" s="11">
        <v>0</v>
      </c>
      <c r="E33" s="11">
        <v>0</v>
      </c>
      <c r="F33" s="14">
        <f t="shared" si="0"/>
        <v>3</v>
      </c>
      <c r="G33" s="15">
        <f t="shared" si="1"/>
        <v>0.62114797670363808</v>
      </c>
      <c r="H33" s="12">
        <f t="shared" si="2"/>
        <v>0</v>
      </c>
      <c r="I33" s="12">
        <f t="shared" si="3"/>
        <v>0</v>
      </c>
      <c r="J33" s="16">
        <f t="shared" si="4"/>
        <v>0.62114797670363808</v>
      </c>
      <c r="K33" s="20">
        <f t="shared" si="5"/>
        <v>0</v>
      </c>
      <c r="L33" s="13">
        <f t="shared" si="6"/>
        <v>0</v>
      </c>
      <c r="M33" s="25">
        <f t="shared" si="7"/>
        <v>1</v>
      </c>
      <c r="O33">
        <v>3</v>
      </c>
      <c r="P33">
        <v>0</v>
      </c>
      <c r="Q33">
        <v>0</v>
      </c>
    </row>
    <row r="34" spans="1:17" x14ac:dyDescent="0.25">
      <c r="A34" s="23" t="s">
        <v>137</v>
      </c>
      <c r="B34" s="10">
        <v>16425864</v>
      </c>
      <c r="C34" s="11">
        <v>3</v>
      </c>
      <c r="D34" s="11">
        <v>0</v>
      </c>
      <c r="E34" s="11">
        <v>0</v>
      </c>
      <c r="F34" s="14">
        <f t="shared" si="0"/>
        <v>3</v>
      </c>
      <c r="G34" s="15">
        <f t="shared" si="1"/>
        <v>0.18263879452551174</v>
      </c>
      <c r="H34" s="12">
        <f t="shared" si="2"/>
        <v>0</v>
      </c>
      <c r="I34" s="12">
        <f t="shared" si="3"/>
        <v>0</v>
      </c>
      <c r="J34" s="16">
        <f t="shared" si="4"/>
        <v>0.18263879452551174</v>
      </c>
      <c r="K34" s="20">
        <f t="shared" si="5"/>
        <v>0</v>
      </c>
      <c r="L34" s="13">
        <f t="shared" si="6"/>
        <v>0</v>
      </c>
      <c r="M34" s="25">
        <f t="shared" si="7"/>
        <v>1</v>
      </c>
      <c r="O34">
        <v>3</v>
      </c>
      <c r="P34">
        <v>0</v>
      </c>
      <c r="Q34">
        <v>0</v>
      </c>
    </row>
    <row r="35" spans="1:17" x14ac:dyDescent="0.25">
      <c r="A35" s="23" t="s">
        <v>73</v>
      </c>
      <c r="B35" s="10">
        <v>19116201</v>
      </c>
      <c r="C35" s="11">
        <v>2139</v>
      </c>
      <c r="D35" s="11">
        <v>7</v>
      </c>
      <c r="E35" s="11">
        <v>75</v>
      </c>
      <c r="F35" s="14">
        <f t="shared" ref="F35:F66" si="8">+C35-D35-E35</f>
        <v>2057</v>
      </c>
      <c r="G35" s="15">
        <f t="shared" ref="G35:G66" si="9">+C35/$B35*1000000</f>
        <v>111.8946175550257</v>
      </c>
      <c r="H35" s="12">
        <f t="shared" ref="H35:H66" si="10">+D35/$B35*1000000</f>
        <v>0.36618154412584386</v>
      </c>
      <c r="I35" s="12">
        <f t="shared" ref="I35:I66" si="11">+E35/$B35*1000000</f>
        <v>3.9233736870626124</v>
      </c>
      <c r="J35" s="16">
        <f t="shared" ref="J35:J66" si="12">+F35/$B35*1000000</f>
        <v>107.60506232383725</v>
      </c>
      <c r="K35" s="20">
        <f t="shared" ref="K35:K66" si="13">+D35/$C35</f>
        <v>3.2725572697522207E-3</v>
      </c>
      <c r="L35" s="13">
        <f t="shared" ref="L35:L66" si="14">+E35/$C35</f>
        <v>3.5063113604488078E-2</v>
      </c>
      <c r="M35" s="25">
        <f t="shared" ref="M35:M66" si="15">+F35/$C35</f>
        <v>0.96166432912575972</v>
      </c>
      <c r="O35">
        <v>2139</v>
      </c>
      <c r="P35">
        <v>7</v>
      </c>
      <c r="Q35">
        <v>75</v>
      </c>
    </row>
    <row r="36" spans="1:17" x14ac:dyDescent="0.25">
      <c r="A36" s="23" t="s">
        <v>0</v>
      </c>
      <c r="B36" s="10">
        <v>1439323776</v>
      </c>
      <c r="C36" s="11">
        <v>82122</v>
      </c>
      <c r="D36" s="11">
        <v>3304</v>
      </c>
      <c r="E36" s="11">
        <v>75582</v>
      </c>
      <c r="F36" s="14">
        <f t="shared" si="8"/>
        <v>3236</v>
      </c>
      <c r="G36" s="15">
        <f t="shared" si="9"/>
        <v>57.055960145551019</v>
      </c>
      <c r="H36" s="12">
        <f t="shared" si="10"/>
        <v>2.2955224217737094</v>
      </c>
      <c r="I36" s="12">
        <f t="shared" si="11"/>
        <v>52.51215971019991</v>
      </c>
      <c r="J36" s="16">
        <f t="shared" si="12"/>
        <v>2.2482780135773983</v>
      </c>
      <c r="K36" s="20">
        <f t="shared" si="13"/>
        <v>4.0232824334526678E-2</v>
      </c>
      <c r="L36" s="13">
        <f t="shared" si="14"/>
        <v>0.92036238766712941</v>
      </c>
      <c r="M36" s="25">
        <f t="shared" si="15"/>
        <v>3.9404787998343925E-2</v>
      </c>
      <c r="O36">
        <v>82122</v>
      </c>
      <c r="P36">
        <v>3304</v>
      </c>
      <c r="Q36">
        <v>75582</v>
      </c>
    </row>
    <row r="37" spans="1:17" x14ac:dyDescent="0.25">
      <c r="A37" s="23" t="s">
        <v>83</v>
      </c>
      <c r="B37" s="10">
        <v>50882891</v>
      </c>
      <c r="C37" s="11">
        <v>702</v>
      </c>
      <c r="D37" s="11">
        <v>10</v>
      </c>
      <c r="E37" s="11">
        <v>10</v>
      </c>
      <c r="F37" s="14">
        <f t="shared" si="8"/>
        <v>682</v>
      </c>
      <c r="G37" s="15">
        <f t="shared" si="9"/>
        <v>13.796385901107703</v>
      </c>
      <c r="H37" s="12">
        <f t="shared" si="10"/>
        <v>0.1965297136909929</v>
      </c>
      <c r="I37" s="12">
        <f t="shared" si="11"/>
        <v>0.1965297136909929</v>
      </c>
      <c r="J37" s="16">
        <f t="shared" si="12"/>
        <v>13.403326473725718</v>
      </c>
      <c r="K37" s="20">
        <f t="shared" si="13"/>
        <v>1.4245014245014245E-2</v>
      </c>
      <c r="L37" s="13">
        <f t="shared" si="14"/>
        <v>1.4245014245014245E-2</v>
      </c>
      <c r="M37" s="25">
        <f t="shared" si="15"/>
        <v>0.97150997150997154</v>
      </c>
      <c r="O37">
        <v>702</v>
      </c>
      <c r="P37">
        <v>10</v>
      </c>
      <c r="Q37">
        <v>10</v>
      </c>
    </row>
    <row r="38" spans="1:17" x14ac:dyDescent="0.25">
      <c r="A38" s="23" t="s">
        <v>188</v>
      </c>
      <c r="B38" s="10">
        <v>5518087</v>
      </c>
      <c r="C38" s="11">
        <v>19</v>
      </c>
      <c r="D38" s="11">
        <v>0</v>
      </c>
      <c r="E38" s="11">
        <v>0</v>
      </c>
      <c r="F38" s="14">
        <f t="shared" si="8"/>
        <v>19</v>
      </c>
      <c r="G38" s="15">
        <f t="shared" si="9"/>
        <v>3.4432222616279882</v>
      </c>
      <c r="H38" s="12">
        <f t="shared" si="10"/>
        <v>0</v>
      </c>
      <c r="I38" s="12">
        <f t="shared" si="11"/>
        <v>0</v>
      </c>
      <c r="J38" s="16">
        <f t="shared" si="12"/>
        <v>3.4432222616279882</v>
      </c>
      <c r="K38" s="20">
        <f t="shared" si="13"/>
        <v>0</v>
      </c>
      <c r="L38" s="13">
        <f t="shared" si="14"/>
        <v>0</v>
      </c>
      <c r="M38" s="25">
        <f t="shared" si="15"/>
        <v>1</v>
      </c>
      <c r="O38">
        <v>19</v>
      </c>
      <c r="P38">
        <v>0</v>
      </c>
      <c r="Q38">
        <v>0</v>
      </c>
    </row>
    <row r="39" spans="1:17" x14ac:dyDescent="0.25">
      <c r="A39" s="24" t="s">
        <v>189</v>
      </c>
      <c r="B39" s="10">
        <v>89561403</v>
      </c>
      <c r="C39" s="11">
        <v>65</v>
      </c>
      <c r="D39" s="11">
        <v>6</v>
      </c>
      <c r="E39" s="11">
        <v>2</v>
      </c>
      <c r="F39" s="14">
        <f t="shared" si="8"/>
        <v>57</v>
      </c>
      <c r="G39" s="15">
        <f t="shared" si="9"/>
        <v>0.72575906386817102</v>
      </c>
      <c r="H39" s="12">
        <f t="shared" si="10"/>
        <v>6.699314435706194E-2</v>
      </c>
      <c r="I39" s="12">
        <f t="shared" si="11"/>
        <v>2.2331048119020643E-2</v>
      </c>
      <c r="J39" s="16">
        <f t="shared" si="12"/>
        <v>0.63643487139208843</v>
      </c>
      <c r="K39" s="20">
        <f t="shared" si="13"/>
        <v>9.2307692307692313E-2</v>
      </c>
      <c r="L39" s="13">
        <f t="shared" si="14"/>
        <v>3.0769230769230771E-2</v>
      </c>
      <c r="M39" s="25">
        <f t="shared" si="15"/>
        <v>0.87692307692307692</v>
      </c>
      <c r="O39">
        <v>65</v>
      </c>
      <c r="P39">
        <v>6</v>
      </c>
      <c r="Q39">
        <v>2</v>
      </c>
    </row>
    <row r="40" spans="1:17" x14ac:dyDescent="0.25">
      <c r="A40" s="23" t="s">
        <v>88</v>
      </c>
      <c r="B40" s="10">
        <v>5094118</v>
      </c>
      <c r="C40" s="11">
        <v>314</v>
      </c>
      <c r="D40" s="11">
        <v>2</v>
      </c>
      <c r="E40" s="11">
        <v>3</v>
      </c>
      <c r="F40" s="14">
        <f t="shared" si="8"/>
        <v>309</v>
      </c>
      <c r="G40" s="15">
        <f t="shared" si="9"/>
        <v>61.639718593091089</v>
      </c>
      <c r="H40" s="12">
        <f t="shared" si="10"/>
        <v>0.39260967256745916</v>
      </c>
      <c r="I40" s="12">
        <f t="shared" si="11"/>
        <v>0.58891450885118879</v>
      </c>
      <c r="J40" s="16">
        <f t="shared" si="12"/>
        <v>60.658194411672447</v>
      </c>
      <c r="K40" s="20">
        <f t="shared" si="13"/>
        <v>6.369426751592357E-3</v>
      </c>
      <c r="L40" s="13">
        <f t="shared" si="14"/>
        <v>9.5541401273885346E-3</v>
      </c>
      <c r="M40" s="25">
        <f t="shared" si="15"/>
        <v>0.98407643312101911</v>
      </c>
      <c r="O40">
        <v>314</v>
      </c>
      <c r="P40">
        <v>2</v>
      </c>
      <c r="Q40">
        <v>3</v>
      </c>
    </row>
    <row r="41" spans="1:17" x14ac:dyDescent="0.25">
      <c r="A41" s="23" t="s">
        <v>190</v>
      </c>
      <c r="B41" s="10">
        <v>26378274</v>
      </c>
      <c r="C41" s="11">
        <v>165</v>
      </c>
      <c r="D41" s="11">
        <v>1</v>
      </c>
      <c r="E41" s="11">
        <v>4</v>
      </c>
      <c r="F41" s="14">
        <f t="shared" si="8"/>
        <v>160</v>
      </c>
      <c r="G41" s="15">
        <f t="shared" si="9"/>
        <v>6.2551477022340425</v>
      </c>
      <c r="H41" s="12">
        <f t="shared" si="10"/>
        <v>3.790998607414571E-2</v>
      </c>
      <c r="I41" s="12">
        <f t="shared" si="11"/>
        <v>0.15163994429658284</v>
      </c>
      <c r="J41" s="16">
        <f t="shared" si="12"/>
        <v>6.0655977718633141</v>
      </c>
      <c r="K41" s="20">
        <f t="shared" si="13"/>
        <v>6.0606060606060606E-3</v>
      </c>
      <c r="L41" s="13">
        <f t="shared" si="14"/>
        <v>2.4242424242424242E-2</v>
      </c>
      <c r="M41" s="25">
        <f t="shared" si="15"/>
        <v>0.96969696969696972</v>
      </c>
      <c r="O41">
        <v>165</v>
      </c>
      <c r="P41">
        <v>1</v>
      </c>
      <c r="Q41">
        <v>4</v>
      </c>
    </row>
    <row r="42" spans="1:17" x14ac:dyDescent="0.25">
      <c r="A42" s="23" t="s">
        <v>32</v>
      </c>
      <c r="B42" s="10">
        <v>4105267</v>
      </c>
      <c r="C42" s="11">
        <v>713</v>
      </c>
      <c r="D42" s="11">
        <v>6</v>
      </c>
      <c r="E42" s="11">
        <v>52</v>
      </c>
      <c r="F42" s="14">
        <f t="shared" si="8"/>
        <v>655</v>
      </c>
      <c r="G42" s="15">
        <f t="shared" si="9"/>
        <v>173.67932463345261</v>
      </c>
      <c r="H42" s="12">
        <f t="shared" si="10"/>
        <v>1.461537093689643</v>
      </c>
      <c r="I42" s="12">
        <f t="shared" si="11"/>
        <v>12.666654811976908</v>
      </c>
      <c r="J42" s="16">
        <f t="shared" si="12"/>
        <v>159.55113272778604</v>
      </c>
      <c r="K42" s="20">
        <f t="shared" si="13"/>
        <v>8.4151472650771386E-3</v>
      </c>
      <c r="L42" s="13">
        <f t="shared" si="14"/>
        <v>7.2931276297335201E-2</v>
      </c>
      <c r="M42" s="25">
        <f t="shared" si="15"/>
        <v>0.9186535764375876</v>
      </c>
      <c r="O42">
        <v>713</v>
      </c>
      <c r="P42">
        <v>6</v>
      </c>
      <c r="Q42">
        <v>52</v>
      </c>
    </row>
    <row r="43" spans="1:17" x14ac:dyDescent="0.25">
      <c r="A43" s="23" t="s">
        <v>101</v>
      </c>
      <c r="B43" s="10">
        <v>11326616</v>
      </c>
      <c r="C43" s="11">
        <v>139</v>
      </c>
      <c r="D43" s="11">
        <v>3</v>
      </c>
      <c r="E43" s="11">
        <v>4</v>
      </c>
      <c r="F43" s="14">
        <f t="shared" si="8"/>
        <v>132</v>
      </c>
      <c r="G43" s="15">
        <f t="shared" si="9"/>
        <v>12.271979556824386</v>
      </c>
      <c r="H43" s="12">
        <f t="shared" si="10"/>
        <v>0.26486286813290039</v>
      </c>
      <c r="I43" s="12">
        <f t="shared" si="11"/>
        <v>0.35315049084386718</v>
      </c>
      <c r="J43" s="16">
        <f t="shared" si="12"/>
        <v>11.65396619784762</v>
      </c>
      <c r="K43" s="20">
        <f t="shared" si="13"/>
        <v>2.1582733812949641E-2</v>
      </c>
      <c r="L43" s="13">
        <f t="shared" si="14"/>
        <v>2.8776978417266189E-2</v>
      </c>
      <c r="M43" s="25">
        <f t="shared" si="15"/>
        <v>0.94964028776978415</v>
      </c>
      <c r="O43">
        <v>139</v>
      </c>
      <c r="P43">
        <v>3</v>
      </c>
      <c r="Q43">
        <v>4</v>
      </c>
    </row>
    <row r="44" spans="1:17" x14ac:dyDescent="0.25">
      <c r="A44" s="23" t="s">
        <v>94</v>
      </c>
      <c r="B44" s="10">
        <v>1207359</v>
      </c>
      <c r="C44" s="11">
        <v>214</v>
      </c>
      <c r="D44" s="11">
        <v>5</v>
      </c>
      <c r="E44" s="11">
        <v>15</v>
      </c>
      <c r="F44" s="14">
        <f t="shared" si="8"/>
        <v>194</v>
      </c>
      <c r="G44" s="15">
        <f t="shared" si="9"/>
        <v>177.24636996949542</v>
      </c>
      <c r="H44" s="12">
        <f t="shared" si="10"/>
        <v>4.1412703263900799</v>
      </c>
      <c r="I44" s="12">
        <f t="shared" si="11"/>
        <v>12.423810979170238</v>
      </c>
      <c r="J44" s="16">
        <f t="shared" si="12"/>
        <v>160.68128866393511</v>
      </c>
      <c r="K44" s="20">
        <f t="shared" si="13"/>
        <v>2.336448598130841E-2</v>
      </c>
      <c r="L44" s="13">
        <f t="shared" si="14"/>
        <v>7.0093457943925228E-2</v>
      </c>
      <c r="M44" s="25">
        <f t="shared" si="15"/>
        <v>0.90654205607476634</v>
      </c>
      <c r="O44">
        <v>214</v>
      </c>
      <c r="P44">
        <v>5</v>
      </c>
      <c r="Q44">
        <v>15</v>
      </c>
    </row>
    <row r="45" spans="1:17" x14ac:dyDescent="0.25">
      <c r="A45" s="23" t="s">
        <v>245</v>
      </c>
      <c r="B45" s="10">
        <v>10708981</v>
      </c>
      <c r="C45" s="11">
        <v>2817</v>
      </c>
      <c r="D45" s="11">
        <v>16</v>
      </c>
      <c r="E45" s="11">
        <v>11</v>
      </c>
      <c r="F45" s="14">
        <f t="shared" si="8"/>
        <v>2790</v>
      </c>
      <c r="G45" s="15">
        <f t="shared" si="9"/>
        <v>263.05023792646568</v>
      </c>
      <c r="H45" s="12">
        <f t="shared" si="10"/>
        <v>1.4940730588652646</v>
      </c>
      <c r="I45" s="12">
        <f t="shared" si="11"/>
        <v>1.0271752279698694</v>
      </c>
      <c r="J45" s="16">
        <f t="shared" si="12"/>
        <v>260.52898963963048</v>
      </c>
      <c r="K45" s="20">
        <f t="shared" si="13"/>
        <v>5.6798012069577564E-3</v>
      </c>
      <c r="L45" s="13">
        <f t="shared" si="14"/>
        <v>3.9048633297834577E-3</v>
      </c>
      <c r="M45" s="25">
        <f t="shared" si="15"/>
        <v>0.99041533546325877</v>
      </c>
      <c r="O45">
        <v>2817</v>
      </c>
      <c r="P45">
        <v>16</v>
      </c>
      <c r="Q45">
        <v>11</v>
      </c>
    </row>
    <row r="46" spans="1:17" x14ac:dyDescent="0.25">
      <c r="A46" s="23" t="s">
        <v>38</v>
      </c>
      <c r="B46" s="10">
        <v>5792202</v>
      </c>
      <c r="C46" s="11">
        <v>2564</v>
      </c>
      <c r="D46" s="11">
        <v>72</v>
      </c>
      <c r="E46" s="11">
        <v>73</v>
      </c>
      <c r="F46" s="14">
        <f t="shared" si="8"/>
        <v>2419</v>
      </c>
      <c r="G46" s="15">
        <f t="shared" si="9"/>
        <v>442.66411979416466</v>
      </c>
      <c r="H46" s="12">
        <f t="shared" si="10"/>
        <v>12.430505704048304</v>
      </c>
      <c r="I46" s="12">
        <f t="shared" si="11"/>
        <v>12.603151616604531</v>
      </c>
      <c r="J46" s="16">
        <f t="shared" si="12"/>
        <v>417.63046247351178</v>
      </c>
      <c r="K46" s="20">
        <f t="shared" si="13"/>
        <v>2.8081123244929798E-2</v>
      </c>
      <c r="L46" s="13">
        <f t="shared" si="14"/>
        <v>2.8471138845553821E-2</v>
      </c>
      <c r="M46" s="25">
        <f t="shared" si="15"/>
        <v>0.94344773790951642</v>
      </c>
      <c r="O46">
        <v>2564</v>
      </c>
      <c r="P46">
        <v>72</v>
      </c>
      <c r="Q46">
        <v>73</v>
      </c>
    </row>
    <row r="47" spans="1:17" x14ac:dyDescent="0.25">
      <c r="A47" s="23" t="s">
        <v>129</v>
      </c>
      <c r="B47" s="10">
        <v>988000</v>
      </c>
      <c r="C47" s="11">
        <v>18</v>
      </c>
      <c r="D47" s="11">
        <v>0</v>
      </c>
      <c r="E47" s="11">
        <v>0</v>
      </c>
      <c r="F47" s="14">
        <f t="shared" si="8"/>
        <v>18</v>
      </c>
      <c r="G47" s="15">
        <f t="shared" si="9"/>
        <v>18.218623481781378</v>
      </c>
      <c r="H47" s="12">
        <f t="shared" si="10"/>
        <v>0</v>
      </c>
      <c r="I47" s="12">
        <f t="shared" si="11"/>
        <v>0</v>
      </c>
      <c r="J47" s="16">
        <f t="shared" si="12"/>
        <v>18.218623481781378</v>
      </c>
      <c r="K47" s="20">
        <f t="shared" si="13"/>
        <v>0</v>
      </c>
      <c r="L47" s="13">
        <f t="shared" si="14"/>
        <v>0</v>
      </c>
      <c r="M47" s="25">
        <f t="shared" si="15"/>
        <v>1</v>
      </c>
      <c r="O47">
        <v>18</v>
      </c>
      <c r="P47">
        <v>0</v>
      </c>
      <c r="Q47">
        <v>0</v>
      </c>
    </row>
    <row r="48" spans="1:17" x14ac:dyDescent="0.25">
      <c r="A48" s="23" t="s">
        <v>204</v>
      </c>
      <c r="B48" s="10">
        <v>71986</v>
      </c>
      <c r="C48" s="11">
        <v>11</v>
      </c>
      <c r="D48" s="11">
        <v>0</v>
      </c>
      <c r="E48" s="11">
        <v>0</v>
      </c>
      <c r="F48" s="14">
        <f t="shared" si="8"/>
        <v>11</v>
      </c>
      <c r="G48" s="15">
        <f t="shared" si="9"/>
        <v>152.80749034534492</v>
      </c>
      <c r="H48" s="12">
        <f t="shared" si="10"/>
        <v>0</v>
      </c>
      <c r="I48" s="12">
        <f t="shared" si="11"/>
        <v>0</v>
      </c>
      <c r="J48" s="16">
        <f t="shared" si="12"/>
        <v>152.80749034534492</v>
      </c>
      <c r="K48" s="20">
        <f t="shared" si="13"/>
        <v>0</v>
      </c>
      <c r="L48" s="13">
        <f t="shared" si="14"/>
        <v>0</v>
      </c>
      <c r="M48" s="25">
        <f t="shared" si="15"/>
        <v>1</v>
      </c>
      <c r="O48">
        <v>11</v>
      </c>
      <c r="P48">
        <v>0</v>
      </c>
      <c r="Q48">
        <v>0</v>
      </c>
    </row>
    <row r="49" spans="1:17" x14ac:dyDescent="0.25">
      <c r="A49" s="23" t="s">
        <v>61</v>
      </c>
      <c r="B49" s="10">
        <v>10847910</v>
      </c>
      <c r="C49" s="11">
        <v>859</v>
      </c>
      <c r="D49" s="11">
        <v>39</v>
      </c>
      <c r="E49" s="11">
        <v>3</v>
      </c>
      <c r="F49" s="14">
        <f t="shared" si="8"/>
        <v>817</v>
      </c>
      <c r="G49" s="15">
        <f t="shared" si="9"/>
        <v>79.1857602063439</v>
      </c>
      <c r="H49" s="12">
        <f t="shared" si="10"/>
        <v>3.595162570485928</v>
      </c>
      <c r="I49" s="12">
        <f t="shared" si="11"/>
        <v>0.276550966960456</v>
      </c>
      <c r="J49" s="16">
        <f t="shared" si="12"/>
        <v>75.314046668897504</v>
      </c>
      <c r="K49" s="20">
        <f t="shared" si="13"/>
        <v>4.5401629802095458E-2</v>
      </c>
      <c r="L49" s="13">
        <f t="shared" si="14"/>
        <v>3.4924330616996507E-3</v>
      </c>
      <c r="M49" s="25">
        <f t="shared" si="15"/>
        <v>0.95110593713620484</v>
      </c>
      <c r="O49">
        <v>859</v>
      </c>
      <c r="P49">
        <v>39</v>
      </c>
      <c r="Q49">
        <v>3</v>
      </c>
    </row>
    <row r="50" spans="1:17" x14ac:dyDescent="0.25">
      <c r="A50" s="23" t="s">
        <v>55</v>
      </c>
      <c r="B50" s="10">
        <v>17643054</v>
      </c>
      <c r="C50" s="11">
        <v>1924</v>
      </c>
      <c r="D50" s="11">
        <v>58</v>
      </c>
      <c r="E50" s="11">
        <v>3</v>
      </c>
      <c r="F50" s="14">
        <f t="shared" si="8"/>
        <v>1863</v>
      </c>
      <c r="G50" s="15">
        <f t="shared" si="9"/>
        <v>109.0514147947402</v>
      </c>
      <c r="H50" s="12">
        <f t="shared" si="10"/>
        <v>3.2874127121075523</v>
      </c>
      <c r="I50" s="12">
        <f t="shared" si="11"/>
        <v>0.17003858855728718</v>
      </c>
      <c r="J50" s="16">
        <f t="shared" si="12"/>
        <v>105.59396349407534</v>
      </c>
      <c r="K50" s="20">
        <f t="shared" si="13"/>
        <v>3.0145530145530147E-2</v>
      </c>
      <c r="L50" s="13">
        <f t="shared" si="14"/>
        <v>1.5592515592515593E-3</v>
      </c>
      <c r="M50" s="25">
        <f t="shared" si="15"/>
        <v>0.96829521829521825</v>
      </c>
      <c r="O50">
        <v>1924</v>
      </c>
      <c r="P50">
        <v>58</v>
      </c>
      <c r="Q50">
        <v>3</v>
      </c>
    </row>
    <row r="51" spans="1:17" x14ac:dyDescent="0.25">
      <c r="A51" s="23" t="s">
        <v>31</v>
      </c>
      <c r="B51" s="10">
        <v>102334404</v>
      </c>
      <c r="C51" s="11">
        <v>609</v>
      </c>
      <c r="D51" s="11">
        <v>40</v>
      </c>
      <c r="E51" s="11">
        <v>132</v>
      </c>
      <c r="F51" s="14">
        <f t="shared" si="8"/>
        <v>437</v>
      </c>
      <c r="G51" s="15">
        <f t="shared" si="9"/>
        <v>5.9510778017527715</v>
      </c>
      <c r="H51" s="12">
        <f t="shared" si="10"/>
        <v>0.39087538927768611</v>
      </c>
      <c r="I51" s="12">
        <f t="shared" si="11"/>
        <v>1.2898887846163642</v>
      </c>
      <c r="J51" s="16">
        <f t="shared" si="12"/>
        <v>4.2703136278587213</v>
      </c>
      <c r="K51" s="20">
        <f t="shared" si="13"/>
        <v>6.5681444991789822E-2</v>
      </c>
      <c r="L51" s="13">
        <f t="shared" si="14"/>
        <v>0.21674876847290642</v>
      </c>
      <c r="M51" s="25">
        <f t="shared" si="15"/>
        <v>0.71756978653530379</v>
      </c>
      <c r="O51">
        <v>609</v>
      </c>
      <c r="P51">
        <v>40</v>
      </c>
      <c r="Q51">
        <v>132</v>
      </c>
    </row>
    <row r="52" spans="1:17" x14ac:dyDescent="0.25">
      <c r="A52" s="23" t="s">
        <v>135</v>
      </c>
      <c r="B52" s="10">
        <v>6486205</v>
      </c>
      <c r="C52" s="11">
        <v>24</v>
      </c>
      <c r="D52" s="11">
        <v>0</v>
      </c>
      <c r="E52" s="11">
        <v>0</v>
      </c>
      <c r="F52" s="14">
        <f t="shared" si="8"/>
        <v>24</v>
      </c>
      <c r="G52" s="15">
        <f t="shared" si="9"/>
        <v>3.7001605715514696</v>
      </c>
      <c r="H52" s="12">
        <f t="shared" si="10"/>
        <v>0</v>
      </c>
      <c r="I52" s="12">
        <f t="shared" si="11"/>
        <v>0</v>
      </c>
      <c r="J52" s="16">
        <f t="shared" si="12"/>
        <v>3.7001605715514696</v>
      </c>
      <c r="K52" s="20">
        <f t="shared" si="13"/>
        <v>0</v>
      </c>
      <c r="L52" s="13">
        <f t="shared" si="14"/>
        <v>0</v>
      </c>
      <c r="M52" s="25">
        <f t="shared" si="15"/>
        <v>1</v>
      </c>
      <c r="O52">
        <v>24</v>
      </c>
      <c r="P52">
        <v>0</v>
      </c>
      <c r="Q52">
        <v>0</v>
      </c>
    </row>
    <row r="53" spans="1:17" x14ac:dyDescent="0.25">
      <c r="A53" s="23" t="s">
        <v>116</v>
      </c>
      <c r="B53" s="10">
        <v>1402985</v>
      </c>
      <c r="C53" s="11">
        <v>12</v>
      </c>
      <c r="D53" s="11">
        <v>0</v>
      </c>
      <c r="E53" s="11">
        <v>0</v>
      </c>
      <c r="F53" s="14">
        <f t="shared" si="8"/>
        <v>12</v>
      </c>
      <c r="G53" s="15">
        <f t="shared" si="9"/>
        <v>8.5531919443187192</v>
      </c>
      <c r="H53" s="12">
        <f t="shared" si="10"/>
        <v>0</v>
      </c>
      <c r="I53" s="12">
        <f t="shared" si="11"/>
        <v>0</v>
      </c>
      <c r="J53" s="16">
        <f t="shared" si="12"/>
        <v>8.5531919443187192</v>
      </c>
      <c r="K53" s="20">
        <f t="shared" si="13"/>
        <v>0</v>
      </c>
      <c r="L53" s="13">
        <f t="shared" si="14"/>
        <v>0</v>
      </c>
      <c r="M53" s="25">
        <f t="shared" si="15"/>
        <v>1</v>
      </c>
      <c r="O53">
        <v>12</v>
      </c>
      <c r="P53">
        <v>0</v>
      </c>
      <c r="Q53">
        <v>0</v>
      </c>
    </row>
    <row r="54" spans="1:17" x14ac:dyDescent="0.25">
      <c r="A54" s="23" t="s">
        <v>192</v>
      </c>
      <c r="B54" s="10">
        <v>3546421</v>
      </c>
      <c r="C54" s="11">
        <v>12</v>
      </c>
      <c r="D54" s="11">
        <v>0</v>
      </c>
      <c r="E54" s="11">
        <v>0</v>
      </c>
      <c r="F54" s="14">
        <f t="shared" si="8"/>
        <v>12</v>
      </c>
      <c r="G54" s="15">
        <f t="shared" si="9"/>
        <v>3.3836930246014223</v>
      </c>
      <c r="H54" s="12">
        <f t="shared" si="10"/>
        <v>0</v>
      </c>
      <c r="I54" s="12">
        <f t="shared" si="11"/>
        <v>0</v>
      </c>
      <c r="J54" s="16">
        <f t="shared" si="12"/>
        <v>3.3836930246014223</v>
      </c>
      <c r="K54" s="20">
        <f t="shared" si="13"/>
        <v>0</v>
      </c>
      <c r="L54" s="13">
        <f t="shared" si="14"/>
        <v>0</v>
      </c>
      <c r="M54" s="25">
        <f t="shared" si="15"/>
        <v>1</v>
      </c>
      <c r="O54">
        <v>12</v>
      </c>
      <c r="P54">
        <v>0</v>
      </c>
      <c r="Q54">
        <v>0</v>
      </c>
    </row>
    <row r="55" spans="1:17" x14ac:dyDescent="0.25">
      <c r="A55" s="23" t="s">
        <v>39</v>
      </c>
      <c r="B55" s="10">
        <v>1326535</v>
      </c>
      <c r="C55" s="11">
        <v>679</v>
      </c>
      <c r="D55" s="11">
        <v>3</v>
      </c>
      <c r="E55" s="11">
        <v>20</v>
      </c>
      <c r="F55" s="14">
        <f t="shared" si="8"/>
        <v>656</v>
      </c>
      <c r="G55" s="15">
        <f t="shared" si="9"/>
        <v>511.8598453866652</v>
      </c>
      <c r="H55" s="12">
        <f t="shared" si="10"/>
        <v>2.2615309810898321</v>
      </c>
      <c r="I55" s="12">
        <f t="shared" si="11"/>
        <v>15.076873207265546</v>
      </c>
      <c r="J55" s="16">
        <f t="shared" si="12"/>
        <v>494.5214411983099</v>
      </c>
      <c r="K55" s="20">
        <f t="shared" si="13"/>
        <v>4.418262150220913E-3</v>
      </c>
      <c r="L55" s="13">
        <f t="shared" si="14"/>
        <v>2.9455081001472753E-2</v>
      </c>
      <c r="M55" s="25">
        <f t="shared" si="15"/>
        <v>0.96612665684830634</v>
      </c>
      <c r="O55">
        <v>679</v>
      </c>
      <c r="P55">
        <v>3</v>
      </c>
      <c r="Q55">
        <v>20</v>
      </c>
    </row>
    <row r="56" spans="1:17" x14ac:dyDescent="0.25">
      <c r="A56" s="23" t="s">
        <v>117</v>
      </c>
      <c r="B56" s="10">
        <v>1160164</v>
      </c>
      <c r="C56" s="11">
        <v>9</v>
      </c>
      <c r="D56" s="11">
        <v>0</v>
      </c>
      <c r="E56" s="11">
        <v>0</v>
      </c>
      <c r="F56" s="14">
        <f t="shared" si="8"/>
        <v>9</v>
      </c>
      <c r="G56" s="15">
        <f t="shared" si="9"/>
        <v>7.7575239362710793</v>
      </c>
      <c r="H56" s="12">
        <f t="shared" si="10"/>
        <v>0</v>
      </c>
      <c r="I56" s="12">
        <f t="shared" si="11"/>
        <v>0</v>
      </c>
      <c r="J56" s="16">
        <f t="shared" si="12"/>
        <v>7.7575239362710793</v>
      </c>
      <c r="K56" s="20">
        <f t="shared" si="13"/>
        <v>0</v>
      </c>
      <c r="L56" s="13">
        <f t="shared" si="14"/>
        <v>0</v>
      </c>
      <c r="M56" s="25">
        <f t="shared" si="15"/>
        <v>1</v>
      </c>
      <c r="O56">
        <v>9</v>
      </c>
      <c r="P56">
        <v>0</v>
      </c>
      <c r="Q56">
        <v>0</v>
      </c>
    </row>
    <row r="57" spans="1:17" x14ac:dyDescent="0.25">
      <c r="A57" s="23" t="s">
        <v>107</v>
      </c>
      <c r="B57" s="10">
        <v>114963588</v>
      </c>
      <c r="C57" s="11">
        <v>21</v>
      </c>
      <c r="D57" s="11">
        <v>0</v>
      </c>
      <c r="E57" s="11">
        <v>1</v>
      </c>
      <c r="F57" s="14">
        <f t="shared" si="8"/>
        <v>20</v>
      </c>
      <c r="G57" s="15">
        <f t="shared" si="9"/>
        <v>0.18266653264162214</v>
      </c>
      <c r="H57" s="12">
        <f t="shared" si="10"/>
        <v>0</v>
      </c>
      <c r="I57" s="12">
        <f t="shared" si="11"/>
        <v>8.6984063162677209E-3</v>
      </c>
      <c r="J57" s="16">
        <f t="shared" si="12"/>
        <v>0.17396812632535444</v>
      </c>
      <c r="K57" s="20">
        <f t="shared" si="13"/>
        <v>0</v>
      </c>
      <c r="L57" s="13">
        <f t="shared" si="14"/>
        <v>4.7619047619047616E-2</v>
      </c>
      <c r="M57" s="25">
        <f t="shared" si="15"/>
        <v>0.95238095238095233</v>
      </c>
      <c r="O57">
        <v>21</v>
      </c>
      <c r="P57">
        <v>0</v>
      </c>
      <c r="Q57">
        <v>1</v>
      </c>
    </row>
    <row r="58" spans="1:17" x14ac:dyDescent="0.25">
      <c r="A58" s="23" t="s">
        <v>134</v>
      </c>
      <c r="B58" s="10">
        <v>896445</v>
      </c>
      <c r="C58" s="11">
        <v>5</v>
      </c>
      <c r="D58" s="11">
        <v>0</v>
      </c>
      <c r="E58" s="11">
        <v>0</v>
      </c>
      <c r="F58" s="14">
        <f t="shared" si="8"/>
        <v>5</v>
      </c>
      <c r="G58" s="15">
        <f t="shared" si="9"/>
        <v>5.577587024301546</v>
      </c>
      <c r="H58" s="12">
        <f t="shared" si="10"/>
        <v>0</v>
      </c>
      <c r="I58" s="12">
        <f t="shared" si="11"/>
        <v>0</v>
      </c>
      <c r="J58" s="16">
        <f t="shared" si="12"/>
        <v>5.577587024301546</v>
      </c>
      <c r="K58" s="20">
        <f t="shared" si="13"/>
        <v>0</v>
      </c>
      <c r="L58" s="13">
        <f t="shared" si="14"/>
        <v>0</v>
      </c>
      <c r="M58" s="25">
        <f t="shared" si="15"/>
        <v>1</v>
      </c>
      <c r="O58">
        <v>5</v>
      </c>
      <c r="P58">
        <v>0</v>
      </c>
      <c r="Q58">
        <v>0</v>
      </c>
    </row>
    <row r="59" spans="1:17" x14ac:dyDescent="0.25">
      <c r="A59" s="23" t="s">
        <v>34</v>
      </c>
      <c r="B59" s="10">
        <v>5540720</v>
      </c>
      <c r="C59" s="11">
        <v>1240</v>
      </c>
      <c r="D59" s="11">
        <v>11</v>
      </c>
      <c r="E59" s="11">
        <v>10</v>
      </c>
      <c r="F59" s="14">
        <f t="shared" si="8"/>
        <v>1219</v>
      </c>
      <c r="G59" s="15">
        <f t="shared" si="9"/>
        <v>223.79762918898626</v>
      </c>
      <c r="H59" s="12">
        <f t="shared" si="10"/>
        <v>1.9853015492571362</v>
      </c>
      <c r="I59" s="12">
        <f t="shared" si="11"/>
        <v>1.8048195902337603</v>
      </c>
      <c r="J59" s="16">
        <f t="shared" si="12"/>
        <v>220.00750804949536</v>
      </c>
      <c r="K59" s="20">
        <f t="shared" si="13"/>
        <v>8.870967741935484E-3</v>
      </c>
      <c r="L59" s="13">
        <f t="shared" si="14"/>
        <v>8.0645161290322578E-3</v>
      </c>
      <c r="M59" s="25">
        <f t="shared" si="15"/>
        <v>0.98306451612903223</v>
      </c>
      <c r="O59">
        <v>1240</v>
      </c>
      <c r="P59">
        <v>11</v>
      </c>
      <c r="Q59">
        <v>10</v>
      </c>
    </row>
    <row r="60" spans="1:17" x14ac:dyDescent="0.25">
      <c r="A60" s="23" t="s">
        <v>11</v>
      </c>
      <c r="B60" s="10">
        <v>65273511</v>
      </c>
      <c r="C60" s="11">
        <v>40708</v>
      </c>
      <c r="D60" s="11">
        <v>2611</v>
      </c>
      <c r="E60" s="11">
        <v>7226</v>
      </c>
      <c r="F60" s="14">
        <f t="shared" si="8"/>
        <v>30871</v>
      </c>
      <c r="G60" s="15">
        <f t="shared" si="9"/>
        <v>623.65267895578654</v>
      </c>
      <c r="H60" s="12">
        <f t="shared" si="10"/>
        <v>40.000912468152663</v>
      </c>
      <c r="I60" s="12">
        <f t="shared" si="11"/>
        <v>110.70340616425551</v>
      </c>
      <c r="J60" s="16">
        <f t="shared" si="12"/>
        <v>472.94836032337832</v>
      </c>
      <c r="K60" s="20">
        <f t="shared" si="13"/>
        <v>6.4139726835020144E-2</v>
      </c>
      <c r="L60" s="13">
        <f t="shared" si="14"/>
        <v>0.17750810651468998</v>
      </c>
      <c r="M60" s="25">
        <f t="shared" si="15"/>
        <v>0.75835216665028982</v>
      </c>
      <c r="O60">
        <v>40708</v>
      </c>
      <c r="P60">
        <v>2611</v>
      </c>
      <c r="Q60">
        <v>7226</v>
      </c>
    </row>
    <row r="61" spans="1:17" x14ac:dyDescent="0.25">
      <c r="A61" s="23" t="s">
        <v>108</v>
      </c>
      <c r="B61" s="10">
        <v>2225734</v>
      </c>
      <c r="C61" s="11">
        <v>7</v>
      </c>
      <c r="D61" s="11">
        <v>1</v>
      </c>
      <c r="E61" s="11">
        <v>0</v>
      </c>
      <c r="F61" s="14">
        <f t="shared" si="8"/>
        <v>6</v>
      </c>
      <c r="G61" s="15">
        <f t="shared" si="9"/>
        <v>3.1450299092344367</v>
      </c>
      <c r="H61" s="12">
        <f t="shared" si="10"/>
        <v>0.44928998703349099</v>
      </c>
      <c r="I61" s="12">
        <f t="shared" si="11"/>
        <v>0</v>
      </c>
      <c r="J61" s="16">
        <f t="shared" si="12"/>
        <v>2.6957399222009459</v>
      </c>
      <c r="K61" s="20">
        <f t="shared" si="13"/>
        <v>0.14285714285714285</v>
      </c>
      <c r="L61" s="13">
        <f t="shared" si="14"/>
        <v>0</v>
      </c>
      <c r="M61" s="25">
        <f t="shared" si="15"/>
        <v>0.8571428571428571</v>
      </c>
      <c r="O61">
        <v>7</v>
      </c>
      <c r="P61">
        <v>1</v>
      </c>
      <c r="Q61">
        <v>0</v>
      </c>
    </row>
    <row r="62" spans="1:17" x14ac:dyDescent="0.25">
      <c r="A62" s="23" t="s">
        <v>133</v>
      </c>
      <c r="B62" s="10">
        <v>2416668</v>
      </c>
      <c r="C62" s="11">
        <v>4</v>
      </c>
      <c r="D62" s="11">
        <v>1</v>
      </c>
      <c r="E62" s="11">
        <v>0</v>
      </c>
      <c r="F62" s="14">
        <f t="shared" si="8"/>
        <v>3</v>
      </c>
      <c r="G62" s="15">
        <f t="shared" si="9"/>
        <v>1.655171500595034</v>
      </c>
      <c r="H62" s="12">
        <f t="shared" si="10"/>
        <v>0.41379287514875851</v>
      </c>
      <c r="I62" s="12">
        <f t="shared" si="11"/>
        <v>0</v>
      </c>
      <c r="J62" s="16">
        <f t="shared" si="12"/>
        <v>1.2413786254462755</v>
      </c>
      <c r="K62" s="20">
        <f t="shared" si="13"/>
        <v>0.25</v>
      </c>
      <c r="L62" s="13">
        <f t="shared" si="14"/>
        <v>0</v>
      </c>
      <c r="M62" s="25">
        <f t="shared" si="15"/>
        <v>0.75</v>
      </c>
      <c r="O62">
        <v>4</v>
      </c>
      <c r="P62">
        <v>1</v>
      </c>
      <c r="Q62">
        <v>0</v>
      </c>
    </row>
    <row r="63" spans="1:17" x14ac:dyDescent="0.25">
      <c r="A63" s="23" t="s">
        <v>40</v>
      </c>
      <c r="B63" s="10">
        <v>3989167</v>
      </c>
      <c r="C63" s="11">
        <v>91</v>
      </c>
      <c r="D63" s="11">
        <v>0</v>
      </c>
      <c r="E63" s="11">
        <v>18</v>
      </c>
      <c r="F63" s="14">
        <f t="shared" si="8"/>
        <v>73</v>
      </c>
      <c r="G63" s="15">
        <f t="shared" si="9"/>
        <v>22.81178000319365</v>
      </c>
      <c r="H63" s="12">
        <f t="shared" si="10"/>
        <v>0</v>
      </c>
      <c r="I63" s="12">
        <f t="shared" si="11"/>
        <v>4.5122202204119306</v>
      </c>
      <c r="J63" s="16">
        <f t="shared" si="12"/>
        <v>18.299559782781717</v>
      </c>
      <c r="K63" s="20">
        <f t="shared" si="13"/>
        <v>0</v>
      </c>
      <c r="L63" s="13">
        <f t="shared" si="14"/>
        <v>0.19780219780219779</v>
      </c>
      <c r="M63" s="25">
        <f t="shared" si="15"/>
        <v>0.80219780219780223</v>
      </c>
      <c r="O63">
        <v>91</v>
      </c>
      <c r="P63">
        <v>0</v>
      </c>
      <c r="Q63">
        <v>18</v>
      </c>
    </row>
    <row r="64" spans="1:17" x14ac:dyDescent="0.25">
      <c r="A64" s="23" t="s">
        <v>15</v>
      </c>
      <c r="B64" s="10">
        <v>83783942</v>
      </c>
      <c r="C64" s="11">
        <v>62095</v>
      </c>
      <c r="D64" s="11">
        <v>533</v>
      </c>
      <c r="E64" s="11">
        <v>9211</v>
      </c>
      <c r="F64" s="14">
        <f t="shared" si="8"/>
        <v>52351</v>
      </c>
      <c r="G64" s="15">
        <f t="shared" si="9"/>
        <v>741.13247142274588</v>
      </c>
      <c r="H64" s="12">
        <f t="shared" si="10"/>
        <v>6.361600890060771</v>
      </c>
      <c r="I64" s="12">
        <f t="shared" si="11"/>
        <v>109.93753433086259</v>
      </c>
      <c r="J64" s="16">
        <f t="shared" si="12"/>
        <v>624.83333620182259</v>
      </c>
      <c r="K64" s="20">
        <f t="shared" si="13"/>
        <v>8.5836218697157574E-3</v>
      </c>
      <c r="L64" s="13">
        <f t="shared" si="14"/>
        <v>0.14833722521942186</v>
      </c>
      <c r="M64" s="25">
        <f t="shared" si="15"/>
        <v>0.84307915291086244</v>
      </c>
      <c r="O64">
        <v>62095</v>
      </c>
      <c r="P64">
        <v>533</v>
      </c>
      <c r="Q64">
        <v>9211</v>
      </c>
    </row>
    <row r="65" spans="1:17" x14ac:dyDescent="0.25">
      <c r="A65" s="23" t="s">
        <v>109</v>
      </c>
      <c r="B65" s="10">
        <v>31072940</v>
      </c>
      <c r="C65" s="11">
        <v>152</v>
      </c>
      <c r="D65" s="11">
        <v>5</v>
      </c>
      <c r="E65" s="11">
        <v>2</v>
      </c>
      <c r="F65" s="14">
        <f t="shared" si="8"/>
        <v>145</v>
      </c>
      <c r="G65" s="15">
        <f t="shared" si="9"/>
        <v>4.8917160719262478</v>
      </c>
      <c r="H65" s="12">
        <f t="shared" si="10"/>
        <v>0.16091171289231079</v>
      </c>
      <c r="I65" s="12">
        <f t="shared" si="11"/>
        <v>6.4364685156924312E-2</v>
      </c>
      <c r="J65" s="16">
        <f t="shared" si="12"/>
        <v>4.6664396738770133</v>
      </c>
      <c r="K65" s="20">
        <f t="shared" si="13"/>
        <v>3.2894736842105261E-2</v>
      </c>
      <c r="L65" s="13">
        <f t="shared" si="14"/>
        <v>1.3157894736842105E-2</v>
      </c>
      <c r="M65" s="25">
        <f t="shared" si="15"/>
        <v>0.95394736842105265</v>
      </c>
      <c r="O65">
        <v>152</v>
      </c>
      <c r="P65">
        <v>5</v>
      </c>
      <c r="Q65">
        <v>2</v>
      </c>
    </row>
    <row r="66" spans="1:17" x14ac:dyDescent="0.25">
      <c r="A66" s="23" t="s">
        <v>33</v>
      </c>
      <c r="B66" s="10">
        <v>10423054</v>
      </c>
      <c r="C66" s="11">
        <v>1156</v>
      </c>
      <c r="D66" s="11">
        <v>38</v>
      </c>
      <c r="E66" s="11">
        <v>52</v>
      </c>
      <c r="F66" s="14">
        <f t="shared" si="8"/>
        <v>1066</v>
      </c>
      <c r="G66" s="15">
        <f t="shared" si="9"/>
        <v>110.90799299322444</v>
      </c>
      <c r="H66" s="12">
        <f t="shared" si="10"/>
        <v>3.6457644755558207</v>
      </c>
      <c r="I66" s="12">
        <f t="shared" si="11"/>
        <v>4.9889408612869124</v>
      </c>
      <c r="J66" s="16">
        <f t="shared" si="12"/>
        <v>102.27328765638171</v>
      </c>
      <c r="K66" s="20">
        <f t="shared" si="13"/>
        <v>3.2871972318339097E-2</v>
      </c>
      <c r="L66" s="13">
        <f t="shared" si="14"/>
        <v>4.4982698961937718E-2</v>
      </c>
      <c r="M66" s="25">
        <f t="shared" si="15"/>
        <v>0.92214532871972321</v>
      </c>
      <c r="O66">
        <v>1156</v>
      </c>
      <c r="P66">
        <v>38</v>
      </c>
      <c r="Q66">
        <v>52</v>
      </c>
    </row>
    <row r="67" spans="1:17" x14ac:dyDescent="0.25">
      <c r="A67" s="23" t="s">
        <v>205</v>
      </c>
      <c r="B67" s="10">
        <v>112523</v>
      </c>
      <c r="C67" s="11">
        <v>9</v>
      </c>
      <c r="D67" s="11">
        <v>0</v>
      </c>
      <c r="E67" s="11">
        <v>0</v>
      </c>
      <c r="F67" s="14">
        <f t="shared" ref="F67:F98" si="16">+C67-D67-E67</f>
        <v>9</v>
      </c>
      <c r="G67" s="15">
        <f t="shared" ref="G67:G98" si="17">+C67/$B67*1000000</f>
        <v>79.983647787563427</v>
      </c>
      <c r="H67" s="12">
        <f t="shared" ref="H67:H98" si="18">+D67/$B67*1000000</f>
        <v>0</v>
      </c>
      <c r="I67" s="12">
        <f t="shared" ref="I67:I98" si="19">+E67/$B67*1000000</f>
        <v>0</v>
      </c>
      <c r="J67" s="16">
        <f t="shared" ref="J67:J98" si="20">+F67/$B67*1000000</f>
        <v>79.983647787563427</v>
      </c>
      <c r="K67" s="20">
        <f t="shared" ref="K67:K98" si="21">+D67/$C67</f>
        <v>0</v>
      </c>
      <c r="L67" s="13">
        <f t="shared" ref="L67:L98" si="22">+E67/$C67</f>
        <v>0</v>
      </c>
      <c r="M67" s="25">
        <f t="shared" ref="M67:M98" si="23">+F67/$C67</f>
        <v>1</v>
      </c>
      <c r="O67">
        <v>9</v>
      </c>
      <c r="P67">
        <v>0</v>
      </c>
      <c r="Q67">
        <v>0</v>
      </c>
    </row>
    <row r="68" spans="1:17" x14ac:dyDescent="0.25">
      <c r="A68" s="23" t="s">
        <v>193</v>
      </c>
      <c r="B68" s="10">
        <v>17915568</v>
      </c>
      <c r="C68" s="11">
        <v>34</v>
      </c>
      <c r="D68" s="11">
        <v>1</v>
      </c>
      <c r="E68" s="11">
        <v>10</v>
      </c>
      <c r="F68" s="14">
        <f t="shared" si="16"/>
        <v>23</v>
      </c>
      <c r="G68" s="15">
        <f t="shared" si="17"/>
        <v>1.8977907929014588</v>
      </c>
      <c r="H68" s="12">
        <f t="shared" si="18"/>
        <v>5.5817376261807612E-2</v>
      </c>
      <c r="I68" s="12">
        <f t="shared" si="19"/>
        <v>0.55817376261807605</v>
      </c>
      <c r="J68" s="16">
        <f t="shared" si="20"/>
        <v>1.2837996540215748</v>
      </c>
      <c r="K68" s="20">
        <f t="shared" si="21"/>
        <v>2.9411764705882353E-2</v>
      </c>
      <c r="L68" s="13">
        <f t="shared" si="22"/>
        <v>0.29411764705882354</v>
      </c>
      <c r="M68" s="25">
        <f t="shared" si="23"/>
        <v>0.67647058823529416</v>
      </c>
      <c r="O68">
        <v>34</v>
      </c>
      <c r="P68">
        <v>1</v>
      </c>
      <c r="Q68">
        <v>10</v>
      </c>
    </row>
    <row r="69" spans="1:17" x14ac:dyDescent="0.25">
      <c r="A69" s="23" t="s">
        <v>110</v>
      </c>
      <c r="B69" s="10">
        <v>13132795</v>
      </c>
      <c r="C69" s="11">
        <v>16</v>
      </c>
      <c r="D69" s="11">
        <v>0</v>
      </c>
      <c r="E69" s="11">
        <v>0</v>
      </c>
      <c r="F69" s="14">
        <f t="shared" si="16"/>
        <v>16</v>
      </c>
      <c r="G69" s="15">
        <f t="shared" si="17"/>
        <v>1.2183240505924291</v>
      </c>
      <c r="H69" s="12">
        <f t="shared" si="18"/>
        <v>0</v>
      </c>
      <c r="I69" s="12">
        <f t="shared" si="19"/>
        <v>0</v>
      </c>
      <c r="J69" s="16">
        <f t="shared" si="20"/>
        <v>1.2183240505924291</v>
      </c>
      <c r="K69" s="20">
        <f t="shared" si="21"/>
        <v>0</v>
      </c>
      <c r="L69" s="13">
        <f t="shared" si="22"/>
        <v>0</v>
      </c>
      <c r="M69" s="25">
        <f t="shared" si="23"/>
        <v>1</v>
      </c>
      <c r="O69">
        <v>16</v>
      </c>
      <c r="P69">
        <v>0</v>
      </c>
      <c r="Q69">
        <v>0</v>
      </c>
    </row>
    <row r="70" spans="1:17" x14ac:dyDescent="0.25">
      <c r="A70" s="23" t="s">
        <v>212</v>
      </c>
      <c r="B70" s="10">
        <v>1968001</v>
      </c>
      <c r="C70" s="11">
        <v>2</v>
      </c>
      <c r="D70" s="11">
        <v>0</v>
      </c>
      <c r="E70" s="11">
        <v>0</v>
      </c>
      <c r="F70" s="14">
        <f t="shared" si="16"/>
        <v>2</v>
      </c>
      <c r="G70" s="15">
        <f t="shared" si="17"/>
        <v>1.0162596462095292</v>
      </c>
      <c r="H70" s="12">
        <f t="shared" si="18"/>
        <v>0</v>
      </c>
      <c r="I70" s="12">
        <f t="shared" si="19"/>
        <v>0</v>
      </c>
      <c r="J70" s="16">
        <f t="shared" si="20"/>
        <v>1.0162596462095292</v>
      </c>
      <c r="K70" s="20">
        <f t="shared" si="21"/>
        <v>0</v>
      </c>
      <c r="L70" s="13">
        <f t="shared" si="22"/>
        <v>0</v>
      </c>
      <c r="M70" s="25">
        <f t="shared" si="23"/>
        <v>1</v>
      </c>
      <c r="O70">
        <v>2</v>
      </c>
      <c r="P70">
        <v>0</v>
      </c>
      <c r="Q70">
        <v>0</v>
      </c>
    </row>
    <row r="71" spans="1:17" x14ac:dyDescent="0.25">
      <c r="A71" s="23" t="s">
        <v>102</v>
      </c>
      <c r="B71" s="10">
        <v>786552</v>
      </c>
      <c r="C71" s="11">
        <v>8</v>
      </c>
      <c r="D71" s="11">
        <v>1</v>
      </c>
      <c r="E71" s="11">
        <v>0</v>
      </c>
      <c r="F71" s="14">
        <f t="shared" si="16"/>
        <v>7</v>
      </c>
      <c r="G71" s="15">
        <f t="shared" si="17"/>
        <v>10.170974074187084</v>
      </c>
      <c r="H71" s="12">
        <f t="shared" si="18"/>
        <v>1.2713717592733855</v>
      </c>
      <c r="I71" s="12">
        <f t="shared" si="19"/>
        <v>0</v>
      </c>
      <c r="J71" s="16">
        <f t="shared" si="20"/>
        <v>8.8996023149137002</v>
      </c>
      <c r="K71" s="20">
        <f t="shared" si="21"/>
        <v>0.125</v>
      </c>
      <c r="L71" s="13">
        <f t="shared" si="22"/>
        <v>0</v>
      </c>
      <c r="M71" s="25">
        <f t="shared" si="23"/>
        <v>0.875</v>
      </c>
      <c r="O71">
        <v>8</v>
      </c>
      <c r="P71">
        <v>1</v>
      </c>
      <c r="Q71">
        <v>0</v>
      </c>
    </row>
    <row r="72" spans="1:17" x14ac:dyDescent="0.25">
      <c r="A72" s="23" t="s">
        <v>141</v>
      </c>
      <c r="B72" s="10">
        <v>11402528</v>
      </c>
      <c r="C72" s="11">
        <v>15</v>
      </c>
      <c r="D72" s="11">
        <v>0</v>
      </c>
      <c r="E72" s="11">
        <v>1</v>
      </c>
      <c r="F72" s="14">
        <f t="shared" si="16"/>
        <v>14</v>
      </c>
      <c r="G72" s="15">
        <f t="shared" si="17"/>
        <v>1.3154977562870269</v>
      </c>
      <c r="H72" s="12">
        <f t="shared" si="18"/>
        <v>0</v>
      </c>
      <c r="I72" s="12">
        <f t="shared" si="19"/>
        <v>8.7699850419135125E-2</v>
      </c>
      <c r="J72" s="16">
        <f t="shared" si="20"/>
        <v>1.2277979058678918</v>
      </c>
      <c r="K72" s="20">
        <f t="shared" si="21"/>
        <v>0</v>
      </c>
      <c r="L72" s="13">
        <f t="shared" si="22"/>
        <v>6.6666666666666666E-2</v>
      </c>
      <c r="M72" s="25">
        <f t="shared" si="23"/>
        <v>0.93333333333333335</v>
      </c>
      <c r="O72">
        <v>15</v>
      </c>
      <c r="P72">
        <v>0</v>
      </c>
      <c r="Q72">
        <v>1</v>
      </c>
    </row>
    <row r="73" spans="1:17" x14ac:dyDescent="0.25">
      <c r="A73" s="23" t="s">
        <v>81</v>
      </c>
      <c r="B73" s="9">
        <v>801</v>
      </c>
      <c r="C73" s="11">
        <v>6</v>
      </c>
      <c r="D73" s="11">
        <v>0</v>
      </c>
      <c r="E73" s="11">
        <v>0</v>
      </c>
      <c r="F73" s="14">
        <f t="shared" si="16"/>
        <v>6</v>
      </c>
      <c r="G73" s="15">
        <f t="shared" si="17"/>
        <v>7490.63670411985</v>
      </c>
      <c r="H73" s="12">
        <f t="shared" si="18"/>
        <v>0</v>
      </c>
      <c r="I73" s="12">
        <f t="shared" si="19"/>
        <v>0</v>
      </c>
      <c r="J73" s="16">
        <f t="shared" si="20"/>
        <v>7490.63670411985</v>
      </c>
      <c r="K73" s="20">
        <f t="shared" si="21"/>
        <v>0</v>
      </c>
      <c r="L73" s="13">
        <f t="shared" si="22"/>
        <v>0</v>
      </c>
      <c r="M73" s="25">
        <f t="shared" si="23"/>
        <v>1</v>
      </c>
      <c r="O73">
        <v>6</v>
      </c>
      <c r="P73">
        <v>0</v>
      </c>
      <c r="Q73">
        <v>0</v>
      </c>
    </row>
    <row r="74" spans="1:17" x14ac:dyDescent="0.25">
      <c r="A74" s="23" t="s">
        <v>100</v>
      </c>
      <c r="B74" s="10">
        <v>9904607</v>
      </c>
      <c r="C74" s="11">
        <v>110</v>
      </c>
      <c r="D74" s="11">
        <v>3</v>
      </c>
      <c r="E74" s="11">
        <v>3</v>
      </c>
      <c r="F74" s="14">
        <f t="shared" si="16"/>
        <v>104</v>
      </c>
      <c r="G74" s="15">
        <f t="shared" si="17"/>
        <v>11.105942921309246</v>
      </c>
      <c r="H74" s="12">
        <f t="shared" si="18"/>
        <v>0.30288935239934306</v>
      </c>
      <c r="I74" s="12">
        <f t="shared" si="19"/>
        <v>0.30288935239934306</v>
      </c>
      <c r="J74" s="16">
        <f t="shared" si="20"/>
        <v>10.500164216510559</v>
      </c>
      <c r="K74" s="20">
        <f t="shared" si="21"/>
        <v>2.7272727272727271E-2</v>
      </c>
      <c r="L74" s="13">
        <f t="shared" si="22"/>
        <v>2.7272727272727271E-2</v>
      </c>
      <c r="M74" s="25">
        <f t="shared" si="23"/>
        <v>0.94545454545454544</v>
      </c>
      <c r="O74">
        <v>110</v>
      </c>
      <c r="P74">
        <v>3</v>
      </c>
      <c r="Q74">
        <v>3</v>
      </c>
    </row>
    <row r="75" spans="1:17" x14ac:dyDescent="0.25">
      <c r="A75" s="23" t="s">
        <v>76</v>
      </c>
      <c r="B75" s="10">
        <v>9660351</v>
      </c>
      <c r="C75" s="11">
        <v>408</v>
      </c>
      <c r="D75" s="11">
        <v>13</v>
      </c>
      <c r="E75" s="11">
        <v>34</v>
      </c>
      <c r="F75" s="14">
        <f t="shared" si="16"/>
        <v>361</v>
      </c>
      <c r="G75" s="15">
        <f t="shared" si="17"/>
        <v>42.234490237466531</v>
      </c>
      <c r="H75" s="12">
        <f t="shared" si="18"/>
        <v>1.3457067967820218</v>
      </c>
      <c r="I75" s="12">
        <f t="shared" si="19"/>
        <v>3.5195408531222108</v>
      </c>
      <c r="J75" s="16">
        <f t="shared" si="20"/>
        <v>37.369242587562297</v>
      </c>
      <c r="K75" s="20">
        <f t="shared" si="21"/>
        <v>3.1862745098039214E-2</v>
      </c>
      <c r="L75" s="13">
        <f t="shared" si="22"/>
        <v>8.3333333333333329E-2</v>
      </c>
      <c r="M75" s="25">
        <f t="shared" si="23"/>
        <v>0.88480392156862742</v>
      </c>
      <c r="O75">
        <v>408</v>
      </c>
      <c r="P75">
        <v>13</v>
      </c>
      <c r="Q75">
        <v>34</v>
      </c>
    </row>
    <row r="76" spans="1:17" x14ac:dyDescent="0.25">
      <c r="A76" s="23" t="s">
        <v>57</v>
      </c>
      <c r="B76" s="10">
        <v>341243</v>
      </c>
      <c r="C76" s="11">
        <v>1020</v>
      </c>
      <c r="D76" s="11">
        <v>2</v>
      </c>
      <c r="E76" s="11">
        <v>135</v>
      </c>
      <c r="F76" s="14">
        <f t="shared" si="16"/>
        <v>883</v>
      </c>
      <c r="G76" s="15">
        <f t="shared" si="17"/>
        <v>2989.0723033146464</v>
      </c>
      <c r="H76" s="12">
        <f t="shared" si="18"/>
        <v>5.8609260849306803</v>
      </c>
      <c r="I76" s="12">
        <f t="shared" si="19"/>
        <v>395.61251073282091</v>
      </c>
      <c r="J76" s="16">
        <f t="shared" si="20"/>
        <v>2587.598866496895</v>
      </c>
      <c r="K76" s="20">
        <f t="shared" si="21"/>
        <v>1.9607843137254902E-3</v>
      </c>
      <c r="L76" s="13">
        <f t="shared" si="22"/>
        <v>0.13235294117647059</v>
      </c>
      <c r="M76" s="25">
        <f t="shared" si="23"/>
        <v>0.86568627450980395</v>
      </c>
      <c r="O76">
        <v>1020</v>
      </c>
      <c r="P76">
        <v>2</v>
      </c>
      <c r="Q76">
        <v>135</v>
      </c>
    </row>
    <row r="77" spans="1:17" x14ac:dyDescent="0.25">
      <c r="A77" s="23" t="s">
        <v>14</v>
      </c>
      <c r="B77" s="10">
        <v>1380004385</v>
      </c>
      <c r="C77" s="11">
        <v>1024</v>
      </c>
      <c r="D77" s="11">
        <v>27</v>
      </c>
      <c r="E77" s="11">
        <v>95</v>
      </c>
      <c r="F77" s="14">
        <f t="shared" si="16"/>
        <v>902</v>
      </c>
      <c r="G77" s="15">
        <f t="shared" si="17"/>
        <v>0.74202662769075189</v>
      </c>
      <c r="H77" s="12">
        <f t="shared" si="18"/>
        <v>1.9565155222314747E-2</v>
      </c>
      <c r="I77" s="12">
        <f t="shared" si="19"/>
        <v>6.884036096740373E-2</v>
      </c>
      <c r="J77" s="16">
        <f t="shared" si="20"/>
        <v>0.6536211115010333</v>
      </c>
      <c r="K77" s="20">
        <f t="shared" si="21"/>
        <v>2.63671875E-2</v>
      </c>
      <c r="L77" s="13">
        <f t="shared" si="22"/>
        <v>9.27734375E-2</v>
      </c>
      <c r="M77" s="25">
        <f t="shared" si="23"/>
        <v>0.880859375</v>
      </c>
      <c r="O77">
        <v>1024</v>
      </c>
      <c r="P77">
        <v>27</v>
      </c>
      <c r="Q77">
        <v>95</v>
      </c>
    </row>
    <row r="78" spans="1:17" x14ac:dyDescent="0.25">
      <c r="A78" s="23" t="s">
        <v>60</v>
      </c>
      <c r="B78" s="10">
        <v>273523615</v>
      </c>
      <c r="C78" s="11">
        <v>1285</v>
      </c>
      <c r="D78" s="11">
        <v>114</v>
      </c>
      <c r="E78" s="11">
        <v>64</v>
      </c>
      <c r="F78" s="14">
        <f t="shared" si="16"/>
        <v>1107</v>
      </c>
      <c r="G78" s="15">
        <f t="shared" si="17"/>
        <v>4.6979490235239831</v>
      </c>
      <c r="H78" s="12">
        <f t="shared" si="18"/>
        <v>0.41678302621146623</v>
      </c>
      <c r="I78" s="12">
        <f t="shared" si="19"/>
        <v>0.23398345331170037</v>
      </c>
      <c r="J78" s="16">
        <f t="shared" si="20"/>
        <v>4.0471825440008171</v>
      </c>
      <c r="K78" s="20">
        <f t="shared" si="21"/>
        <v>8.8715953307393E-2</v>
      </c>
      <c r="L78" s="13">
        <f t="shared" si="22"/>
        <v>4.9805447470817124E-2</v>
      </c>
      <c r="M78" s="25">
        <f t="shared" si="23"/>
        <v>0.86147859922178993</v>
      </c>
      <c r="O78">
        <v>1285</v>
      </c>
      <c r="P78">
        <v>114</v>
      </c>
      <c r="Q78">
        <v>64</v>
      </c>
    </row>
    <row r="79" spans="1:17" x14ac:dyDescent="0.25">
      <c r="A79" s="23" t="s">
        <v>13</v>
      </c>
      <c r="B79" s="10">
        <v>83992949</v>
      </c>
      <c r="C79" s="11">
        <v>38309</v>
      </c>
      <c r="D79" s="11">
        <v>2640</v>
      </c>
      <c r="E79" s="11">
        <v>12391</v>
      </c>
      <c r="F79" s="14">
        <f t="shared" si="16"/>
        <v>23278</v>
      </c>
      <c r="G79" s="15">
        <f t="shared" si="17"/>
        <v>456.09780887679034</v>
      </c>
      <c r="H79" s="12">
        <f t="shared" si="18"/>
        <v>31.431209779287546</v>
      </c>
      <c r="I79" s="12">
        <f t="shared" si="19"/>
        <v>147.52428802089088</v>
      </c>
      <c r="J79" s="16">
        <f t="shared" si="20"/>
        <v>277.14231107661192</v>
      </c>
      <c r="K79" s="20">
        <f t="shared" si="21"/>
        <v>6.8913310188206428E-2</v>
      </c>
      <c r="L79" s="13">
        <f t="shared" si="22"/>
        <v>0.32344879793260067</v>
      </c>
      <c r="M79" s="25">
        <f t="shared" si="23"/>
        <v>0.60763789187919293</v>
      </c>
      <c r="O79">
        <v>38309</v>
      </c>
      <c r="P79">
        <v>2640</v>
      </c>
      <c r="Q79">
        <v>12391</v>
      </c>
    </row>
    <row r="80" spans="1:17" x14ac:dyDescent="0.25">
      <c r="A80" s="23" t="s">
        <v>27</v>
      </c>
      <c r="B80" s="10">
        <v>40222493</v>
      </c>
      <c r="C80" s="11">
        <v>547</v>
      </c>
      <c r="D80" s="11">
        <v>42</v>
      </c>
      <c r="E80" s="11">
        <v>143</v>
      </c>
      <c r="F80" s="14">
        <f t="shared" si="16"/>
        <v>362</v>
      </c>
      <c r="G80" s="15">
        <f t="shared" si="17"/>
        <v>13.59935596234674</v>
      </c>
      <c r="H80" s="12">
        <f t="shared" si="18"/>
        <v>1.0441918654818338</v>
      </c>
      <c r="I80" s="12">
        <f t="shared" si="19"/>
        <v>3.555224684854815</v>
      </c>
      <c r="J80" s="16">
        <f t="shared" si="20"/>
        <v>8.9999394120100913</v>
      </c>
      <c r="K80" s="20">
        <f t="shared" si="21"/>
        <v>7.6782449725776969E-2</v>
      </c>
      <c r="L80" s="13">
        <f t="shared" si="22"/>
        <v>0.26142595978062155</v>
      </c>
      <c r="M80" s="25">
        <f t="shared" si="23"/>
        <v>0.66179159049360148</v>
      </c>
      <c r="O80">
        <v>547</v>
      </c>
      <c r="P80">
        <v>42</v>
      </c>
      <c r="Q80">
        <v>143</v>
      </c>
    </row>
    <row r="81" spans="1:17" x14ac:dyDescent="0.25">
      <c r="A81" s="23" t="s">
        <v>52</v>
      </c>
      <c r="B81" s="10">
        <v>4937786</v>
      </c>
      <c r="C81" s="11">
        <v>2615</v>
      </c>
      <c r="D81" s="11">
        <v>46</v>
      </c>
      <c r="E81" s="11">
        <v>5</v>
      </c>
      <c r="F81" s="14">
        <f t="shared" si="16"/>
        <v>2564</v>
      </c>
      <c r="G81" s="15">
        <f t="shared" si="17"/>
        <v>529.58957719107309</v>
      </c>
      <c r="H81" s="12">
        <f t="shared" si="18"/>
        <v>9.3159160806077868</v>
      </c>
      <c r="I81" s="12">
        <f t="shared" si="19"/>
        <v>1.0125995739791074</v>
      </c>
      <c r="J81" s="16">
        <f t="shared" si="20"/>
        <v>519.26106153648618</v>
      </c>
      <c r="K81" s="20">
        <f t="shared" si="21"/>
        <v>1.7590822179732315E-2</v>
      </c>
      <c r="L81" s="13">
        <f t="shared" si="22"/>
        <v>1.9120458891013384E-3</v>
      </c>
      <c r="M81" s="25">
        <f t="shared" si="23"/>
        <v>0.98049713193116639</v>
      </c>
      <c r="O81">
        <v>2615</v>
      </c>
      <c r="P81">
        <v>46</v>
      </c>
      <c r="Q81">
        <v>5</v>
      </c>
    </row>
    <row r="82" spans="1:17" x14ac:dyDescent="0.25">
      <c r="A82" s="23" t="s">
        <v>26</v>
      </c>
      <c r="B82" s="10">
        <v>8655535</v>
      </c>
      <c r="C82" s="11">
        <v>4247</v>
      </c>
      <c r="D82" s="11">
        <v>15</v>
      </c>
      <c r="E82" s="11">
        <v>132</v>
      </c>
      <c r="F82" s="14">
        <f t="shared" si="16"/>
        <v>4100</v>
      </c>
      <c r="G82" s="15">
        <f t="shared" si="17"/>
        <v>490.66868772409794</v>
      </c>
      <c r="H82" s="12">
        <f t="shared" si="18"/>
        <v>1.7329951297060207</v>
      </c>
      <c r="I82" s="12">
        <f t="shared" si="19"/>
        <v>15.25035714141298</v>
      </c>
      <c r="J82" s="16">
        <f t="shared" si="20"/>
        <v>473.6853354529789</v>
      </c>
      <c r="K82" s="20">
        <f t="shared" si="21"/>
        <v>3.5319048740287263E-3</v>
      </c>
      <c r="L82" s="13">
        <f t="shared" si="22"/>
        <v>3.1080762891452791E-2</v>
      </c>
      <c r="M82" s="25">
        <f t="shared" si="23"/>
        <v>0.96538733223451845</v>
      </c>
      <c r="O82">
        <v>4247</v>
      </c>
      <c r="P82">
        <v>15</v>
      </c>
      <c r="Q82">
        <v>132</v>
      </c>
    </row>
    <row r="83" spans="1:17" x14ac:dyDescent="0.25">
      <c r="A83" s="23" t="s">
        <v>5</v>
      </c>
      <c r="B83" s="10">
        <v>60461826</v>
      </c>
      <c r="C83" s="11">
        <v>97689</v>
      </c>
      <c r="D83" s="11">
        <v>10779</v>
      </c>
      <c r="E83" s="11">
        <v>13030</v>
      </c>
      <c r="F83" s="14">
        <f t="shared" si="16"/>
        <v>73880</v>
      </c>
      <c r="G83" s="15">
        <f t="shared" si="17"/>
        <v>1615.7136901555041</v>
      </c>
      <c r="H83" s="12">
        <f t="shared" si="18"/>
        <v>178.27777811407813</v>
      </c>
      <c r="I83" s="12">
        <f t="shared" si="19"/>
        <v>215.50788095615903</v>
      </c>
      <c r="J83" s="16">
        <f t="shared" si="20"/>
        <v>1221.9280310852669</v>
      </c>
      <c r="K83" s="20">
        <f t="shared" si="21"/>
        <v>0.1103399563922243</v>
      </c>
      <c r="L83" s="13">
        <f t="shared" si="22"/>
        <v>0.13338246885524471</v>
      </c>
      <c r="M83" s="25">
        <f t="shared" si="23"/>
        <v>0.75627757475253099</v>
      </c>
      <c r="O83">
        <v>97689</v>
      </c>
      <c r="P83">
        <v>10779</v>
      </c>
      <c r="Q83">
        <v>13030</v>
      </c>
    </row>
    <row r="84" spans="1:17" x14ac:dyDescent="0.25">
      <c r="A84" s="23" t="s">
        <v>97</v>
      </c>
      <c r="B84" s="10">
        <v>2961167</v>
      </c>
      <c r="C84" s="11">
        <v>32</v>
      </c>
      <c r="D84" s="11">
        <v>1</v>
      </c>
      <c r="E84" s="11">
        <v>2</v>
      </c>
      <c r="F84" s="14">
        <f t="shared" si="16"/>
        <v>29</v>
      </c>
      <c r="G84" s="15">
        <f t="shared" si="17"/>
        <v>10.806550255355406</v>
      </c>
      <c r="H84" s="12">
        <f t="shared" si="18"/>
        <v>0.33770469547985643</v>
      </c>
      <c r="I84" s="12">
        <f t="shared" si="19"/>
        <v>0.67540939095971286</v>
      </c>
      <c r="J84" s="16">
        <f t="shared" si="20"/>
        <v>9.7934361689158358</v>
      </c>
      <c r="K84" s="20">
        <f t="shared" si="21"/>
        <v>3.125E-2</v>
      </c>
      <c r="L84" s="13">
        <f t="shared" si="22"/>
        <v>6.25E-2</v>
      </c>
      <c r="M84" s="25">
        <f t="shared" si="23"/>
        <v>0.90625</v>
      </c>
      <c r="O84">
        <v>32</v>
      </c>
      <c r="P84">
        <v>1</v>
      </c>
      <c r="Q84">
        <v>2</v>
      </c>
    </row>
    <row r="85" spans="1:17" x14ac:dyDescent="0.25">
      <c r="A85" s="23" t="s">
        <v>1</v>
      </c>
      <c r="B85" s="10">
        <v>126476461</v>
      </c>
      <c r="C85" s="11">
        <v>1866</v>
      </c>
      <c r="D85" s="11">
        <v>54</v>
      </c>
      <c r="E85" s="11">
        <v>424</v>
      </c>
      <c r="F85" s="14">
        <f t="shared" si="16"/>
        <v>1388</v>
      </c>
      <c r="G85" s="15">
        <f t="shared" si="17"/>
        <v>14.753733503027096</v>
      </c>
      <c r="H85" s="12">
        <f t="shared" si="18"/>
        <v>0.42695691809403175</v>
      </c>
      <c r="I85" s="12">
        <f t="shared" si="19"/>
        <v>3.3524024679975826</v>
      </c>
      <c r="J85" s="16">
        <f t="shared" si="20"/>
        <v>10.974374116935483</v>
      </c>
      <c r="K85" s="20">
        <f t="shared" si="21"/>
        <v>2.8938906752411574E-2</v>
      </c>
      <c r="L85" s="13">
        <f t="shared" si="22"/>
        <v>0.22722400857449088</v>
      </c>
      <c r="M85" s="25">
        <f t="shared" si="23"/>
        <v>0.7438370846730975</v>
      </c>
      <c r="O85">
        <v>1866</v>
      </c>
      <c r="P85">
        <v>54</v>
      </c>
      <c r="Q85">
        <v>424</v>
      </c>
    </row>
    <row r="86" spans="1:17" x14ac:dyDescent="0.25">
      <c r="A86" s="23" t="s">
        <v>65</v>
      </c>
      <c r="B86" s="10">
        <v>10203134</v>
      </c>
      <c r="C86" s="11">
        <v>259</v>
      </c>
      <c r="D86" s="11">
        <v>3</v>
      </c>
      <c r="E86" s="11">
        <v>18</v>
      </c>
      <c r="F86" s="14">
        <f t="shared" si="16"/>
        <v>238</v>
      </c>
      <c r="G86" s="15">
        <f t="shared" si="17"/>
        <v>25.384357394502512</v>
      </c>
      <c r="H86" s="12">
        <f t="shared" si="18"/>
        <v>0.29402730572782831</v>
      </c>
      <c r="I86" s="12">
        <f t="shared" si="19"/>
        <v>1.7641638343669699</v>
      </c>
      <c r="J86" s="16">
        <f t="shared" si="20"/>
        <v>23.326166254407717</v>
      </c>
      <c r="K86" s="20">
        <f t="shared" si="21"/>
        <v>1.1583011583011582E-2</v>
      </c>
      <c r="L86" s="13">
        <f t="shared" si="22"/>
        <v>6.9498069498069498E-2</v>
      </c>
      <c r="M86" s="25">
        <f t="shared" si="23"/>
        <v>0.91891891891891897</v>
      </c>
      <c r="O86">
        <v>259</v>
      </c>
      <c r="P86">
        <v>3</v>
      </c>
      <c r="Q86">
        <v>18</v>
      </c>
    </row>
    <row r="87" spans="1:17" x14ac:dyDescent="0.25">
      <c r="A87" s="23" t="s">
        <v>113</v>
      </c>
      <c r="B87" s="10">
        <v>18776707</v>
      </c>
      <c r="C87" s="11">
        <v>284</v>
      </c>
      <c r="D87" s="11">
        <v>1</v>
      </c>
      <c r="E87" s="11">
        <v>20</v>
      </c>
      <c r="F87" s="14">
        <f t="shared" si="16"/>
        <v>263</v>
      </c>
      <c r="G87" s="15">
        <f t="shared" si="17"/>
        <v>15.125122845022824</v>
      </c>
      <c r="H87" s="12">
        <f t="shared" si="18"/>
        <v>5.3257474806418396E-2</v>
      </c>
      <c r="I87" s="12">
        <f t="shared" si="19"/>
        <v>1.0651494961283681</v>
      </c>
      <c r="J87" s="16">
        <f t="shared" si="20"/>
        <v>14.006715874088039</v>
      </c>
      <c r="K87" s="20">
        <f t="shared" si="21"/>
        <v>3.5211267605633804E-3</v>
      </c>
      <c r="L87" s="13">
        <f t="shared" si="22"/>
        <v>7.0422535211267609E-2</v>
      </c>
      <c r="M87" s="25">
        <f t="shared" si="23"/>
        <v>0.926056338028169</v>
      </c>
      <c r="O87">
        <v>284</v>
      </c>
      <c r="P87">
        <v>1</v>
      </c>
      <c r="Q87">
        <v>20</v>
      </c>
    </row>
    <row r="88" spans="1:17" x14ac:dyDescent="0.25">
      <c r="A88" s="23" t="s">
        <v>111</v>
      </c>
      <c r="B88" s="10">
        <v>53771296</v>
      </c>
      <c r="C88" s="11">
        <v>42</v>
      </c>
      <c r="D88" s="11">
        <v>1</v>
      </c>
      <c r="E88" s="11">
        <v>1</v>
      </c>
      <c r="F88" s="14">
        <f t="shared" si="16"/>
        <v>40</v>
      </c>
      <c r="G88" s="15">
        <f t="shared" si="17"/>
        <v>0.78108587897900017</v>
      </c>
      <c r="H88" s="12">
        <f t="shared" si="18"/>
        <v>1.8597282832833337E-2</v>
      </c>
      <c r="I88" s="12">
        <f t="shared" si="19"/>
        <v>1.8597282832833337E-2</v>
      </c>
      <c r="J88" s="16">
        <f t="shared" si="20"/>
        <v>0.74389131331333358</v>
      </c>
      <c r="K88" s="20">
        <f t="shared" si="21"/>
        <v>2.3809523809523808E-2</v>
      </c>
      <c r="L88" s="13">
        <f t="shared" si="22"/>
        <v>2.3809523809523808E-2</v>
      </c>
      <c r="M88" s="25">
        <f t="shared" si="23"/>
        <v>0.95238095238095233</v>
      </c>
      <c r="O88">
        <v>42</v>
      </c>
      <c r="P88">
        <v>1</v>
      </c>
      <c r="Q88">
        <v>1</v>
      </c>
    </row>
    <row r="89" spans="1:17" x14ac:dyDescent="0.25">
      <c r="A89" s="23" t="s">
        <v>194</v>
      </c>
      <c r="B89" s="10">
        <v>51269185</v>
      </c>
      <c r="C89" s="11">
        <v>9583</v>
      </c>
      <c r="D89" s="11">
        <v>152</v>
      </c>
      <c r="E89" s="11">
        <v>5033</v>
      </c>
      <c r="F89" s="14">
        <f t="shared" si="16"/>
        <v>4398</v>
      </c>
      <c r="G89" s="15">
        <f t="shared" si="17"/>
        <v>186.91539567090837</v>
      </c>
      <c r="H89" s="12">
        <f t="shared" si="18"/>
        <v>2.9647438319918682</v>
      </c>
      <c r="I89" s="12">
        <f t="shared" si="19"/>
        <v>98.16812964746758</v>
      </c>
      <c r="J89" s="16">
        <f t="shared" si="20"/>
        <v>85.782522191448919</v>
      </c>
      <c r="K89" s="20">
        <f t="shared" si="21"/>
        <v>1.5861421266826672E-2</v>
      </c>
      <c r="L89" s="13">
        <f t="shared" si="22"/>
        <v>0.52520087655222791</v>
      </c>
      <c r="M89" s="25">
        <f t="shared" si="23"/>
        <v>0.45893770218094543</v>
      </c>
      <c r="O89">
        <v>9583</v>
      </c>
      <c r="P89">
        <v>152</v>
      </c>
      <c r="Q89">
        <v>5033</v>
      </c>
    </row>
    <row r="90" spans="1:17" x14ac:dyDescent="0.25">
      <c r="A90" s="23" t="s">
        <v>215</v>
      </c>
      <c r="B90" s="10">
        <v>1739825</v>
      </c>
      <c r="C90" s="11">
        <v>94</v>
      </c>
      <c r="D90" s="11">
        <v>1</v>
      </c>
      <c r="E90" s="11">
        <v>1</v>
      </c>
      <c r="F90" s="14">
        <f t="shared" si="16"/>
        <v>92</v>
      </c>
      <c r="G90" s="15">
        <f t="shared" si="17"/>
        <v>54.02842239880448</v>
      </c>
      <c r="H90" s="12">
        <f t="shared" si="18"/>
        <v>0.57477045105111146</v>
      </c>
      <c r="I90" s="12">
        <f t="shared" si="19"/>
        <v>0.57477045105111146</v>
      </c>
      <c r="J90" s="16">
        <f t="shared" si="20"/>
        <v>52.878881496702256</v>
      </c>
      <c r="K90" s="20">
        <f t="shared" si="21"/>
        <v>1.0638297872340425E-2</v>
      </c>
      <c r="L90" s="13">
        <f t="shared" si="22"/>
        <v>1.0638297872340425E-2</v>
      </c>
      <c r="M90" s="25">
        <f t="shared" si="23"/>
        <v>0.97872340425531912</v>
      </c>
      <c r="O90">
        <v>94</v>
      </c>
      <c r="P90">
        <v>1</v>
      </c>
      <c r="Q90">
        <v>1</v>
      </c>
    </row>
    <row r="91" spans="1:17" x14ac:dyDescent="0.25">
      <c r="A91" s="23" t="s">
        <v>23</v>
      </c>
      <c r="B91" s="10">
        <v>4270571</v>
      </c>
      <c r="C91" s="11">
        <v>255</v>
      </c>
      <c r="D91" s="11">
        <v>0</v>
      </c>
      <c r="E91" s="11">
        <v>67</v>
      </c>
      <c r="F91" s="14">
        <f t="shared" si="16"/>
        <v>188</v>
      </c>
      <c r="G91" s="15">
        <f t="shared" si="17"/>
        <v>59.710984784001951</v>
      </c>
      <c r="H91" s="12">
        <f t="shared" si="18"/>
        <v>0</v>
      </c>
      <c r="I91" s="12">
        <f t="shared" si="19"/>
        <v>15.688768551090709</v>
      </c>
      <c r="J91" s="16">
        <f t="shared" si="20"/>
        <v>44.022216232911241</v>
      </c>
      <c r="K91" s="20">
        <f t="shared" si="21"/>
        <v>0</v>
      </c>
      <c r="L91" s="13">
        <f t="shared" si="22"/>
        <v>0.2627450980392157</v>
      </c>
      <c r="M91" s="25">
        <f t="shared" si="23"/>
        <v>0.73725490196078436</v>
      </c>
      <c r="O91">
        <v>255</v>
      </c>
      <c r="P91">
        <v>0</v>
      </c>
      <c r="Q91">
        <v>67</v>
      </c>
    </row>
    <row r="92" spans="1:17" x14ac:dyDescent="0.25">
      <c r="A92" s="23" t="s">
        <v>128</v>
      </c>
      <c r="B92" s="10">
        <v>6524195</v>
      </c>
      <c r="C92" s="11">
        <v>84</v>
      </c>
      <c r="D92" s="11">
        <v>0</v>
      </c>
      <c r="E92" s="11">
        <v>0</v>
      </c>
      <c r="F92" s="14">
        <f t="shared" si="16"/>
        <v>84</v>
      </c>
      <c r="G92" s="15">
        <f t="shared" si="17"/>
        <v>12.875151647061438</v>
      </c>
      <c r="H92" s="12">
        <f t="shared" si="18"/>
        <v>0</v>
      </c>
      <c r="I92" s="12">
        <f t="shared" si="19"/>
        <v>0</v>
      </c>
      <c r="J92" s="16">
        <f t="shared" si="20"/>
        <v>12.875151647061438</v>
      </c>
      <c r="K92" s="20">
        <f t="shared" si="21"/>
        <v>0</v>
      </c>
      <c r="L92" s="13">
        <f t="shared" si="22"/>
        <v>0</v>
      </c>
      <c r="M92" s="25">
        <f t="shared" si="23"/>
        <v>1</v>
      </c>
      <c r="O92">
        <v>84</v>
      </c>
      <c r="P92">
        <v>0</v>
      </c>
      <c r="Q92">
        <v>0</v>
      </c>
    </row>
    <row r="93" spans="1:17" x14ac:dyDescent="0.25">
      <c r="A93" s="23" t="s">
        <v>209</v>
      </c>
      <c r="B93" s="10">
        <v>7275560</v>
      </c>
      <c r="C93" s="11">
        <v>8</v>
      </c>
      <c r="D93" s="11">
        <v>0</v>
      </c>
      <c r="E93" s="11">
        <v>0</v>
      </c>
      <c r="F93" s="14">
        <f t="shared" si="16"/>
        <v>8</v>
      </c>
      <c r="G93" s="15">
        <f t="shared" si="17"/>
        <v>1.0995717168162999</v>
      </c>
      <c r="H93" s="12">
        <f t="shared" si="18"/>
        <v>0</v>
      </c>
      <c r="I93" s="12">
        <f t="shared" si="19"/>
        <v>0</v>
      </c>
      <c r="J93" s="16">
        <f t="shared" si="20"/>
        <v>1.0995717168162999</v>
      </c>
      <c r="K93" s="20">
        <f t="shared" si="21"/>
        <v>0</v>
      </c>
      <c r="L93" s="13">
        <f t="shared" si="22"/>
        <v>0</v>
      </c>
      <c r="M93" s="25">
        <f t="shared" si="23"/>
        <v>1</v>
      </c>
      <c r="O93">
        <v>8</v>
      </c>
      <c r="P93">
        <v>0</v>
      </c>
      <c r="Q93">
        <v>0</v>
      </c>
    </row>
    <row r="94" spans="1:17" x14ac:dyDescent="0.25">
      <c r="A94" s="23" t="s">
        <v>64</v>
      </c>
      <c r="B94" s="10">
        <v>1886198</v>
      </c>
      <c r="C94" s="11">
        <v>347</v>
      </c>
      <c r="D94" s="11">
        <v>0</v>
      </c>
      <c r="E94" s="11">
        <v>1</v>
      </c>
      <c r="F94" s="14">
        <f t="shared" si="16"/>
        <v>346</v>
      </c>
      <c r="G94" s="15">
        <f t="shared" si="17"/>
        <v>183.96796094577559</v>
      </c>
      <c r="H94" s="12">
        <f t="shared" si="18"/>
        <v>0</v>
      </c>
      <c r="I94" s="12">
        <f t="shared" si="19"/>
        <v>0.53016703442586621</v>
      </c>
      <c r="J94" s="16">
        <f t="shared" si="20"/>
        <v>183.43779391134973</v>
      </c>
      <c r="K94" s="20">
        <f t="shared" si="21"/>
        <v>0</v>
      </c>
      <c r="L94" s="13">
        <f t="shared" si="22"/>
        <v>2.881844380403458E-3</v>
      </c>
      <c r="M94" s="25">
        <f t="shared" si="23"/>
        <v>0.99711815561959649</v>
      </c>
      <c r="O94">
        <v>347</v>
      </c>
      <c r="P94">
        <v>0</v>
      </c>
      <c r="Q94">
        <v>1</v>
      </c>
    </row>
    <row r="95" spans="1:17" x14ac:dyDescent="0.25">
      <c r="A95" s="23" t="s">
        <v>29</v>
      </c>
      <c r="B95" s="10">
        <v>6825445</v>
      </c>
      <c r="C95" s="11">
        <v>438</v>
      </c>
      <c r="D95" s="11">
        <v>10</v>
      </c>
      <c r="E95" s="11">
        <v>30</v>
      </c>
      <c r="F95" s="14">
        <f t="shared" si="16"/>
        <v>398</v>
      </c>
      <c r="G95" s="15">
        <f t="shared" si="17"/>
        <v>64.171640090865864</v>
      </c>
      <c r="H95" s="12">
        <f t="shared" si="18"/>
        <v>1.4651059381476228</v>
      </c>
      <c r="I95" s="12">
        <f t="shared" si="19"/>
        <v>4.3953178144428673</v>
      </c>
      <c r="J95" s="16">
        <f t="shared" si="20"/>
        <v>58.311216338275386</v>
      </c>
      <c r="K95" s="20">
        <f t="shared" si="21"/>
        <v>2.2831050228310501E-2</v>
      </c>
      <c r="L95" s="13">
        <f t="shared" si="22"/>
        <v>6.8493150684931503E-2</v>
      </c>
      <c r="M95" s="25">
        <f t="shared" si="23"/>
        <v>0.908675799086758</v>
      </c>
      <c r="O95">
        <v>438</v>
      </c>
      <c r="P95">
        <v>10</v>
      </c>
      <c r="Q95">
        <v>30</v>
      </c>
    </row>
    <row r="96" spans="1:17" x14ac:dyDescent="0.25">
      <c r="A96" s="23" t="s">
        <v>126</v>
      </c>
      <c r="B96" s="10">
        <v>5057681</v>
      </c>
      <c r="C96" s="11">
        <v>3</v>
      </c>
      <c r="D96" s="11">
        <v>0</v>
      </c>
      <c r="E96" s="11">
        <v>0</v>
      </c>
      <c r="F96" s="14">
        <f t="shared" si="16"/>
        <v>3</v>
      </c>
      <c r="G96" s="15">
        <f t="shared" si="17"/>
        <v>0.59315721968230106</v>
      </c>
      <c r="H96" s="12">
        <f t="shared" si="18"/>
        <v>0</v>
      </c>
      <c r="I96" s="12">
        <f t="shared" si="19"/>
        <v>0</v>
      </c>
      <c r="J96" s="16">
        <f t="shared" si="20"/>
        <v>0.59315721968230106</v>
      </c>
      <c r="K96" s="20">
        <f t="shared" si="21"/>
        <v>0</v>
      </c>
      <c r="L96" s="13">
        <f t="shared" si="22"/>
        <v>0</v>
      </c>
      <c r="M96" s="25">
        <f t="shared" si="23"/>
        <v>1</v>
      </c>
      <c r="O96">
        <v>3</v>
      </c>
      <c r="P96">
        <v>0</v>
      </c>
      <c r="Q96">
        <v>0</v>
      </c>
    </row>
    <row r="97" spans="1:17" x14ac:dyDescent="0.25">
      <c r="A97" s="23" t="s">
        <v>210</v>
      </c>
      <c r="B97" s="10">
        <v>6871292</v>
      </c>
      <c r="C97" s="11">
        <v>8</v>
      </c>
      <c r="D97" s="11">
        <v>0</v>
      </c>
      <c r="E97" s="11">
        <v>0</v>
      </c>
      <c r="F97" s="14">
        <f t="shared" si="16"/>
        <v>8</v>
      </c>
      <c r="G97" s="15">
        <f t="shared" si="17"/>
        <v>1.1642643042967757</v>
      </c>
      <c r="H97" s="12">
        <f t="shared" si="18"/>
        <v>0</v>
      </c>
      <c r="I97" s="12">
        <f t="shared" si="19"/>
        <v>0</v>
      </c>
      <c r="J97" s="16">
        <f t="shared" si="20"/>
        <v>1.1642643042967757</v>
      </c>
      <c r="K97" s="20">
        <f t="shared" si="21"/>
        <v>0</v>
      </c>
      <c r="L97" s="13">
        <f t="shared" si="22"/>
        <v>0</v>
      </c>
      <c r="M97" s="25">
        <f t="shared" si="23"/>
        <v>1</v>
      </c>
      <c r="O97">
        <v>8</v>
      </c>
      <c r="P97">
        <v>0</v>
      </c>
      <c r="Q97">
        <v>0</v>
      </c>
    </row>
    <row r="98" spans="1:17" x14ac:dyDescent="0.25">
      <c r="A98" s="23" t="s">
        <v>87</v>
      </c>
      <c r="B98" s="10">
        <v>38128</v>
      </c>
      <c r="C98" s="11">
        <v>56</v>
      </c>
      <c r="D98" s="11">
        <v>0</v>
      </c>
      <c r="E98" s="11">
        <v>0</v>
      </c>
      <c r="F98" s="14">
        <f t="shared" si="16"/>
        <v>56</v>
      </c>
      <c r="G98" s="15">
        <f t="shared" si="17"/>
        <v>1468.7368862778012</v>
      </c>
      <c r="H98" s="12">
        <f t="shared" si="18"/>
        <v>0</v>
      </c>
      <c r="I98" s="12">
        <f t="shared" si="19"/>
        <v>0</v>
      </c>
      <c r="J98" s="16">
        <f t="shared" si="20"/>
        <v>1468.7368862778012</v>
      </c>
      <c r="K98" s="20">
        <f t="shared" si="21"/>
        <v>0</v>
      </c>
      <c r="L98" s="13">
        <f t="shared" si="22"/>
        <v>0</v>
      </c>
      <c r="M98" s="25">
        <f t="shared" si="23"/>
        <v>1</v>
      </c>
      <c r="O98">
        <v>56</v>
      </c>
      <c r="P98">
        <v>0</v>
      </c>
      <c r="Q98">
        <v>0</v>
      </c>
    </row>
    <row r="99" spans="1:17" x14ac:dyDescent="0.25">
      <c r="A99" s="23" t="s">
        <v>46</v>
      </c>
      <c r="B99" s="10">
        <v>2722289</v>
      </c>
      <c r="C99" s="11">
        <v>460</v>
      </c>
      <c r="D99" s="11">
        <v>7</v>
      </c>
      <c r="E99" s="11">
        <v>1</v>
      </c>
      <c r="F99" s="14">
        <f t="shared" ref="F99:F130" si="24">+C99-D99-E99</f>
        <v>452</v>
      </c>
      <c r="G99" s="15">
        <f t="shared" ref="G99:G130" si="25">+C99/$B99*1000000</f>
        <v>168.97544676557118</v>
      </c>
      <c r="H99" s="12">
        <f t="shared" ref="H99:H130" si="26">+D99/$B99*1000000</f>
        <v>2.5713654942586919</v>
      </c>
      <c r="I99" s="12">
        <f t="shared" ref="I99:I130" si="27">+E99/$B99*1000000</f>
        <v>0.36733792775124169</v>
      </c>
      <c r="J99" s="16">
        <f t="shared" ref="J99:J130" si="28">+F99/$B99*1000000</f>
        <v>166.03674334356126</v>
      </c>
      <c r="K99" s="20">
        <f t="shared" ref="K99:K130" si="29">+D99/$C99</f>
        <v>1.5217391304347827E-2</v>
      </c>
      <c r="L99" s="13">
        <f t="shared" ref="L99:L130" si="30">+E99/$C99</f>
        <v>2.1739130434782609E-3</v>
      </c>
      <c r="M99" s="25">
        <f t="shared" ref="M99:M130" si="31">+F99/$C99</f>
        <v>0.9826086956521739</v>
      </c>
      <c r="O99">
        <v>460</v>
      </c>
      <c r="P99">
        <v>7</v>
      </c>
      <c r="Q99">
        <v>1</v>
      </c>
    </row>
    <row r="100" spans="1:17" x14ac:dyDescent="0.25">
      <c r="A100" s="23" t="s">
        <v>59</v>
      </c>
      <c r="B100" s="10">
        <v>625978</v>
      </c>
      <c r="C100" s="11">
        <v>1950</v>
      </c>
      <c r="D100" s="11">
        <v>21</v>
      </c>
      <c r="E100" s="11">
        <v>40</v>
      </c>
      <c r="F100" s="14">
        <f t="shared" si="24"/>
        <v>1889</v>
      </c>
      <c r="G100" s="15">
        <f t="shared" si="25"/>
        <v>3115.1254516931904</v>
      </c>
      <c r="H100" s="12">
        <f t="shared" si="26"/>
        <v>33.547504864388209</v>
      </c>
      <c r="I100" s="12">
        <f t="shared" si="27"/>
        <v>63.900009265501339</v>
      </c>
      <c r="J100" s="16">
        <f t="shared" si="28"/>
        <v>3017.6779375633014</v>
      </c>
      <c r="K100" s="20">
        <f t="shared" si="29"/>
        <v>1.0769230769230769E-2</v>
      </c>
      <c r="L100" s="13">
        <f t="shared" si="30"/>
        <v>2.0512820512820513E-2</v>
      </c>
      <c r="M100" s="25">
        <f t="shared" si="31"/>
        <v>0.9687179487179487</v>
      </c>
      <c r="O100">
        <v>1950</v>
      </c>
      <c r="P100">
        <v>21</v>
      </c>
      <c r="Q100">
        <v>40</v>
      </c>
    </row>
    <row r="101" spans="1:17" x14ac:dyDescent="0.25">
      <c r="A101" s="23" t="s">
        <v>195</v>
      </c>
      <c r="B101" s="10">
        <v>27691018</v>
      </c>
      <c r="C101" s="11">
        <v>39</v>
      </c>
      <c r="D101" s="11">
        <v>0</v>
      </c>
      <c r="E101" s="11">
        <v>0</v>
      </c>
      <c r="F101" s="14">
        <f t="shared" si="24"/>
        <v>39</v>
      </c>
      <c r="G101" s="15">
        <f t="shared" si="25"/>
        <v>1.408398925601074</v>
      </c>
      <c r="H101" s="12">
        <f t="shared" si="26"/>
        <v>0</v>
      </c>
      <c r="I101" s="12">
        <f t="shared" si="27"/>
        <v>0</v>
      </c>
      <c r="J101" s="16">
        <f t="shared" si="28"/>
        <v>1.408398925601074</v>
      </c>
      <c r="K101" s="20">
        <f t="shared" si="29"/>
        <v>0</v>
      </c>
      <c r="L101" s="13">
        <f t="shared" si="30"/>
        <v>0</v>
      </c>
      <c r="M101" s="25">
        <f t="shared" si="31"/>
        <v>1</v>
      </c>
      <c r="O101">
        <v>39</v>
      </c>
      <c r="P101">
        <v>0</v>
      </c>
      <c r="Q101">
        <v>0</v>
      </c>
    </row>
    <row r="102" spans="1:17" x14ac:dyDescent="0.25">
      <c r="A102" s="23" t="s">
        <v>8</v>
      </c>
      <c r="B102" s="10">
        <v>32365999</v>
      </c>
      <c r="C102" s="11">
        <v>2470</v>
      </c>
      <c r="D102" s="11">
        <v>35</v>
      </c>
      <c r="E102" s="11">
        <v>388</v>
      </c>
      <c r="F102" s="14">
        <f t="shared" si="24"/>
        <v>2047</v>
      </c>
      <c r="G102" s="15">
        <f t="shared" si="25"/>
        <v>76.314653535026068</v>
      </c>
      <c r="H102" s="12">
        <f t="shared" si="26"/>
        <v>1.0813817302534057</v>
      </c>
      <c r="I102" s="12">
        <f t="shared" si="27"/>
        <v>11.987888895380612</v>
      </c>
      <c r="J102" s="16">
        <f t="shared" si="28"/>
        <v>63.245382909392042</v>
      </c>
      <c r="K102" s="20">
        <f t="shared" si="29"/>
        <v>1.417004048582996E-2</v>
      </c>
      <c r="L102" s="13">
        <f t="shared" si="30"/>
        <v>0.15708502024291499</v>
      </c>
      <c r="M102" s="25">
        <f t="shared" si="31"/>
        <v>0.82874493927125503</v>
      </c>
      <c r="O102">
        <v>2470</v>
      </c>
      <c r="P102">
        <v>35</v>
      </c>
      <c r="Q102">
        <v>388</v>
      </c>
    </row>
    <row r="103" spans="1:17" x14ac:dyDescent="0.25">
      <c r="A103" s="23" t="s">
        <v>86</v>
      </c>
      <c r="B103" s="10">
        <v>540544</v>
      </c>
      <c r="C103" s="11">
        <v>17</v>
      </c>
      <c r="D103" s="11">
        <v>0</v>
      </c>
      <c r="E103" s="11">
        <v>13</v>
      </c>
      <c r="F103" s="14">
        <f t="shared" si="24"/>
        <v>4</v>
      </c>
      <c r="G103" s="15">
        <f t="shared" si="25"/>
        <v>31.449798721288182</v>
      </c>
      <c r="H103" s="12">
        <f t="shared" si="26"/>
        <v>0</v>
      </c>
      <c r="I103" s="12">
        <f t="shared" si="27"/>
        <v>24.04984608098508</v>
      </c>
      <c r="J103" s="16">
        <f t="shared" si="28"/>
        <v>7.399952640303102</v>
      </c>
      <c r="K103" s="20">
        <f t="shared" si="29"/>
        <v>0</v>
      </c>
      <c r="L103" s="13">
        <f t="shared" si="30"/>
        <v>0.76470588235294112</v>
      </c>
      <c r="M103" s="25">
        <f t="shared" si="31"/>
        <v>0.23529411764705882</v>
      </c>
      <c r="O103">
        <v>17</v>
      </c>
      <c r="P103">
        <v>0</v>
      </c>
      <c r="Q103">
        <v>13</v>
      </c>
    </row>
    <row r="104" spans="1:17" x14ac:dyDescent="0.25">
      <c r="A104" s="23" t="s">
        <v>213</v>
      </c>
      <c r="B104" s="10">
        <v>20250833</v>
      </c>
      <c r="C104" s="11">
        <v>18</v>
      </c>
      <c r="D104" s="11">
        <v>1</v>
      </c>
      <c r="E104" s="11">
        <v>0</v>
      </c>
      <c r="F104" s="14">
        <f t="shared" si="24"/>
        <v>17</v>
      </c>
      <c r="G104" s="15">
        <f t="shared" si="25"/>
        <v>0.88885232523521374</v>
      </c>
      <c r="H104" s="12">
        <f t="shared" si="26"/>
        <v>4.9380684735289657E-2</v>
      </c>
      <c r="I104" s="12">
        <f t="shared" si="27"/>
        <v>0</v>
      </c>
      <c r="J104" s="16">
        <f t="shared" si="28"/>
        <v>0.83947164049992418</v>
      </c>
      <c r="K104" s="20">
        <f t="shared" si="29"/>
        <v>5.5555555555555552E-2</v>
      </c>
      <c r="L104" s="13">
        <f t="shared" si="30"/>
        <v>0</v>
      </c>
      <c r="M104" s="25">
        <f t="shared" si="31"/>
        <v>0.94444444444444442</v>
      </c>
      <c r="O104">
        <v>18</v>
      </c>
      <c r="P104">
        <v>1</v>
      </c>
      <c r="Q104">
        <v>0</v>
      </c>
    </row>
    <row r="105" spans="1:17" x14ac:dyDescent="0.25">
      <c r="A105" s="23" t="s">
        <v>89</v>
      </c>
      <c r="B105" s="10">
        <v>441543</v>
      </c>
      <c r="C105" s="11">
        <v>151</v>
      </c>
      <c r="D105" s="11">
        <v>0</v>
      </c>
      <c r="E105" s="11">
        <v>2</v>
      </c>
      <c r="F105" s="14">
        <f t="shared" si="24"/>
        <v>149</v>
      </c>
      <c r="G105" s="15">
        <f t="shared" si="25"/>
        <v>341.98254756614875</v>
      </c>
      <c r="H105" s="12">
        <f t="shared" si="26"/>
        <v>0</v>
      </c>
      <c r="I105" s="12">
        <f t="shared" si="27"/>
        <v>4.5295701664390551</v>
      </c>
      <c r="J105" s="16">
        <f t="shared" si="28"/>
        <v>337.45297739970965</v>
      </c>
      <c r="K105" s="20">
        <f t="shared" si="29"/>
        <v>0</v>
      </c>
      <c r="L105" s="13">
        <f t="shared" si="30"/>
        <v>1.3245033112582781E-2</v>
      </c>
      <c r="M105" s="25">
        <f t="shared" si="31"/>
        <v>0.98675496688741726</v>
      </c>
      <c r="O105">
        <v>151</v>
      </c>
      <c r="P105">
        <v>0</v>
      </c>
      <c r="Q105">
        <v>2</v>
      </c>
    </row>
    <row r="106" spans="1:17" x14ac:dyDescent="0.25">
      <c r="A106" s="23" t="s">
        <v>118</v>
      </c>
      <c r="B106" s="10">
        <v>4649658</v>
      </c>
      <c r="C106" s="11">
        <v>5</v>
      </c>
      <c r="D106" s="11">
        <v>0</v>
      </c>
      <c r="E106" s="11">
        <v>2</v>
      </c>
      <c r="F106" s="14">
        <f t="shared" si="24"/>
        <v>3</v>
      </c>
      <c r="G106" s="15">
        <f t="shared" si="25"/>
        <v>1.0753479073084515</v>
      </c>
      <c r="H106" s="12">
        <f t="shared" si="26"/>
        <v>0</v>
      </c>
      <c r="I106" s="12">
        <f t="shared" si="27"/>
        <v>0.43013916292338061</v>
      </c>
      <c r="J106" s="16">
        <f t="shared" si="28"/>
        <v>0.64520874438507081</v>
      </c>
      <c r="K106" s="20">
        <f t="shared" si="29"/>
        <v>0</v>
      </c>
      <c r="L106" s="13">
        <f t="shared" si="30"/>
        <v>0.4</v>
      </c>
      <c r="M106" s="25">
        <f t="shared" si="31"/>
        <v>0.6</v>
      </c>
      <c r="O106">
        <v>5</v>
      </c>
      <c r="P106">
        <v>0</v>
      </c>
      <c r="Q106">
        <v>2</v>
      </c>
    </row>
    <row r="107" spans="1:17" x14ac:dyDescent="0.25">
      <c r="A107" s="23" t="s">
        <v>131</v>
      </c>
      <c r="B107" s="10">
        <v>1271768</v>
      </c>
      <c r="C107" s="11">
        <v>107</v>
      </c>
      <c r="D107" s="11">
        <v>3</v>
      </c>
      <c r="E107" s="11">
        <v>0</v>
      </c>
      <c r="F107" s="14">
        <f t="shared" si="24"/>
        <v>104</v>
      </c>
      <c r="G107" s="15">
        <f t="shared" si="25"/>
        <v>84.134842203923981</v>
      </c>
      <c r="H107" s="12">
        <f t="shared" si="26"/>
        <v>2.3589208094558125</v>
      </c>
      <c r="I107" s="12">
        <f t="shared" si="27"/>
        <v>0</v>
      </c>
      <c r="J107" s="16">
        <f t="shared" si="28"/>
        <v>81.775921394468185</v>
      </c>
      <c r="K107" s="20">
        <f t="shared" si="29"/>
        <v>2.8037383177570093E-2</v>
      </c>
      <c r="L107" s="13">
        <f t="shared" si="30"/>
        <v>0</v>
      </c>
      <c r="M107" s="25">
        <f t="shared" si="31"/>
        <v>0.9719626168224299</v>
      </c>
      <c r="O107">
        <v>107</v>
      </c>
      <c r="P107">
        <v>3</v>
      </c>
      <c r="Q107">
        <v>0</v>
      </c>
    </row>
    <row r="108" spans="1:17" x14ac:dyDescent="0.25">
      <c r="A108" s="23" t="s">
        <v>49</v>
      </c>
      <c r="B108" s="10">
        <v>128932753</v>
      </c>
      <c r="C108" s="11">
        <v>848</v>
      </c>
      <c r="D108" s="11">
        <v>16</v>
      </c>
      <c r="E108" s="11">
        <v>4</v>
      </c>
      <c r="F108" s="14">
        <f t="shared" si="24"/>
        <v>828</v>
      </c>
      <c r="G108" s="15">
        <f t="shared" si="25"/>
        <v>6.5770720027982339</v>
      </c>
      <c r="H108" s="12">
        <f t="shared" si="26"/>
        <v>0.12409569816600442</v>
      </c>
      <c r="I108" s="12">
        <f t="shared" si="27"/>
        <v>3.1023924541501106E-2</v>
      </c>
      <c r="J108" s="16">
        <f t="shared" si="28"/>
        <v>6.4219523800907288</v>
      </c>
      <c r="K108" s="20">
        <f t="shared" si="29"/>
        <v>1.8867924528301886E-2</v>
      </c>
      <c r="L108" s="13">
        <f t="shared" si="30"/>
        <v>4.7169811320754715E-3</v>
      </c>
      <c r="M108" s="25">
        <f t="shared" si="31"/>
        <v>0.97641509433962259</v>
      </c>
      <c r="O108">
        <v>848</v>
      </c>
      <c r="P108">
        <v>16</v>
      </c>
      <c r="Q108">
        <v>4</v>
      </c>
    </row>
    <row r="109" spans="1:17" x14ac:dyDescent="0.25">
      <c r="A109" s="23" t="s">
        <v>196</v>
      </c>
      <c r="B109" s="10">
        <v>4033963</v>
      </c>
      <c r="C109" s="11">
        <v>263</v>
      </c>
      <c r="D109" s="11">
        <v>2</v>
      </c>
      <c r="E109" s="11">
        <v>2</v>
      </c>
      <c r="F109" s="14">
        <f t="shared" si="24"/>
        <v>259</v>
      </c>
      <c r="G109" s="15">
        <f t="shared" si="25"/>
        <v>65.196433383251161</v>
      </c>
      <c r="H109" s="12">
        <f t="shared" si="26"/>
        <v>0.49579036793346892</v>
      </c>
      <c r="I109" s="12">
        <f t="shared" si="27"/>
        <v>0.49579036793346892</v>
      </c>
      <c r="J109" s="16">
        <f t="shared" si="28"/>
        <v>64.204852647384229</v>
      </c>
      <c r="K109" s="20">
        <f t="shared" si="29"/>
        <v>7.6045627376425855E-3</v>
      </c>
      <c r="L109" s="13">
        <f t="shared" si="30"/>
        <v>7.6045627376425855E-3</v>
      </c>
      <c r="M109" s="25">
        <f t="shared" si="31"/>
        <v>0.98479087452471481</v>
      </c>
      <c r="O109">
        <v>263</v>
      </c>
      <c r="P109">
        <v>2</v>
      </c>
      <c r="Q109">
        <v>2</v>
      </c>
    </row>
    <row r="110" spans="1:17" x14ac:dyDescent="0.25">
      <c r="A110" s="23" t="s">
        <v>53</v>
      </c>
      <c r="B110" s="10">
        <v>39242</v>
      </c>
      <c r="C110" s="11">
        <v>46</v>
      </c>
      <c r="D110" s="11">
        <v>1</v>
      </c>
      <c r="E110" s="11">
        <v>1</v>
      </c>
      <c r="F110" s="14">
        <f t="shared" si="24"/>
        <v>44</v>
      </c>
      <c r="G110" s="15">
        <f t="shared" si="25"/>
        <v>1172.2134447785536</v>
      </c>
      <c r="H110" s="12">
        <f t="shared" si="26"/>
        <v>25.482900973446817</v>
      </c>
      <c r="I110" s="12">
        <f t="shared" si="27"/>
        <v>25.482900973446817</v>
      </c>
      <c r="J110" s="16">
        <f t="shared" si="28"/>
        <v>1121.24764283166</v>
      </c>
      <c r="K110" s="20">
        <f t="shared" si="29"/>
        <v>2.1739130434782608E-2</v>
      </c>
      <c r="L110" s="13">
        <f t="shared" si="30"/>
        <v>2.1739130434782608E-2</v>
      </c>
      <c r="M110" s="25">
        <f t="shared" si="31"/>
        <v>0.95652173913043481</v>
      </c>
      <c r="O110">
        <v>46</v>
      </c>
      <c r="P110">
        <v>1</v>
      </c>
      <c r="Q110">
        <v>1</v>
      </c>
    </row>
    <row r="111" spans="1:17" x14ac:dyDescent="0.25">
      <c r="A111" s="23" t="s">
        <v>93</v>
      </c>
      <c r="B111" s="10">
        <v>3278290</v>
      </c>
      <c r="C111" s="11">
        <v>12</v>
      </c>
      <c r="D111" s="11">
        <v>0</v>
      </c>
      <c r="E111" s="11">
        <v>0</v>
      </c>
      <c r="F111" s="14">
        <f t="shared" si="24"/>
        <v>12</v>
      </c>
      <c r="G111" s="15">
        <f t="shared" si="25"/>
        <v>3.6604449270808868</v>
      </c>
      <c r="H111" s="12">
        <f t="shared" si="26"/>
        <v>0</v>
      </c>
      <c r="I111" s="12">
        <f t="shared" si="27"/>
        <v>0</v>
      </c>
      <c r="J111" s="16">
        <f t="shared" si="28"/>
        <v>3.6604449270808868</v>
      </c>
      <c r="K111" s="20">
        <f t="shared" si="29"/>
        <v>0</v>
      </c>
      <c r="L111" s="13">
        <f t="shared" si="30"/>
        <v>0</v>
      </c>
      <c r="M111" s="25">
        <f t="shared" si="31"/>
        <v>1</v>
      </c>
      <c r="O111">
        <v>12</v>
      </c>
      <c r="P111">
        <v>0</v>
      </c>
      <c r="Q111">
        <v>0</v>
      </c>
    </row>
    <row r="112" spans="1:17" x14ac:dyDescent="0.25">
      <c r="A112" s="23" t="s">
        <v>127</v>
      </c>
      <c r="B112" s="10">
        <v>628066</v>
      </c>
      <c r="C112" s="11">
        <v>85</v>
      </c>
      <c r="D112" s="11">
        <v>1</v>
      </c>
      <c r="E112" s="11">
        <v>0</v>
      </c>
      <c r="F112" s="14">
        <f t="shared" si="24"/>
        <v>84</v>
      </c>
      <c r="G112" s="15">
        <f t="shared" si="25"/>
        <v>135.33609525113604</v>
      </c>
      <c r="H112" s="12">
        <f t="shared" si="26"/>
        <v>1.5921893558957179</v>
      </c>
      <c r="I112" s="12">
        <f t="shared" si="27"/>
        <v>0</v>
      </c>
      <c r="J112" s="16">
        <f t="shared" si="28"/>
        <v>133.74390589524029</v>
      </c>
      <c r="K112" s="20">
        <f t="shared" si="29"/>
        <v>1.1764705882352941E-2</v>
      </c>
      <c r="L112" s="13">
        <f t="shared" si="30"/>
        <v>0</v>
      </c>
      <c r="M112" s="25">
        <f t="shared" si="31"/>
        <v>0.9882352941176471</v>
      </c>
      <c r="O112">
        <v>85</v>
      </c>
      <c r="P112">
        <v>1</v>
      </c>
      <c r="Q112">
        <v>0</v>
      </c>
    </row>
    <row r="113" spans="1:17" x14ac:dyDescent="0.25">
      <c r="A113" s="23" t="s">
        <v>66</v>
      </c>
      <c r="B113" s="10">
        <v>36910560</v>
      </c>
      <c r="C113" s="11">
        <v>479</v>
      </c>
      <c r="D113" s="11">
        <v>26</v>
      </c>
      <c r="E113" s="11">
        <v>13</v>
      </c>
      <c r="F113" s="14">
        <f t="shared" si="24"/>
        <v>440</v>
      </c>
      <c r="G113" s="15">
        <f t="shared" si="25"/>
        <v>12.977315976782796</v>
      </c>
      <c r="H113" s="12">
        <f t="shared" si="26"/>
        <v>0.70440546011764649</v>
      </c>
      <c r="I113" s="12">
        <f t="shared" si="27"/>
        <v>0.35220273005882324</v>
      </c>
      <c r="J113" s="16">
        <f t="shared" si="28"/>
        <v>11.920707786606327</v>
      </c>
      <c r="K113" s="20">
        <f t="shared" si="29"/>
        <v>5.4279749478079335E-2</v>
      </c>
      <c r="L113" s="13">
        <f t="shared" si="30"/>
        <v>2.7139874739039668E-2</v>
      </c>
      <c r="M113" s="25">
        <f t="shared" si="31"/>
        <v>0.91858037578288099</v>
      </c>
      <c r="O113">
        <v>479</v>
      </c>
      <c r="P113">
        <v>26</v>
      </c>
      <c r="Q113">
        <v>13</v>
      </c>
    </row>
    <row r="114" spans="1:17" x14ac:dyDescent="0.25">
      <c r="A114" s="23" t="s">
        <v>206</v>
      </c>
      <c r="B114" s="10">
        <v>31255435</v>
      </c>
      <c r="C114" s="11">
        <v>8</v>
      </c>
      <c r="D114" s="11">
        <v>0</v>
      </c>
      <c r="E114" s="11">
        <v>0</v>
      </c>
      <c r="F114" s="14">
        <f t="shared" si="24"/>
        <v>8</v>
      </c>
      <c r="G114" s="15">
        <f t="shared" si="25"/>
        <v>0.25595548422218412</v>
      </c>
      <c r="H114" s="12">
        <f t="shared" si="26"/>
        <v>0</v>
      </c>
      <c r="I114" s="12">
        <f t="shared" si="27"/>
        <v>0</v>
      </c>
      <c r="J114" s="16">
        <f t="shared" si="28"/>
        <v>0.25595548422218412</v>
      </c>
      <c r="K114" s="20">
        <f t="shared" si="29"/>
        <v>0</v>
      </c>
      <c r="L114" s="13">
        <f t="shared" si="30"/>
        <v>0</v>
      </c>
      <c r="M114" s="25">
        <f t="shared" si="31"/>
        <v>1</v>
      </c>
      <c r="O114">
        <v>8</v>
      </c>
      <c r="P114">
        <v>0</v>
      </c>
      <c r="Q114">
        <v>0</v>
      </c>
    </row>
    <row r="115" spans="1:17" x14ac:dyDescent="0.25">
      <c r="A115" s="23" t="s">
        <v>114</v>
      </c>
      <c r="B115" s="10">
        <v>2540905</v>
      </c>
      <c r="C115" s="11">
        <v>11</v>
      </c>
      <c r="D115" s="11">
        <v>0</v>
      </c>
      <c r="E115" s="11">
        <v>2</v>
      </c>
      <c r="F115" s="14">
        <f t="shared" si="24"/>
        <v>9</v>
      </c>
      <c r="G115" s="15">
        <f t="shared" si="25"/>
        <v>4.3291661829151424</v>
      </c>
      <c r="H115" s="12">
        <f t="shared" si="26"/>
        <v>0</v>
      </c>
      <c r="I115" s="12">
        <f t="shared" si="27"/>
        <v>0.78712112416638946</v>
      </c>
      <c r="J115" s="16">
        <f t="shared" si="28"/>
        <v>3.5420450587487529</v>
      </c>
      <c r="K115" s="20">
        <f t="shared" si="29"/>
        <v>0</v>
      </c>
      <c r="L115" s="13">
        <f t="shared" si="30"/>
        <v>0.18181818181818182</v>
      </c>
      <c r="M115" s="25">
        <f t="shared" si="31"/>
        <v>0.81818181818181823</v>
      </c>
      <c r="O115">
        <v>11</v>
      </c>
      <c r="P115">
        <v>0</v>
      </c>
      <c r="Q115">
        <v>2</v>
      </c>
    </row>
    <row r="116" spans="1:17" x14ac:dyDescent="0.25">
      <c r="A116" s="23" t="s">
        <v>6</v>
      </c>
      <c r="B116" s="10">
        <v>29136808</v>
      </c>
      <c r="C116" s="11">
        <v>5</v>
      </c>
      <c r="D116" s="11">
        <v>0</v>
      </c>
      <c r="E116" s="11">
        <v>1</v>
      </c>
      <c r="F116" s="14">
        <f t="shared" si="24"/>
        <v>4</v>
      </c>
      <c r="G116" s="15">
        <f t="shared" si="25"/>
        <v>0.17160424710901756</v>
      </c>
      <c r="H116" s="12">
        <f t="shared" si="26"/>
        <v>0</v>
      </c>
      <c r="I116" s="12">
        <f t="shared" si="27"/>
        <v>3.4320849421803516E-2</v>
      </c>
      <c r="J116" s="16">
        <f t="shared" si="28"/>
        <v>0.13728339768721406</v>
      </c>
      <c r="K116" s="20">
        <f t="shared" si="29"/>
        <v>0</v>
      </c>
      <c r="L116" s="13">
        <f t="shared" si="30"/>
        <v>0.2</v>
      </c>
      <c r="M116" s="25">
        <f t="shared" si="31"/>
        <v>0.8</v>
      </c>
      <c r="O116">
        <v>5</v>
      </c>
      <c r="P116">
        <v>0</v>
      </c>
      <c r="Q116">
        <v>1</v>
      </c>
    </row>
    <row r="117" spans="1:17" x14ac:dyDescent="0.25">
      <c r="A117" s="23" t="s">
        <v>47</v>
      </c>
      <c r="B117" s="10">
        <v>17134872</v>
      </c>
      <c r="C117" s="11">
        <v>10930</v>
      </c>
      <c r="D117" s="11">
        <v>772</v>
      </c>
      <c r="E117" s="11">
        <v>253</v>
      </c>
      <c r="F117" s="14">
        <f t="shared" si="24"/>
        <v>9905</v>
      </c>
      <c r="G117" s="15">
        <f t="shared" si="25"/>
        <v>637.88045805069339</v>
      </c>
      <c r="H117" s="12">
        <f t="shared" si="26"/>
        <v>45.05431963541951</v>
      </c>
      <c r="I117" s="12">
        <f t="shared" si="27"/>
        <v>14.765210968602508</v>
      </c>
      <c r="J117" s="16">
        <f t="shared" si="28"/>
        <v>578.06092744667137</v>
      </c>
      <c r="K117" s="20">
        <f t="shared" si="29"/>
        <v>7.0631290027447391E-2</v>
      </c>
      <c r="L117" s="13">
        <f t="shared" si="30"/>
        <v>2.3147301006404393E-2</v>
      </c>
      <c r="M117" s="25">
        <f t="shared" si="31"/>
        <v>0.90622140896614822</v>
      </c>
      <c r="O117">
        <v>10930</v>
      </c>
      <c r="P117">
        <v>772</v>
      </c>
      <c r="Q117">
        <v>253</v>
      </c>
    </row>
    <row r="118" spans="1:17" x14ac:dyDescent="0.25">
      <c r="A118" s="23" t="s">
        <v>44</v>
      </c>
      <c r="B118" s="10">
        <v>4822233</v>
      </c>
      <c r="C118" s="11">
        <v>514</v>
      </c>
      <c r="D118" s="11">
        <v>1</v>
      </c>
      <c r="E118" s="11">
        <v>56</v>
      </c>
      <c r="F118" s="14">
        <f t="shared" si="24"/>
        <v>457</v>
      </c>
      <c r="G118" s="15">
        <f t="shared" si="25"/>
        <v>106.58962352088753</v>
      </c>
      <c r="H118" s="12">
        <f t="shared" si="26"/>
        <v>0.20737280840639596</v>
      </c>
      <c r="I118" s="12">
        <f t="shared" si="27"/>
        <v>11.612877270758174</v>
      </c>
      <c r="J118" s="16">
        <f t="shared" si="28"/>
        <v>94.769373441722948</v>
      </c>
      <c r="K118" s="20">
        <f t="shared" si="29"/>
        <v>1.9455252918287938E-3</v>
      </c>
      <c r="L118" s="13">
        <f t="shared" si="30"/>
        <v>0.10894941634241245</v>
      </c>
      <c r="M118" s="25">
        <f t="shared" si="31"/>
        <v>0.8891050583657587</v>
      </c>
      <c r="O118">
        <v>514</v>
      </c>
      <c r="P118">
        <v>1</v>
      </c>
      <c r="Q118">
        <v>56</v>
      </c>
    </row>
    <row r="119" spans="1:17" x14ac:dyDescent="0.25">
      <c r="A119" s="23" t="s">
        <v>136</v>
      </c>
      <c r="B119" s="10">
        <v>6624554</v>
      </c>
      <c r="C119" s="11">
        <v>4</v>
      </c>
      <c r="D119" s="11">
        <v>1</v>
      </c>
      <c r="E119" s="11">
        <v>0</v>
      </c>
      <c r="F119" s="14">
        <f t="shared" si="24"/>
        <v>3</v>
      </c>
      <c r="G119" s="15">
        <f t="shared" si="25"/>
        <v>0.60381423413561131</v>
      </c>
      <c r="H119" s="12">
        <f t="shared" si="26"/>
        <v>0.15095355853390283</v>
      </c>
      <c r="I119" s="12">
        <f t="shared" si="27"/>
        <v>0</v>
      </c>
      <c r="J119" s="16">
        <f t="shared" si="28"/>
        <v>0.45286067560170845</v>
      </c>
      <c r="K119" s="20">
        <f t="shared" si="29"/>
        <v>0.25</v>
      </c>
      <c r="L119" s="13">
        <f t="shared" si="30"/>
        <v>0</v>
      </c>
      <c r="M119" s="25">
        <f t="shared" si="31"/>
        <v>0.75</v>
      </c>
      <c r="O119">
        <v>4</v>
      </c>
      <c r="P119">
        <v>1</v>
      </c>
      <c r="Q119">
        <v>0</v>
      </c>
    </row>
    <row r="120" spans="1:17" x14ac:dyDescent="0.25">
      <c r="A120" s="23" t="s">
        <v>138</v>
      </c>
      <c r="B120" s="10">
        <v>24206644</v>
      </c>
      <c r="C120" s="11">
        <v>18</v>
      </c>
      <c r="D120" s="11">
        <v>1</v>
      </c>
      <c r="E120" s="11">
        <v>0</v>
      </c>
      <c r="F120" s="14">
        <f t="shared" si="24"/>
        <v>17</v>
      </c>
      <c r="G120" s="15">
        <f t="shared" si="25"/>
        <v>0.74359750157849225</v>
      </c>
      <c r="H120" s="12">
        <f t="shared" si="26"/>
        <v>4.1310972309916233E-2</v>
      </c>
      <c r="I120" s="12">
        <f t="shared" si="27"/>
        <v>0</v>
      </c>
      <c r="J120" s="16">
        <f t="shared" si="28"/>
        <v>0.70228652926857604</v>
      </c>
      <c r="K120" s="20">
        <f t="shared" si="29"/>
        <v>5.5555555555555552E-2</v>
      </c>
      <c r="L120" s="13">
        <f t="shared" si="30"/>
        <v>0</v>
      </c>
      <c r="M120" s="25">
        <f t="shared" si="31"/>
        <v>0.94444444444444442</v>
      </c>
      <c r="O120">
        <v>18</v>
      </c>
      <c r="P120">
        <v>1</v>
      </c>
      <c r="Q120">
        <v>0</v>
      </c>
    </row>
    <row r="121" spans="1:17" x14ac:dyDescent="0.25">
      <c r="A121" s="23" t="s">
        <v>48</v>
      </c>
      <c r="B121" s="10">
        <v>206139589</v>
      </c>
      <c r="C121" s="11">
        <v>111</v>
      </c>
      <c r="D121" s="11">
        <v>1</v>
      </c>
      <c r="E121" s="11">
        <v>3</v>
      </c>
      <c r="F121" s="14">
        <f t="shared" si="24"/>
        <v>107</v>
      </c>
      <c r="G121" s="15">
        <f t="shared" si="25"/>
        <v>0.53847007524595392</v>
      </c>
      <c r="H121" s="12">
        <f t="shared" si="26"/>
        <v>4.8510817589725577E-3</v>
      </c>
      <c r="I121" s="12">
        <f t="shared" si="27"/>
        <v>1.4553245276917672E-2</v>
      </c>
      <c r="J121" s="16">
        <f t="shared" si="28"/>
        <v>0.51906574821006357</v>
      </c>
      <c r="K121" s="20">
        <f t="shared" si="29"/>
        <v>9.0090090090090089E-3</v>
      </c>
      <c r="L121" s="13">
        <f t="shared" si="30"/>
        <v>2.7027027027027029E-2</v>
      </c>
      <c r="M121" s="25">
        <f t="shared" si="31"/>
        <v>0.963963963963964</v>
      </c>
      <c r="O121">
        <v>111</v>
      </c>
      <c r="P121">
        <v>1</v>
      </c>
      <c r="Q121">
        <v>3</v>
      </c>
    </row>
    <row r="122" spans="1:17" x14ac:dyDescent="0.25">
      <c r="A122" s="23" t="s">
        <v>41</v>
      </c>
      <c r="B122" s="10">
        <v>2083374</v>
      </c>
      <c r="C122" s="11">
        <v>259</v>
      </c>
      <c r="D122" s="11">
        <v>6</v>
      </c>
      <c r="E122" s="11">
        <v>3</v>
      </c>
      <c r="F122" s="14">
        <f t="shared" si="24"/>
        <v>250</v>
      </c>
      <c r="G122" s="15">
        <f t="shared" si="25"/>
        <v>124.31757332096878</v>
      </c>
      <c r="H122" s="12">
        <f t="shared" si="26"/>
        <v>2.879943783497346</v>
      </c>
      <c r="I122" s="12">
        <f t="shared" si="27"/>
        <v>1.439971891748673</v>
      </c>
      <c r="J122" s="16">
        <f t="shared" si="28"/>
        <v>119.99765764572275</v>
      </c>
      <c r="K122" s="20">
        <f t="shared" si="29"/>
        <v>2.3166023166023165E-2</v>
      </c>
      <c r="L122" s="13">
        <f t="shared" si="30"/>
        <v>1.1583011583011582E-2</v>
      </c>
      <c r="M122" s="25">
        <f t="shared" si="31"/>
        <v>0.96525096525096521</v>
      </c>
      <c r="O122">
        <v>259</v>
      </c>
      <c r="P122">
        <v>6</v>
      </c>
      <c r="Q122">
        <v>3</v>
      </c>
    </row>
    <row r="123" spans="1:17" x14ac:dyDescent="0.25">
      <c r="A123" s="23" t="s">
        <v>22</v>
      </c>
      <c r="B123" s="10">
        <v>5421241</v>
      </c>
      <c r="C123" s="11">
        <v>4284</v>
      </c>
      <c r="D123" s="11">
        <v>25</v>
      </c>
      <c r="E123" s="11">
        <v>7</v>
      </c>
      <c r="F123" s="14">
        <f t="shared" si="24"/>
        <v>4252</v>
      </c>
      <c r="G123" s="15">
        <f t="shared" si="25"/>
        <v>790.22496878482252</v>
      </c>
      <c r="H123" s="12">
        <f t="shared" si="26"/>
        <v>4.6114902473437356</v>
      </c>
      <c r="I123" s="12">
        <f t="shared" si="27"/>
        <v>1.291217269256246</v>
      </c>
      <c r="J123" s="16">
        <f t="shared" si="28"/>
        <v>784.32226126822252</v>
      </c>
      <c r="K123" s="20">
        <f t="shared" si="29"/>
        <v>5.8356676003734828E-3</v>
      </c>
      <c r="L123" s="13">
        <f t="shared" si="30"/>
        <v>1.6339869281045752E-3</v>
      </c>
      <c r="M123" s="25">
        <f t="shared" si="31"/>
        <v>0.99253034547152197</v>
      </c>
      <c r="O123">
        <v>4284</v>
      </c>
      <c r="P123">
        <v>25</v>
      </c>
      <c r="Q123">
        <v>7</v>
      </c>
    </row>
    <row r="124" spans="1:17" x14ac:dyDescent="0.25">
      <c r="A124" s="23" t="s">
        <v>28</v>
      </c>
      <c r="B124" s="10">
        <v>5106626</v>
      </c>
      <c r="C124" s="11">
        <v>167</v>
      </c>
      <c r="D124" s="11">
        <v>0</v>
      </c>
      <c r="E124" s="11">
        <v>23</v>
      </c>
      <c r="F124" s="14">
        <f t="shared" si="24"/>
        <v>144</v>
      </c>
      <c r="G124" s="15">
        <f t="shared" si="25"/>
        <v>32.702610294938381</v>
      </c>
      <c r="H124" s="12">
        <f t="shared" si="26"/>
        <v>0</v>
      </c>
      <c r="I124" s="12">
        <f t="shared" si="27"/>
        <v>4.5039523160693573</v>
      </c>
      <c r="J124" s="16">
        <f t="shared" si="28"/>
        <v>28.198657978869022</v>
      </c>
      <c r="K124" s="20">
        <f t="shared" si="29"/>
        <v>0</v>
      </c>
      <c r="L124" s="13">
        <f t="shared" si="30"/>
        <v>0.1377245508982036</v>
      </c>
      <c r="M124" s="25">
        <f t="shared" si="31"/>
        <v>0.86227544910179643</v>
      </c>
      <c r="O124">
        <v>167</v>
      </c>
      <c r="P124">
        <v>0</v>
      </c>
      <c r="Q124">
        <v>23</v>
      </c>
    </row>
    <row r="125" spans="1:17" x14ac:dyDescent="0.25">
      <c r="A125" s="23" t="s">
        <v>30</v>
      </c>
      <c r="B125" s="10">
        <v>220892340</v>
      </c>
      <c r="C125" s="11">
        <v>1597</v>
      </c>
      <c r="D125" s="11">
        <v>14</v>
      </c>
      <c r="E125" s="11">
        <v>29</v>
      </c>
      <c r="F125" s="14">
        <f t="shared" si="24"/>
        <v>1554</v>
      </c>
      <c r="G125" s="15">
        <f t="shared" si="25"/>
        <v>7.2297663196469379</v>
      </c>
      <c r="H125" s="12">
        <f t="shared" si="26"/>
        <v>6.3379291468413979E-2</v>
      </c>
      <c r="I125" s="12">
        <f t="shared" si="27"/>
        <v>0.13128567518457179</v>
      </c>
      <c r="J125" s="16">
        <f t="shared" si="28"/>
        <v>7.0351013529939523</v>
      </c>
      <c r="K125" s="20">
        <f t="shared" si="29"/>
        <v>8.7664370695053218E-3</v>
      </c>
      <c r="L125" s="13">
        <f t="shared" si="30"/>
        <v>1.8159048215403883E-2</v>
      </c>
      <c r="M125" s="25">
        <f t="shared" si="31"/>
        <v>0.97307451471509077</v>
      </c>
      <c r="O125">
        <v>1597</v>
      </c>
      <c r="P125">
        <v>14</v>
      </c>
      <c r="Q125">
        <v>29</v>
      </c>
    </row>
    <row r="126" spans="1:17" x14ac:dyDescent="0.25">
      <c r="A126" s="23" t="s">
        <v>95</v>
      </c>
      <c r="B126" s="10">
        <v>4314767</v>
      </c>
      <c r="C126" s="11">
        <v>901</v>
      </c>
      <c r="D126" s="11">
        <v>17</v>
      </c>
      <c r="E126" s="11">
        <v>4</v>
      </c>
      <c r="F126" s="14">
        <f t="shared" si="24"/>
        <v>880</v>
      </c>
      <c r="G126" s="15">
        <f t="shared" si="25"/>
        <v>208.81776466724622</v>
      </c>
      <c r="H126" s="12">
        <f t="shared" si="26"/>
        <v>3.9399578239103059</v>
      </c>
      <c r="I126" s="12">
        <f t="shared" si="27"/>
        <v>0.9270488997436015</v>
      </c>
      <c r="J126" s="16">
        <f t="shared" si="28"/>
        <v>203.95075794359232</v>
      </c>
      <c r="K126" s="20">
        <f t="shared" si="29"/>
        <v>1.8867924528301886E-2</v>
      </c>
      <c r="L126" s="13">
        <f t="shared" si="30"/>
        <v>4.4395116537180911E-3</v>
      </c>
      <c r="M126" s="25">
        <f t="shared" si="31"/>
        <v>0.97669256381797998</v>
      </c>
      <c r="O126">
        <v>901</v>
      </c>
      <c r="P126">
        <v>17</v>
      </c>
      <c r="Q126">
        <v>4</v>
      </c>
    </row>
    <row r="127" spans="1:17" x14ac:dyDescent="0.25">
      <c r="A127" s="23" t="s">
        <v>139</v>
      </c>
      <c r="B127" s="10">
        <v>8947024</v>
      </c>
      <c r="C127" s="11">
        <v>1</v>
      </c>
      <c r="D127" s="11">
        <v>0</v>
      </c>
      <c r="E127" s="11">
        <v>0</v>
      </c>
      <c r="F127" s="14">
        <f t="shared" si="24"/>
        <v>1</v>
      </c>
      <c r="G127" s="15">
        <f t="shared" si="25"/>
        <v>0.11176900833170895</v>
      </c>
      <c r="H127" s="12">
        <f t="shared" si="26"/>
        <v>0</v>
      </c>
      <c r="I127" s="12">
        <f t="shared" si="27"/>
        <v>0</v>
      </c>
      <c r="J127" s="16">
        <f t="shared" si="28"/>
        <v>0.11176900833170895</v>
      </c>
      <c r="K127" s="20">
        <f t="shared" si="29"/>
        <v>0</v>
      </c>
      <c r="L127" s="13">
        <f t="shared" si="30"/>
        <v>0</v>
      </c>
      <c r="M127" s="25">
        <f t="shared" si="31"/>
        <v>1</v>
      </c>
      <c r="O127">
        <v>1</v>
      </c>
      <c r="P127">
        <v>0</v>
      </c>
      <c r="Q127">
        <v>0</v>
      </c>
    </row>
    <row r="128" spans="1:17" x14ac:dyDescent="0.25">
      <c r="A128" s="23" t="s">
        <v>92</v>
      </c>
      <c r="B128" s="10">
        <v>7132538</v>
      </c>
      <c r="C128" s="11">
        <v>59</v>
      </c>
      <c r="D128" s="11">
        <v>3</v>
      </c>
      <c r="E128" s="11">
        <v>1</v>
      </c>
      <c r="F128" s="14">
        <f t="shared" si="24"/>
        <v>55</v>
      </c>
      <c r="G128" s="15">
        <f t="shared" si="25"/>
        <v>8.2719503211900154</v>
      </c>
      <c r="H128" s="12">
        <f t="shared" si="26"/>
        <v>0.4206076434503398</v>
      </c>
      <c r="I128" s="12">
        <f t="shared" si="27"/>
        <v>0.14020254781677996</v>
      </c>
      <c r="J128" s="16">
        <f t="shared" si="28"/>
        <v>7.7111401299228968</v>
      </c>
      <c r="K128" s="20">
        <f t="shared" si="29"/>
        <v>5.0847457627118647E-2</v>
      </c>
      <c r="L128" s="13">
        <f t="shared" si="30"/>
        <v>1.6949152542372881E-2</v>
      </c>
      <c r="M128" s="25">
        <f t="shared" si="31"/>
        <v>0.93220338983050843</v>
      </c>
      <c r="O128">
        <v>59</v>
      </c>
      <c r="P128">
        <v>3</v>
      </c>
      <c r="Q128">
        <v>1</v>
      </c>
    </row>
    <row r="129" spans="1:17" x14ac:dyDescent="0.25">
      <c r="A129" s="23" t="s">
        <v>84</v>
      </c>
      <c r="B129" s="10">
        <v>32971854</v>
      </c>
      <c r="C129" s="11">
        <v>852</v>
      </c>
      <c r="D129" s="11">
        <v>18</v>
      </c>
      <c r="E129" s="11">
        <v>16</v>
      </c>
      <c r="F129" s="14">
        <f t="shared" si="24"/>
        <v>818</v>
      </c>
      <c r="G129" s="15">
        <f t="shared" si="25"/>
        <v>25.840221177735412</v>
      </c>
      <c r="H129" s="12">
        <f t="shared" si="26"/>
        <v>0.54592016572680446</v>
      </c>
      <c r="I129" s="12">
        <f t="shared" si="27"/>
        <v>0.48526236953493729</v>
      </c>
      <c r="J129" s="16">
        <f t="shared" si="28"/>
        <v>24.809038642473666</v>
      </c>
      <c r="K129" s="20">
        <f t="shared" si="29"/>
        <v>2.1126760563380281E-2</v>
      </c>
      <c r="L129" s="13">
        <f t="shared" si="30"/>
        <v>1.8779342723004695E-2</v>
      </c>
      <c r="M129" s="25">
        <f t="shared" si="31"/>
        <v>0.960093896713615</v>
      </c>
      <c r="O129">
        <v>852</v>
      </c>
      <c r="P129">
        <v>18</v>
      </c>
      <c r="Q129">
        <v>16</v>
      </c>
    </row>
    <row r="130" spans="1:17" x14ac:dyDescent="0.25">
      <c r="A130" s="23" t="s">
        <v>16</v>
      </c>
      <c r="B130" s="10">
        <v>109581078</v>
      </c>
      <c r="C130" s="11">
        <v>1418</v>
      </c>
      <c r="D130" s="11">
        <v>71</v>
      </c>
      <c r="E130" s="11">
        <v>42</v>
      </c>
      <c r="F130" s="14">
        <f t="shared" si="24"/>
        <v>1305</v>
      </c>
      <c r="G130" s="15">
        <f t="shared" si="25"/>
        <v>12.940190276281093</v>
      </c>
      <c r="H130" s="12">
        <f t="shared" si="26"/>
        <v>0.64792208012408858</v>
      </c>
      <c r="I130" s="12">
        <f t="shared" si="27"/>
        <v>0.38327785021424959</v>
      </c>
      <c r="J130" s="16">
        <f t="shared" si="28"/>
        <v>11.908990345942755</v>
      </c>
      <c r="K130" s="20">
        <f t="shared" si="29"/>
        <v>5.0070521861777149E-2</v>
      </c>
      <c r="L130" s="13">
        <f t="shared" si="30"/>
        <v>2.9619181946403384E-2</v>
      </c>
      <c r="M130" s="25">
        <f t="shared" si="31"/>
        <v>0.92031029619181948</v>
      </c>
      <c r="O130">
        <v>1418</v>
      </c>
      <c r="P130">
        <v>71</v>
      </c>
      <c r="Q130">
        <v>42</v>
      </c>
    </row>
    <row r="131" spans="1:17" x14ac:dyDescent="0.25">
      <c r="A131" s="23" t="s">
        <v>70</v>
      </c>
      <c r="B131" s="10">
        <v>37846611</v>
      </c>
      <c r="C131" s="11">
        <v>1862</v>
      </c>
      <c r="D131" s="11">
        <v>22</v>
      </c>
      <c r="E131" s="11">
        <v>7</v>
      </c>
      <c r="F131" s="14">
        <f t="shared" ref="F131:F162" si="32">+C131-D131-E131</f>
        <v>1833</v>
      </c>
      <c r="G131" s="15">
        <f t="shared" ref="G131:G162" si="33">+C131/$B131*1000000</f>
        <v>49.198592708868965</v>
      </c>
      <c r="H131" s="12">
        <f t="shared" ref="H131:H162" si="34">+D131/$B131*1000000</f>
        <v>0.58129379140446691</v>
      </c>
      <c r="I131" s="12">
        <f t="shared" ref="I131:I162" si="35">+E131/$B131*1000000</f>
        <v>0.18495711544687582</v>
      </c>
      <c r="J131" s="16">
        <f t="shared" ref="J131:J162" si="36">+F131/$B131*1000000</f>
        <v>48.432341802017625</v>
      </c>
      <c r="K131" s="20">
        <f t="shared" ref="K131:K162" si="37">+D131/$C131</f>
        <v>1.1815252416756176E-2</v>
      </c>
      <c r="L131" s="13">
        <f t="shared" ref="L131:L162" si="38">+E131/$C131</f>
        <v>3.7593984962406013E-3</v>
      </c>
      <c r="M131" s="25">
        <f t="shared" ref="M131:M162" si="39">+F131/$C131</f>
        <v>0.98442534908700319</v>
      </c>
      <c r="O131">
        <v>1862</v>
      </c>
      <c r="P131">
        <v>22</v>
      </c>
      <c r="Q131">
        <v>7</v>
      </c>
    </row>
    <row r="132" spans="1:17" x14ac:dyDescent="0.25">
      <c r="A132" s="23" t="s">
        <v>62</v>
      </c>
      <c r="B132" s="10">
        <v>10196709</v>
      </c>
      <c r="C132" s="11">
        <v>5962</v>
      </c>
      <c r="D132" s="11">
        <v>119</v>
      </c>
      <c r="E132" s="11">
        <v>43</v>
      </c>
      <c r="F132" s="14">
        <f t="shared" si="32"/>
        <v>5800</v>
      </c>
      <c r="G132" s="15">
        <f t="shared" si="33"/>
        <v>584.69845515842417</v>
      </c>
      <c r="H132" s="12">
        <f t="shared" si="34"/>
        <v>11.670432097258047</v>
      </c>
      <c r="I132" s="12">
        <f t="shared" si="35"/>
        <v>4.2170468922865219</v>
      </c>
      <c r="J132" s="16">
        <f t="shared" si="36"/>
        <v>568.81097616887951</v>
      </c>
      <c r="K132" s="20">
        <f t="shared" si="37"/>
        <v>1.9959745051995974E-2</v>
      </c>
      <c r="L132" s="13">
        <f t="shared" si="38"/>
        <v>7.2123448507212347E-3</v>
      </c>
      <c r="M132" s="25">
        <f t="shared" si="39"/>
        <v>0.97282791009728276</v>
      </c>
      <c r="O132">
        <v>5962</v>
      </c>
      <c r="P132">
        <v>119</v>
      </c>
      <c r="Q132">
        <v>43</v>
      </c>
    </row>
    <row r="133" spans="1:17" x14ac:dyDescent="0.25">
      <c r="A133" s="23" t="s">
        <v>54</v>
      </c>
      <c r="B133" s="10">
        <v>2881053</v>
      </c>
      <c r="C133" s="11">
        <v>634</v>
      </c>
      <c r="D133" s="11">
        <v>1</v>
      </c>
      <c r="E133" s="11">
        <v>48</v>
      </c>
      <c r="F133" s="14">
        <f t="shared" si="32"/>
        <v>585</v>
      </c>
      <c r="G133" s="15">
        <f t="shared" si="33"/>
        <v>220.05843002541084</v>
      </c>
      <c r="H133" s="12">
        <f t="shared" si="34"/>
        <v>0.34709531549749345</v>
      </c>
      <c r="I133" s="12">
        <f t="shared" si="35"/>
        <v>16.660575143879687</v>
      </c>
      <c r="J133" s="16">
        <f t="shared" si="36"/>
        <v>203.05075956603366</v>
      </c>
      <c r="K133" s="20">
        <f t="shared" si="37"/>
        <v>1.5772870662460567E-3</v>
      </c>
      <c r="L133" s="13">
        <f t="shared" si="38"/>
        <v>7.5709779179810727E-2</v>
      </c>
      <c r="M133" s="25">
        <f t="shared" si="39"/>
        <v>0.92271293375394325</v>
      </c>
      <c r="O133">
        <v>634</v>
      </c>
      <c r="P133">
        <v>1</v>
      </c>
      <c r="Q133">
        <v>48</v>
      </c>
    </row>
    <row r="134" spans="1:17" x14ac:dyDescent="0.25">
      <c r="A134" s="23" t="s">
        <v>42</v>
      </c>
      <c r="B134" s="10">
        <v>19237691</v>
      </c>
      <c r="C134" s="11">
        <v>1815</v>
      </c>
      <c r="D134" s="11">
        <v>43</v>
      </c>
      <c r="E134" s="11">
        <v>206</v>
      </c>
      <c r="F134" s="14">
        <f t="shared" si="32"/>
        <v>1566</v>
      </c>
      <c r="G134" s="15">
        <f t="shared" si="33"/>
        <v>94.346041840468274</v>
      </c>
      <c r="H134" s="12">
        <f t="shared" si="34"/>
        <v>2.2351954816199098</v>
      </c>
      <c r="I134" s="12">
        <f t="shared" si="35"/>
        <v>10.708145795667473</v>
      </c>
      <c r="J134" s="16">
        <f t="shared" si="36"/>
        <v>81.402700563180886</v>
      </c>
      <c r="K134" s="20">
        <f t="shared" si="37"/>
        <v>2.3691460055096418E-2</v>
      </c>
      <c r="L134" s="13">
        <f t="shared" si="38"/>
        <v>0.11349862258953168</v>
      </c>
      <c r="M134" s="25">
        <f t="shared" si="39"/>
        <v>0.86280991735537194</v>
      </c>
      <c r="O134">
        <v>1815</v>
      </c>
      <c r="P134">
        <v>43</v>
      </c>
      <c r="Q134">
        <v>206</v>
      </c>
    </row>
    <row r="135" spans="1:17" x14ac:dyDescent="0.25">
      <c r="A135" s="23" t="s">
        <v>197</v>
      </c>
      <c r="B135" s="10">
        <v>145934462</v>
      </c>
      <c r="C135" s="11">
        <v>1534</v>
      </c>
      <c r="D135" s="11">
        <v>8</v>
      </c>
      <c r="E135" s="11">
        <v>64</v>
      </c>
      <c r="F135" s="14">
        <f t="shared" si="32"/>
        <v>1462</v>
      </c>
      <c r="G135" s="15">
        <f t="shared" si="33"/>
        <v>10.511567857083682</v>
      </c>
      <c r="H135" s="12">
        <f t="shared" si="34"/>
        <v>5.4819128328989213E-2</v>
      </c>
      <c r="I135" s="12">
        <f t="shared" si="35"/>
        <v>0.4385530266319137</v>
      </c>
      <c r="J135" s="16">
        <f t="shared" si="36"/>
        <v>10.01819570212278</v>
      </c>
      <c r="K135" s="20">
        <f t="shared" si="37"/>
        <v>5.2151238591916557E-3</v>
      </c>
      <c r="L135" s="13">
        <f t="shared" si="38"/>
        <v>4.1720990873533245E-2</v>
      </c>
      <c r="M135" s="25">
        <f t="shared" si="39"/>
        <v>0.95306388526727515</v>
      </c>
      <c r="O135">
        <v>1534</v>
      </c>
      <c r="P135">
        <v>8</v>
      </c>
      <c r="Q135">
        <v>64</v>
      </c>
    </row>
    <row r="136" spans="1:17" x14ac:dyDescent="0.25">
      <c r="A136" s="23" t="s">
        <v>121</v>
      </c>
      <c r="B136" s="10">
        <v>12952218</v>
      </c>
      <c r="C136" s="11">
        <v>70</v>
      </c>
      <c r="D136" s="11">
        <v>0</v>
      </c>
      <c r="E136" s="11">
        <v>0</v>
      </c>
      <c r="F136" s="14">
        <f t="shared" si="32"/>
        <v>70</v>
      </c>
      <c r="G136" s="15">
        <f t="shared" si="33"/>
        <v>5.4044797578298951</v>
      </c>
      <c r="H136" s="12">
        <f t="shared" si="34"/>
        <v>0</v>
      </c>
      <c r="I136" s="12">
        <f t="shared" si="35"/>
        <v>0</v>
      </c>
      <c r="J136" s="16">
        <f t="shared" si="36"/>
        <v>5.4044797578298951</v>
      </c>
      <c r="K136" s="20">
        <f t="shared" si="37"/>
        <v>0</v>
      </c>
      <c r="L136" s="13">
        <f t="shared" si="38"/>
        <v>0</v>
      </c>
      <c r="M136" s="25">
        <f t="shared" si="39"/>
        <v>1</v>
      </c>
      <c r="O136">
        <v>70</v>
      </c>
      <c r="P136">
        <v>0</v>
      </c>
      <c r="Q136">
        <v>0</v>
      </c>
    </row>
    <row r="137" spans="1:17" x14ac:dyDescent="0.25">
      <c r="A137" s="23" t="s">
        <v>214</v>
      </c>
      <c r="B137" s="10">
        <v>53199</v>
      </c>
      <c r="C137" s="11">
        <v>2</v>
      </c>
      <c r="D137" s="11">
        <v>0</v>
      </c>
      <c r="E137" s="11">
        <v>0</v>
      </c>
      <c r="F137" s="14">
        <f t="shared" si="32"/>
        <v>2</v>
      </c>
      <c r="G137" s="15">
        <f t="shared" si="33"/>
        <v>37.594691629541906</v>
      </c>
      <c r="H137" s="12">
        <f t="shared" si="34"/>
        <v>0</v>
      </c>
      <c r="I137" s="12">
        <f t="shared" si="35"/>
        <v>0</v>
      </c>
      <c r="J137" s="16">
        <f t="shared" si="36"/>
        <v>37.594691629541906</v>
      </c>
      <c r="K137" s="20">
        <f t="shared" si="37"/>
        <v>0</v>
      </c>
      <c r="L137" s="13">
        <f t="shared" si="38"/>
        <v>0</v>
      </c>
      <c r="M137" s="25">
        <f t="shared" si="39"/>
        <v>1</v>
      </c>
      <c r="O137">
        <v>2</v>
      </c>
      <c r="P137">
        <v>0</v>
      </c>
      <c r="Q137">
        <v>0</v>
      </c>
    </row>
    <row r="138" spans="1:17" x14ac:dyDescent="0.25">
      <c r="A138" s="23" t="s">
        <v>198</v>
      </c>
      <c r="B138" s="10">
        <v>183627</v>
      </c>
      <c r="C138" s="11">
        <v>9</v>
      </c>
      <c r="D138" s="11">
        <v>0</v>
      </c>
      <c r="E138" s="11">
        <v>1</v>
      </c>
      <c r="F138" s="14">
        <f t="shared" si="32"/>
        <v>8</v>
      </c>
      <c r="G138" s="15">
        <f t="shared" si="33"/>
        <v>49.012400137234721</v>
      </c>
      <c r="H138" s="12">
        <f t="shared" si="34"/>
        <v>0</v>
      </c>
      <c r="I138" s="12">
        <f t="shared" si="35"/>
        <v>5.4458222374705247</v>
      </c>
      <c r="J138" s="16">
        <f t="shared" si="36"/>
        <v>43.566577899764198</v>
      </c>
      <c r="K138" s="20">
        <f t="shared" si="37"/>
        <v>0</v>
      </c>
      <c r="L138" s="13">
        <f t="shared" si="38"/>
        <v>0.1111111111111111</v>
      </c>
      <c r="M138" s="25">
        <f t="shared" si="39"/>
        <v>0.88888888888888884</v>
      </c>
      <c r="O138">
        <v>9</v>
      </c>
      <c r="P138">
        <v>0</v>
      </c>
      <c r="Q138">
        <v>1</v>
      </c>
    </row>
    <row r="139" spans="1:17" x14ac:dyDescent="0.25">
      <c r="A139" s="23" t="s">
        <v>50</v>
      </c>
      <c r="B139" s="10">
        <v>38666</v>
      </c>
      <c r="C139" s="11">
        <v>224</v>
      </c>
      <c r="D139" s="11">
        <v>22</v>
      </c>
      <c r="E139" s="11">
        <v>6</v>
      </c>
      <c r="F139" s="14">
        <f t="shared" si="32"/>
        <v>196</v>
      </c>
      <c r="G139" s="15">
        <f t="shared" si="33"/>
        <v>5793.2033310919151</v>
      </c>
      <c r="H139" s="12">
        <f t="shared" si="34"/>
        <v>568.97532716081309</v>
      </c>
      <c r="I139" s="12">
        <f t="shared" si="35"/>
        <v>155.17508922567632</v>
      </c>
      <c r="J139" s="16">
        <f t="shared" si="36"/>
        <v>5069.0529147054258</v>
      </c>
      <c r="K139" s="20">
        <f t="shared" si="37"/>
        <v>9.8214285714285712E-2</v>
      </c>
      <c r="L139" s="13">
        <f t="shared" si="38"/>
        <v>2.6785714285714284E-2</v>
      </c>
      <c r="M139" s="25">
        <f t="shared" si="39"/>
        <v>0.875</v>
      </c>
      <c r="O139">
        <v>224</v>
      </c>
      <c r="P139">
        <v>22</v>
      </c>
      <c r="Q139">
        <v>6</v>
      </c>
    </row>
    <row r="140" spans="1:17" x14ac:dyDescent="0.25">
      <c r="A140" s="23" t="s">
        <v>67</v>
      </c>
      <c r="B140" s="10">
        <v>34813871</v>
      </c>
      <c r="C140" s="11">
        <v>1299</v>
      </c>
      <c r="D140" s="11">
        <v>8</v>
      </c>
      <c r="E140" s="11">
        <v>66</v>
      </c>
      <c r="F140" s="14">
        <f t="shared" si="32"/>
        <v>1225</v>
      </c>
      <c r="G140" s="15">
        <f t="shared" si="33"/>
        <v>37.312713659449138</v>
      </c>
      <c r="H140" s="12">
        <f t="shared" si="34"/>
        <v>0.22979346364556819</v>
      </c>
      <c r="I140" s="12">
        <f t="shared" si="35"/>
        <v>1.8957960750759373</v>
      </c>
      <c r="J140" s="16">
        <f t="shared" si="36"/>
        <v>35.187124120727624</v>
      </c>
      <c r="K140" s="20">
        <f t="shared" si="37"/>
        <v>6.1585835257890681E-3</v>
      </c>
      <c r="L140" s="13">
        <f t="shared" si="38"/>
        <v>5.0808314087759814E-2</v>
      </c>
      <c r="M140" s="25">
        <f t="shared" si="39"/>
        <v>0.94303310238645111</v>
      </c>
      <c r="O140">
        <v>1299</v>
      </c>
      <c r="P140">
        <v>8</v>
      </c>
      <c r="Q140">
        <v>66</v>
      </c>
    </row>
    <row r="141" spans="1:17" x14ac:dyDescent="0.25">
      <c r="A141" s="23" t="s">
        <v>69</v>
      </c>
      <c r="B141" s="10">
        <v>16743927</v>
      </c>
      <c r="C141" s="11">
        <v>142</v>
      </c>
      <c r="D141" s="11">
        <v>0</v>
      </c>
      <c r="E141" s="11">
        <v>27</v>
      </c>
      <c r="F141" s="14">
        <f t="shared" si="32"/>
        <v>115</v>
      </c>
      <c r="G141" s="15">
        <f t="shared" si="33"/>
        <v>8.4806867588469554</v>
      </c>
      <c r="H141" s="12">
        <f t="shared" si="34"/>
        <v>0</v>
      </c>
      <c r="I141" s="12">
        <f t="shared" si="35"/>
        <v>1.6125249471047025</v>
      </c>
      <c r="J141" s="16">
        <f t="shared" si="36"/>
        <v>6.8681618117422518</v>
      </c>
      <c r="K141" s="20">
        <f t="shared" si="37"/>
        <v>0</v>
      </c>
      <c r="L141" s="13">
        <f t="shared" si="38"/>
        <v>0.19014084507042253</v>
      </c>
      <c r="M141" s="25">
        <f t="shared" si="39"/>
        <v>0.8098591549295775</v>
      </c>
      <c r="O141">
        <v>142</v>
      </c>
      <c r="P141">
        <v>0</v>
      </c>
      <c r="Q141">
        <v>27</v>
      </c>
    </row>
    <row r="142" spans="1:17" x14ac:dyDescent="0.25">
      <c r="A142" s="23" t="s">
        <v>80</v>
      </c>
      <c r="B142" s="10">
        <v>8737371</v>
      </c>
      <c r="C142" s="11">
        <v>741</v>
      </c>
      <c r="D142" s="11">
        <v>13</v>
      </c>
      <c r="E142" s="11">
        <v>0</v>
      </c>
      <c r="F142" s="14">
        <f t="shared" si="32"/>
        <v>728</v>
      </c>
      <c r="G142" s="15">
        <f t="shared" si="33"/>
        <v>84.808119055491645</v>
      </c>
      <c r="H142" s="12">
        <f t="shared" si="34"/>
        <v>1.4878617378156427</v>
      </c>
      <c r="I142" s="12">
        <f t="shared" si="35"/>
        <v>0</v>
      </c>
      <c r="J142" s="16">
        <f t="shared" si="36"/>
        <v>83.320257317675996</v>
      </c>
      <c r="K142" s="20">
        <f t="shared" si="37"/>
        <v>1.7543859649122806E-2</v>
      </c>
      <c r="L142" s="13">
        <f t="shared" si="38"/>
        <v>0</v>
      </c>
      <c r="M142" s="25">
        <f t="shared" si="39"/>
        <v>0.98245614035087714</v>
      </c>
      <c r="O142">
        <v>741</v>
      </c>
      <c r="P142">
        <v>13</v>
      </c>
      <c r="Q142">
        <v>0</v>
      </c>
    </row>
    <row r="143" spans="1:17" x14ac:dyDescent="0.25">
      <c r="A143" s="23" t="s">
        <v>122</v>
      </c>
      <c r="B143" s="10">
        <v>98347</v>
      </c>
      <c r="C143" s="11">
        <v>8</v>
      </c>
      <c r="D143" s="11">
        <v>0</v>
      </c>
      <c r="E143" s="11">
        <v>0</v>
      </c>
      <c r="F143" s="14">
        <f t="shared" si="32"/>
        <v>8</v>
      </c>
      <c r="G143" s="15">
        <f t="shared" si="33"/>
        <v>81.344626679003937</v>
      </c>
      <c r="H143" s="12">
        <f t="shared" si="34"/>
        <v>0</v>
      </c>
      <c r="I143" s="12">
        <f t="shared" si="35"/>
        <v>0</v>
      </c>
      <c r="J143" s="16">
        <f t="shared" si="36"/>
        <v>81.344626679003937</v>
      </c>
      <c r="K143" s="20">
        <f t="shared" si="37"/>
        <v>0</v>
      </c>
      <c r="L143" s="13">
        <f t="shared" si="38"/>
        <v>0</v>
      </c>
      <c r="M143" s="25">
        <f t="shared" si="39"/>
        <v>1</v>
      </c>
      <c r="O143">
        <v>8</v>
      </c>
      <c r="P143">
        <v>0</v>
      </c>
      <c r="Q143">
        <v>0</v>
      </c>
    </row>
    <row r="144" spans="1:17" x14ac:dyDescent="0.25">
      <c r="A144" s="23" t="s">
        <v>4</v>
      </c>
      <c r="B144" s="10">
        <v>5850342</v>
      </c>
      <c r="C144" s="11">
        <v>844</v>
      </c>
      <c r="D144" s="11">
        <v>3</v>
      </c>
      <c r="E144" s="11">
        <v>212</v>
      </c>
      <c r="F144" s="14">
        <f t="shared" si="32"/>
        <v>629</v>
      </c>
      <c r="G144" s="15">
        <f t="shared" si="33"/>
        <v>144.26507031554735</v>
      </c>
      <c r="H144" s="12">
        <f t="shared" si="34"/>
        <v>0.5127905342969693</v>
      </c>
      <c r="I144" s="12">
        <f t="shared" si="35"/>
        <v>36.237197756985829</v>
      </c>
      <c r="J144" s="16">
        <f t="shared" si="36"/>
        <v>107.51508202426457</v>
      </c>
      <c r="K144" s="20">
        <f t="shared" si="37"/>
        <v>3.5545023696682463E-3</v>
      </c>
      <c r="L144" s="13">
        <f t="shared" si="38"/>
        <v>0.25118483412322273</v>
      </c>
      <c r="M144" s="25">
        <f t="shared" si="39"/>
        <v>0.74526066350710896</v>
      </c>
      <c r="O144">
        <v>844</v>
      </c>
      <c r="P144">
        <v>3</v>
      </c>
      <c r="Q144">
        <v>212</v>
      </c>
    </row>
    <row r="145" spans="1:17" x14ac:dyDescent="0.25">
      <c r="A145" s="23" t="s">
        <v>82</v>
      </c>
      <c r="B145" s="10">
        <v>5459642</v>
      </c>
      <c r="C145" s="11">
        <v>314</v>
      </c>
      <c r="D145" s="11">
        <v>0</v>
      </c>
      <c r="E145" s="11">
        <v>2</v>
      </c>
      <c r="F145" s="14">
        <f t="shared" si="32"/>
        <v>312</v>
      </c>
      <c r="G145" s="15">
        <f t="shared" si="33"/>
        <v>57.512928503370738</v>
      </c>
      <c r="H145" s="12">
        <f t="shared" si="34"/>
        <v>0</v>
      </c>
      <c r="I145" s="12">
        <f t="shared" si="35"/>
        <v>0.36632438537178813</v>
      </c>
      <c r="J145" s="16">
        <f t="shared" si="36"/>
        <v>57.14660411799894</v>
      </c>
      <c r="K145" s="20">
        <f t="shared" si="37"/>
        <v>0</v>
      </c>
      <c r="L145" s="13">
        <f t="shared" si="38"/>
        <v>6.369426751592357E-3</v>
      </c>
      <c r="M145" s="25">
        <f t="shared" si="39"/>
        <v>0.99363057324840764</v>
      </c>
      <c r="O145">
        <v>314</v>
      </c>
      <c r="P145">
        <v>0</v>
      </c>
      <c r="Q145">
        <v>2</v>
      </c>
    </row>
    <row r="146" spans="1:17" x14ac:dyDescent="0.25">
      <c r="A146" s="23" t="s">
        <v>74</v>
      </c>
      <c r="B146" s="10">
        <v>2078938</v>
      </c>
      <c r="C146" s="11">
        <v>730</v>
      </c>
      <c r="D146" s="11">
        <v>11</v>
      </c>
      <c r="E146" s="11">
        <v>10</v>
      </c>
      <c r="F146" s="14">
        <f t="shared" si="32"/>
        <v>709</v>
      </c>
      <c r="G146" s="15">
        <f t="shared" si="33"/>
        <v>351.14082286244223</v>
      </c>
      <c r="H146" s="12">
        <f t="shared" si="34"/>
        <v>5.2911630842285815</v>
      </c>
      <c r="I146" s="12">
        <f t="shared" si="35"/>
        <v>4.8101482583896198</v>
      </c>
      <c r="J146" s="16">
        <f t="shared" si="36"/>
        <v>341.03951151982409</v>
      </c>
      <c r="K146" s="20">
        <f t="shared" si="37"/>
        <v>1.5068493150684932E-2</v>
      </c>
      <c r="L146" s="13">
        <f t="shared" si="38"/>
        <v>1.3698630136986301E-2</v>
      </c>
      <c r="M146" s="25">
        <f t="shared" si="39"/>
        <v>0.97123287671232872</v>
      </c>
      <c r="O146">
        <v>730</v>
      </c>
      <c r="P146">
        <v>11</v>
      </c>
      <c r="Q146">
        <v>10</v>
      </c>
    </row>
    <row r="147" spans="1:17" x14ac:dyDescent="0.25">
      <c r="A147" s="23" t="s">
        <v>123</v>
      </c>
      <c r="B147" s="10">
        <v>15893222</v>
      </c>
      <c r="C147" s="11">
        <v>3</v>
      </c>
      <c r="D147" s="11">
        <v>0</v>
      </c>
      <c r="E147" s="11">
        <v>0</v>
      </c>
      <c r="F147" s="14">
        <f t="shared" si="32"/>
        <v>3</v>
      </c>
      <c r="G147" s="15">
        <f t="shared" si="33"/>
        <v>0.18875971152985846</v>
      </c>
      <c r="H147" s="12">
        <f t="shared" si="34"/>
        <v>0</v>
      </c>
      <c r="I147" s="12">
        <f t="shared" si="35"/>
        <v>0</v>
      </c>
      <c r="J147" s="16">
        <f t="shared" si="36"/>
        <v>0.18875971152985846</v>
      </c>
      <c r="K147" s="20">
        <f t="shared" si="37"/>
        <v>0</v>
      </c>
      <c r="L147" s="13">
        <f t="shared" si="38"/>
        <v>0</v>
      </c>
      <c r="M147" s="25">
        <f t="shared" si="39"/>
        <v>1</v>
      </c>
      <c r="O147">
        <v>3</v>
      </c>
      <c r="P147">
        <v>0</v>
      </c>
      <c r="Q147">
        <v>0</v>
      </c>
    </row>
    <row r="148" spans="1:17" x14ac:dyDescent="0.25">
      <c r="A148" s="23" t="s">
        <v>79</v>
      </c>
      <c r="B148" s="10">
        <v>59308690</v>
      </c>
      <c r="C148" s="11">
        <v>1280</v>
      </c>
      <c r="D148" s="11">
        <v>2</v>
      </c>
      <c r="E148" s="11">
        <v>31</v>
      </c>
      <c r="F148" s="14">
        <f t="shared" si="32"/>
        <v>1247</v>
      </c>
      <c r="G148" s="15">
        <f t="shared" si="33"/>
        <v>21.581997511663129</v>
      </c>
      <c r="H148" s="12">
        <f t="shared" si="34"/>
        <v>3.3721871111973646E-2</v>
      </c>
      <c r="I148" s="12">
        <f t="shared" si="35"/>
        <v>0.52268900223559145</v>
      </c>
      <c r="J148" s="16">
        <f t="shared" si="36"/>
        <v>21.025586638315566</v>
      </c>
      <c r="K148" s="20">
        <f t="shared" si="37"/>
        <v>1.5625000000000001E-3</v>
      </c>
      <c r="L148" s="13">
        <f t="shared" si="38"/>
        <v>2.4218750000000001E-2</v>
      </c>
      <c r="M148" s="25">
        <f t="shared" si="39"/>
        <v>0.97421875000000002</v>
      </c>
      <c r="O148">
        <v>1280</v>
      </c>
      <c r="P148">
        <v>2</v>
      </c>
      <c r="Q148">
        <v>31</v>
      </c>
    </row>
    <row r="149" spans="1:17" x14ac:dyDescent="0.25">
      <c r="A149" s="23" t="s">
        <v>17</v>
      </c>
      <c r="B149" s="10">
        <v>46754778</v>
      </c>
      <c r="C149" s="11">
        <v>80110</v>
      </c>
      <c r="D149" s="11">
        <v>6803</v>
      </c>
      <c r="E149" s="11">
        <v>14709</v>
      </c>
      <c r="F149" s="14">
        <f t="shared" si="32"/>
        <v>58598</v>
      </c>
      <c r="G149" s="15">
        <f t="shared" si="33"/>
        <v>1713.4077719286786</v>
      </c>
      <c r="H149" s="12">
        <f t="shared" si="34"/>
        <v>145.50384561766072</v>
      </c>
      <c r="I149" s="12">
        <f t="shared" si="35"/>
        <v>314.59886302957102</v>
      </c>
      <c r="J149" s="16">
        <f t="shared" si="36"/>
        <v>1253.3050632814468</v>
      </c>
      <c r="K149" s="20">
        <f t="shared" si="37"/>
        <v>8.4920733990762706E-2</v>
      </c>
      <c r="L149" s="13">
        <f t="shared" si="38"/>
        <v>0.1836100362002247</v>
      </c>
      <c r="M149" s="25">
        <f t="shared" si="39"/>
        <v>0.73146922980901263</v>
      </c>
      <c r="O149">
        <v>80110</v>
      </c>
      <c r="P149">
        <v>6803</v>
      </c>
      <c r="Q149">
        <v>14709</v>
      </c>
    </row>
    <row r="150" spans="1:17" x14ac:dyDescent="0.25">
      <c r="A150" s="23" t="s">
        <v>12</v>
      </c>
      <c r="B150" s="10">
        <v>21413249</v>
      </c>
      <c r="C150" s="11">
        <v>117</v>
      </c>
      <c r="D150" s="11">
        <v>1</v>
      </c>
      <c r="E150" s="11">
        <v>11</v>
      </c>
      <c r="F150" s="14">
        <f t="shared" si="32"/>
        <v>105</v>
      </c>
      <c r="G150" s="15">
        <f t="shared" si="33"/>
        <v>5.4639069484504663</v>
      </c>
      <c r="H150" s="12">
        <f t="shared" si="34"/>
        <v>4.6700059388465526E-2</v>
      </c>
      <c r="I150" s="12">
        <f t="shared" si="35"/>
        <v>0.51370065327312076</v>
      </c>
      <c r="J150" s="16">
        <f t="shared" si="36"/>
        <v>4.9035062357888801</v>
      </c>
      <c r="K150" s="20">
        <f t="shared" si="37"/>
        <v>8.5470085470085479E-3</v>
      </c>
      <c r="L150" s="13">
        <f t="shared" si="38"/>
        <v>9.4017094017094016E-2</v>
      </c>
      <c r="M150" s="25">
        <f t="shared" si="39"/>
        <v>0.89743589743589747</v>
      </c>
      <c r="O150">
        <v>117</v>
      </c>
      <c r="P150">
        <v>1</v>
      </c>
      <c r="Q150">
        <v>11</v>
      </c>
    </row>
    <row r="151" spans="1:17" x14ac:dyDescent="0.25">
      <c r="A151" s="23" t="s">
        <v>112</v>
      </c>
      <c r="B151" s="10">
        <v>43849260</v>
      </c>
      <c r="C151" s="11">
        <v>6</v>
      </c>
      <c r="D151" s="11">
        <v>1</v>
      </c>
      <c r="E151" s="11">
        <v>0</v>
      </c>
      <c r="F151" s="14">
        <f t="shared" si="32"/>
        <v>5</v>
      </c>
      <c r="G151" s="15">
        <f t="shared" si="33"/>
        <v>0.13683241176704009</v>
      </c>
      <c r="H151" s="12">
        <f t="shared" si="34"/>
        <v>2.2805401961173345E-2</v>
      </c>
      <c r="I151" s="12">
        <f t="shared" si="35"/>
        <v>0</v>
      </c>
      <c r="J151" s="16">
        <f t="shared" si="36"/>
        <v>0.11402700980586673</v>
      </c>
      <c r="K151" s="20">
        <f t="shared" si="37"/>
        <v>0.16666666666666666</v>
      </c>
      <c r="L151" s="13">
        <f t="shared" si="38"/>
        <v>0</v>
      </c>
      <c r="M151" s="25">
        <f t="shared" si="39"/>
        <v>0.83333333333333337</v>
      </c>
      <c r="O151">
        <v>6</v>
      </c>
      <c r="P151">
        <v>1</v>
      </c>
      <c r="Q151">
        <v>0</v>
      </c>
    </row>
    <row r="152" spans="1:17" x14ac:dyDescent="0.25">
      <c r="A152" s="23" t="s">
        <v>199</v>
      </c>
      <c r="B152" s="10">
        <v>586632</v>
      </c>
      <c r="C152" s="11">
        <v>8</v>
      </c>
      <c r="D152" s="11">
        <v>0</v>
      </c>
      <c r="E152" s="11">
        <v>0</v>
      </c>
      <c r="F152" s="14">
        <f t="shared" si="32"/>
        <v>8</v>
      </c>
      <c r="G152" s="15">
        <f t="shared" si="33"/>
        <v>13.637169469104991</v>
      </c>
      <c r="H152" s="12">
        <f t="shared" si="34"/>
        <v>0</v>
      </c>
      <c r="I152" s="12">
        <f t="shared" si="35"/>
        <v>0</v>
      </c>
      <c r="J152" s="16">
        <f t="shared" si="36"/>
        <v>13.637169469104991</v>
      </c>
      <c r="K152" s="20">
        <f t="shared" si="37"/>
        <v>0</v>
      </c>
      <c r="L152" s="13">
        <f t="shared" si="38"/>
        <v>0</v>
      </c>
      <c r="M152" s="25">
        <f t="shared" si="39"/>
        <v>1</v>
      </c>
      <c r="O152">
        <v>8</v>
      </c>
      <c r="P152">
        <v>0</v>
      </c>
      <c r="Q152">
        <v>0</v>
      </c>
    </row>
    <row r="153" spans="1:17" x14ac:dyDescent="0.25">
      <c r="A153" s="23" t="s">
        <v>19</v>
      </c>
      <c r="B153" s="10">
        <v>10099265</v>
      </c>
      <c r="C153" s="11">
        <v>3700</v>
      </c>
      <c r="D153" s="11">
        <v>110</v>
      </c>
      <c r="E153" s="11">
        <v>16</v>
      </c>
      <c r="F153" s="14">
        <f t="shared" si="32"/>
        <v>3574</v>
      </c>
      <c r="G153" s="15">
        <f t="shared" si="33"/>
        <v>366.36329475461827</v>
      </c>
      <c r="H153" s="12">
        <f t="shared" si="34"/>
        <v>10.891881735948111</v>
      </c>
      <c r="I153" s="12">
        <f t="shared" si="35"/>
        <v>1.5842737070469979</v>
      </c>
      <c r="J153" s="16">
        <f t="shared" si="36"/>
        <v>353.88713931162317</v>
      </c>
      <c r="K153" s="20">
        <f t="shared" si="37"/>
        <v>2.9729729729729731E-2</v>
      </c>
      <c r="L153" s="13">
        <f t="shared" si="38"/>
        <v>4.3243243243243244E-3</v>
      </c>
      <c r="M153" s="25">
        <f t="shared" si="39"/>
        <v>0.96594594594594596</v>
      </c>
      <c r="O153">
        <v>3700</v>
      </c>
      <c r="P153">
        <v>110</v>
      </c>
      <c r="Q153">
        <v>16</v>
      </c>
    </row>
    <row r="154" spans="1:17" x14ac:dyDescent="0.25">
      <c r="A154" s="23" t="s">
        <v>20</v>
      </c>
      <c r="B154" s="10">
        <v>8654622</v>
      </c>
      <c r="C154" s="11">
        <v>14829</v>
      </c>
      <c r="D154" s="11">
        <v>300</v>
      </c>
      <c r="E154" s="11">
        <v>1595</v>
      </c>
      <c r="F154" s="14">
        <f t="shared" si="32"/>
        <v>12934</v>
      </c>
      <c r="G154" s="15">
        <f t="shared" si="33"/>
        <v>1713.4197195440772</v>
      </c>
      <c r="H154" s="12">
        <f t="shared" si="34"/>
        <v>34.663558963060431</v>
      </c>
      <c r="I154" s="12">
        <f t="shared" si="35"/>
        <v>184.29458848693795</v>
      </c>
      <c r="J154" s="16">
        <f t="shared" si="36"/>
        <v>1494.4615720940787</v>
      </c>
      <c r="K154" s="20">
        <f t="shared" si="37"/>
        <v>2.0230629172567266E-2</v>
      </c>
      <c r="L154" s="13">
        <f t="shared" si="38"/>
        <v>0.10755951176748263</v>
      </c>
      <c r="M154" s="25">
        <f t="shared" si="39"/>
        <v>0.87220985905995008</v>
      </c>
      <c r="O154">
        <v>14829</v>
      </c>
      <c r="P154">
        <v>300</v>
      </c>
      <c r="Q154">
        <v>1595</v>
      </c>
    </row>
    <row r="155" spans="1:17" x14ac:dyDescent="0.25">
      <c r="A155" s="23" t="s">
        <v>207</v>
      </c>
      <c r="B155" s="10">
        <v>17500658</v>
      </c>
      <c r="C155" s="11">
        <v>9</v>
      </c>
      <c r="D155" s="11">
        <v>1</v>
      </c>
      <c r="E155" s="11">
        <v>0</v>
      </c>
      <c r="F155" s="14">
        <f t="shared" si="32"/>
        <v>8</v>
      </c>
      <c r="G155" s="15">
        <f t="shared" si="33"/>
        <v>0.51426637786990637</v>
      </c>
      <c r="H155" s="12">
        <f t="shared" si="34"/>
        <v>5.7140708652211818E-2</v>
      </c>
      <c r="I155" s="12">
        <f t="shared" si="35"/>
        <v>0</v>
      </c>
      <c r="J155" s="16">
        <f t="shared" si="36"/>
        <v>0.45712566921769454</v>
      </c>
      <c r="K155" s="20">
        <f t="shared" si="37"/>
        <v>0.1111111111111111</v>
      </c>
      <c r="L155" s="13">
        <f t="shared" si="38"/>
        <v>0</v>
      </c>
      <c r="M155" s="25">
        <f t="shared" si="39"/>
        <v>0.88888888888888884</v>
      </c>
      <c r="O155">
        <v>9</v>
      </c>
      <c r="P155">
        <v>1</v>
      </c>
      <c r="Q155">
        <v>0</v>
      </c>
    </row>
    <row r="156" spans="1:17" x14ac:dyDescent="0.25">
      <c r="A156" s="23" t="s">
        <v>200</v>
      </c>
      <c r="B156" s="10">
        <v>23816775</v>
      </c>
      <c r="C156" s="11">
        <v>298</v>
      </c>
      <c r="D156" s="11">
        <v>2</v>
      </c>
      <c r="E156" s="11">
        <v>30</v>
      </c>
      <c r="F156" s="14">
        <f t="shared" si="32"/>
        <v>266</v>
      </c>
      <c r="G156" s="15">
        <f t="shared" si="33"/>
        <v>12.512189412714358</v>
      </c>
      <c r="H156" s="12">
        <f t="shared" si="34"/>
        <v>8.3974425588686966E-2</v>
      </c>
      <c r="I156" s="12">
        <f t="shared" si="35"/>
        <v>1.2596163838303045</v>
      </c>
      <c r="J156" s="16">
        <f t="shared" si="36"/>
        <v>11.168598603295365</v>
      </c>
      <c r="K156" s="20">
        <f t="shared" si="37"/>
        <v>6.7114093959731542E-3</v>
      </c>
      <c r="L156" s="13">
        <f t="shared" si="38"/>
        <v>0.10067114093959731</v>
      </c>
      <c r="M156" s="25">
        <f t="shared" si="39"/>
        <v>0.89261744966442957</v>
      </c>
      <c r="O156">
        <v>298</v>
      </c>
      <c r="P156">
        <v>2</v>
      </c>
      <c r="Q156">
        <v>30</v>
      </c>
    </row>
    <row r="157" spans="1:17" x14ac:dyDescent="0.25">
      <c r="A157" s="23" t="s">
        <v>201</v>
      </c>
      <c r="B157" s="10">
        <v>59734218</v>
      </c>
      <c r="C157" s="11">
        <v>14</v>
      </c>
      <c r="D157" s="11">
        <v>0</v>
      </c>
      <c r="E157" s="11">
        <v>1</v>
      </c>
      <c r="F157" s="14">
        <f t="shared" si="32"/>
        <v>13</v>
      </c>
      <c r="G157" s="15">
        <f t="shared" si="33"/>
        <v>0.234371528894879</v>
      </c>
      <c r="H157" s="12">
        <f t="shared" si="34"/>
        <v>0</v>
      </c>
      <c r="I157" s="12">
        <f t="shared" si="35"/>
        <v>1.6740823492491355E-2</v>
      </c>
      <c r="J157" s="16">
        <f t="shared" si="36"/>
        <v>0.21763070540238763</v>
      </c>
      <c r="K157" s="20">
        <f t="shared" si="37"/>
        <v>0</v>
      </c>
      <c r="L157" s="13">
        <f t="shared" si="38"/>
        <v>7.1428571428571425E-2</v>
      </c>
      <c r="M157" s="25">
        <f t="shared" si="39"/>
        <v>0.9285714285714286</v>
      </c>
      <c r="O157">
        <v>14</v>
      </c>
      <c r="P157">
        <v>0</v>
      </c>
      <c r="Q157">
        <v>1</v>
      </c>
    </row>
    <row r="158" spans="1:17" x14ac:dyDescent="0.25">
      <c r="A158" s="23" t="s">
        <v>2</v>
      </c>
      <c r="B158" s="10">
        <v>69799978</v>
      </c>
      <c r="C158" s="11">
        <v>1388</v>
      </c>
      <c r="D158" s="11">
        <v>7</v>
      </c>
      <c r="E158" s="11">
        <v>97</v>
      </c>
      <c r="F158" s="14">
        <f t="shared" si="32"/>
        <v>1284</v>
      </c>
      <c r="G158" s="15">
        <f t="shared" si="33"/>
        <v>19.885393087086648</v>
      </c>
      <c r="H158" s="12">
        <f t="shared" si="34"/>
        <v>0.10028656456023526</v>
      </c>
      <c r="I158" s="12">
        <f t="shared" si="35"/>
        <v>1.3896852517632599</v>
      </c>
      <c r="J158" s="16">
        <f t="shared" si="36"/>
        <v>18.395421270763151</v>
      </c>
      <c r="K158" s="20">
        <f t="shared" si="37"/>
        <v>5.0432276657060519E-3</v>
      </c>
      <c r="L158" s="13">
        <f t="shared" si="38"/>
        <v>6.9884726224783866E-2</v>
      </c>
      <c r="M158" s="25">
        <f t="shared" si="39"/>
        <v>0.9250720461095101</v>
      </c>
      <c r="O158">
        <v>1388</v>
      </c>
      <c r="P158">
        <v>7</v>
      </c>
      <c r="Q158">
        <v>97</v>
      </c>
    </row>
    <row r="159" spans="1:17" x14ac:dyDescent="0.25">
      <c r="A159" s="23" t="s">
        <v>140</v>
      </c>
      <c r="B159" s="10">
        <v>1318445</v>
      </c>
      <c r="C159" s="11">
        <v>1</v>
      </c>
      <c r="D159" s="11">
        <v>0</v>
      </c>
      <c r="E159" s="11">
        <v>0</v>
      </c>
      <c r="F159" s="14">
        <f t="shared" si="32"/>
        <v>1</v>
      </c>
      <c r="G159" s="15">
        <f t="shared" si="33"/>
        <v>0.75846925734482673</v>
      </c>
      <c r="H159" s="12">
        <f t="shared" si="34"/>
        <v>0</v>
      </c>
      <c r="I159" s="12">
        <f t="shared" si="35"/>
        <v>0</v>
      </c>
      <c r="J159" s="16">
        <f t="shared" si="36"/>
        <v>0.75846925734482673</v>
      </c>
      <c r="K159" s="20">
        <f t="shared" si="37"/>
        <v>0</v>
      </c>
      <c r="L159" s="13">
        <f t="shared" si="38"/>
        <v>0</v>
      </c>
      <c r="M159" s="25">
        <f t="shared" si="39"/>
        <v>1</v>
      </c>
      <c r="O159">
        <v>1</v>
      </c>
      <c r="P159">
        <v>0</v>
      </c>
      <c r="Q159">
        <v>0</v>
      </c>
    </row>
    <row r="160" spans="1:17" x14ac:dyDescent="0.25">
      <c r="A160" s="23" t="s">
        <v>85</v>
      </c>
      <c r="B160" s="10">
        <v>8278724</v>
      </c>
      <c r="C160" s="11">
        <v>25</v>
      </c>
      <c r="D160" s="11">
        <v>1</v>
      </c>
      <c r="E160" s="11">
        <v>1</v>
      </c>
      <c r="F160" s="14">
        <f t="shared" si="32"/>
        <v>23</v>
      </c>
      <c r="G160" s="15">
        <f t="shared" si="33"/>
        <v>3.0197890399534999</v>
      </c>
      <c r="H160" s="12">
        <f t="shared" si="34"/>
        <v>0.12079156159814</v>
      </c>
      <c r="I160" s="12">
        <f t="shared" si="35"/>
        <v>0.12079156159814</v>
      </c>
      <c r="J160" s="16">
        <f t="shared" si="36"/>
        <v>2.7782059167572202</v>
      </c>
      <c r="K160" s="20">
        <f t="shared" si="37"/>
        <v>0.04</v>
      </c>
      <c r="L160" s="13">
        <f t="shared" si="38"/>
        <v>0.04</v>
      </c>
      <c r="M160" s="25">
        <f t="shared" si="39"/>
        <v>0.92</v>
      </c>
      <c r="O160">
        <v>25</v>
      </c>
      <c r="P160">
        <v>1</v>
      </c>
      <c r="Q160">
        <v>1</v>
      </c>
    </row>
    <row r="161" spans="1:17" x14ac:dyDescent="0.25">
      <c r="A161" s="23" t="s">
        <v>106</v>
      </c>
      <c r="B161" s="10">
        <v>1399488</v>
      </c>
      <c r="C161" s="11">
        <v>78</v>
      </c>
      <c r="D161" s="11">
        <v>3</v>
      </c>
      <c r="E161" s="11">
        <v>1</v>
      </c>
      <c r="F161" s="14">
        <f t="shared" si="32"/>
        <v>74</v>
      </c>
      <c r="G161" s="15">
        <f t="shared" si="33"/>
        <v>55.734668678831113</v>
      </c>
      <c r="H161" s="12">
        <f t="shared" si="34"/>
        <v>2.1436411030319662</v>
      </c>
      <c r="I161" s="12">
        <f t="shared" si="35"/>
        <v>0.7145470343439887</v>
      </c>
      <c r="J161" s="16">
        <f t="shared" si="36"/>
        <v>52.876480541455159</v>
      </c>
      <c r="K161" s="20">
        <f t="shared" si="37"/>
        <v>3.8461538461538464E-2</v>
      </c>
      <c r="L161" s="13">
        <f t="shared" si="38"/>
        <v>1.282051282051282E-2</v>
      </c>
      <c r="M161" s="25">
        <f t="shared" si="39"/>
        <v>0.94871794871794868</v>
      </c>
      <c r="O161">
        <v>78</v>
      </c>
      <c r="P161">
        <v>3</v>
      </c>
      <c r="Q161">
        <v>1</v>
      </c>
    </row>
    <row r="162" spans="1:17" x14ac:dyDescent="0.25">
      <c r="A162" s="23" t="s">
        <v>68</v>
      </c>
      <c r="B162" s="10">
        <v>11818619</v>
      </c>
      <c r="C162" s="11">
        <v>312</v>
      </c>
      <c r="D162" s="11">
        <v>8</v>
      </c>
      <c r="E162" s="11">
        <v>2</v>
      </c>
      <c r="F162" s="14">
        <f t="shared" si="32"/>
        <v>302</v>
      </c>
      <c r="G162" s="15">
        <f t="shared" si="33"/>
        <v>26.399023439202161</v>
      </c>
      <c r="H162" s="12">
        <f t="shared" si="34"/>
        <v>0.67689803690261952</v>
      </c>
      <c r="I162" s="12">
        <f t="shared" si="35"/>
        <v>0.16922450922565488</v>
      </c>
      <c r="J162" s="16">
        <f t="shared" si="36"/>
        <v>25.552900893073886</v>
      </c>
      <c r="K162" s="20">
        <f t="shared" si="37"/>
        <v>2.564102564102564E-2</v>
      </c>
      <c r="L162" s="13">
        <f t="shared" si="38"/>
        <v>6.41025641025641E-3</v>
      </c>
      <c r="M162" s="25">
        <f t="shared" si="39"/>
        <v>0.96794871794871795</v>
      </c>
      <c r="O162">
        <v>312</v>
      </c>
      <c r="P162">
        <v>8</v>
      </c>
      <c r="Q162">
        <v>2</v>
      </c>
    </row>
    <row r="163" spans="1:17" x14ac:dyDescent="0.25">
      <c r="A163" s="23" t="s">
        <v>99</v>
      </c>
      <c r="B163" s="10">
        <v>84339067</v>
      </c>
      <c r="C163" s="11">
        <v>9217</v>
      </c>
      <c r="D163" s="11">
        <v>131</v>
      </c>
      <c r="E163" s="11">
        <v>105</v>
      </c>
      <c r="F163" s="14">
        <f t="shared" ref="F163:F194" si="40">+C163-D163-E163</f>
        <v>8981</v>
      </c>
      <c r="G163" s="15">
        <f t="shared" ref="G163:G175" si="41">+C163/$B163*1000000</f>
        <v>109.28506003036529</v>
      </c>
      <c r="H163" s="12">
        <f t="shared" ref="H163:H175" si="42">+D163/$B163*1000000</f>
        <v>1.5532540809349953</v>
      </c>
      <c r="I163" s="12">
        <f t="shared" ref="I163:I175" si="43">+E163/$B163*1000000</f>
        <v>1.2449746450242329</v>
      </c>
      <c r="J163" s="16">
        <f t="shared" ref="J163:J175" si="44">+F163/$B163*1000000</f>
        <v>106.48683130440607</v>
      </c>
      <c r="K163" s="20">
        <f t="shared" ref="K163:K175" si="45">+D163/$C163</f>
        <v>1.4212867527395031E-2</v>
      </c>
      <c r="L163" s="13">
        <f t="shared" ref="L163:L175" si="46">+E163/$C163</f>
        <v>1.1391993056308993E-2</v>
      </c>
      <c r="M163" s="25">
        <f t="shared" ref="M163:M175" si="47">+F163/$C163</f>
        <v>0.97439513941629596</v>
      </c>
      <c r="O163">
        <v>9217</v>
      </c>
      <c r="P163">
        <v>131</v>
      </c>
      <c r="Q163">
        <v>105</v>
      </c>
    </row>
    <row r="164" spans="1:17" x14ac:dyDescent="0.25">
      <c r="A164" s="23" t="s">
        <v>202</v>
      </c>
      <c r="B164" s="10">
        <v>45741007</v>
      </c>
      <c r="C164" s="11">
        <v>33</v>
      </c>
      <c r="D164" s="11">
        <v>0</v>
      </c>
      <c r="E164" s="11">
        <v>0</v>
      </c>
      <c r="F164" s="14">
        <f t="shared" si="40"/>
        <v>33</v>
      </c>
      <c r="G164" s="15">
        <f t="shared" si="41"/>
        <v>0.72145329026096872</v>
      </c>
      <c r="H164" s="12">
        <f t="shared" si="42"/>
        <v>0</v>
      </c>
      <c r="I164" s="12">
        <f t="shared" si="43"/>
        <v>0</v>
      </c>
      <c r="J164" s="16">
        <f t="shared" si="44"/>
        <v>0.72145329026096872</v>
      </c>
      <c r="K164" s="20">
        <f t="shared" si="45"/>
        <v>0</v>
      </c>
      <c r="L164" s="13">
        <f t="shared" si="46"/>
        <v>0</v>
      </c>
      <c r="M164" s="25">
        <f t="shared" si="47"/>
        <v>1</v>
      </c>
      <c r="O164">
        <v>33</v>
      </c>
      <c r="P164">
        <v>0</v>
      </c>
      <c r="Q164">
        <v>0</v>
      </c>
    </row>
    <row r="165" spans="1:17" x14ac:dyDescent="0.25">
      <c r="A165" s="23" t="s">
        <v>71</v>
      </c>
      <c r="B165" s="10">
        <v>43733762</v>
      </c>
      <c r="C165" s="11">
        <v>475</v>
      </c>
      <c r="D165" s="11">
        <v>10</v>
      </c>
      <c r="E165" s="11">
        <v>6</v>
      </c>
      <c r="F165" s="14">
        <f t="shared" si="40"/>
        <v>459</v>
      </c>
      <c r="G165" s="15">
        <f t="shared" si="41"/>
        <v>10.861174028431398</v>
      </c>
      <c r="H165" s="12">
        <f t="shared" si="42"/>
        <v>0.22865629533539786</v>
      </c>
      <c r="I165" s="12">
        <f t="shared" si="43"/>
        <v>0.13719377720123871</v>
      </c>
      <c r="J165" s="16">
        <f t="shared" si="44"/>
        <v>10.495323955894762</v>
      </c>
      <c r="K165" s="20">
        <f t="shared" si="45"/>
        <v>2.1052631578947368E-2</v>
      </c>
      <c r="L165" s="13">
        <f t="shared" si="46"/>
        <v>1.2631578947368421E-2</v>
      </c>
      <c r="M165" s="25">
        <f t="shared" si="47"/>
        <v>0.96631578947368424</v>
      </c>
      <c r="O165">
        <v>475</v>
      </c>
      <c r="P165">
        <v>10</v>
      </c>
      <c r="Q165">
        <v>6</v>
      </c>
    </row>
    <row r="166" spans="1:17" x14ac:dyDescent="0.25">
      <c r="A166" s="23" t="s">
        <v>25</v>
      </c>
      <c r="B166" s="10">
        <v>9890402</v>
      </c>
      <c r="C166" s="11">
        <v>570</v>
      </c>
      <c r="D166" s="11">
        <v>3</v>
      </c>
      <c r="E166" s="11">
        <v>58</v>
      </c>
      <c r="F166" s="14">
        <f t="shared" si="40"/>
        <v>509</v>
      </c>
      <c r="G166" s="15">
        <f t="shared" si="41"/>
        <v>57.631631151089714</v>
      </c>
      <c r="H166" s="12">
        <f t="shared" si="42"/>
        <v>0.30332437447941957</v>
      </c>
      <c r="I166" s="12">
        <f t="shared" si="43"/>
        <v>5.8642712399354444</v>
      </c>
      <c r="J166" s="16">
        <f t="shared" si="44"/>
        <v>51.464035536674849</v>
      </c>
      <c r="K166" s="20">
        <f t="shared" si="45"/>
        <v>5.263157894736842E-3</v>
      </c>
      <c r="L166" s="13">
        <f t="shared" si="46"/>
        <v>0.10175438596491228</v>
      </c>
      <c r="M166" s="25">
        <f t="shared" si="47"/>
        <v>0.89298245614035088</v>
      </c>
      <c r="O166">
        <v>570</v>
      </c>
      <c r="P166">
        <v>3</v>
      </c>
      <c r="Q166">
        <v>58</v>
      </c>
    </row>
    <row r="167" spans="1:17" x14ac:dyDescent="0.25">
      <c r="A167" s="23" t="s">
        <v>18</v>
      </c>
      <c r="B167" s="10">
        <v>67886011</v>
      </c>
      <c r="C167" s="11">
        <v>19772</v>
      </c>
      <c r="D167" s="11">
        <v>1231</v>
      </c>
      <c r="E167" s="11">
        <v>151</v>
      </c>
      <c r="F167" s="14">
        <f t="shared" si="40"/>
        <v>18390</v>
      </c>
      <c r="G167" s="15">
        <f t="shared" si="41"/>
        <v>291.25293574842686</v>
      </c>
      <c r="H167" s="12">
        <f t="shared" si="42"/>
        <v>18.133338251381424</v>
      </c>
      <c r="I167" s="12">
        <f t="shared" si="43"/>
        <v>2.224316877301864</v>
      </c>
      <c r="J167" s="16">
        <f t="shared" si="44"/>
        <v>270.89528061974357</v>
      </c>
      <c r="K167" s="20">
        <f t="shared" si="45"/>
        <v>6.2259761278575763E-2</v>
      </c>
      <c r="L167" s="13">
        <f t="shared" si="46"/>
        <v>7.6370625126441433E-3</v>
      </c>
      <c r="M167" s="25">
        <f t="shared" si="47"/>
        <v>0.93010317620878014</v>
      </c>
      <c r="O167">
        <v>19772</v>
      </c>
      <c r="P167">
        <v>1231</v>
      </c>
      <c r="Q167">
        <v>151</v>
      </c>
    </row>
    <row r="168" spans="1:17" x14ac:dyDescent="0.25">
      <c r="A168" s="23" t="s">
        <v>120</v>
      </c>
      <c r="B168" s="10">
        <v>3473730</v>
      </c>
      <c r="C168" s="11">
        <v>304</v>
      </c>
      <c r="D168" s="11">
        <v>1</v>
      </c>
      <c r="E168" s="11">
        <v>0</v>
      </c>
      <c r="F168" s="14">
        <f t="shared" si="40"/>
        <v>303</v>
      </c>
      <c r="G168" s="15">
        <f t="shared" si="41"/>
        <v>87.513997921542554</v>
      </c>
      <c r="H168" s="12">
        <f t="shared" si="42"/>
        <v>0.28787499316296894</v>
      </c>
      <c r="I168" s="12">
        <f t="shared" si="43"/>
        <v>0</v>
      </c>
      <c r="J168" s="16">
        <f t="shared" si="44"/>
        <v>87.226122928379567</v>
      </c>
      <c r="K168" s="20">
        <f t="shared" si="45"/>
        <v>3.2894736842105261E-3</v>
      </c>
      <c r="L168" s="13">
        <f t="shared" si="46"/>
        <v>0</v>
      </c>
      <c r="M168" s="25">
        <f t="shared" si="47"/>
        <v>0.99671052631578949</v>
      </c>
      <c r="O168">
        <v>304</v>
      </c>
      <c r="P168">
        <v>1</v>
      </c>
      <c r="Q168">
        <v>0</v>
      </c>
    </row>
    <row r="169" spans="1:17" x14ac:dyDescent="0.25">
      <c r="A169" s="23" t="s">
        <v>203</v>
      </c>
      <c r="B169" s="10">
        <v>331883986</v>
      </c>
      <c r="C169" s="11">
        <v>140886</v>
      </c>
      <c r="D169" s="11">
        <v>2467</v>
      </c>
      <c r="E169" s="11">
        <v>2665</v>
      </c>
      <c r="F169" s="14">
        <f t="shared" si="40"/>
        <v>135754</v>
      </c>
      <c r="G169" s="15">
        <f t="shared" si="41"/>
        <v>424.50376017841364</v>
      </c>
      <c r="H169" s="12">
        <f t="shared" si="42"/>
        <v>7.4333203892519233</v>
      </c>
      <c r="I169" s="12">
        <f t="shared" si="43"/>
        <v>8.0299144050897358</v>
      </c>
      <c r="J169" s="16">
        <f t="shared" si="44"/>
        <v>409.040525384072</v>
      </c>
      <c r="K169" s="20">
        <f t="shared" si="45"/>
        <v>1.7510611416322416E-2</v>
      </c>
      <c r="L169" s="13">
        <f t="shared" si="46"/>
        <v>1.8916003009525433E-2</v>
      </c>
      <c r="M169" s="25">
        <f t="shared" si="47"/>
        <v>0.96357338557415217</v>
      </c>
      <c r="O169">
        <v>140886</v>
      </c>
      <c r="P169">
        <v>2467</v>
      </c>
      <c r="Q169">
        <v>2665</v>
      </c>
    </row>
    <row r="170" spans="1:17" x14ac:dyDescent="0.25">
      <c r="A170" s="23" t="s">
        <v>119</v>
      </c>
      <c r="B170" s="10">
        <v>33469203</v>
      </c>
      <c r="C170" s="11">
        <v>144</v>
      </c>
      <c r="D170" s="11">
        <v>2</v>
      </c>
      <c r="E170" s="11">
        <v>7</v>
      </c>
      <c r="F170" s="14">
        <f t="shared" si="40"/>
        <v>135</v>
      </c>
      <c r="G170" s="15">
        <f t="shared" si="41"/>
        <v>4.3024627745094497</v>
      </c>
      <c r="H170" s="12">
        <f t="shared" si="42"/>
        <v>5.9756427423742361E-2</v>
      </c>
      <c r="I170" s="12">
        <f t="shared" si="43"/>
        <v>0.20914749598309826</v>
      </c>
      <c r="J170" s="16">
        <f t="shared" si="44"/>
        <v>4.033558851102609</v>
      </c>
      <c r="K170" s="20">
        <f t="shared" si="45"/>
        <v>1.3888888888888888E-2</v>
      </c>
      <c r="L170" s="13">
        <f t="shared" si="46"/>
        <v>4.8611111111111112E-2</v>
      </c>
      <c r="M170" s="25">
        <f t="shared" si="47"/>
        <v>0.9375</v>
      </c>
      <c r="O170">
        <v>144</v>
      </c>
      <c r="P170">
        <v>2</v>
      </c>
      <c r="Q170">
        <v>7</v>
      </c>
    </row>
    <row r="171" spans="1:17" x14ac:dyDescent="0.25">
      <c r="A171" s="23" t="s">
        <v>104</v>
      </c>
      <c r="B171" s="10">
        <v>28435940</v>
      </c>
      <c r="C171" s="11">
        <v>119</v>
      </c>
      <c r="D171" s="11">
        <v>2</v>
      </c>
      <c r="E171" s="11">
        <v>39</v>
      </c>
      <c r="F171" s="14">
        <f t="shared" si="40"/>
        <v>78</v>
      </c>
      <c r="G171" s="15">
        <f t="shared" si="41"/>
        <v>4.1848449532528198</v>
      </c>
      <c r="H171" s="12">
        <f t="shared" si="42"/>
        <v>7.0333528626097819E-2</v>
      </c>
      <c r="I171" s="12">
        <f t="shared" si="43"/>
        <v>1.3715038082089075</v>
      </c>
      <c r="J171" s="16">
        <f t="shared" si="44"/>
        <v>2.743007616417815</v>
      </c>
      <c r="K171" s="20">
        <f t="shared" si="45"/>
        <v>1.680672268907563E-2</v>
      </c>
      <c r="L171" s="13">
        <f t="shared" si="46"/>
        <v>0.32773109243697479</v>
      </c>
      <c r="M171" s="25">
        <f t="shared" si="47"/>
        <v>0.65546218487394958</v>
      </c>
      <c r="O171">
        <v>119</v>
      </c>
      <c r="P171">
        <v>2</v>
      </c>
      <c r="Q171">
        <v>39</v>
      </c>
    </row>
    <row r="172" spans="1:17" x14ac:dyDescent="0.25">
      <c r="A172" s="23" t="s">
        <v>3</v>
      </c>
      <c r="B172" s="10">
        <v>97338579</v>
      </c>
      <c r="C172" s="11">
        <v>188</v>
      </c>
      <c r="D172" s="11">
        <v>0</v>
      </c>
      <c r="E172" s="11">
        <v>25</v>
      </c>
      <c r="F172" s="14">
        <f t="shared" si="40"/>
        <v>163</v>
      </c>
      <c r="G172" s="15">
        <f t="shared" si="41"/>
        <v>1.9314027586122866</v>
      </c>
      <c r="H172" s="12">
        <f t="shared" si="42"/>
        <v>0</v>
      </c>
      <c r="I172" s="12">
        <f t="shared" si="43"/>
        <v>0.256835473219719</v>
      </c>
      <c r="J172" s="16">
        <f t="shared" si="44"/>
        <v>1.6745672853925677</v>
      </c>
      <c r="K172" s="20">
        <f t="shared" si="45"/>
        <v>0</v>
      </c>
      <c r="L172" s="13">
        <f t="shared" si="46"/>
        <v>0.13297872340425532</v>
      </c>
      <c r="M172" s="25">
        <f t="shared" si="47"/>
        <v>0.86702127659574468</v>
      </c>
      <c r="O172">
        <v>188</v>
      </c>
      <c r="P172">
        <v>0</v>
      </c>
      <c r="Q172">
        <v>25</v>
      </c>
    </row>
    <row r="173" spans="1:17" x14ac:dyDescent="0.25">
      <c r="A173" s="24" t="s">
        <v>211</v>
      </c>
      <c r="B173" s="10">
        <v>4685000</v>
      </c>
      <c r="C173" s="11">
        <v>109</v>
      </c>
      <c r="D173" s="11">
        <v>1</v>
      </c>
      <c r="E173" s="11">
        <v>18</v>
      </c>
      <c r="F173" s="14">
        <f t="shared" si="40"/>
        <v>90</v>
      </c>
      <c r="G173" s="15">
        <f t="shared" si="41"/>
        <v>23.265741728922091</v>
      </c>
      <c r="H173" s="12">
        <f t="shared" si="42"/>
        <v>0.21344717182497333</v>
      </c>
      <c r="I173" s="12">
        <f t="shared" si="43"/>
        <v>3.8420490928495195</v>
      </c>
      <c r="J173" s="16">
        <f t="shared" si="44"/>
        <v>19.210245464247599</v>
      </c>
      <c r="K173" s="20">
        <f t="shared" si="45"/>
        <v>9.1743119266055051E-3</v>
      </c>
      <c r="L173" s="13">
        <f t="shared" si="46"/>
        <v>0.16513761467889909</v>
      </c>
      <c r="M173" s="25">
        <f t="shared" si="47"/>
        <v>0.82568807339449546</v>
      </c>
      <c r="O173">
        <v>109</v>
      </c>
      <c r="P173">
        <v>1</v>
      </c>
      <c r="Q173">
        <v>18</v>
      </c>
    </row>
    <row r="174" spans="1:17" x14ac:dyDescent="0.25">
      <c r="A174" s="23" t="s">
        <v>132</v>
      </c>
      <c r="B174" s="10">
        <v>18383955</v>
      </c>
      <c r="C174" s="11">
        <v>29</v>
      </c>
      <c r="D174" s="11">
        <v>0</v>
      </c>
      <c r="E174" s="11">
        <v>0</v>
      </c>
      <c r="F174" s="14">
        <f t="shared" si="40"/>
        <v>29</v>
      </c>
      <c r="G174" s="15">
        <f t="shared" si="41"/>
        <v>1.5774625209863711</v>
      </c>
      <c r="H174" s="12">
        <f t="shared" si="42"/>
        <v>0</v>
      </c>
      <c r="I174" s="12">
        <f t="shared" si="43"/>
        <v>0</v>
      </c>
      <c r="J174" s="16">
        <f t="shared" si="44"/>
        <v>1.5774625209863711</v>
      </c>
      <c r="K174" s="20">
        <f t="shared" si="45"/>
        <v>0</v>
      </c>
      <c r="L174" s="13">
        <f t="shared" si="46"/>
        <v>0</v>
      </c>
      <c r="M174" s="25">
        <f t="shared" si="47"/>
        <v>1</v>
      </c>
      <c r="O174">
        <v>29</v>
      </c>
      <c r="P174">
        <v>0</v>
      </c>
      <c r="Q174">
        <v>0</v>
      </c>
    </row>
    <row r="175" spans="1:17" ht="15.75" thickBot="1" x14ac:dyDescent="0.3">
      <c r="A175" s="23" t="s">
        <v>143</v>
      </c>
      <c r="B175" s="10">
        <v>14862924</v>
      </c>
      <c r="C175" s="11">
        <v>7</v>
      </c>
      <c r="D175" s="11">
        <v>1</v>
      </c>
      <c r="E175" s="11">
        <v>0</v>
      </c>
      <c r="F175" s="14">
        <f t="shared" si="40"/>
        <v>6</v>
      </c>
      <c r="G175" s="17">
        <f t="shared" si="41"/>
        <v>0.47097058425381172</v>
      </c>
      <c r="H175" s="18">
        <f t="shared" si="42"/>
        <v>6.7281512036258817E-2</v>
      </c>
      <c r="I175" s="18">
        <f t="shared" si="43"/>
        <v>0</v>
      </c>
      <c r="J175" s="19">
        <f t="shared" si="44"/>
        <v>0.4036890722175529</v>
      </c>
      <c r="K175" s="21">
        <f t="shared" si="45"/>
        <v>0.14285714285714285</v>
      </c>
      <c r="L175" s="22">
        <f t="shared" si="46"/>
        <v>0</v>
      </c>
      <c r="M175" s="26">
        <f t="shared" si="47"/>
        <v>0.8571428571428571</v>
      </c>
      <c r="O175">
        <v>7</v>
      </c>
      <c r="P175">
        <v>1</v>
      </c>
      <c r="Q175">
        <v>0</v>
      </c>
    </row>
    <row r="176" spans="1:17" x14ac:dyDescent="0.25">
      <c r="C176" s="6"/>
      <c r="H176" s="7"/>
      <c r="I176" s="6"/>
      <c r="O176">
        <v>719384</v>
      </c>
      <c r="P176">
        <v>33915</v>
      </c>
      <c r="Q176">
        <v>148478</v>
      </c>
    </row>
    <row r="177" spans="3:9" x14ac:dyDescent="0.25">
      <c r="C177" s="6"/>
      <c r="H177" s="7"/>
      <c r="I177" s="6"/>
    </row>
    <row r="178" spans="3:9" x14ac:dyDescent="0.25">
      <c r="C178" s="6"/>
      <c r="H178" s="7"/>
      <c r="I178" s="6"/>
    </row>
    <row r="179" spans="3:9" x14ac:dyDescent="0.25">
      <c r="C179" s="6"/>
      <c r="H179" s="7"/>
      <c r="I179" s="6"/>
    </row>
    <row r="180" spans="3:9" x14ac:dyDescent="0.25">
      <c r="C180" s="6"/>
      <c r="H180" s="7"/>
      <c r="I180" s="6"/>
    </row>
    <row r="181" spans="3:9" x14ac:dyDescent="0.25">
      <c r="C181" s="6"/>
      <c r="E181" s="5"/>
      <c r="H181" s="7"/>
      <c r="I181" s="6"/>
    </row>
    <row r="182" spans="3:9" x14ac:dyDescent="0.25">
      <c r="C182" s="6"/>
      <c r="H182" s="7"/>
      <c r="I182" s="6"/>
    </row>
    <row r="183" spans="3:9" x14ac:dyDescent="0.25">
      <c r="C183" s="6"/>
      <c r="E183" s="5"/>
      <c r="H183" s="7"/>
      <c r="I183" s="6"/>
    </row>
    <row r="184" spans="3:9" x14ac:dyDescent="0.25">
      <c r="C184" s="6"/>
      <c r="E184" s="5"/>
      <c r="H184" s="7"/>
      <c r="I184" s="6"/>
    </row>
    <row r="185" spans="3:9" x14ac:dyDescent="0.25">
      <c r="C185" s="6"/>
      <c r="E185" s="5"/>
      <c r="H185" s="7"/>
      <c r="I185" s="6"/>
    </row>
    <row r="186" spans="3:9" x14ac:dyDescent="0.25">
      <c r="C186" s="6"/>
      <c r="E186" s="5"/>
      <c r="H186" s="7"/>
      <c r="I186" s="6"/>
    </row>
    <row r="187" spans="3:9" x14ac:dyDescent="0.25">
      <c r="C187" s="6"/>
      <c r="H187" s="7"/>
      <c r="I187" s="6"/>
    </row>
    <row r="188" spans="3:9" x14ac:dyDescent="0.25">
      <c r="C188" s="6"/>
      <c r="E188" s="5"/>
      <c r="H188" s="7"/>
      <c r="I188" s="6"/>
    </row>
    <row r="189" spans="3:9" x14ac:dyDescent="0.25">
      <c r="C189" s="6"/>
      <c r="D189" s="5"/>
      <c r="E189" s="5"/>
      <c r="I189" s="6"/>
    </row>
    <row r="190" spans="3:9" x14ac:dyDescent="0.25">
      <c r="C190" s="6"/>
      <c r="D190" s="5"/>
      <c r="H190" s="7"/>
      <c r="I190" s="6"/>
    </row>
    <row r="191" spans="3:9" x14ac:dyDescent="0.25">
      <c r="C191" s="6"/>
      <c r="E191" s="5"/>
      <c r="H191" s="7"/>
      <c r="I191" s="6"/>
    </row>
    <row r="192" spans="3:9" x14ac:dyDescent="0.25">
      <c r="C192" s="6"/>
      <c r="E192" s="5"/>
      <c r="H192" s="7"/>
      <c r="I192" s="6"/>
    </row>
    <row r="193" spans="3:9" x14ac:dyDescent="0.25">
      <c r="C193" s="6"/>
      <c r="E193" s="5"/>
      <c r="H193" s="7"/>
      <c r="I193" s="6"/>
    </row>
    <row r="194" spans="3:9" x14ac:dyDescent="0.25">
      <c r="C194" s="6"/>
      <c r="E194" s="5"/>
      <c r="H194" s="7"/>
      <c r="I194" s="6"/>
    </row>
    <row r="195" spans="3:9" x14ac:dyDescent="0.25">
      <c r="C195" s="6"/>
      <c r="E195" s="5"/>
      <c r="H195" s="7"/>
      <c r="I195" s="6"/>
    </row>
    <row r="196" spans="3:9" x14ac:dyDescent="0.25">
      <c r="C196" s="6"/>
      <c r="E196" s="5"/>
      <c r="H196" s="7"/>
      <c r="I196" s="6"/>
    </row>
    <row r="197" spans="3:9" x14ac:dyDescent="0.25">
      <c r="C197" s="6"/>
      <c r="E197" s="5"/>
      <c r="H197" s="7"/>
      <c r="I197" s="6"/>
    </row>
    <row r="198" spans="3:9" x14ac:dyDescent="0.25">
      <c r="C198" s="6"/>
      <c r="E198" s="5"/>
      <c r="H198" s="7"/>
      <c r="I198" s="6"/>
    </row>
    <row r="199" spans="3:9" x14ac:dyDescent="0.25">
      <c r="C199" s="6"/>
      <c r="E199" s="5"/>
      <c r="H199" s="7"/>
      <c r="I199" s="6"/>
    </row>
    <row r="200" spans="3:9" x14ac:dyDescent="0.25">
      <c r="C200" s="6"/>
      <c r="H200" s="7"/>
      <c r="I200" s="6"/>
    </row>
    <row r="201" spans="3:9" x14ac:dyDescent="0.25">
      <c r="C201" s="6"/>
      <c r="E201" s="5"/>
      <c r="H201" s="7"/>
      <c r="I201" s="6"/>
    </row>
    <row r="202" spans="3:9" x14ac:dyDescent="0.25">
      <c r="C202" s="6"/>
      <c r="E202" s="5"/>
      <c r="H202" s="7"/>
      <c r="I202" s="6"/>
    </row>
    <row r="203" spans="3:9" x14ac:dyDescent="0.25">
      <c r="C203" s="6"/>
      <c r="E203" s="5"/>
      <c r="H203" s="7"/>
      <c r="I203" s="6"/>
    </row>
    <row r="204" spans="3:9" x14ac:dyDescent="0.25">
      <c r="C204" s="6"/>
      <c r="E204" s="5"/>
      <c r="H204" s="7"/>
      <c r="I204" s="6"/>
    </row>
    <row r="205" spans="3:9" x14ac:dyDescent="0.25">
      <c r="C205" s="6"/>
      <c r="E205" s="5"/>
      <c r="H205" s="7"/>
      <c r="I205" s="6"/>
    </row>
    <row r="206" spans="3:9" x14ac:dyDescent="0.25">
      <c r="C206" s="6"/>
      <c r="E206" s="5"/>
      <c r="H206" s="7"/>
      <c r="I206" s="6"/>
    </row>
    <row r="207" spans="3:9" x14ac:dyDescent="0.25">
      <c r="C207" s="6"/>
      <c r="E207" s="5"/>
      <c r="H207" s="7"/>
      <c r="I207" s="6"/>
    </row>
    <row r="208" spans="3:9" x14ac:dyDescent="0.25">
      <c r="C208" s="6"/>
      <c r="E208" s="5"/>
      <c r="H208" s="7"/>
      <c r="I208" s="6"/>
    </row>
    <row r="209" spans="3:9" x14ac:dyDescent="0.25">
      <c r="C209" s="6"/>
      <c r="E209" s="5"/>
      <c r="H209" s="7"/>
      <c r="I209" s="6"/>
    </row>
    <row r="210" spans="3:9" x14ac:dyDescent="0.25">
      <c r="C210" s="6"/>
      <c r="E210" s="5"/>
      <c r="H210" s="7"/>
      <c r="I210" s="6"/>
    </row>
    <row r="211" spans="3:9" x14ac:dyDescent="0.25">
      <c r="C211" s="6"/>
      <c r="E211" s="5"/>
      <c r="H211" s="7"/>
      <c r="I211" s="6"/>
    </row>
    <row r="212" spans="3:9" x14ac:dyDescent="0.25">
      <c r="C212" s="6"/>
      <c r="E212" s="5"/>
      <c r="H212" s="7"/>
      <c r="I212" s="6"/>
    </row>
    <row r="213" spans="3:9" x14ac:dyDescent="0.25">
      <c r="C213" s="6"/>
      <c r="H213" s="7"/>
      <c r="I213" s="6"/>
    </row>
    <row r="214" spans="3:9" x14ac:dyDescent="0.25">
      <c r="C214" s="6"/>
      <c r="H214" s="7"/>
      <c r="I214" s="6"/>
    </row>
    <row r="215" spans="3:9" x14ac:dyDescent="0.25">
      <c r="C215" s="6"/>
      <c r="H215" s="7"/>
      <c r="I215" s="6"/>
    </row>
    <row r="216" spans="3:9" x14ac:dyDescent="0.25">
      <c r="C216" s="6"/>
      <c r="E216" s="5"/>
      <c r="H216" s="7"/>
      <c r="I216" s="6"/>
    </row>
    <row r="217" spans="3:9" x14ac:dyDescent="0.25">
      <c r="C217" s="6"/>
      <c r="E217" s="5"/>
      <c r="H217" s="7"/>
      <c r="I217" s="6"/>
    </row>
    <row r="218" spans="3:9" x14ac:dyDescent="0.25">
      <c r="C218" s="6"/>
      <c r="E218" s="5"/>
      <c r="H218" s="7"/>
      <c r="I218" s="6"/>
    </row>
    <row r="219" spans="3:9" x14ac:dyDescent="0.25">
      <c r="C219" s="6"/>
      <c r="H219" s="7"/>
      <c r="I219" s="6"/>
    </row>
    <row r="220" spans="3:9" x14ac:dyDescent="0.25">
      <c r="C220" s="6"/>
      <c r="H220" s="7"/>
      <c r="I220" s="6"/>
    </row>
    <row r="221" spans="3:9" x14ac:dyDescent="0.25">
      <c r="C221" s="6"/>
      <c r="H221" s="7"/>
      <c r="I221" s="6"/>
    </row>
    <row r="222" spans="3:9" x14ac:dyDescent="0.25">
      <c r="C222" s="6"/>
      <c r="E222" s="5"/>
      <c r="H222" s="7"/>
      <c r="I222" s="6"/>
    </row>
    <row r="223" spans="3:9" x14ac:dyDescent="0.25">
      <c r="C223" s="6"/>
      <c r="E223" s="5"/>
      <c r="H223" s="7"/>
      <c r="I223" s="6"/>
    </row>
    <row r="224" spans="3:9" x14ac:dyDescent="0.25">
      <c r="C224" s="6"/>
      <c r="E224" s="5"/>
      <c r="H224" s="7"/>
      <c r="I224" s="6"/>
    </row>
    <row r="225" spans="3:9" x14ac:dyDescent="0.25">
      <c r="C225" s="6"/>
      <c r="E225" s="5"/>
      <c r="H225" s="7"/>
      <c r="I225" s="6"/>
    </row>
    <row r="226" spans="3:9" x14ac:dyDescent="0.25">
      <c r="C226" s="6"/>
      <c r="E226" s="5"/>
      <c r="H226" s="7"/>
      <c r="I226" s="6"/>
    </row>
    <row r="227" spans="3:9" x14ac:dyDescent="0.25">
      <c r="C227" s="6"/>
      <c r="E227" s="5"/>
      <c r="H227" s="7"/>
      <c r="I227" s="6"/>
    </row>
    <row r="228" spans="3:9" x14ac:dyDescent="0.25">
      <c r="C228" s="6"/>
      <c r="E228" s="5"/>
      <c r="H228" s="7"/>
      <c r="I228" s="6"/>
    </row>
    <row r="229" spans="3:9" x14ac:dyDescent="0.25">
      <c r="C229" s="6"/>
      <c r="H229" s="7"/>
      <c r="I229" s="6"/>
    </row>
    <row r="230" spans="3:9" x14ac:dyDescent="0.25">
      <c r="C230" s="6"/>
      <c r="E230" s="5"/>
      <c r="I230" s="6"/>
    </row>
    <row r="231" spans="3:9" x14ac:dyDescent="0.25">
      <c r="C231" s="6"/>
      <c r="E231" s="5"/>
      <c r="H231" s="7"/>
      <c r="I231" s="6"/>
    </row>
    <row r="232" spans="3:9" x14ac:dyDescent="0.25">
      <c r="C232" s="6"/>
      <c r="H232" s="7"/>
      <c r="I232" s="6"/>
    </row>
    <row r="233" spans="3:9" x14ac:dyDescent="0.25">
      <c r="C233" s="6"/>
      <c r="E233" s="5"/>
      <c r="H233" s="7"/>
      <c r="I233" s="6"/>
    </row>
    <row r="234" spans="3:9" x14ac:dyDescent="0.25">
      <c r="C234" s="6"/>
      <c r="E234" s="5"/>
      <c r="H234" s="7"/>
      <c r="I234" s="6"/>
    </row>
    <row r="235" spans="3:9" x14ac:dyDescent="0.25">
      <c r="C235" s="6"/>
      <c r="E235" s="5"/>
      <c r="H235" s="7"/>
      <c r="I235" s="6"/>
    </row>
    <row r="236" spans="3:9" x14ac:dyDescent="0.25">
      <c r="C236" s="6"/>
      <c r="E236" s="5"/>
      <c r="H236" s="7"/>
      <c r="I236" s="6"/>
    </row>
  </sheetData>
  <sortState xmlns:xlrd2="http://schemas.microsoft.com/office/spreadsheetml/2017/richdata2" ref="A3:M175">
    <sortCondition descending="1" ref="K3"/>
  </sortState>
  <mergeCells count="2">
    <mergeCell ref="G1:J1"/>
    <mergeCell ref="K1:M1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C9759-08C6-4053-8A8C-AADAA63EC996}">
  <dimension ref="A1:BZ177"/>
  <sheetViews>
    <sheetView workbookViewId="0">
      <pane xSplit="1" ySplit="1" topLeftCell="S17" activePane="bottomRight" state="frozen"/>
      <selection pane="topRight" activeCell="B1" sqref="B1"/>
      <selection pane="bottomLeft" activeCell="A2" sqref="A2"/>
      <selection pane="bottomRight" activeCell="AB35" sqref="AB35"/>
    </sheetView>
  </sheetViews>
  <sheetFormatPr baseColWidth="10" defaultRowHeight="15" x14ac:dyDescent="0.25"/>
  <cols>
    <col min="1" max="1" width="30.85546875" bestFit="1" customWidth="1"/>
  </cols>
  <sheetData>
    <row r="1" spans="1:78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</row>
    <row r="2" spans="1:78" x14ac:dyDescent="0.25">
      <c r="A2" t="str">
        <f>+Casos1!A4</f>
        <v>Afghanistan</v>
      </c>
      <c r="B2" s="67">
        <f>IFERROR(Recuperados1!B4/Casos1!B4,0)</f>
        <v>0</v>
      </c>
      <c r="C2" s="67">
        <f>IFERROR(Recuperados1!C4/Casos1!C4,0)</f>
        <v>0</v>
      </c>
      <c r="D2" s="67">
        <f>IFERROR(Recuperados1!D4/Casos1!D4,0)</f>
        <v>0</v>
      </c>
      <c r="E2" s="67">
        <f>IFERROR(Recuperados1!E4/Casos1!E4,0)</f>
        <v>0</v>
      </c>
      <c r="F2" s="67">
        <f>IFERROR(Recuperados1!F4/Casos1!F4,0)</f>
        <v>0</v>
      </c>
      <c r="G2" s="67">
        <f>IFERROR(Recuperados1!G4/Casos1!G4,0)</f>
        <v>0</v>
      </c>
      <c r="H2" s="67">
        <f>IFERROR(Recuperados1!H4/Casos1!H4,0)</f>
        <v>0</v>
      </c>
      <c r="I2" s="67">
        <f>IFERROR(Recuperados1!I4/Casos1!I4,0)</f>
        <v>0</v>
      </c>
      <c r="J2" s="67">
        <f>IFERROR(Recuperados1!J4/Casos1!J4,0)</f>
        <v>0</v>
      </c>
      <c r="K2" s="67">
        <f>IFERROR(Recuperados1!K4/Casos1!K4,0)</f>
        <v>0</v>
      </c>
      <c r="L2" s="67">
        <f>IFERROR(Recuperados1!L4/Casos1!L4,0)</f>
        <v>0</v>
      </c>
      <c r="M2" s="67">
        <f>IFERROR(Recuperados1!M4/Casos1!M4,0)</f>
        <v>0</v>
      </c>
      <c r="N2" s="67">
        <f>IFERROR(Recuperados1!N4/Casos1!N4,0)</f>
        <v>0</v>
      </c>
      <c r="O2" s="67">
        <f>IFERROR(Recuperados1!O4/Casos1!O4,0)</f>
        <v>0</v>
      </c>
      <c r="P2" s="67">
        <f>IFERROR(Recuperados1!P4/Casos1!P4,0)</f>
        <v>0</v>
      </c>
      <c r="Q2" s="67">
        <f>IFERROR(Recuperados1!Q4/Casos1!Q4,0)</f>
        <v>0</v>
      </c>
      <c r="R2" s="67">
        <f>IFERROR(Recuperados1!R4/Casos1!R4,0)</f>
        <v>0</v>
      </c>
      <c r="S2" s="67">
        <f>IFERROR(Recuperados1!S4/Casos1!S4,0)</f>
        <v>0</v>
      </c>
      <c r="T2" s="67">
        <f>IFERROR(Recuperados1!T4/Casos1!T4,0)</f>
        <v>0</v>
      </c>
      <c r="U2" s="67">
        <f>IFERROR(Recuperados1!U4/Casos1!U4,0)</f>
        <v>0</v>
      </c>
      <c r="V2" s="67">
        <f>IFERROR(Recuperados1!V4/Casos1!V4,0)</f>
        <v>0</v>
      </c>
      <c r="W2" s="67">
        <f>IFERROR(Recuperados1!W4/Casos1!W4,0)</f>
        <v>0</v>
      </c>
      <c r="X2" s="67">
        <f>IFERROR(Recuperados1!X4/Casos1!X4,0)</f>
        <v>0</v>
      </c>
      <c r="Y2" s="67">
        <f>IFERROR(Recuperados1!Y4/Casos1!Y4,0)</f>
        <v>0</v>
      </c>
      <c r="Z2" s="67">
        <f>IFERROR(Recuperados1!Z4/Casos1!Z4,0)</f>
        <v>0</v>
      </c>
      <c r="AA2" s="67">
        <f>IFERROR(Recuperados1!AA4/Casos1!AA4,0)</f>
        <v>0</v>
      </c>
      <c r="AB2" s="67">
        <f>IFERROR(Recuperados1!AB4/Casos1!AB4,0)</f>
        <v>0</v>
      </c>
      <c r="AC2" s="67">
        <f>IFERROR(Recuperados1!AC4/Casos1!AC4,0)</f>
        <v>0</v>
      </c>
      <c r="AD2" s="67">
        <f>IFERROR(Recuperados1!AD4/Casos1!AD4,0)</f>
        <v>0</v>
      </c>
      <c r="AE2" s="67">
        <f>IFERROR(Recuperados1!AE4/Casos1!AE4,0)</f>
        <v>0</v>
      </c>
      <c r="AF2" s="67">
        <f>IFERROR(Recuperados1!AF4/Casos1!AF4,0)</f>
        <v>0</v>
      </c>
      <c r="AG2" s="67">
        <f>IFERROR(Recuperados1!AG4/Casos1!AG4,0)</f>
        <v>0</v>
      </c>
      <c r="AH2" s="67">
        <f>IFERROR(Recuperados1!AH4/Casos1!AH4,0)</f>
        <v>0</v>
      </c>
      <c r="AI2" s="67">
        <f>IFERROR(Recuperados1!AI4/Casos1!AI4,0)</f>
        <v>0</v>
      </c>
      <c r="AJ2" s="67">
        <f>IFERROR(Recuperados1!AJ4/Casos1!AJ4,0)</f>
        <v>0</v>
      </c>
      <c r="AK2" s="67">
        <f>IFERROR(Recuperados1!AK4/Casos1!AK4,0)</f>
        <v>0</v>
      </c>
      <c r="AL2" s="67">
        <f>IFERROR(Recuperados1!AL4/Casos1!AL4,0)</f>
        <v>0</v>
      </c>
      <c r="AM2" s="67">
        <f>IFERROR(Recuperados1!AM4/Casos1!AM4,0)</f>
        <v>0</v>
      </c>
      <c r="AN2" s="67">
        <f>IFERROR(Recuperados1!AN4/Casos1!AN4,0)</f>
        <v>0</v>
      </c>
      <c r="AO2" s="67">
        <f>IFERROR(Recuperados1!AO4/Casos1!AO4,0)</f>
        <v>0</v>
      </c>
      <c r="AP2" s="67">
        <f>IFERROR(Recuperados1!AP4/Casos1!AP4,0)</f>
        <v>0</v>
      </c>
      <c r="AQ2" s="67">
        <f>IFERROR(Recuperados1!AQ4/Casos1!AQ4,0)</f>
        <v>0</v>
      </c>
      <c r="AR2" s="67">
        <f>IFERROR(Recuperados1!AR4/Casos1!AR4,0)</f>
        <v>0</v>
      </c>
      <c r="AS2" s="67">
        <f>IFERROR(Recuperados1!AS4/Casos1!AS4,0)</f>
        <v>0</v>
      </c>
      <c r="AT2" s="67">
        <f>IFERROR(Recuperados1!AT4/Casos1!AT4,0)</f>
        <v>0</v>
      </c>
      <c r="AU2" s="67">
        <f>IFERROR(Recuperados1!AU4/Casos1!AU4,0)</f>
        <v>0</v>
      </c>
      <c r="AV2" s="67">
        <f>IFERROR(Recuperados1!AV4/Casos1!AV4,0)</f>
        <v>0</v>
      </c>
      <c r="AW2" s="67">
        <f>IFERROR(Recuperados1!AW4/Casos1!AW4,0)</f>
        <v>0</v>
      </c>
      <c r="AX2" s="67">
        <f>IFERROR(Recuperados1!AX4/Casos1!AX4,0)</f>
        <v>0</v>
      </c>
      <c r="AY2" s="67">
        <f>IFERROR(Recuperados1!AY4/Casos1!AY4,0)</f>
        <v>0</v>
      </c>
      <c r="AZ2" s="67">
        <f>IFERROR(Recuperados1!AZ4/Casos1!AZ4,0)</f>
        <v>0</v>
      </c>
      <c r="BA2" s="67">
        <f>IFERROR(Recuperados1!BA4/Casos1!BA4,0)</f>
        <v>0</v>
      </c>
      <c r="BB2" s="67">
        <f>IFERROR(Recuperados1!BB4/Casos1!BB4,0)</f>
        <v>0</v>
      </c>
      <c r="BC2" s="67">
        <f>IFERROR(Recuperados1!BC4/Casos1!BC4,0)</f>
        <v>0</v>
      </c>
      <c r="BD2" s="67">
        <f>IFERROR(Recuperados1!BD4/Casos1!BD4,0)</f>
        <v>4.7619047619047616E-2</v>
      </c>
      <c r="BE2" s="67">
        <f>IFERROR(Recuperados1!BE4/Casos1!BE4,0)</f>
        <v>4.5454545454545456E-2</v>
      </c>
      <c r="BF2" s="67">
        <f>IFERROR(Recuperados1!BF4/Casos1!BF4,0)</f>
        <v>4.5454545454545456E-2</v>
      </c>
      <c r="BG2" s="67">
        <f>IFERROR(Recuperados1!BG4/Casos1!BG4,0)</f>
        <v>4.5454545454545456E-2</v>
      </c>
      <c r="BH2" s="67">
        <f>IFERROR(Recuperados1!BH4/Casos1!BH4,0)</f>
        <v>4.1666666666666664E-2</v>
      </c>
      <c r="BI2" s="67">
        <f>IFERROR(Recuperados1!BI4/Casos1!BI4,0)</f>
        <v>4.1666666666666664E-2</v>
      </c>
      <c r="BJ2" s="67">
        <f>IFERROR(Recuperados1!BJ4/Casos1!BJ4,0)</f>
        <v>2.5000000000000001E-2</v>
      </c>
      <c r="BK2" s="67">
        <f>IFERROR(Recuperados1!BK4/Casos1!BK4,0)</f>
        <v>2.5000000000000001E-2</v>
      </c>
      <c r="BL2" s="67">
        <f>IFERROR(Recuperados1!BL4/Casos1!BL4,0)</f>
        <v>1.3513513513513514E-2</v>
      </c>
      <c r="BM2" s="67">
        <f>IFERROR(Recuperados1!BM4/Casos1!BM4,0)</f>
        <v>2.3809523809523808E-2</v>
      </c>
      <c r="BN2" s="67">
        <f>IFERROR(Recuperados1!BN4/Casos1!BN4,0)</f>
        <v>2.1276595744680851E-2</v>
      </c>
      <c r="BO2" s="67">
        <f>IFERROR(Recuperados1!BO4/Casos1!BO4,0)</f>
        <v>1.8181818181818181E-2</v>
      </c>
      <c r="BP2" s="67">
        <f>IFERROR(Recuperados1!BP4/Casos1!BP4,0)</f>
        <v>1.8181818181818181E-2</v>
      </c>
      <c r="BQ2" s="67">
        <f>IFERROR(Recuperados1!BQ4/Casos1!BQ4,0)</f>
        <v>1.6666666666666666E-2</v>
      </c>
    </row>
    <row r="3" spans="1:78" x14ac:dyDescent="0.25">
      <c r="A3" t="str">
        <f>+Casos1!A5</f>
        <v>Albania</v>
      </c>
      <c r="B3" s="67">
        <f>IFERROR(Recuperados1!B5/Casos1!B5,0)</f>
        <v>0</v>
      </c>
      <c r="C3" s="67">
        <f>IFERROR(Recuperados1!C5/Casos1!C5,0)</f>
        <v>0</v>
      </c>
      <c r="D3" s="67">
        <f>IFERROR(Recuperados1!D5/Casos1!D5,0)</f>
        <v>0</v>
      </c>
      <c r="E3" s="67">
        <f>IFERROR(Recuperados1!E5/Casos1!E5,0)</f>
        <v>0</v>
      </c>
      <c r="F3" s="67">
        <f>IFERROR(Recuperados1!F5/Casos1!F5,0)</f>
        <v>0</v>
      </c>
      <c r="G3" s="67">
        <f>IFERROR(Recuperados1!G5/Casos1!G5,0)</f>
        <v>0</v>
      </c>
      <c r="H3" s="67">
        <f>IFERROR(Recuperados1!H5/Casos1!H5,0)</f>
        <v>0</v>
      </c>
      <c r="I3" s="67">
        <f>IFERROR(Recuperados1!I5/Casos1!I5,0)</f>
        <v>0</v>
      </c>
      <c r="J3" s="67">
        <f>IFERROR(Recuperados1!J5/Casos1!J5,0)</f>
        <v>0</v>
      </c>
      <c r="K3" s="67">
        <f>IFERROR(Recuperados1!K5/Casos1!K5,0)</f>
        <v>0</v>
      </c>
      <c r="L3" s="67">
        <f>IFERROR(Recuperados1!L5/Casos1!L5,0)</f>
        <v>0</v>
      </c>
      <c r="M3" s="67">
        <f>IFERROR(Recuperados1!M5/Casos1!M5,0)</f>
        <v>0</v>
      </c>
      <c r="N3" s="67">
        <f>IFERROR(Recuperados1!N5/Casos1!N5,0)</f>
        <v>0</v>
      </c>
      <c r="O3" s="67">
        <f>IFERROR(Recuperados1!O5/Casos1!O5,0)</f>
        <v>0</v>
      </c>
      <c r="P3" s="67">
        <f>IFERROR(Recuperados1!P5/Casos1!P5,0)</f>
        <v>0</v>
      </c>
      <c r="Q3" s="67">
        <f>IFERROR(Recuperados1!Q5/Casos1!Q5,0)</f>
        <v>0</v>
      </c>
      <c r="R3" s="67">
        <f>IFERROR(Recuperados1!R5/Casos1!R5,0)</f>
        <v>0</v>
      </c>
      <c r="S3" s="67">
        <f>IFERROR(Recuperados1!S5/Casos1!S5,0)</f>
        <v>0</v>
      </c>
      <c r="T3" s="67">
        <f>IFERROR(Recuperados1!T5/Casos1!T5,0)</f>
        <v>0</v>
      </c>
      <c r="U3" s="67">
        <f>IFERROR(Recuperados1!U5/Casos1!U5,0)</f>
        <v>0</v>
      </c>
      <c r="V3" s="67">
        <f>IFERROR(Recuperados1!V5/Casos1!V5,0)</f>
        <v>0</v>
      </c>
      <c r="W3" s="67">
        <f>IFERROR(Recuperados1!W5/Casos1!W5,0)</f>
        <v>0</v>
      </c>
      <c r="X3" s="67">
        <f>IFERROR(Recuperados1!X5/Casos1!X5,0)</f>
        <v>0</v>
      </c>
      <c r="Y3" s="67">
        <f>IFERROR(Recuperados1!Y5/Casos1!Y5,0)</f>
        <v>0</v>
      </c>
      <c r="Z3" s="67">
        <f>IFERROR(Recuperados1!Z5/Casos1!Z5,0)</f>
        <v>0</v>
      </c>
      <c r="AA3" s="67">
        <f>IFERROR(Recuperados1!AA5/Casos1!AA5,0)</f>
        <v>0</v>
      </c>
      <c r="AB3" s="67">
        <f>IFERROR(Recuperados1!AB5/Casos1!AB5,0)</f>
        <v>0</v>
      </c>
      <c r="AC3" s="67">
        <f>IFERROR(Recuperados1!AC5/Casos1!AC5,0)</f>
        <v>0</v>
      </c>
      <c r="AD3" s="67">
        <f>IFERROR(Recuperados1!AD5/Casos1!AD5,0)</f>
        <v>0</v>
      </c>
      <c r="AE3" s="67">
        <f>IFERROR(Recuperados1!AE5/Casos1!AE5,0)</f>
        <v>0</v>
      </c>
      <c r="AF3" s="67">
        <f>IFERROR(Recuperados1!AF5/Casos1!AF5,0)</f>
        <v>0</v>
      </c>
      <c r="AG3" s="67">
        <f>IFERROR(Recuperados1!AG5/Casos1!AG5,0)</f>
        <v>0</v>
      </c>
      <c r="AH3" s="67">
        <f>IFERROR(Recuperados1!AH5/Casos1!AH5,0)</f>
        <v>0</v>
      </c>
      <c r="AI3" s="67">
        <f>IFERROR(Recuperados1!AI5/Casos1!AI5,0)</f>
        <v>0</v>
      </c>
      <c r="AJ3" s="67">
        <f>IFERROR(Recuperados1!AJ5/Casos1!AJ5,0)</f>
        <v>0</v>
      </c>
      <c r="AK3" s="67">
        <f>IFERROR(Recuperados1!AK5/Casos1!AK5,0)</f>
        <v>0</v>
      </c>
      <c r="AL3" s="67">
        <f>IFERROR(Recuperados1!AL5/Casos1!AL5,0)</f>
        <v>0</v>
      </c>
      <c r="AM3" s="67">
        <f>IFERROR(Recuperados1!AM5/Casos1!AM5,0)</f>
        <v>0</v>
      </c>
      <c r="AN3" s="67">
        <f>IFERROR(Recuperados1!AN5/Casos1!AN5,0)</f>
        <v>0</v>
      </c>
      <c r="AO3" s="67">
        <f>IFERROR(Recuperados1!AO5/Casos1!AO5,0)</f>
        <v>0</v>
      </c>
      <c r="AP3" s="67">
        <f>IFERROR(Recuperados1!AP5/Casos1!AP5,0)</f>
        <v>0</v>
      </c>
      <c r="AQ3" s="67">
        <f>IFERROR(Recuperados1!AQ5/Casos1!AQ5,0)</f>
        <v>0</v>
      </c>
      <c r="AR3" s="67">
        <f>IFERROR(Recuperados1!AR5/Casos1!AR5,0)</f>
        <v>0</v>
      </c>
      <c r="AS3" s="67">
        <f>IFERROR(Recuperados1!AS5/Casos1!AS5,0)</f>
        <v>0</v>
      </c>
      <c r="AT3" s="67">
        <f>IFERROR(Recuperados1!AT5/Casos1!AT5,0)</f>
        <v>0</v>
      </c>
      <c r="AU3" s="67">
        <f>IFERROR(Recuperados1!AU5/Casos1!AU5,0)</f>
        <v>0</v>
      </c>
      <c r="AV3" s="67">
        <f>IFERROR(Recuperados1!AV5/Casos1!AV5,0)</f>
        <v>0</v>
      </c>
      <c r="AW3" s="67">
        <f>IFERROR(Recuperados1!AW5/Casos1!AW5,0)</f>
        <v>0</v>
      </c>
      <c r="AX3" s="67">
        <f>IFERROR(Recuperados1!AX5/Casos1!AX5,0)</f>
        <v>0</v>
      </c>
      <c r="AY3" s="67">
        <f>IFERROR(Recuperados1!AY5/Casos1!AY5,0)</f>
        <v>0</v>
      </c>
      <c r="AZ3" s="67">
        <f>IFERROR(Recuperados1!AZ5/Casos1!AZ5,0)</f>
        <v>0</v>
      </c>
      <c r="BA3" s="67">
        <f>IFERROR(Recuperados1!BA5/Casos1!BA5,0)</f>
        <v>0</v>
      </c>
      <c r="BB3" s="67">
        <f>IFERROR(Recuperados1!BB5/Casos1!BB5,0)</f>
        <v>0</v>
      </c>
      <c r="BC3" s="67">
        <f>IFERROR(Recuperados1!BC5/Casos1!BC5,0)</f>
        <v>0</v>
      </c>
      <c r="BD3" s="67">
        <f>IFERROR(Recuperados1!BD5/Casos1!BD5,0)</f>
        <v>0</v>
      </c>
      <c r="BE3" s="67">
        <f>IFERROR(Recuperados1!BE5/Casos1!BE5,0)</f>
        <v>0</v>
      </c>
      <c r="BF3" s="67">
        <f>IFERROR(Recuperados1!BF5/Casos1!BF5,0)</f>
        <v>0</v>
      </c>
      <c r="BG3" s="67">
        <f>IFERROR(Recuperados1!BG5/Casos1!BG5,0)</f>
        <v>0</v>
      </c>
      <c r="BH3" s="67">
        <f>IFERROR(Recuperados1!BH5/Casos1!BH5,0)</f>
        <v>0</v>
      </c>
      <c r="BI3" s="67">
        <f>IFERROR(Recuperados1!BI5/Casos1!BI5,0)</f>
        <v>2.6315789473684209E-2</v>
      </c>
      <c r="BJ3" s="67">
        <f>IFERROR(Recuperados1!BJ5/Casos1!BJ5,0)</f>
        <v>2.247191011235955E-2</v>
      </c>
      <c r="BK3" s="67">
        <f>IFERROR(Recuperados1!BK5/Casos1!BK5,0)</f>
        <v>1.9230769230769232E-2</v>
      </c>
      <c r="BL3" s="67">
        <f>IFERROR(Recuperados1!BL5/Casos1!BL5,0)</f>
        <v>8.1300813008130079E-2</v>
      </c>
      <c r="BM3" s="67">
        <f>IFERROR(Recuperados1!BM5/Casos1!BM5,0)</f>
        <v>0.11643835616438356</v>
      </c>
      <c r="BN3" s="67">
        <f>IFERROR(Recuperados1!BN5/Casos1!BN5,0)</f>
        <v>9.7701149425287362E-2</v>
      </c>
      <c r="BO3" s="67">
        <f>IFERROR(Recuperados1!BO5/Casos1!BO5,0)</f>
        <v>0.16666666666666666</v>
      </c>
      <c r="BP3" s="67">
        <f>IFERROR(Recuperados1!BP5/Casos1!BP5,0)</f>
        <v>0.15736040609137056</v>
      </c>
      <c r="BQ3" s="67">
        <f>IFERROR(Recuperados1!BQ5/Casos1!BQ5,0)</f>
        <v>0.15566037735849056</v>
      </c>
      <c r="BZ3" s="67">
        <f xml:space="preserve"> 0.017034*65 - 0.168589</f>
        <v>0.93862100000000004</v>
      </c>
    </row>
    <row r="4" spans="1:78" x14ac:dyDescent="0.25">
      <c r="A4" t="str">
        <f>+Casos1!A6</f>
        <v>Algeria</v>
      </c>
      <c r="B4" s="67">
        <f>IFERROR(Recuperados1!B6/Casos1!B6,0)</f>
        <v>0</v>
      </c>
      <c r="C4" s="67">
        <f>IFERROR(Recuperados1!C6/Casos1!C6,0)</f>
        <v>0</v>
      </c>
      <c r="D4" s="67">
        <f>IFERROR(Recuperados1!D6/Casos1!D6,0)</f>
        <v>0</v>
      </c>
      <c r="E4" s="67">
        <f>IFERROR(Recuperados1!E6/Casos1!E6,0)</f>
        <v>0</v>
      </c>
      <c r="F4" s="67">
        <f>IFERROR(Recuperados1!F6/Casos1!F6,0)</f>
        <v>0</v>
      </c>
      <c r="G4" s="67">
        <f>IFERROR(Recuperados1!G6/Casos1!G6,0)</f>
        <v>0</v>
      </c>
      <c r="H4" s="67">
        <f>IFERROR(Recuperados1!H6/Casos1!H6,0)</f>
        <v>0</v>
      </c>
      <c r="I4" s="67">
        <f>IFERROR(Recuperados1!I6/Casos1!I6,0)</f>
        <v>0</v>
      </c>
      <c r="J4" s="67">
        <f>IFERROR(Recuperados1!J6/Casos1!J6,0)</f>
        <v>0</v>
      </c>
      <c r="K4" s="67">
        <f>IFERROR(Recuperados1!K6/Casos1!K6,0)</f>
        <v>0</v>
      </c>
      <c r="L4" s="67">
        <f>IFERROR(Recuperados1!L6/Casos1!L6,0)</f>
        <v>0</v>
      </c>
      <c r="M4" s="67">
        <f>IFERROR(Recuperados1!M6/Casos1!M6,0)</f>
        <v>0</v>
      </c>
      <c r="N4" s="67">
        <f>IFERROR(Recuperados1!N6/Casos1!N6,0)</f>
        <v>0</v>
      </c>
      <c r="O4" s="67">
        <f>IFERROR(Recuperados1!O6/Casos1!O6,0)</f>
        <v>0</v>
      </c>
      <c r="P4" s="67">
        <f>IFERROR(Recuperados1!P6/Casos1!P6,0)</f>
        <v>0</v>
      </c>
      <c r="Q4" s="67">
        <f>IFERROR(Recuperados1!Q6/Casos1!Q6,0)</f>
        <v>0</v>
      </c>
      <c r="R4" s="67">
        <f>IFERROR(Recuperados1!R6/Casos1!R6,0)</f>
        <v>0</v>
      </c>
      <c r="S4" s="67">
        <f>IFERROR(Recuperados1!S6/Casos1!S6,0)</f>
        <v>0</v>
      </c>
      <c r="T4" s="67">
        <f>IFERROR(Recuperados1!T6/Casos1!T6,0)</f>
        <v>0</v>
      </c>
      <c r="U4" s="67">
        <f>IFERROR(Recuperados1!U6/Casos1!U6,0)</f>
        <v>0</v>
      </c>
      <c r="V4" s="67">
        <f>IFERROR(Recuperados1!V6/Casos1!V6,0)</f>
        <v>0</v>
      </c>
      <c r="W4" s="67">
        <f>IFERROR(Recuperados1!W6/Casos1!W6,0)</f>
        <v>0</v>
      </c>
      <c r="X4" s="67">
        <f>IFERROR(Recuperados1!X6/Casos1!X6,0)</f>
        <v>0</v>
      </c>
      <c r="Y4" s="67">
        <f>IFERROR(Recuperados1!Y6/Casos1!Y6,0)</f>
        <v>0</v>
      </c>
      <c r="Z4" s="67">
        <f>IFERROR(Recuperados1!Z6/Casos1!Z6,0)</f>
        <v>0</v>
      </c>
      <c r="AA4" s="67">
        <f>IFERROR(Recuperados1!AA6/Casos1!AA6,0)</f>
        <v>0</v>
      </c>
      <c r="AB4" s="67">
        <f>IFERROR(Recuperados1!AB6/Casos1!AB6,0)</f>
        <v>0</v>
      </c>
      <c r="AC4" s="67">
        <f>IFERROR(Recuperados1!AC6/Casos1!AC6,0)</f>
        <v>0</v>
      </c>
      <c r="AD4" s="67">
        <f>IFERROR(Recuperados1!AD6/Casos1!AD6,0)</f>
        <v>0</v>
      </c>
      <c r="AE4" s="67">
        <f>IFERROR(Recuperados1!AE6/Casos1!AE6,0)</f>
        <v>0</v>
      </c>
      <c r="AF4" s="67">
        <f>IFERROR(Recuperados1!AF6/Casos1!AF6,0)</f>
        <v>0</v>
      </c>
      <c r="AG4" s="67">
        <f>IFERROR(Recuperados1!AG6/Casos1!AG6,0)</f>
        <v>0</v>
      </c>
      <c r="AH4" s="67">
        <f>IFERROR(Recuperados1!AH6/Casos1!AH6,0)</f>
        <v>0</v>
      </c>
      <c r="AI4" s="67">
        <f>IFERROR(Recuperados1!AI6/Casos1!AI6,0)</f>
        <v>0</v>
      </c>
      <c r="AJ4" s="67">
        <f>IFERROR(Recuperados1!AJ6/Casos1!AJ6,0)</f>
        <v>0</v>
      </c>
      <c r="AK4" s="67">
        <f>IFERROR(Recuperados1!AK6/Casos1!AK6,0)</f>
        <v>0</v>
      </c>
      <c r="AL4" s="67">
        <f>IFERROR(Recuperados1!AL6/Casos1!AL6,0)</f>
        <v>0</v>
      </c>
      <c r="AM4" s="67">
        <f>IFERROR(Recuperados1!AM6/Casos1!AM6,0)</f>
        <v>0</v>
      </c>
      <c r="AN4" s="67">
        <f>IFERROR(Recuperados1!AN6/Casos1!AN6,0)</f>
        <v>0</v>
      </c>
      <c r="AO4" s="67">
        <f>IFERROR(Recuperados1!AO6/Casos1!AO6,0)</f>
        <v>0</v>
      </c>
      <c r="AP4" s="67">
        <f>IFERROR(Recuperados1!AP6/Casos1!AP6,0)</f>
        <v>0</v>
      </c>
      <c r="AQ4" s="67">
        <f>IFERROR(Recuperados1!AQ6/Casos1!AQ6,0)</f>
        <v>0</v>
      </c>
      <c r="AR4" s="67">
        <f>IFERROR(Recuperados1!AR6/Casos1!AR6,0)</f>
        <v>0</v>
      </c>
      <c r="AS4" s="67">
        <f>IFERROR(Recuperados1!AS6/Casos1!AS6,0)</f>
        <v>0</v>
      </c>
      <c r="AT4" s="67">
        <f>IFERROR(Recuperados1!AT6/Casos1!AT6,0)</f>
        <v>0</v>
      </c>
      <c r="AU4" s="67">
        <f>IFERROR(Recuperados1!AU6/Casos1!AU6,0)</f>
        <v>0</v>
      </c>
      <c r="AV4" s="67">
        <f>IFERROR(Recuperados1!AV6/Casos1!AV6,0)</f>
        <v>0</v>
      </c>
      <c r="AW4" s="67">
        <f>IFERROR(Recuperados1!AW6/Casos1!AW6,0)</f>
        <v>0</v>
      </c>
      <c r="AX4" s="67">
        <f>IFERROR(Recuperados1!AX6/Casos1!AX6,0)</f>
        <v>0</v>
      </c>
      <c r="AY4" s="67">
        <f>IFERROR(Recuperados1!AY6/Casos1!AY6,0)</f>
        <v>0</v>
      </c>
      <c r="AZ4" s="67">
        <f>IFERROR(Recuperados1!AZ6/Casos1!AZ6,0)</f>
        <v>0.33333333333333331</v>
      </c>
      <c r="BA4" s="67">
        <f>IFERROR(Recuperados1!BA6/Casos1!BA6,0)</f>
        <v>0.30769230769230771</v>
      </c>
      <c r="BB4" s="67">
        <f>IFERROR(Recuperados1!BB6/Casos1!BB6,0)</f>
        <v>0.32432432432432434</v>
      </c>
      <c r="BC4" s="67">
        <f>IFERROR(Recuperados1!BC6/Casos1!BC6,0)</f>
        <v>0.25</v>
      </c>
      <c r="BD4" s="67">
        <f>IFERROR(Recuperados1!BD6/Casos1!BD6,0)</f>
        <v>0.22222222222222221</v>
      </c>
      <c r="BE4" s="67">
        <f>IFERROR(Recuperados1!BE6/Casos1!BE6,0)</f>
        <v>0.2</v>
      </c>
      <c r="BF4" s="67">
        <f>IFERROR(Recuperados1!BF6/Casos1!BF6,0)</f>
        <v>0.16216216216216217</v>
      </c>
      <c r="BG4" s="67">
        <f>IFERROR(Recuperados1!BG6/Casos1!BG6,0)</f>
        <v>0.36781609195402298</v>
      </c>
      <c r="BH4" s="67">
        <f>IFERROR(Recuperados1!BH6/Casos1!BH6,0)</f>
        <v>0.35555555555555557</v>
      </c>
      <c r="BI4" s="67">
        <f>IFERROR(Recuperados1!BI6/Casos1!BI6,0)</f>
        <v>0.23021582733812951</v>
      </c>
      <c r="BJ4" s="67">
        <f>IFERROR(Recuperados1!BJ6/Casos1!BJ6,0)</f>
        <v>0.32338308457711445</v>
      </c>
      <c r="BK4" s="67">
        <f>IFERROR(Recuperados1!BK6/Casos1!BK6,0)</f>
        <v>0.28260869565217389</v>
      </c>
      <c r="BL4" s="67">
        <f>IFERROR(Recuperados1!BL6/Casos1!BL6,0)</f>
        <v>9.0909090909090912E-2</v>
      </c>
      <c r="BM4" s="67">
        <f>IFERROR(Recuperados1!BM6/Casos1!BM6,0)</f>
        <v>0.21523178807947019</v>
      </c>
      <c r="BN4" s="67">
        <f>IFERROR(Recuperados1!BN6/Casos1!BN6,0)</f>
        <v>7.901907356948229E-2</v>
      </c>
      <c r="BO4" s="67">
        <f>IFERROR(Recuperados1!BO6/Casos1!BO6,0)</f>
        <v>7.090464547677261E-2</v>
      </c>
      <c r="BP4" s="67">
        <f>IFERROR(Recuperados1!BP6/Casos1!BP6,0)</f>
        <v>6.8281938325991193E-2</v>
      </c>
      <c r="BQ4" s="67">
        <f>IFERROR(Recuperados1!BQ6/Casos1!BQ6,0)</f>
        <v>6.0665362035225046E-2</v>
      </c>
    </row>
    <row r="5" spans="1:78" x14ac:dyDescent="0.25">
      <c r="A5" t="str">
        <f>+Casos1!A7</f>
        <v>Andorra</v>
      </c>
      <c r="B5" s="67">
        <f>IFERROR(Recuperados1!B7/Casos1!B7,0)</f>
        <v>0</v>
      </c>
      <c r="C5" s="67">
        <f>IFERROR(Recuperados1!C7/Casos1!C7,0)</f>
        <v>0</v>
      </c>
      <c r="D5" s="67">
        <f>IFERROR(Recuperados1!D7/Casos1!D7,0)</f>
        <v>0</v>
      </c>
      <c r="E5" s="67">
        <f>IFERROR(Recuperados1!E7/Casos1!E7,0)</f>
        <v>0</v>
      </c>
      <c r="F5" s="67">
        <f>IFERROR(Recuperados1!F7/Casos1!F7,0)</f>
        <v>0</v>
      </c>
      <c r="G5" s="67">
        <f>IFERROR(Recuperados1!G7/Casos1!G7,0)</f>
        <v>0</v>
      </c>
      <c r="H5" s="67">
        <f>IFERROR(Recuperados1!H7/Casos1!H7,0)</f>
        <v>0</v>
      </c>
      <c r="I5" s="67">
        <f>IFERROR(Recuperados1!I7/Casos1!I7,0)</f>
        <v>0</v>
      </c>
      <c r="J5" s="67">
        <f>IFERROR(Recuperados1!J7/Casos1!J7,0)</f>
        <v>0</v>
      </c>
      <c r="K5" s="67">
        <f>IFERROR(Recuperados1!K7/Casos1!K7,0)</f>
        <v>0</v>
      </c>
      <c r="L5" s="67">
        <f>IFERROR(Recuperados1!L7/Casos1!L7,0)</f>
        <v>0</v>
      </c>
      <c r="M5" s="67">
        <f>IFERROR(Recuperados1!M7/Casos1!M7,0)</f>
        <v>0</v>
      </c>
      <c r="N5" s="67">
        <f>IFERROR(Recuperados1!N7/Casos1!N7,0)</f>
        <v>0</v>
      </c>
      <c r="O5" s="67">
        <f>IFERROR(Recuperados1!O7/Casos1!O7,0)</f>
        <v>0</v>
      </c>
      <c r="P5" s="67">
        <f>IFERROR(Recuperados1!P7/Casos1!P7,0)</f>
        <v>0</v>
      </c>
      <c r="Q5" s="67">
        <f>IFERROR(Recuperados1!Q7/Casos1!Q7,0)</f>
        <v>0</v>
      </c>
      <c r="R5" s="67">
        <f>IFERROR(Recuperados1!R7/Casos1!R7,0)</f>
        <v>0</v>
      </c>
      <c r="S5" s="67">
        <f>IFERROR(Recuperados1!S7/Casos1!S7,0)</f>
        <v>0</v>
      </c>
      <c r="T5" s="67">
        <f>IFERROR(Recuperados1!T7/Casos1!T7,0)</f>
        <v>0</v>
      </c>
      <c r="U5" s="67">
        <f>IFERROR(Recuperados1!U7/Casos1!U7,0)</f>
        <v>0</v>
      </c>
      <c r="V5" s="67">
        <f>IFERROR(Recuperados1!V7/Casos1!V7,0)</f>
        <v>0</v>
      </c>
      <c r="W5" s="67">
        <f>IFERROR(Recuperados1!W7/Casos1!W7,0)</f>
        <v>0</v>
      </c>
      <c r="X5" s="67">
        <f>IFERROR(Recuperados1!X7/Casos1!X7,0)</f>
        <v>0</v>
      </c>
      <c r="Y5" s="67">
        <f>IFERROR(Recuperados1!Y7/Casos1!Y7,0)</f>
        <v>0</v>
      </c>
      <c r="Z5" s="67">
        <f>IFERROR(Recuperados1!Z7/Casos1!Z7,0)</f>
        <v>0</v>
      </c>
      <c r="AA5" s="67">
        <f>IFERROR(Recuperados1!AA7/Casos1!AA7,0)</f>
        <v>0</v>
      </c>
      <c r="AB5" s="67">
        <f>IFERROR(Recuperados1!AB7/Casos1!AB7,0)</f>
        <v>0</v>
      </c>
      <c r="AC5" s="67">
        <f>IFERROR(Recuperados1!AC7/Casos1!AC7,0)</f>
        <v>0</v>
      </c>
      <c r="AD5" s="67">
        <f>IFERROR(Recuperados1!AD7/Casos1!AD7,0)</f>
        <v>0</v>
      </c>
      <c r="AE5" s="67">
        <f>IFERROR(Recuperados1!AE7/Casos1!AE7,0)</f>
        <v>0</v>
      </c>
      <c r="AF5" s="67">
        <f>IFERROR(Recuperados1!AF7/Casos1!AF7,0)</f>
        <v>0</v>
      </c>
      <c r="AG5" s="67">
        <f>IFERROR(Recuperados1!AG7/Casos1!AG7,0)</f>
        <v>0</v>
      </c>
      <c r="AH5" s="67">
        <f>IFERROR(Recuperados1!AH7/Casos1!AH7,0)</f>
        <v>0</v>
      </c>
      <c r="AI5" s="67">
        <f>IFERROR(Recuperados1!AI7/Casos1!AI7,0)</f>
        <v>0</v>
      </c>
      <c r="AJ5" s="67">
        <f>IFERROR(Recuperados1!AJ7/Casos1!AJ7,0)</f>
        <v>0</v>
      </c>
      <c r="AK5" s="67">
        <f>IFERROR(Recuperados1!AK7/Casos1!AK7,0)</f>
        <v>0</v>
      </c>
      <c r="AL5" s="67">
        <f>IFERROR(Recuperados1!AL7/Casos1!AL7,0)</f>
        <v>0</v>
      </c>
      <c r="AM5" s="67">
        <f>IFERROR(Recuperados1!AM7/Casos1!AM7,0)</f>
        <v>0</v>
      </c>
      <c r="AN5" s="67">
        <f>IFERROR(Recuperados1!AN7/Casos1!AN7,0)</f>
        <v>0</v>
      </c>
      <c r="AO5" s="67">
        <f>IFERROR(Recuperados1!AO7/Casos1!AO7,0)</f>
        <v>0</v>
      </c>
      <c r="AP5" s="67">
        <f>IFERROR(Recuperados1!AP7/Casos1!AP7,0)</f>
        <v>0</v>
      </c>
      <c r="AQ5" s="67">
        <f>IFERROR(Recuperados1!AQ7/Casos1!AQ7,0)</f>
        <v>0</v>
      </c>
      <c r="AR5" s="67">
        <f>IFERROR(Recuperados1!AR7/Casos1!AR7,0)</f>
        <v>0</v>
      </c>
      <c r="AS5" s="67">
        <f>IFERROR(Recuperados1!AS7/Casos1!AS7,0)</f>
        <v>0</v>
      </c>
      <c r="AT5" s="67">
        <f>IFERROR(Recuperados1!AT7/Casos1!AT7,0)</f>
        <v>0</v>
      </c>
      <c r="AU5" s="67">
        <f>IFERROR(Recuperados1!AU7/Casos1!AU7,0)</f>
        <v>0</v>
      </c>
      <c r="AV5" s="67">
        <f>IFERROR(Recuperados1!AV7/Casos1!AV7,0)</f>
        <v>0</v>
      </c>
      <c r="AW5" s="67">
        <f>IFERROR(Recuperados1!AW7/Casos1!AW7,0)</f>
        <v>0</v>
      </c>
      <c r="AX5" s="67">
        <f>IFERROR(Recuperados1!AX7/Casos1!AX7,0)</f>
        <v>0</v>
      </c>
      <c r="AY5" s="67">
        <f>IFERROR(Recuperados1!AY7/Casos1!AY7,0)</f>
        <v>0</v>
      </c>
      <c r="AZ5" s="67">
        <f>IFERROR(Recuperados1!AZ7/Casos1!AZ7,0)</f>
        <v>1</v>
      </c>
      <c r="BA5" s="67">
        <f>IFERROR(Recuperados1!BA7/Casos1!BA7,0)</f>
        <v>0</v>
      </c>
      <c r="BB5" s="67">
        <f>IFERROR(Recuperados1!BB7/Casos1!BB7,0)</f>
        <v>1</v>
      </c>
      <c r="BC5" s="67">
        <f>IFERROR(Recuperados1!BC7/Casos1!BC7,0)</f>
        <v>1</v>
      </c>
      <c r="BD5" s="67">
        <f>IFERROR(Recuperados1!BD7/Casos1!BD7,0)</f>
        <v>0.5</v>
      </c>
      <c r="BE5" s="67">
        <f>IFERROR(Recuperados1!BE7/Casos1!BE7,0)</f>
        <v>2.564102564102564E-2</v>
      </c>
      <c r="BF5" s="67">
        <f>IFERROR(Recuperados1!BF7/Casos1!BF7,0)</f>
        <v>2.564102564102564E-2</v>
      </c>
      <c r="BG5" s="67">
        <f>IFERROR(Recuperados1!BG7/Casos1!BG7,0)</f>
        <v>1.8867924528301886E-2</v>
      </c>
      <c r="BH5" s="67">
        <f>IFERROR(Recuperados1!BH7/Casos1!BH7,0)</f>
        <v>1.3333333333333334E-2</v>
      </c>
      <c r="BI5" s="67">
        <f>IFERROR(Recuperados1!BI7/Casos1!BI7,0)</f>
        <v>1.1363636363636364E-2</v>
      </c>
      <c r="BJ5" s="67">
        <f>IFERROR(Recuperados1!BJ7/Casos1!BJ7,0)</f>
        <v>8.8495575221238937E-3</v>
      </c>
      <c r="BK5" s="67">
        <f>IFERROR(Recuperados1!BK7/Casos1!BK7,0)</f>
        <v>7.5187969924812026E-3</v>
      </c>
      <c r="BL5" s="67">
        <f>IFERROR(Recuperados1!BL7/Casos1!BL7,0)</f>
        <v>6.0975609756097563E-3</v>
      </c>
      <c r="BM5" s="67">
        <f>IFERROR(Recuperados1!BM7/Casos1!BM7,0)</f>
        <v>5.3191489361702126E-3</v>
      </c>
      <c r="BN5" s="67">
        <f>IFERROR(Recuperados1!BN7/Casos1!BN7,0)</f>
        <v>4.464285714285714E-3</v>
      </c>
      <c r="BO5" s="67">
        <f>IFERROR(Recuperados1!BO7/Casos1!BO7,0)</f>
        <v>3.7453183520599251E-3</v>
      </c>
      <c r="BP5" s="67">
        <f>IFERROR(Recuperados1!BP7/Casos1!BP7,0)</f>
        <v>3.246753246753247E-3</v>
      </c>
      <c r="BQ5" s="67">
        <f>IFERROR(Recuperados1!BQ7/Casos1!BQ7,0)</f>
        <v>2.9940119760479044E-3</v>
      </c>
    </row>
    <row r="6" spans="1:78" x14ac:dyDescent="0.25">
      <c r="A6" t="str">
        <f>+Casos1!A8</f>
        <v>Angola</v>
      </c>
      <c r="B6" s="67">
        <f>IFERROR(Recuperados1!B8/Casos1!B8,0)</f>
        <v>0</v>
      </c>
      <c r="C6" s="67">
        <f>IFERROR(Recuperados1!C8/Casos1!C8,0)</f>
        <v>0</v>
      </c>
      <c r="D6" s="67">
        <f>IFERROR(Recuperados1!D8/Casos1!D8,0)</f>
        <v>0</v>
      </c>
      <c r="E6" s="67">
        <f>IFERROR(Recuperados1!E8/Casos1!E8,0)</f>
        <v>0</v>
      </c>
      <c r="F6" s="67">
        <f>IFERROR(Recuperados1!F8/Casos1!F8,0)</f>
        <v>0</v>
      </c>
      <c r="G6" s="67">
        <f>IFERROR(Recuperados1!G8/Casos1!G8,0)</f>
        <v>0</v>
      </c>
      <c r="H6" s="67">
        <f>IFERROR(Recuperados1!H8/Casos1!H8,0)</f>
        <v>0</v>
      </c>
      <c r="I6" s="67">
        <f>IFERROR(Recuperados1!I8/Casos1!I8,0)</f>
        <v>0</v>
      </c>
      <c r="J6" s="67">
        <f>IFERROR(Recuperados1!J8/Casos1!J8,0)</f>
        <v>0</v>
      </c>
      <c r="K6" s="67">
        <f>IFERROR(Recuperados1!K8/Casos1!K8,0)</f>
        <v>0</v>
      </c>
      <c r="L6" s="67">
        <f>IFERROR(Recuperados1!L8/Casos1!L8,0)</f>
        <v>0</v>
      </c>
      <c r="M6" s="67">
        <f>IFERROR(Recuperados1!M8/Casos1!M8,0)</f>
        <v>0</v>
      </c>
      <c r="N6" s="67">
        <f>IFERROR(Recuperados1!N8/Casos1!N8,0)</f>
        <v>0</v>
      </c>
      <c r="O6" s="67">
        <f>IFERROR(Recuperados1!O8/Casos1!O8,0)</f>
        <v>0</v>
      </c>
      <c r="P6" s="67">
        <f>IFERROR(Recuperados1!P8/Casos1!P8,0)</f>
        <v>0</v>
      </c>
      <c r="Q6" s="67">
        <f>IFERROR(Recuperados1!Q8/Casos1!Q8,0)</f>
        <v>0</v>
      </c>
      <c r="R6" s="67">
        <f>IFERROR(Recuperados1!R8/Casos1!R8,0)</f>
        <v>0</v>
      </c>
      <c r="S6" s="67">
        <f>IFERROR(Recuperados1!S8/Casos1!S8,0)</f>
        <v>0</v>
      </c>
      <c r="T6" s="67">
        <f>IFERROR(Recuperados1!T8/Casos1!T8,0)</f>
        <v>0</v>
      </c>
      <c r="U6" s="67">
        <f>IFERROR(Recuperados1!U8/Casos1!U8,0)</f>
        <v>0</v>
      </c>
      <c r="V6" s="67">
        <f>IFERROR(Recuperados1!V8/Casos1!V8,0)</f>
        <v>0</v>
      </c>
      <c r="W6" s="67">
        <f>IFERROR(Recuperados1!W8/Casos1!W8,0)</f>
        <v>0</v>
      </c>
      <c r="X6" s="67">
        <f>IFERROR(Recuperados1!X8/Casos1!X8,0)</f>
        <v>0</v>
      </c>
      <c r="Y6" s="67">
        <f>IFERROR(Recuperados1!Y8/Casos1!Y8,0)</f>
        <v>0</v>
      </c>
      <c r="Z6" s="67">
        <f>IFERROR(Recuperados1!Z8/Casos1!Z8,0)</f>
        <v>0</v>
      </c>
      <c r="AA6" s="67">
        <f>IFERROR(Recuperados1!AA8/Casos1!AA8,0)</f>
        <v>0</v>
      </c>
      <c r="AB6" s="67">
        <f>IFERROR(Recuperados1!AB8/Casos1!AB8,0)</f>
        <v>0</v>
      </c>
      <c r="AC6" s="67">
        <f>IFERROR(Recuperados1!AC8/Casos1!AC8,0)</f>
        <v>0</v>
      </c>
      <c r="AD6" s="67">
        <f>IFERROR(Recuperados1!AD8/Casos1!AD8,0)</f>
        <v>0</v>
      </c>
      <c r="AE6" s="67">
        <f>IFERROR(Recuperados1!AE8/Casos1!AE8,0)</f>
        <v>0</v>
      </c>
      <c r="AF6" s="67">
        <f>IFERROR(Recuperados1!AF8/Casos1!AF8,0)</f>
        <v>0</v>
      </c>
      <c r="AG6" s="67">
        <f>IFERROR(Recuperados1!AG8/Casos1!AG8,0)</f>
        <v>0</v>
      </c>
      <c r="AH6" s="67">
        <f>IFERROR(Recuperados1!AH8/Casos1!AH8,0)</f>
        <v>0</v>
      </c>
      <c r="AI6" s="67">
        <f>IFERROR(Recuperados1!AI8/Casos1!AI8,0)</f>
        <v>0</v>
      </c>
      <c r="AJ6" s="67">
        <f>IFERROR(Recuperados1!AJ8/Casos1!AJ8,0)</f>
        <v>0</v>
      </c>
      <c r="AK6" s="67">
        <f>IFERROR(Recuperados1!AK8/Casos1!AK8,0)</f>
        <v>0</v>
      </c>
      <c r="AL6" s="67">
        <f>IFERROR(Recuperados1!AL8/Casos1!AL8,0)</f>
        <v>0</v>
      </c>
      <c r="AM6" s="67">
        <f>IFERROR(Recuperados1!AM8/Casos1!AM8,0)</f>
        <v>0</v>
      </c>
      <c r="AN6" s="67">
        <f>IFERROR(Recuperados1!AN8/Casos1!AN8,0)</f>
        <v>0</v>
      </c>
      <c r="AO6" s="67">
        <f>IFERROR(Recuperados1!AO8/Casos1!AO8,0)</f>
        <v>0</v>
      </c>
      <c r="AP6" s="67">
        <f>IFERROR(Recuperados1!AP8/Casos1!AP8,0)</f>
        <v>0</v>
      </c>
      <c r="AQ6" s="67">
        <f>IFERROR(Recuperados1!AQ8/Casos1!AQ8,0)</f>
        <v>0</v>
      </c>
      <c r="AR6" s="67">
        <f>IFERROR(Recuperados1!AR8/Casos1!AR8,0)</f>
        <v>0</v>
      </c>
      <c r="AS6" s="67">
        <f>IFERROR(Recuperados1!AS8/Casos1!AS8,0)</f>
        <v>0</v>
      </c>
      <c r="AT6" s="67">
        <f>IFERROR(Recuperados1!AT8/Casos1!AT8,0)</f>
        <v>0</v>
      </c>
      <c r="AU6" s="67">
        <f>IFERROR(Recuperados1!AU8/Casos1!AU8,0)</f>
        <v>0</v>
      </c>
      <c r="AV6" s="67">
        <f>IFERROR(Recuperados1!AV8/Casos1!AV8,0)</f>
        <v>0</v>
      </c>
      <c r="AW6" s="67">
        <f>IFERROR(Recuperados1!AW8/Casos1!AW8,0)</f>
        <v>0</v>
      </c>
      <c r="AX6" s="67">
        <f>IFERROR(Recuperados1!AX8/Casos1!AX8,0)</f>
        <v>0</v>
      </c>
      <c r="AY6" s="67">
        <f>IFERROR(Recuperados1!AY8/Casos1!AY8,0)</f>
        <v>0</v>
      </c>
      <c r="AZ6" s="67">
        <f>IFERROR(Recuperados1!AZ8/Casos1!AZ8,0)</f>
        <v>0</v>
      </c>
      <c r="BA6" s="67">
        <f>IFERROR(Recuperados1!BA8/Casos1!BA8,0)</f>
        <v>0</v>
      </c>
      <c r="BB6" s="67">
        <f>IFERROR(Recuperados1!BB8/Casos1!BB8,0)</f>
        <v>0</v>
      </c>
      <c r="BC6" s="67">
        <f>IFERROR(Recuperados1!BC8/Casos1!BC8,0)</f>
        <v>0</v>
      </c>
      <c r="BD6" s="67">
        <f>IFERROR(Recuperados1!BD8/Casos1!BD8,0)</f>
        <v>0</v>
      </c>
      <c r="BE6" s="67">
        <f>IFERROR(Recuperados1!BE8/Casos1!BE8,0)</f>
        <v>0</v>
      </c>
      <c r="BF6" s="67">
        <f>IFERROR(Recuperados1!BF8/Casos1!BF8,0)</f>
        <v>0</v>
      </c>
      <c r="BG6" s="67">
        <f>IFERROR(Recuperados1!BG8/Casos1!BG8,0)</f>
        <v>0</v>
      </c>
      <c r="BH6" s="67">
        <f>IFERROR(Recuperados1!BH8/Casos1!BH8,0)</f>
        <v>0</v>
      </c>
      <c r="BI6" s="67">
        <f>IFERROR(Recuperados1!BI8/Casos1!BI8,0)</f>
        <v>0</v>
      </c>
      <c r="BJ6" s="67">
        <f>IFERROR(Recuperados1!BJ8/Casos1!BJ8,0)</f>
        <v>0</v>
      </c>
      <c r="BK6" s="67">
        <f>IFERROR(Recuperados1!BK8/Casos1!BK8,0)</f>
        <v>0</v>
      </c>
      <c r="BL6" s="67">
        <f>IFERROR(Recuperados1!BL8/Casos1!BL8,0)</f>
        <v>0</v>
      </c>
      <c r="BM6" s="67">
        <f>IFERROR(Recuperados1!BM8/Casos1!BM8,0)</f>
        <v>0</v>
      </c>
      <c r="BN6" s="67">
        <f>IFERROR(Recuperados1!BN8/Casos1!BN8,0)</f>
        <v>0</v>
      </c>
      <c r="BO6" s="67">
        <f>IFERROR(Recuperados1!BO8/Casos1!BO8,0)</f>
        <v>0</v>
      </c>
      <c r="BP6" s="67">
        <f>IFERROR(Recuperados1!BP8/Casos1!BP8,0)</f>
        <v>0</v>
      </c>
      <c r="BQ6" s="67">
        <f>IFERROR(Recuperados1!BQ8/Casos1!BQ8,0)</f>
        <v>0</v>
      </c>
    </row>
    <row r="7" spans="1:78" x14ac:dyDescent="0.25">
      <c r="A7" t="str">
        <f>+Casos1!A9</f>
        <v>Antigua and Barbuda</v>
      </c>
      <c r="B7" s="67">
        <f>IFERROR(Recuperados1!B9/Casos1!B9,0)</f>
        <v>0</v>
      </c>
      <c r="C7" s="67">
        <f>IFERROR(Recuperados1!C9/Casos1!C9,0)</f>
        <v>0</v>
      </c>
      <c r="D7" s="67">
        <f>IFERROR(Recuperados1!D9/Casos1!D9,0)</f>
        <v>0</v>
      </c>
      <c r="E7" s="67">
        <f>IFERROR(Recuperados1!E9/Casos1!E9,0)</f>
        <v>0</v>
      </c>
      <c r="F7" s="67">
        <f>IFERROR(Recuperados1!F9/Casos1!F9,0)</f>
        <v>0</v>
      </c>
      <c r="G7" s="67">
        <f>IFERROR(Recuperados1!G9/Casos1!G9,0)</f>
        <v>0</v>
      </c>
      <c r="H7" s="67">
        <f>IFERROR(Recuperados1!H9/Casos1!H9,0)</f>
        <v>0</v>
      </c>
      <c r="I7" s="67">
        <f>IFERROR(Recuperados1!I9/Casos1!I9,0)</f>
        <v>0</v>
      </c>
      <c r="J7" s="67">
        <f>IFERROR(Recuperados1!J9/Casos1!J9,0)</f>
        <v>0</v>
      </c>
      <c r="K7" s="67">
        <f>IFERROR(Recuperados1!K9/Casos1!K9,0)</f>
        <v>0</v>
      </c>
      <c r="L7" s="67">
        <f>IFERROR(Recuperados1!L9/Casos1!L9,0)</f>
        <v>0</v>
      </c>
      <c r="M7" s="67">
        <f>IFERROR(Recuperados1!M9/Casos1!M9,0)</f>
        <v>0</v>
      </c>
      <c r="N7" s="67">
        <f>IFERROR(Recuperados1!N9/Casos1!N9,0)</f>
        <v>0</v>
      </c>
      <c r="O7" s="67">
        <f>IFERROR(Recuperados1!O9/Casos1!O9,0)</f>
        <v>0</v>
      </c>
      <c r="P7" s="67">
        <f>IFERROR(Recuperados1!P9/Casos1!P9,0)</f>
        <v>0</v>
      </c>
      <c r="Q7" s="67">
        <f>IFERROR(Recuperados1!Q9/Casos1!Q9,0)</f>
        <v>0</v>
      </c>
      <c r="R7" s="67">
        <f>IFERROR(Recuperados1!R9/Casos1!R9,0)</f>
        <v>0</v>
      </c>
      <c r="S7" s="67">
        <f>IFERROR(Recuperados1!S9/Casos1!S9,0)</f>
        <v>0</v>
      </c>
      <c r="T7" s="67">
        <f>IFERROR(Recuperados1!T9/Casos1!T9,0)</f>
        <v>0</v>
      </c>
      <c r="U7" s="67">
        <f>IFERROR(Recuperados1!U9/Casos1!U9,0)</f>
        <v>0</v>
      </c>
      <c r="V7" s="67">
        <f>IFERROR(Recuperados1!V9/Casos1!V9,0)</f>
        <v>0</v>
      </c>
      <c r="W7" s="67">
        <f>IFERROR(Recuperados1!W9/Casos1!W9,0)</f>
        <v>0</v>
      </c>
      <c r="X7" s="67">
        <f>IFERROR(Recuperados1!X9/Casos1!X9,0)</f>
        <v>0</v>
      </c>
      <c r="Y7" s="67">
        <f>IFERROR(Recuperados1!Y9/Casos1!Y9,0)</f>
        <v>0</v>
      </c>
      <c r="Z7" s="67">
        <f>IFERROR(Recuperados1!Z9/Casos1!Z9,0)</f>
        <v>0</v>
      </c>
      <c r="AA7" s="67">
        <f>IFERROR(Recuperados1!AA9/Casos1!AA9,0)</f>
        <v>0</v>
      </c>
      <c r="AB7" s="67">
        <f>IFERROR(Recuperados1!AB9/Casos1!AB9,0)</f>
        <v>0</v>
      </c>
      <c r="AC7" s="67">
        <f>IFERROR(Recuperados1!AC9/Casos1!AC9,0)</f>
        <v>0</v>
      </c>
      <c r="AD7" s="67">
        <f>IFERROR(Recuperados1!AD9/Casos1!AD9,0)</f>
        <v>0</v>
      </c>
      <c r="AE7" s="67">
        <f>IFERROR(Recuperados1!AE9/Casos1!AE9,0)</f>
        <v>0</v>
      </c>
      <c r="AF7" s="67">
        <f>IFERROR(Recuperados1!AF9/Casos1!AF9,0)</f>
        <v>0</v>
      </c>
      <c r="AG7" s="67">
        <f>IFERROR(Recuperados1!AG9/Casos1!AG9,0)</f>
        <v>0</v>
      </c>
      <c r="AH7" s="67">
        <f>IFERROR(Recuperados1!AH9/Casos1!AH9,0)</f>
        <v>0</v>
      </c>
      <c r="AI7" s="67">
        <f>IFERROR(Recuperados1!AI9/Casos1!AI9,0)</f>
        <v>0</v>
      </c>
      <c r="AJ7" s="67">
        <f>IFERROR(Recuperados1!AJ9/Casos1!AJ9,0)</f>
        <v>0</v>
      </c>
      <c r="AK7" s="67">
        <f>IFERROR(Recuperados1!AK9/Casos1!AK9,0)</f>
        <v>0</v>
      </c>
      <c r="AL7" s="67">
        <f>IFERROR(Recuperados1!AL9/Casos1!AL9,0)</f>
        <v>0</v>
      </c>
      <c r="AM7" s="67">
        <f>IFERROR(Recuperados1!AM9/Casos1!AM9,0)</f>
        <v>0</v>
      </c>
      <c r="AN7" s="67">
        <f>IFERROR(Recuperados1!AN9/Casos1!AN9,0)</f>
        <v>0</v>
      </c>
      <c r="AO7" s="67">
        <f>IFERROR(Recuperados1!AO9/Casos1!AO9,0)</f>
        <v>0</v>
      </c>
      <c r="AP7" s="67">
        <f>IFERROR(Recuperados1!AP9/Casos1!AP9,0)</f>
        <v>0</v>
      </c>
      <c r="AQ7" s="67">
        <f>IFERROR(Recuperados1!AQ9/Casos1!AQ9,0)</f>
        <v>0</v>
      </c>
      <c r="AR7" s="67">
        <f>IFERROR(Recuperados1!AR9/Casos1!AR9,0)</f>
        <v>0</v>
      </c>
      <c r="AS7" s="67">
        <f>IFERROR(Recuperados1!AS9/Casos1!AS9,0)</f>
        <v>0</v>
      </c>
      <c r="AT7" s="67">
        <f>IFERROR(Recuperados1!AT9/Casos1!AT9,0)</f>
        <v>0</v>
      </c>
      <c r="AU7" s="67">
        <f>IFERROR(Recuperados1!AU9/Casos1!AU9,0)</f>
        <v>0</v>
      </c>
      <c r="AV7" s="67">
        <f>IFERROR(Recuperados1!AV9/Casos1!AV9,0)</f>
        <v>0</v>
      </c>
      <c r="AW7" s="67">
        <f>IFERROR(Recuperados1!AW9/Casos1!AW9,0)</f>
        <v>0</v>
      </c>
      <c r="AX7" s="67">
        <f>IFERROR(Recuperados1!AX9/Casos1!AX9,0)</f>
        <v>0</v>
      </c>
      <c r="AY7" s="67">
        <f>IFERROR(Recuperados1!AY9/Casos1!AY9,0)</f>
        <v>0</v>
      </c>
      <c r="AZ7" s="67">
        <f>IFERROR(Recuperados1!AZ9/Casos1!AZ9,0)</f>
        <v>0</v>
      </c>
      <c r="BA7" s="67">
        <f>IFERROR(Recuperados1!BA9/Casos1!BA9,0)</f>
        <v>0</v>
      </c>
      <c r="BB7" s="67">
        <f>IFERROR(Recuperados1!BB9/Casos1!BB9,0)</f>
        <v>0</v>
      </c>
      <c r="BC7" s="67">
        <f>IFERROR(Recuperados1!BC9/Casos1!BC9,0)</f>
        <v>0</v>
      </c>
      <c r="BD7" s="67">
        <f>IFERROR(Recuperados1!BD9/Casos1!BD9,0)</f>
        <v>0</v>
      </c>
      <c r="BE7" s="67">
        <f>IFERROR(Recuperados1!BE9/Casos1!BE9,0)</f>
        <v>0</v>
      </c>
      <c r="BF7" s="67">
        <f>IFERROR(Recuperados1!BF9/Casos1!BF9,0)</f>
        <v>0</v>
      </c>
      <c r="BG7" s="67">
        <f>IFERROR(Recuperados1!BG9/Casos1!BG9,0)</f>
        <v>0</v>
      </c>
      <c r="BH7" s="67">
        <f>IFERROR(Recuperados1!BH9/Casos1!BH9,0)</f>
        <v>0</v>
      </c>
      <c r="BI7" s="67">
        <f>IFERROR(Recuperados1!BI9/Casos1!BI9,0)</f>
        <v>0</v>
      </c>
      <c r="BJ7" s="67">
        <f>IFERROR(Recuperados1!BJ9/Casos1!BJ9,0)</f>
        <v>0</v>
      </c>
      <c r="BK7" s="67">
        <f>IFERROR(Recuperados1!BK9/Casos1!BK9,0)</f>
        <v>0</v>
      </c>
      <c r="BL7" s="67">
        <f>IFERROR(Recuperados1!BL9/Casos1!BL9,0)</f>
        <v>0</v>
      </c>
      <c r="BM7" s="67">
        <f>IFERROR(Recuperados1!BM9/Casos1!BM9,0)</f>
        <v>0</v>
      </c>
      <c r="BN7" s="67">
        <f>IFERROR(Recuperados1!BN9/Casos1!BN9,0)</f>
        <v>0</v>
      </c>
      <c r="BO7" s="67">
        <f>IFERROR(Recuperados1!BO9/Casos1!BO9,0)</f>
        <v>0</v>
      </c>
      <c r="BP7" s="67">
        <f>IFERROR(Recuperados1!BP9/Casos1!BP9,0)</f>
        <v>0</v>
      </c>
      <c r="BQ7" s="67">
        <f>IFERROR(Recuperados1!BQ9/Casos1!BQ9,0)</f>
        <v>0</v>
      </c>
    </row>
    <row r="8" spans="1:78" x14ac:dyDescent="0.25">
      <c r="A8" t="str">
        <f>+Casos1!A10</f>
        <v>Argentina</v>
      </c>
      <c r="B8" s="67">
        <f>IFERROR(Recuperados1!B10/Casos1!B10,0)</f>
        <v>0</v>
      </c>
      <c r="C8" s="67">
        <f>IFERROR(Recuperados1!C10/Casos1!C10,0)</f>
        <v>0</v>
      </c>
      <c r="D8" s="67">
        <f>IFERROR(Recuperados1!D10/Casos1!D10,0)</f>
        <v>0</v>
      </c>
      <c r="E8" s="67">
        <f>IFERROR(Recuperados1!E10/Casos1!E10,0)</f>
        <v>0</v>
      </c>
      <c r="F8" s="67">
        <f>IFERROR(Recuperados1!F10/Casos1!F10,0)</f>
        <v>0</v>
      </c>
      <c r="G8" s="67">
        <f>IFERROR(Recuperados1!G10/Casos1!G10,0)</f>
        <v>0</v>
      </c>
      <c r="H8" s="67">
        <f>IFERROR(Recuperados1!H10/Casos1!H10,0)</f>
        <v>0</v>
      </c>
      <c r="I8" s="67">
        <f>IFERROR(Recuperados1!I10/Casos1!I10,0)</f>
        <v>0</v>
      </c>
      <c r="J8" s="67">
        <f>IFERROR(Recuperados1!J10/Casos1!J10,0)</f>
        <v>0</v>
      </c>
      <c r="K8" s="67">
        <f>IFERROR(Recuperados1!K10/Casos1!K10,0)</f>
        <v>0</v>
      </c>
      <c r="L8" s="67">
        <f>IFERROR(Recuperados1!L10/Casos1!L10,0)</f>
        <v>0</v>
      </c>
      <c r="M8" s="67">
        <f>IFERROR(Recuperados1!M10/Casos1!M10,0)</f>
        <v>0</v>
      </c>
      <c r="N8" s="67">
        <f>IFERROR(Recuperados1!N10/Casos1!N10,0)</f>
        <v>0</v>
      </c>
      <c r="O8" s="67">
        <f>IFERROR(Recuperados1!O10/Casos1!O10,0)</f>
        <v>0</v>
      </c>
      <c r="P8" s="67">
        <f>IFERROR(Recuperados1!P10/Casos1!P10,0)</f>
        <v>0</v>
      </c>
      <c r="Q8" s="67">
        <f>IFERROR(Recuperados1!Q10/Casos1!Q10,0)</f>
        <v>0</v>
      </c>
      <c r="R8" s="67">
        <f>IFERROR(Recuperados1!R10/Casos1!R10,0)</f>
        <v>0</v>
      </c>
      <c r="S8" s="67">
        <f>IFERROR(Recuperados1!S10/Casos1!S10,0)</f>
        <v>0</v>
      </c>
      <c r="T8" s="67">
        <f>IFERROR(Recuperados1!T10/Casos1!T10,0)</f>
        <v>0</v>
      </c>
      <c r="U8" s="67">
        <f>IFERROR(Recuperados1!U10/Casos1!U10,0)</f>
        <v>0</v>
      </c>
      <c r="V8" s="67">
        <f>IFERROR(Recuperados1!V10/Casos1!V10,0)</f>
        <v>0</v>
      </c>
      <c r="W8" s="67">
        <f>IFERROR(Recuperados1!W10/Casos1!W10,0)</f>
        <v>0</v>
      </c>
      <c r="X8" s="67">
        <f>IFERROR(Recuperados1!X10/Casos1!X10,0)</f>
        <v>0</v>
      </c>
      <c r="Y8" s="67">
        <f>IFERROR(Recuperados1!Y10/Casos1!Y10,0)</f>
        <v>0</v>
      </c>
      <c r="Z8" s="67">
        <f>IFERROR(Recuperados1!Z10/Casos1!Z10,0)</f>
        <v>0</v>
      </c>
      <c r="AA8" s="67">
        <f>IFERROR(Recuperados1!AA10/Casos1!AA10,0)</f>
        <v>0</v>
      </c>
      <c r="AB8" s="67">
        <f>IFERROR(Recuperados1!AB10/Casos1!AB10,0)</f>
        <v>0</v>
      </c>
      <c r="AC8" s="67">
        <f>IFERROR(Recuperados1!AC10/Casos1!AC10,0)</f>
        <v>0</v>
      </c>
      <c r="AD8" s="67">
        <f>IFERROR(Recuperados1!AD10/Casos1!AD10,0)</f>
        <v>0</v>
      </c>
      <c r="AE8" s="67">
        <f>IFERROR(Recuperados1!AE10/Casos1!AE10,0)</f>
        <v>0</v>
      </c>
      <c r="AF8" s="67">
        <f>IFERROR(Recuperados1!AF10/Casos1!AF10,0)</f>
        <v>0</v>
      </c>
      <c r="AG8" s="67">
        <f>IFERROR(Recuperados1!AG10/Casos1!AG10,0)</f>
        <v>0</v>
      </c>
      <c r="AH8" s="67">
        <f>IFERROR(Recuperados1!AH10/Casos1!AH10,0)</f>
        <v>0</v>
      </c>
      <c r="AI8" s="67">
        <f>IFERROR(Recuperados1!AI10/Casos1!AI10,0)</f>
        <v>0</v>
      </c>
      <c r="AJ8" s="67">
        <f>IFERROR(Recuperados1!AJ10/Casos1!AJ10,0)</f>
        <v>0</v>
      </c>
      <c r="AK8" s="67">
        <f>IFERROR(Recuperados1!AK10/Casos1!AK10,0)</f>
        <v>0</v>
      </c>
      <c r="AL8" s="67">
        <f>IFERROR(Recuperados1!AL10/Casos1!AL10,0)</f>
        <v>0</v>
      </c>
      <c r="AM8" s="67">
        <f>IFERROR(Recuperados1!AM10/Casos1!AM10,0)</f>
        <v>0</v>
      </c>
      <c r="AN8" s="67">
        <f>IFERROR(Recuperados1!AN10/Casos1!AN10,0)</f>
        <v>0</v>
      </c>
      <c r="AO8" s="67">
        <f>IFERROR(Recuperados1!AO10/Casos1!AO10,0)</f>
        <v>0</v>
      </c>
      <c r="AP8" s="67">
        <f>IFERROR(Recuperados1!AP10/Casos1!AP10,0)</f>
        <v>0</v>
      </c>
      <c r="AQ8" s="67">
        <f>IFERROR(Recuperados1!AQ10/Casos1!AQ10,0)</f>
        <v>0</v>
      </c>
      <c r="AR8" s="67">
        <f>IFERROR(Recuperados1!AR10/Casos1!AR10,0)</f>
        <v>0</v>
      </c>
      <c r="AS8" s="67">
        <f>IFERROR(Recuperados1!AS10/Casos1!AS10,0)</f>
        <v>0</v>
      </c>
      <c r="AT8" s="67">
        <f>IFERROR(Recuperados1!AT10/Casos1!AT10,0)</f>
        <v>0</v>
      </c>
      <c r="AU8" s="67">
        <f>IFERROR(Recuperados1!AU10/Casos1!AU10,0)</f>
        <v>0</v>
      </c>
      <c r="AV8" s="67">
        <f>IFERROR(Recuperados1!AV10/Casos1!AV10,0)</f>
        <v>0</v>
      </c>
      <c r="AW8" s="67">
        <f>IFERROR(Recuperados1!AW10/Casos1!AW10,0)</f>
        <v>0</v>
      </c>
      <c r="AX8" s="67">
        <f>IFERROR(Recuperados1!AX10/Casos1!AX10,0)</f>
        <v>0</v>
      </c>
      <c r="AY8" s="67">
        <f>IFERROR(Recuperados1!AY10/Casos1!AY10,0)</f>
        <v>0</v>
      </c>
      <c r="AZ8" s="67">
        <f>IFERROR(Recuperados1!AZ10/Casos1!AZ10,0)</f>
        <v>0</v>
      </c>
      <c r="BA8" s="67">
        <f>IFERROR(Recuperados1!BA10/Casos1!BA10,0)</f>
        <v>0</v>
      </c>
      <c r="BB8" s="67">
        <f>IFERROR(Recuperados1!BB10/Casos1!BB10,0)</f>
        <v>2.9411764705882353E-2</v>
      </c>
      <c r="BC8" s="67">
        <f>IFERROR(Recuperados1!BC10/Casos1!BC10,0)</f>
        <v>2.2222222222222223E-2</v>
      </c>
      <c r="BD8" s="67">
        <f>IFERROR(Recuperados1!BD10/Casos1!BD10,0)</f>
        <v>1.7857142857142856E-2</v>
      </c>
      <c r="BE8" s="67">
        <f>IFERROR(Recuperados1!BE10/Casos1!BE10,0)</f>
        <v>4.4117647058823532E-2</v>
      </c>
      <c r="BF8" s="67">
        <f>IFERROR(Recuperados1!BF10/Casos1!BF10,0)</f>
        <v>3.7974683544303799E-2</v>
      </c>
      <c r="BG8" s="67">
        <f>IFERROR(Recuperados1!BG10/Casos1!BG10,0)</f>
        <v>3.0927835051546393E-2</v>
      </c>
      <c r="BH8" s="67">
        <f>IFERROR(Recuperados1!BH10/Casos1!BH10,0)</f>
        <v>2.34375E-2</v>
      </c>
      <c r="BI8" s="67">
        <f>IFERROR(Recuperados1!BI10/Casos1!BI10,0)</f>
        <v>1.8987341772151899E-2</v>
      </c>
      <c r="BJ8" s="67">
        <f>IFERROR(Recuperados1!BJ10/Casos1!BJ10,0)</f>
        <v>1.1278195488721804E-2</v>
      </c>
      <c r="BK8" s="67">
        <f>IFERROR(Recuperados1!BK10/Casos1!BK10,0)</f>
        <v>9.9667774086378731E-3</v>
      </c>
      <c r="BL8" s="67">
        <f>IFERROR(Recuperados1!BL10/Casos1!BL10,0)</f>
        <v>0.13436692506459949</v>
      </c>
      <c r="BM8" s="67">
        <f>IFERROR(Recuperados1!BM10/Casos1!BM10,0)</f>
        <v>0.13436692506459949</v>
      </c>
      <c r="BN8" s="67">
        <f>IFERROR(Recuperados1!BN10/Casos1!BN10,0)</f>
        <v>0.12549800796812749</v>
      </c>
      <c r="BO8" s="67">
        <f>IFERROR(Recuperados1!BO10/Casos1!BO10,0)</f>
        <v>0.12224108658743633</v>
      </c>
      <c r="BP8" s="67">
        <f>IFERROR(Recuperados1!BP10/Casos1!BP10,0)</f>
        <v>0.10434782608695652</v>
      </c>
      <c r="BQ8" s="67">
        <f>IFERROR(Recuperados1!BQ10/Casos1!BQ10,0)</f>
        <v>9.6644295302013419E-2</v>
      </c>
    </row>
    <row r="9" spans="1:78" x14ac:dyDescent="0.25">
      <c r="A9" t="str">
        <f>+Casos1!A11</f>
        <v>Armenia</v>
      </c>
      <c r="B9" s="67">
        <f>IFERROR(Recuperados1!B11/Casos1!B11,0)</f>
        <v>0</v>
      </c>
      <c r="C9" s="67">
        <f>IFERROR(Recuperados1!C11/Casos1!C11,0)</f>
        <v>0</v>
      </c>
      <c r="D9" s="67">
        <f>IFERROR(Recuperados1!D11/Casos1!D11,0)</f>
        <v>0</v>
      </c>
      <c r="E9" s="67">
        <f>IFERROR(Recuperados1!E11/Casos1!E11,0)</f>
        <v>0</v>
      </c>
      <c r="F9" s="67">
        <f>IFERROR(Recuperados1!F11/Casos1!F11,0)</f>
        <v>0</v>
      </c>
      <c r="G9" s="67">
        <f>IFERROR(Recuperados1!G11/Casos1!G11,0)</f>
        <v>0</v>
      </c>
      <c r="H9" s="67">
        <f>IFERROR(Recuperados1!H11/Casos1!H11,0)</f>
        <v>0</v>
      </c>
      <c r="I9" s="67">
        <f>IFERROR(Recuperados1!I11/Casos1!I11,0)</f>
        <v>0</v>
      </c>
      <c r="J9" s="67">
        <f>IFERROR(Recuperados1!J11/Casos1!J11,0)</f>
        <v>0</v>
      </c>
      <c r="K9" s="67">
        <f>IFERROR(Recuperados1!K11/Casos1!K11,0)</f>
        <v>0</v>
      </c>
      <c r="L9" s="67">
        <f>IFERROR(Recuperados1!L11/Casos1!L11,0)</f>
        <v>0</v>
      </c>
      <c r="M9" s="67">
        <f>IFERROR(Recuperados1!M11/Casos1!M11,0)</f>
        <v>0</v>
      </c>
      <c r="N9" s="67">
        <f>IFERROR(Recuperados1!N11/Casos1!N11,0)</f>
        <v>0</v>
      </c>
      <c r="O9" s="67">
        <f>IFERROR(Recuperados1!O11/Casos1!O11,0)</f>
        <v>0</v>
      </c>
      <c r="P9" s="67">
        <f>IFERROR(Recuperados1!P11/Casos1!P11,0)</f>
        <v>0</v>
      </c>
      <c r="Q9" s="67">
        <f>IFERROR(Recuperados1!Q11/Casos1!Q11,0)</f>
        <v>0</v>
      </c>
      <c r="R9" s="67">
        <f>IFERROR(Recuperados1!R11/Casos1!R11,0)</f>
        <v>0</v>
      </c>
      <c r="S9" s="67">
        <f>IFERROR(Recuperados1!S11/Casos1!S11,0)</f>
        <v>0</v>
      </c>
      <c r="T9" s="67">
        <f>IFERROR(Recuperados1!T11/Casos1!T11,0)</f>
        <v>0</v>
      </c>
      <c r="U9" s="67">
        <f>IFERROR(Recuperados1!U11/Casos1!U11,0)</f>
        <v>0</v>
      </c>
      <c r="V9" s="67">
        <f>IFERROR(Recuperados1!V11/Casos1!V11,0)</f>
        <v>0</v>
      </c>
      <c r="W9" s="67">
        <f>IFERROR(Recuperados1!W11/Casos1!W11,0)</f>
        <v>0</v>
      </c>
      <c r="X9" s="67">
        <f>IFERROR(Recuperados1!X11/Casos1!X11,0)</f>
        <v>0</v>
      </c>
      <c r="Y9" s="67">
        <f>IFERROR(Recuperados1!Y11/Casos1!Y11,0)</f>
        <v>0</v>
      </c>
      <c r="Z9" s="67">
        <f>IFERROR(Recuperados1!Z11/Casos1!Z11,0)</f>
        <v>0</v>
      </c>
      <c r="AA9" s="67">
        <f>IFERROR(Recuperados1!AA11/Casos1!AA11,0)</f>
        <v>0</v>
      </c>
      <c r="AB9" s="67">
        <f>IFERROR(Recuperados1!AB11/Casos1!AB11,0)</f>
        <v>0</v>
      </c>
      <c r="AC9" s="67">
        <f>IFERROR(Recuperados1!AC11/Casos1!AC11,0)</f>
        <v>0</v>
      </c>
      <c r="AD9" s="67">
        <f>IFERROR(Recuperados1!AD11/Casos1!AD11,0)</f>
        <v>0</v>
      </c>
      <c r="AE9" s="67">
        <f>IFERROR(Recuperados1!AE11/Casos1!AE11,0)</f>
        <v>0</v>
      </c>
      <c r="AF9" s="67">
        <f>IFERROR(Recuperados1!AF11/Casos1!AF11,0)</f>
        <v>0</v>
      </c>
      <c r="AG9" s="67">
        <f>IFERROR(Recuperados1!AG11/Casos1!AG11,0)</f>
        <v>0</v>
      </c>
      <c r="AH9" s="67">
        <f>IFERROR(Recuperados1!AH11/Casos1!AH11,0)</f>
        <v>0</v>
      </c>
      <c r="AI9" s="67">
        <f>IFERROR(Recuperados1!AI11/Casos1!AI11,0)</f>
        <v>0</v>
      </c>
      <c r="AJ9" s="67">
        <f>IFERROR(Recuperados1!AJ11/Casos1!AJ11,0)</f>
        <v>0</v>
      </c>
      <c r="AK9" s="67">
        <f>IFERROR(Recuperados1!AK11/Casos1!AK11,0)</f>
        <v>0</v>
      </c>
      <c r="AL9" s="67">
        <f>IFERROR(Recuperados1!AL11/Casos1!AL11,0)</f>
        <v>0</v>
      </c>
      <c r="AM9" s="67">
        <f>IFERROR(Recuperados1!AM11/Casos1!AM11,0)</f>
        <v>0</v>
      </c>
      <c r="AN9" s="67">
        <f>IFERROR(Recuperados1!AN11/Casos1!AN11,0)</f>
        <v>0</v>
      </c>
      <c r="AO9" s="67">
        <f>IFERROR(Recuperados1!AO11/Casos1!AO11,0)</f>
        <v>0</v>
      </c>
      <c r="AP9" s="67">
        <f>IFERROR(Recuperados1!AP11/Casos1!AP11,0)</f>
        <v>0</v>
      </c>
      <c r="AQ9" s="67">
        <f>IFERROR(Recuperados1!AQ11/Casos1!AQ11,0)</f>
        <v>0</v>
      </c>
      <c r="AR9" s="67">
        <f>IFERROR(Recuperados1!AR11/Casos1!AR11,0)</f>
        <v>0</v>
      </c>
      <c r="AS9" s="67">
        <f>IFERROR(Recuperados1!AS11/Casos1!AS11,0)</f>
        <v>0</v>
      </c>
      <c r="AT9" s="67">
        <f>IFERROR(Recuperados1!AT11/Casos1!AT11,0)</f>
        <v>0</v>
      </c>
      <c r="AU9" s="67">
        <f>IFERROR(Recuperados1!AU11/Casos1!AU11,0)</f>
        <v>0</v>
      </c>
      <c r="AV9" s="67">
        <f>IFERROR(Recuperados1!AV11/Casos1!AV11,0)</f>
        <v>0</v>
      </c>
      <c r="AW9" s="67">
        <f>IFERROR(Recuperados1!AW11/Casos1!AW11,0)</f>
        <v>0</v>
      </c>
      <c r="AX9" s="67">
        <f>IFERROR(Recuperados1!AX11/Casos1!AX11,0)</f>
        <v>0</v>
      </c>
      <c r="AY9" s="67">
        <f>IFERROR(Recuperados1!AY11/Casos1!AY11,0)</f>
        <v>0</v>
      </c>
      <c r="AZ9" s="67">
        <f>IFERROR(Recuperados1!AZ11/Casos1!AZ11,0)</f>
        <v>0</v>
      </c>
      <c r="BA9" s="67">
        <f>IFERROR(Recuperados1!BA11/Casos1!BA11,0)</f>
        <v>0</v>
      </c>
      <c r="BB9" s="67">
        <f>IFERROR(Recuperados1!BB11/Casos1!BB11,0)</f>
        <v>0</v>
      </c>
      <c r="BC9" s="67">
        <f>IFERROR(Recuperados1!BC11/Casos1!BC11,0)</f>
        <v>0</v>
      </c>
      <c r="BD9" s="67">
        <f>IFERROR(Recuperados1!BD11/Casos1!BD11,0)</f>
        <v>0</v>
      </c>
      <c r="BE9" s="67">
        <f>IFERROR(Recuperados1!BE11/Casos1!BE11,0)</f>
        <v>1.282051282051282E-2</v>
      </c>
      <c r="BF9" s="67">
        <f>IFERROR(Recuperados1!BF11/Casos1!BF11,0)</f>
        <v>1.1904761904761904E-2</v>
      </c>
      <c r="BG9" s="67">
        <f>IFERROR(Recuperados1!BG11/Casos1!BG11,0)</f>
        <v>8.6956521739130436E-3</v>
      </c>
      <c r="BH9" s="67">
        <f>IFERROR(Recuperados1!BH11/Casos1!BH11,0)</f>
        <v>7.3529411764705881E-3</v>
      </c>
      <c r="BI9" s="67">
        <f>IFERROR(Recuperados1!BI11/Casos1!BI11,0)</f>
        <v>6.2500000000000003E-3</v>
      </c>
      <c r="BJ9" s="67">
        <f>IFERROR(Recuperados1!BJ11/Casos1!BJ11,0)</f>
        <v>1.0309278350515464E-2</v>
      </c>
      <c r="BK9" s="67">
        <f>IFERROR(Recuperados1!BK11/Casos1!BK11,0)</f>
        <v>8.5106382978723406E-3</v>
      </c>
      <c r="BL9" s="67">
        <f>IFERROR(Recuperados1!BL11/Casos1!BL11,0)</f>
        <v>5.6224899598393573E-2</v>
      </c>
      <c r="BM9" s="67">
        <f>IFERROR(Recuperados1!BM11/Casos1!BM11,0)</f>
        <v>6.0377358490566038E-2</v>
      </c>
      <c r="BN9" s="67">
        <f>IFERROR(Recuperados1!BN11/Casos1!BN11,0)</f>
        <v>6.2068965517241378E-2</v>
      </c>
      <c r="BO9" s="67">
        <f>IFERROR(Recuperados1!BO11/Casos1!BO11,0)</f>
        <v>8.5106382978723402E-2</v>
      </c>
      <c r="BP9" s="67">
        <f>IFERROR(Recuperados1!BP11/Casos1!BP11,0)</f>
        <v>7.3710073710073709E-2</v>
      </c>
      <c r="BQ9" s="67">
        <f>IFERROR(Recuperados1!BQ11/Casos1!BQ11,0)</f>
        <v>7.0754716981132074E-2</v>
      </c>
    </row>
    <row r="10" spans="1:78" x14ac:dyDescent="0.25">
      <c r="A10" t="str">
        <f>+Casos1!A12</f>
        <v>Australia</v>
      </c>
      <c r="B10" s="67">
        <f>IFERROR(Recuperados1!B12/Casos1!B12,0)</f>
        <v>0</v>
      </c>
      <c r="C10" s="67">
        <f>IFERROR(Recuperados1!C12/Casos1!C12,0)</f>
        <v>0</v>
      </c>
      <c r="D10" s="67">
        <f>IFERROR(Recuperados1!D12/Casos1!D12,0)</f>
        <v>0</v>
      </c>
      <c r="E10" s="67">
        <f>IFERROR(Recuperados1!E12/Casos1!E12,0)</f>
        <v>0</v>
      </c>
      <c r="F10" s="67">
        <f>IFERROR(Recuperados1!F12/Casos1!F12,0)</f>
        <v>0</v>
      </c>
      <c r="G10" s="67">
        <f>IFERROR(Recuperados1!G12/Casos1!G12,0)</f>
        <v>0</v>
      </c>
      <c r="H10" s="67">
        <f>IFERROR(Recuperados1!H12/Casos1!H12,0)</f>
        <v>0</v>
      </c>
      <c r="I10" s="67">
        <f>IFERROR(Recuperados1!I12/Casos1!I12,0)</f>
        <v>0</v>
      </c>
      <c r="J10" s="67">
        <f>IFERROR(Recuperados1!J12/Casos1!J12,0)</f>
        <v>0.22222222222222221</v>
      </c>
      <c r="K10" s="67">
        <f>IFERROR(Recuperados1!K12/Casos1!K12,0)</f>
        <v>0.22222222222222221</v>
      </c>
      <c r="L10" s="67">
        <f>IFERROR(Recuperados1!L12/Casos1!L12,0)</f>
        <v>0.16666666666666666</v>
      </c>
      <c r="M10" s="67">
        <f>IFERROR(Recuperados1!M12/Casos1!M12,0)</f>
        <v>0.16666666666666666</v>
      </c>
      <c r="N10" s="67">
        <f>IFERROR(Recuperados1!N12/Casos1!N12,0)</f>
        <v>0.16666666666666666</v>
      </c>
      <c r="O10" s="67">
        <f>IFERROR(Recuperados1!O12/Casos1!O12,0)</f>
        <v>0.15384615384615385</v>
      </c>
      <c r="P10" s="67">
        <f>IFERROR(Recuperados1!P12/Casos1!P12,0)</f>
        <v>0.15384615384615385</v>
      </c>
      <c r="Q10" s="67">
        <f>IFERROR(Recuperados1!Q12/Casos1!Q12,0)</f>
        <v>0.14285714285714285</v>
      </c>
      <c r="R10" s="67">
        <f>IFERROR(Recuperados1!R12/Casos1!R12,0)</f>
        <v>0.13333333333333333</v>
      </c>
      <c r="S10" s="67">
        <f>IFERROR(Recuperados1!S12/Casos1!S12,0)</f>
        <v>0.13333333333333333</v>
      </c>
      <c r="T10" s="67">
        <f>IFERROR(Recuperados1!T12/Casos1!T12,0)</f>
        <v>0.13333333333333333</v>
      </c>
      <c r="U10" s="67">
        <f>IFERROR(Recuperados1!U12/Casos1!U12,0)</f>
        <v>0.13333333333333333</v>
      </c>
      <c r="V10" s="67">
        <f>IFERROR(Recuperados1!V12/Casos1!V12,0)</f>
        <v>0.13333333333333333</v>
      </c>
      <c r="W10" s="67">
        <f>IFERROR(Recuperados1!W12/Casos1!W12,0)</f>
        <v>0.13333333333333333</v>
      </c>
      <c r="X10" s="67">
        <f>IFERROR(Recuperados1!X12/Casos1!X12,0)</f>
        <v>0.53333333333333333</v>
      </c>
      <c r="Y10" s="67">
        <f>IFERROR(Recuperados1!Y12/Casos1!Y12,0)</f>
        <v>0.53333333333333333</v>
      </c>
      <c r="Z10" s="67">
        <f>IFERROR(Recuperados1!Z12/Casos1!Z12,0)</f>
        <v>0.53333333333333333</v>
      </c>
      <c r="AA10" s="67">
        <f>IFERROR(Recuperados1!AA12/Casos1!AA12,0)</f>
        <v>0.53333333333333333</v>
      </c>
      <c r="AB10" s="67">
        <f>IFERROR(Recuperados1!AB12/Casos1!AB12,0)</f>
        <v>0.66666666666666663</v>
      </c>
      <c r="AC10" s="67">
        <f>IFERROR(Recuperados1!AC12/Casos1!AC12,0)</f>
        <v>0.66666666666666663</v>
      </c>
      <c r="AD10" s="67">
        <f>IFERROR(Recuperados1!AD12/Casos1!AD12,0)</f>
        <v>0.66666666666666663</v>
      </c>
      <c r="AE10" s="67">
        <f>IFERROR(Recuperados1!AE12/Casos1!AE12,0)</f>
        <v>0.66666666666666663</v>
      </c>
      <c r="AF10" s="67">
        <f>IFERROR(Recuperados1!AF12/Casos1!AF12,0)</f>
        <v>0.73333333333333328</v>
      </c>
      <c r="AG10" s="67">
        <f>IFERROR(Recuperados1!AG12/Casos1!AG12,0)</f>
        <v>0.73333333333333328</v>
      </c>
      <c r="AH10" s="67">
        <f>IFERROR(Recuperados1!AH12/Casos1!AH12,0)</f>
        <v>0.73333333333333328</v>
      </c>
      <c r="AI10" s="67">
        <f>IFERROR(Recuperados1!AI12/Casos1!AI12,0)</f>
        <v>0.73333333333333328</v>
      </c>
      <c r="AJ10" s="67">
        <f>IFERROR(Recuperados1!AJ12/Casos1!AJ12,0)</f>
        <v>0.73333333333333328</v>
      </c>
      <c r="AK10" s="67">
        <f>IFERROR(Recuperados1!AK12/Casos1!AK12,0)</f>
        <v>0.73333333333333328</v>
      </c>
      <c r="AL10" s="67">
        <f>IFERROR(Recuperados1!AL12/Casos1!AL12,0)</f>
        <v>0.73333333333333328</v>
      </c>
      <c r="AM10" s="67">
        <f>IFERROR(Recuperados1!AM12/Casos1!AM12,0)</f>
        <v>0.73333333333333328</v>
      </c>
      <c r="AN10" s="67">
        <f>IFERROR(Recuperados1!AN12/Casos1!AN12,0)</f>
        <v>0.44</v>
      </c>
      <c r="AO10" s="67">
        <f>IFERROR(Recuperados1!AO12/Casos1!AO12,0)</f>
        <v>0.40740740740740738</v>
      </c>
      <c r="AP10" s="67">
        <f>IFERROR(Recuperados1!AP12/Casos1!AP12,0)</f>
        <v>0.36666666666666664</v>
      </c>
      <c r="AQ10" s="67">
        <f>IFERROR(Recuperados1!AQ12/Casos1!AQ12,0)</f>
        <v>0.28205128205128205</v>
      </c>
      <c r="AR10" s="67">
        <f>IFERROR(Recuperados1!AR12/Casos1!AR12,0)</f>
        <v>0.21153846153846154</v>
      </c>
      <c r="AS10" s="67">
        <f>IFERROR(Recuperados1!AS12/Casos1!AS12,0)</f>
        <v>0.38181818181818183</v>
      </c>
      <c r="AT10" s="67">
        <f>IFERROR(Recuperados1!AT12/Casos1!AT12,0)</f>
        <v>0.35</v>
      </c>
      <c r="AU10" s="67">
        <f>IFERROR(Recuperados1!AU12/Casos1!AU12,0)</f>
        <v>0.33333333333333331</v>
      </c>
      <c r="AV10" s="67">
        <f>IFERROR(Recuperados1!AV12/Casos1!AV12,0)</f>
        <v>0.27631578947368424</v>
      </c>
      <c r="AW10" s="67">
        <f>IFERROR(Recuperados1!AW12/Casos1!AW12,0)</f>
        <v>0.23076923076923078</v>
      </c>
      <c r="AX10" s="67">
        <f>IFERROR(Recuperados1!AX12/Casos1!AX12,0)</f>
        <v>0.19626168224299065</v>
      </c>
      <c r="AY10" s="67">
        <f>IFERROR(Recuperados1!AY12/Casos1!AY12,0)</f>
        <v>0.1640625</v>
      </c>
      <c r="AZ10" s="67">
        <f>IFERROR(Recuperados1!AZ12/Casos1!AZ12,0)</f>
        <v>0.1640625</v>
      </c>
      <c r="BA10" s="67">
        <f>IFERROR(Recuperados1!BA12/Casos1!BA12,0)</f>
        <v>0.115</v>
      </c>
      <c r="BB10" s="67">
        <f>IFERROR(Recuperados1!BB12/Casos1!BB12,0)</f>
        <v>9.1999999999999998E-2</v>
      </c>
      <c r="BC10" s="67">
        <f>IFERROR(Recuperados1!BC12/Casos1!BC12,0)</f>
        <v>7.7441077441077436E-2</v>
      </c>
      <c r="BD10" s="67">
        <f>IFERROR(Recuperados1!BD12/Casos1!BD12,0)</f>
        <v>6.1007957559681698E-2</v>
      </c>
      <c r="BE10" s="67">
        <f>IFERROR(Recuperados1!BE12/Casos1!BE12,0)</f>
        <v>5.0884955752212392E-2</v>
      </c>
      <c r="BF10" s="67">
        <f>IFERROR(Recuperados1!BF12/Casos1!BF12,0)</f>
        <v>4.0492957746478875E-2</v>
      </c>
      <c r="BG10" s="67">
        <f>IFERROR(Recuperados1!BG12/Casos1!BG12,0)</f>
        <v>3.81791483113069E-2</v>
      </c>
      <c r="BH10" s="67">
        <f>IFERROR(Recuperados1!BH12/Casos1!BH12,0)</f>
        <v>3.286978508217446E-2</v>
      </c>
      <c r="BI10" s="67">
        <f>IFERROR(Recuperados1!BI12/Casos1!BI12,0)</f>
        <v>2.4276377217553689E-2</v>
      </c>
      <c r="BJ10" s="67">
        <f>IFERROR(Recuperados1!BJ12/Casos1!BJ12,0)</f>
        <v>5.6810845706907684E-2</v>
      </c>
      <c r="BK10" s="67">
        <f>IFERROR(Recuperados1!BK12/Casos1!BK12,0)</f>
        <v>5.2318668252080855E-2</v>
      </c>
      <c r="BL10" s="67">
        <f>IFERROR(Recuperados1!BL12/Casos1!BL12,0)</f>
        <v>5.6262230919765163E-2</v>
      </c>
      <c r="BM10" s="67">
        <f>IFERROR(Recuperados1!BM12/Casos1!BM12,0)</f>
        <v>5.0338409475465314E-2</v>
      </c>
      <c r="BN10" s="67">
        <f>IFERROR(Recuperados1!BN12/Casos1!BN12,0)</f>
        <v>6.1209964412811388E-2</v>
      </c>
      <c r="BO10" s="67">
        <f>IFERROR(Recuperados1!BO12/Casos1!BO12,0)</f>
        <v>6.172446706967865E-2</v>
      </c>
      <c r="BP10" s="67">
        <f>IFERROR(Recuperados1!BP12/Casos1!BP12,0)</f>
        <v>6.7032967032967031E-2</v>
      </c>
      <c r="BQ10" s="67">
        <f>IFERROR(Recuperados1!BQ12/Casos1!BQ12,0)</f>
        <v>6.1244979919678713E-2</v>
      </c>
    </row>
    <row r="11" spans="1:78" x14ac:dyDescent="0.25">
      <c r="A11" t="str">
        <f>+Casos1!A13</f>
        <v>Austria</v>
      </c>
      <c r="B11" s="67">
        <f>IFERROR(Recuperados1!B13/Casos1!B13,0)</f>
        <v>0</v>
      </c>
      <c r="C11" s="67">
        <f>IFERROR(Recuperados1!C13/Casos1!C13,0)</f>
        <v>0</v>
      </c>
      <c r="D11" s="67">
        <f>IFERROR(Recuperados1!D13/Casos1!D13,0)</f>
        <v>0</v>
      </c>
      <c r="E11" s="67">
        <f>IFERROR(Recuperados1!E13/Casos1!E13,0)</f>
        <v>0</v>
      </c>
      <c r="F11" s="67">
        <f>IFERROR(Recuperados1!F13/Casos1!F13,0)</f>
        <v>0</v>
      </c>
      <c r="G11" s="67">
        <f>IFERROR(Recuperados1!G13/Casos1!G13,0)</f>
        <v>0</v>
      </c>
      <c r="H11" s="67">
        <f>IFERROR(Recuperados1!H13/Casos1!H13,0)</f>
        <v>0</v>
      </c>
      <c r="I11" s="67">
        <f>IFERROR(Recuperados1!I13/Casos1!I13,0)</f>
        <v>0</v>
      </c>
      <c r="J11" s="67">
        <f>IFERROR(Recuperados1!J13/Casos1!J13,0)</f>
        <v>0</v>
      </c>
      <c r="K11" s="67">
        <f>IFERROR(Recuperados1!K13/Casos1!K13,0)</f>
        <v>0</v>
      </c>
      <c r="L11" s="67">
        <f>IFERROR(Recuperados1!L13/Casos1!L13,0)</f>
        <v>0</v>
      </c>
      <c r="M11" s="67">
        <f>IFERROR(Recuperados1!M13/Casos1!M13,0)</f>
        <v>0</v>
      </c>
      <c r="N11" s="67">
        <f>IFERROR(Recuperados1!N13/Casos1!N13,0)</f>
        <v>0</v>
      </c>
      <c r="O11" s="67">
        <f>IFERROR(Recuperados1!O13/Casos1!O13,0)</f>
        <v>0</v>
      </c>
      <c r="P11" s="67">
        <f>IFERROR(Recuperados1!P13/Casos1!P13,0)</f>
        <v>0</v>
      </c>
      <c r="Q11" s="67">
        <f>IFERROR(Recuperados1!Q13/Casos1!Q13,0)</f>
        <v>0</v>
      </c>
      <c r="R11" s="67">
        <f>IFERROR(Recuperados1!R13/Casos1!R13,0)</f>
        <v>0</v>
      </c>
      <c r="S11" s="67">
        <f>IFERROR(Recuperados1!S13/Casos1!S13,0)</f>
        <v>0</v>
      </c>
      <c r="T11" s="67">
        <f>IFERROR(Recuperados1!T13/Casos1!T13,0)</f>
        <v>0</v>
      </c>
      <c r="U11" s="67">
        <f>IFERROR(Recuperados1!U13/Casos1!U13,0)</f>
        <v>0</v>
      </c>
      <c r="V11" s="67">
        <f>IFERROR(Recuperados1!V13/Casos1!V13,0)</f>
        <v>0</v>
      </c>
      <c r="W11" s="67">
        <f>IFERROR(Recuperados1!W13/Casos1!W13,0)</f>
        <v>0</v>
      </c>
      <c r="X11" s="67">
        <f>IFERROR(Recuperados1!X13/Casos1!X13,0)</f>
        <v>0</v>
      </c>
      <c r="Y11" s="67">
        <f>IFERROR(Recuperados1!Y13/Casos1!Y13,0)</f>
        <v>0</v>
      </c>
      <c r="Z11" s="67">
        <f>IFERROR(Recuperados1!Z13/Casos1!Z13,0)</f>
        <v>0</v>
      </c>
      <c r="AA11" s="67">
        <f>IFERROR(Recuperados1!AA13/Casos1!AA13,0)</f>
        <v>0</v>
      </c>
      <c r="AB11" s="67">
        <f>IFERROR(Recuperados1!AB13/Casos1!AB13,0)</f>
        <v>0</v>
      </c>
      <c r="AC11" s="67">
        <f>IFERROR(Recuperados1!AC13/Casos1!AC13,0)</f>
        <v>0</v>
      </c>
      <c r="AD11" s="67">
        <f>IFERROR(Recuperados1!AD13/Casos1!AD13,0)</f>
        <v>0</v>
      </c>
      <c r="AE11" s="67">
        <f>IFERROR(Recuperados1!AE13/Casos1!AE13,0)</f>
        <v>0</v>
      </c>
      <c r="AF11" s="67">
        <f>IFERROR(Recuperados1!AF13/Casos1!AF13,0)</f>
        <v>0</v>
      </c>
      <c r="AG11" s="67">
        <f>IFERROR(Recuperados1!AG13/Casos1!AG13,0)</f>
        <v>0</v>
      </c>
      <c r="AH11" s="67">
        <f>IFERROR(Recuperados1!AH13/Casos1!AH13,0)</f>
        <v>0</v>
      </c>
      <c r="AI11" s="67">
        <f>IFERROR(Recuperados1!AI13/Casos1!AI13,0)</f>
        <v>0</v>
      </c>
      <c r="AJ11" s="67">
        <f>IFERROR(Recuperados1!AJ13/Casos1!AJ13,0)</f>
        <v>0</v>
      </c>
      <c r="AK11" s="67">
        <f>IFERROR(Recuperados1!AK13/Casos1!AK13,0)</f>
        <v>0</v>
      </c>
      <c r="AL11" s="67">
        <f>IFERROR(Recuperados1!AL13/Casos1!AL13,0)</f>
        <v>0</v>
      </c>
      <c r="AM11" s="67">
        <f>IFERROR(Recuperados1!AM13/Casos1!AM13,0)</f>
        <v>0</v>
      </c>
      <c r="AN11" s="67">
        <f>IFERROR(Recuperados1!AN13/Casos1!AN13,0)</f>
        <v>0</v>
      </c>
      <c r="AO11" s="67">
        <f>IFERROR(Recuperados1!AO13/Casos1!AO13,0)</f>
        <v>0</v>
      </c>
      <c r="AP11" s="67">
        <f>IFERROR(Recuperados1!AP13/Casos1!AP13,0)</f>
        <v>0</v>
      </c>
      <c r="AQ11" s="67">
        <f>IFERROR(Recuperados1!AQ13/Casos1!AQ13,0)</f>
        <v>0</v>
      </c>
      <c r="AR11" s="67">
        <f>IFERROR(Recuperados1!AR13/Casos1!AR13,0)</f>
        <v>0</v>
      </c>
      <c r="AS11" s="67">
        <f>IFERROR(Recuperados1!AS13/Casos1!AS13,0)</f>
        <v>0</v>
      </c>
      <c r="AT11" s="67">
        <f>IFERROR(Recuperados1!AT13/Casos1!AT13,0)</f>
        <v>0</v>
      </c>
      <c r="AU11" s="67">
        <f>IFERROR(Recuperados1!AU13/Casos1!AU13,0)</f>
        <v>0</v>
      </c>
      <c r="AV11" s="67">
        <f>IFERROR(Recuperados1!AV13/Casos1!AV13,0)</f>
        <v>0</v>
      </c>
      <c r="AW11" s="67">
        <f>IFERROR(Recuperados1!AW13/Casos1!AW13,0)</f>
        <v>1.5267175572519083E-2</v>
      </c>
      <c r="AX11" s="67">
        <f>IFERROR(Recuperados1!AX13/Casos1!AX13,0)</f>
        <v>2.197802197802198E-2</v>
      </c>
      <c r="AY11" s="67">
        <f>IFERROR(Recuperados1!AY13/Casos1!AY13,0)</f>
        <v>1.6260162601626018E-2</v>
      </c>
      <c r="AZ11" s="67">
        <f>IFERROR(Recuperados1!AZ13/Casos1!AZ13,0)</f>
        <v>1.3245033112582781E-2</v>
      </c>
      <c r="BA11" s="67">
        <f>IFERROR(Recuperados1!BA13/Casos1!BA13,0)</f>
        <v>1.1904761904761904E-2</v>
      </c>
      <c r="BB11" s="67">
        <f>IFERROR(Recuperados1!BB13/Casos1!BB13,0)</f>
        <v>9.1603053435114507E-3</v>
      </c>
      <c r="BC11" s="67">
        <f>IFERROR(Recuperados1!BC13/Casos1!BC13,0)</f>
        <v>6.9767441860465115E-3</v>
      </c>
      <c r="BD11" s="67">
        <f>IFERROR(Recuperados1!BD13/Casos1!BD13,0)</f>
        <v>5.893909626719057E-3</v>
      </c>
      <c r="BE11" s="67">
        <f>IFERROR(Recuperados1!BE13/Casos1!BE13,0)</f>
        <v>7.5075075075075074E-4</v>
      </c>
      <c r="BF11" s="67">
        <f>IFERROR(Recuperados1!BF13/Casos1!BF13,0)</f>
        <v>5.4678007290400975E-3</v>
      </c>
      <c r="BG11" s="67">
        <f>IFERROR(Recuperados1!BG13/Casos1!BG13,0)</f>
        <v>4.4709388971684054E-3</v>
      </c>
      <c r="BH11" s="67">
        <f>IFERROR(Recuperados1!BH13/Casos1!BH13,0)</f>
        <v>3.7688442211055275E-3</v>
      </c>
      <c r="BI11" s="67">
        <f>IFERROR(Recuperados1!BI13/Casos1!BI13,0)</f>
        <v>3.1982942430703624E-3</v>
      </c>
      <c r="BJ11" s="67">
        <f>IFERROR(Recuperados1!BJ13/Casos1!BJ13,0)</f>
        <v>2.5125628140703518E-3</v>
      </c>
      <c r="BK11" s="67">
        <f>IFERROR(Recuperados1!BK13/Casos1!BK13,0)</f>
        <v>2.0116227089852479E-3</v>
      </c>
      <c r="BL11" s="67">
        <f>IFERROR(Recuperados1!BL13/Casos1!BL13,0)</f>
        <v>1.7035775127768314E-3</v>
      </c>
      <c r="BM11" s="67">
        <f>IFERROR(Recuperados1!BM13/Casos1!BM13,0)</f>
        <v>1.6105941302791697E-3</v>
      </c>
      <c r="BN11" s="67">
        <f>IFERROR(Recuperados1!BN13/Casos1!BN13,0)</f>
        <v>1.6210739614994935E-2</v>
      </c>
      <c r="BO11" s="67">
        <f>IFERROR(Recuperados1!BO13/Casos1!BO13,0)</f>
        <v>2.9384876583518349E-2</v>
      </c>
      <c r="BP11" s="67">
        <f>IFERROR(Recuperados1!BP13/Casos1!BP13,0)</f>
        <v>2.720348204570185E-2</v>
      </c>
      <c r="BQ11" s="67">
        <f>IFERROR(Recuperados1!BQ13/Casos1!BQ13,0)</f>
        <v>5.4506144742831136E-2</v>
      </c>
    </row>
    <row r="12" spans="1:78" x14ac:dyDescent="0.25">
      <c r="A12" t="str">
        <f>+Casos1!A14</f>
        <v>Azerbaijan</v>
      </c>
      <c r="B12" s="67">
        <f>IFERROR(Recuperados1!B14/Casos1!B14,0)</f>
        <v>0</v>
      </c>
      <c r="C12" s="67">
        <f>IFERROR(Recuperados1!C14/Casos1!C14,0)</f>
        <v>0</v>
      </c>
      <c r="D12" s="67">
        <f>IFERROR(Recuperados1!D14/Casos1!D14,0)</f>
        <v>0</v>
      </c>
      <c r="E12" s="67">
        <f>IFERROR(Recuperados1!E14/Casos1!E14,0)</f>
        <v>0</v>
      </c>
      <c r="F12" s="67">
        <f>IFERROR(Recuperados1!F14/Casos1!F14,0)</f>
        <v>0</v>
      </c>
      <c r="G12" s="67">
        <f>IFERROR(Recuperados1!G14/Casos1!G14,0)</f>
        <v>0</v>
      </c>
      <c r="H12" s="67">
        <f>IFERROR(Recuperados1!H14/Casos1!H14,0)</f>
        <v>0</v>
      </c>
      <c r="I12" s="67">
        <f>IFERROR(Recuperados1!I14/Casos1!I14,0)</f>
        <v>0</v>
      </c>
      <c r="J12" s="67">
        <f>IFERROR(Recuperados1!J14/Casos1!J14,0)</f>
        <v>0</v>
      </c>
      <c r="K12" s="67">
        <f>IFERROR(Recuperados1!K14/Casos1!K14,0)</f>
        <v>0</v>
      </c>
      <c r="L12" s="67">
        <f>IFERROR(Recuperados1!L14/Casos1!L14,0)</f>
        <v>0</v>
      </c>
      <c r="M12" s="67">
        <f>IFERROR(Recuperados1!M14/Casos1!M14,0)</f>
        <v>0</v>
      </c>
      <c r="N12" s="67">
        <f>IFERROR(Recuperados1!N14/Casos1!N14,0)</f>
        <v>0</v>
      </c>
      <c r="O12" s="67">
        <f>IFERROR(Recuperados1!O14/Casos1!O14,0)</f>
        <v>0</v>
      </c>
      <c r="P12" s="67">
        <f>IFERROR(Recuperados1!P14/Casos1!P14,0)</f>
        <v>0</v>
      </c>
      <c r="Q12" s="67">
        <f>IFERROR(Recuperados1!Q14/Casos1!Q14,0)</f>
        <v>0</v>
      </c>
      <c r="R12" s="67">
        <f>IFERROR(Recuperados1!R14/Casos1!R14,0)</f>
        <v>0</v>
      </c>
      <c r="S12" s="67">
        <f>IFERROR(Recuperados1!S14/Casos1!S14,0)</f>
        <v>0</v>
      </c>
      <c r="T12" s="67">
        <f>IFERROR(Recuperados1!T14/Casos1!T14,0)</f>
        <v>0</v>
      </c>
      <c r="U12" s="67">
        <f>IFERROR(Recuperados1!U14/Casos1!U14,0)</f>
        <v>0</v>
      </c>
      <c r="V12" s="67">
        <f>IFERROR(Recuperados1!V14/Casos1!V14,0)</f>
        <v>0</v>
      </c>
      <c r="W12" s="67">
        <f>IFERROR(Recuperados1!W14/Casos1!W14,0)</f>
        <v>0</v>
      </c>
      <c r="X12" s="67">
        <f>IFERROR(Recuperados1!X14/Casos1!X14,0)</f>
        <v>0</v>
      </c>
      <c r="Y12" s="67">
        <f>IFERROR(Recuperados1!Y14/Casos1!Y14,0)</f>
        <v>0</v>
      </c>
      <c r="Z12" s="67">
        <f>IFERROR(Recuperados1!Z14/Casos1!Z14,0)</f>
        <v>0</v>
      </c>
      <c r="AA12" s="67">
        <f>IFERROR(Recuperados1!AA14/Casos1!AA14,0)</f>
        <v>0</v>
      </c>
      <c r="AB12" s="67">
        <f>IFERROR(Recuperados1!AB14/Casos1!AB14,0)</f>
        <v>0</v>
      </c>
      <c r="AC12" s="67">
        <f>IFERROR(Recuperados1!AC14/Casos1!AC14,0)</f>
        <v>0</v>
      </c>
      <c r="AD12" s="67">
        <f>IFERROR(Recuperados1!AD14/Casos1!AD14,0)</f>
        <v>0</v>
      </c>
      <c r="AE12" s="67">
        <f>IFERROR(Recuperados1!AE14/Casos1!AE14,0)</f>
        <v>0</v>
      </c>
      <c r="AF12" s="67">
        <f>IFERROR(Recuperados1!AF14/Casos1!AF14,0)</f>
        <v>0</v>
      </c>
      <c r="AG12" s="67">
        <f>IFERROR(Recuperados1!AG14/Casos1!AG14,0)</f>
        <v>0</v>
      </c>
      <c r="AH12" s="67">
        <f>IFERROR(Recuperados1!AH14/Casos1!AH14,0)</f>
        <v>0</v>
      </c>
      <c r="AI12" s="67">
        <f>IFERROR(Recuperados1!AI14/Casos1!AI14,0)</f>
        <v>0</v>
      </c>
      <c r="AJ12" s="67">
        <f>IFERROR(Recuperados1!AJ14/Casos1!AJ14,0)</f>
        <v>0</v>
      </c>
      <c r="AK12" s="67">
        <f>IFERROR(Recuperados1!AK14/Casos1!AK14,0)</f>
        <v>0</v>
      </c>
      <c r="AL12" s="67">
        <f>IFERROR(Recuperados1!AL14/Casos1!AL14,0)</f>
        <v>0</v>
      </c>
      <c r="AM12" s="67">
        <f>IFERROR(Recuperados1!AM14/Casos1!AM14,0)</f>
        <v>0</v>
      </c>
      <c r="AN12" s="67">
        <f>IFERROR(Recuperados1!AN14/Casos1!AN14,0)</f>
        <v>0</v>
      </c>
      <c r="AO12" s="67">
        <f>IFERROR(Recuperados1!AO14/Casos1!AO14,0)</f>
        <v>0</v>
      </c>
      <c r="AP12" s="67">
        <f>IFERROR(Recuperados1!AP14/Casos1!AP14,0)</f>
        <v>0</v>
      </c>
      <c r="AQ12" s="67">
        <f>IFERROR(Recuperados1!AQ14/Casos1!AQ14,0)</f>
        <v>0</v>
      </c>
      <c r="AR12" s="67">
        <f>IFERROR(Recuperados1!AR14/Casos1!AR14,0)</f>
        <v>0</v>
      </c>
      <c r="AS12" s="67">
        <f>IFERROR(Recuperados1!AS14/Casos1!AS14,0)</f>
        <v>0</v>
      </c>
      <c r="AT12" s="67">
        <f>IFERROR(Recuperados1!AT14/Casos1!AT14,0)</f>
        <v>0</v>
      </c>
      <c r="AU12" s="67">
        <f>IFERROR(Recuperados1!AU14/Casos1!AU14,0)</f>
        <v>0</v>
      </c>
      <c r="AV12" s="67">
        <f>IFERROR(Recuperados1!AV14/Casos1!AV14,0)</f>
        <v>0</v>
      </c>
      <c r="AW12" s="67">
        <f>IFERROR(Recuperados1!AW14/Casos1!AW14,0)</f>
        <v>0</v>
      </c>
      <c r="AX12" s="67">
        <f>IFERROR(Recuperados1!AX14/Casos1!AX14,0)</f>
        <v>0</v>
      </c>
      <c r="AY12" s="67">
        <f>IFERROR(Recuperados1!AY14/Casos1!AY14,0)</f>
        <v>0.27272727272727271</v>
      </c>
      <c r="AZ12" s="67">
        <f>IFERROR(Recuperados1!AZ14/Casos1!AZ14,0)</f>
        <v>0.27272727272727271</v>
      </c>
      <c r="BA12" s="67">
        <f>IFERROR(Recuperados1!BA14/Casos1!BA14,0)</f>
        <v>0.2</v>
      </c>
      <c r="BB12" s="67">
        <f>IFERROR(Recuperados1!BB14/Casos1!BB14,0)</f>
        <v>0.2</v>
      </c>
      <c r="BC12" s="67">
        <f>IFERROR(Recuperados1!BC14/Casos1!BC14,0)</f>
        <v>0.2608695652173913</v>
      </c>
      <c r="BD12" s="67">
        <f>IFERROR(Recuperados1!BD14/Casos1!BD14,0)</f>
        <v>0.21428571428571427</v>
      </c>
      <c r="BE12" s="67">
        <f>IFERROR(Recuperados1!BE14/Casos1!BE14,0)</f>
        <v>0.21428571428571427</v>
      </c>
      <c r="BF12" s="67">
        <f>IFERROR(Recuperados1!BF14/Casos1!BF14,0)</f>
        <v>0.21428571428571427</v>
      </c>
      <c r="BG12" s="67">
        <f>IFERROR(Recuperados1!BG14/Casos1!BG14,0)</f>
        <v>0.13636363636363635</v>
      </c>
      <c r="BH12" s="67">
        <f>IFERROR(Recuperados1!BH14/Casos1!BH14,0)</f>
        <v>0.13636363636363635</v>
      </c>
      <c r="BI12" s="67">
        <f>IFERROR(Recuperados1!BI14/Casos1!BI14,0)</f>
        <v>0.20754716981132076</v>
      </c>
      <c r="BJ12" s="67">
        <f>IFERROR(Recuperados1!BJ14/Casos1!BJ14,0)</f>
        <v>0.15384615384615385</v>
      </c>
      <c r="BK12" s="67">
        <f>IFERROR(Recuperados1!BK14/Casos1!BK14,0)</f>
        <v>0.1388888888888889</v>
      </c>
      <c r="BL12" s="67">
        <f>IFERROR(Recuperados1!BL14/Casos1!BL14,0)</f>
        <v>0.11494252873563218</v>
      </c>
      <c r="BM12" s="67">
        <f>IFERROR(Recuperados1!BM14/Casos1!BM14,0)</f>
        <v>0.10752688172043011</v>
      </c>
      <c r="BN12" s="67">
        <f>IFERROR(Recuperados1!BN14/Casos1!BN14,0)</f>
        <v>0.12295081967213115</v>
      </c>
      <c r="BO12" s="67">
        <f>IFERROR(Recuperados1!BO14/Casos1!BO14,0)</f>
        <v>9.0909090909090912E-2</v>
      </c>
      <c r="BP12" s="67">
        <f>IFERROR(Recuperados1!BP14/Casos1!BP14,0)</f>
        <v>8.2417582417582416E-2</v>
      </c>
      <c r="BQ12" s="67">
        <f>IFERROR(Recuperados1!BQ14/Casos1!BQ14,0)</f>
        <v>7.1770334928229665E-2</v>
      </c>
    </row>
    <row r="13" spans="1:78" x14ac:dyDescent="0.25">
      <c r="A13" t="str">
        <f>+Casos1!A15</f>
        <v>Bahamas</v>
      </c>
      <c r="B13" s="67">
        <f>IFERROR(Recuperados1!B15/Casos1!B15,0)</f>
        <v>0</v>
      </c>
      <c r="C13" s="67">
        <f>IFERROR(Recuperados1!C15/Casos1!C15,0)</f>
        <v>0</v>
      </c>
      <c r="D13" s="67">
        <f>IFERROR(Recuperados1!D15/Casos1!D15,0)</f>
        <v>0</v>
      </c>
      <c r="E13" s="67">
        <f>IFERROR(Recuperados1!E15/Casos1!E15,0)</f>
        <v>0</v>
      </c>
      <c r="F13" s="67">
        <f>IFERROR(Recuperados1!F15/Casos1!F15,0)</f>
        <v>0</v>
      </c>
      <c r="G13" s="67">
        <f>IFERROR(Recuperados1!G15/Casos1!G15,0)</f>
        <v>0</v>
      </c>
      <c r="H13" s="67">
        <f>IFERROR(Recuperados1!H15/Casos1!H15,0)</f>
        <v>0</v>
      </c>
      <c r="I13" s="67">
        <f>IFERROR(Recuperados1!I15/Casos1!I15,0)</f>
        <v>0</v>
      </c>
      <c r="J13" s="67">
        <f>IFERROR(Recuperados1!J15/Casos1!J15,0)</f>
        <v>0</v>
      </c>
      <c r="K13" s="67">
        <f>IFERROR(Recuperados1!K15/Casos1!K15,0)</f>
        <v>0</v>
      </c>
      <c r="L13" s="67">
        <f>IFERROR(Recuperados1!L15/Casos1!L15,0)</f>
        <v>0</v>
      </c>
      <c r="M13" s="67">
        <f>IFERROR(Recuperados1!M15/Casos1!M15,0)</f>
        <v>0</v>
      </c>
      <c r="N13" s="67">
        <f>IFERROR(Recuperados1!N15/Casos1!N15,0)</f>
        <v>0</v>
      </c>
      <c r="O13" s="67">
        <f>IFERROR(Recuperados1!O15/Casos1!O15,0)</f>
        <v>0</v>
      </c>
      <c r="P13" s="67">
        <f>IFERROR(Recuperados1!P15/Casos1!P15,0)</f>
        <v>0</v>
      </c>
      <c r="Q13" s="67">
        <f>IFERROR(Recuperados1!Q15/Casos1!Q15,0)</f>
        <v>0</v>
      </c>
      <c r="R13" s="67">
        <f>IFERROR(Recuperados1!R15/Casos1!R15,0)</f>
        <v>0</v>
      </c>
      <c r="S13" s="67">
        <f>IFERROR(Recuperados1!S15/Casos1!S15,0)</f>
        <v>0</v>
      </c>
      <c r="T13" s="67">
        <f>IFERROR(Recuperados1!T15/Casos1!T15,0)</f>
        <v>0</v>
      </c>
      <c r="U13" s="67">
        <f>IFERROR(Recuperados1!U15/Casos1!U15,0)</f>
        <v>0</v>
      </c>
      <c r="V13" s="67">
        <f>IFERROR(Recuperados1!V15/Casos1!V15,0)</f>
        <v>0</v>
      </c>
      <c r="W13" s="67">
        <f>IFERROR(Recuperados1!W15/Casos1!W15,0)</f>
        <v>0</v>
      </c>
      <c r="X13" s="67">
        <f>IFERROR(Recuperados1!X15/Casos1!X15,0)</f>
        <v>0</v>
      </c>
      <c r="Y13" s="67">
        <f>IFERROR(Recuperados1!Y15/Casos1!Y15,0)</f>
        <v>0</v>
      </c>
      <c r="Z13" s="67">
        <f>IFERROR(Recuperados1!Z15/Casos1!Z15,0)</f>
        <v>0</v>
      </c>
      <c r="AA13" s="67">
        <f>IFERROR(Recuperados1!AA15/Casos1!AA15,0)</f>
        <v>0</v>
      </c>
      <c r="AB13" s="67">
        <f>IFERROR(Recuperados1!AB15/Casos1!AB15,0)</f>
        <v>0</v>
      </c>
      <c r="AC13" s="67">
        <f>IFERROR(Recuperados1!AC15/Casos1!AC15,0)</f>
        <v>0</v>
      </c>
      <c r="AD13" s="67">
        <f>IFERROR(Recuperados1!AD15/Casos1!AD15,0)</f>
        <v>0</v>
      </c>
      <c r="AE13" s="67">
        <f>IFERROR(Recuperados1!AE15/Casos1!AE15,0)</f>
        <v>0</v>
      </c>
      <c r="AF13" s="67">
        <f>IFERROR(Recuperados1!AF15/Casos1!AF15,0)</f>
        <v>0</v>
      </c>
      <c r="AG13" s="67">
        <f>IFERROR(Recuperados1!AG15/Casos1!AG15,0)</f>
        <v>0</v>
      </c>
      <c r="AH13" s="67">
        <f>IFERROR(Recuperados1!AH15/Casos1!AH15,0)</f>
        <v>0</v>
      </c>
      <c r="AI13" s="67">
        <f>IFERROR(Recuperados1!AI15/Casos1!AI15,0)</f>
        <v>0</v>
      </c>
      <c r="AJ13" s="67">
        <f>IFERROR(Recuperados1!AJ15/Casos1!AJ15,0)</f>
        <v>0</v>
      </c>
      <c r="AK13" s="67">
        <f>IFERROR(Recuperados1!AK15/Casos1!AK15,0)</f>
        <v>0</v>
      </c>
      <c r="AL13" s="67">
        <f>IFERROR(Recuperados1!AL15/Casos1!AL15,0)</f>
        <v>0</v>
      </c>
      <c r="AM13" s="67">
        <f>IFERROR(Recuperados1!AM15/Casos1!AM15,0)</f>
        <v>0</v>
      </c>
      <c r="AN13" s="67">
        <f>IFERROR(Recuperados1!AN15/Casos1!AN15,0)</f>
        <v>0</v>
      </c>
      <c r="AO13" s="67">
        <f>IFERROR(Recuperados1!AO15/Casos1!AO15,0)</f>
        <v>0</v>
      </c>
      <c r="AP13" s="67">
        <f>IFERROR(Recuperados1!AP15/Casos1!AP15,0)</f>
        <v>0</v>
      </c>
      <c r="AQ13" s="67">
        <f>IFERROR(Recuperados1!AQ15/Casos1!AQ15,0)</f>
        <v>0</v>
      </c>
      <c r="AR13" s="67">
        <f>IFERROR(Recuperados1!AR15/Casos1!AR15,0)</f>
        <v>0</v>
      </c>
      <c r="AS13" s="67">
        <f>IFERROR(Recuperados1!AS15/Casos1!AS15,0)</f>
        <v>0</v>
      </c>
      <c r="AT13" s="67">
        <f>IFERROR(Recuperados1!AT15/Casos1!AT15,0)</f>
        <v>0</v>
      </c>
      <c r="AU13" s="67">
        <f>IFERROR(Recuperados1!AU15/Casos1!AU15,0)</f>
        <v>0</v>
      </c>
      <c r="AV13" s="67">
        <f>IFERROR(Recuperados1!AV15/Casos1!AV15,0)</f>
        <v>0</v>
      </c>
      <c r="AW13" s="67">
        <f>IFERROR(Recuperados1!AW15/Casos1!AW15,0)</f>
        <v>0</v>
      </c>
      <c r="AX13" s="67">
        <f>IFERROR(Recuperados1!AX15/Casos1!AX15,0)</f>
        <v>0</v>
      </c>
      <c r="AY13" s="67">
        <f>IFERROR(Recuperados1!AY15/Casos1!AY15,0)</f>
        <v>0</v>
      </c>
      <c r="AZ13" s="67">
        <f>IFERROR(Recuperados1!AZ15/Casos1!AZ15,0)</f>
        <v>0</v>
      </c>
      <c r="BA13" s="67">
        <f>IFERROR(Recuperados1!BA15/Casos1!BA15,0)</f>
        <v>0</v>
      </c>
      <c r="BB13" s="67">
        <f>IFERROR(Recuperados1!BB15/Casos1!BB15,0)</f>
        <v>0</v>
      </c>
      <c r="BC13" s="67">
        <f>IFERROR(Recuperados1!BC15/Casos1!BC15,0)</f>
        <v>0</v>
      </c>
      <c r="BD13" s="67">
        <f>IFERROR(Recuperados1!BD15/Casos1!BD15,0)</f>
        <v>0</v>
      </c>
      <c r="BE13" s="67">
        <f>IFERROR(Recuperados1!BE15/Casos1!BE15,0)</f>
        <v>0</v>
      </c>
      <c r="BF13" s="67">
        <f>IFERROR(Recuperados1!BF15/Casos1!BF15,0)</f>
        <v>0</v>
      </c>
      <c r="BG13" s="67">
        <f>IFERROR(Recuperados1!BG15/Casos1!BG15,0)</f>
        <v>0</v>
      </c>
      <c r="BH13" s="67">
        <f>IFERROR(Recuperados1!BH15/Casos1!BH15,0)</f>
        <v>0</v>
      </c>
      <c r="BI13" s="67">
        <f>IFERROR(Recuperados1!BI15/Casos1!BI15,0)</f>
        <v>0</v>
      </c>
      <c r="BJ13" s="67">
        <f>IFERROR(Recuperados1!BJ15/Casos1!BJ15,0)</f>
        <v>0</v>
      </c>
      <c r="BK13" s="67">
        <f>IFERROR(Recuperados1!BK15/Casos1!BK15,0)</f>
        <v>0</v>
      </c>
      <c r="BL13" s="67">
        <f>IFERROR(Recuperados1!BL15/Casos1!BL15,0)</f>
        <v>0.2</v>
      </c>
      <c r="BM13" s="67">
        <f>IFERROR(Recuperados1!BM15/Casos1!BM15,0)</f>
        <v>0.2</v>
      </c>
      <c r="BN13" s="67">
        <f>IFERROR(Recuperados1!BN15/Casos1!BN15,0)</f>
        <v>0.1111111111111111</v>
      </c>
      <c r="BO13" s="67">
        <f>IFERROR(Recuperados1!BO15/Casos1!BO15,0)</f>
        <v>0.1</v>
      </c>
      <c r="BP13" s="67">
        <f>IFERROR(Recuperados1!BP15/Casos1!BP15,0)</f>
        <v>0.1</v>
      </c>
      <c r="BQ13" s="67">
        <f>IFERROR(Recuperados1!BQ15/Casos1!BQ15,0)</f>
        <v>9.0909090909090912E-2</v>
      </c>
    </row>
    <row r="14" spans="1:78" x14ac:dyDescent="0.25">
      <c r="A14" t="str">
        <f>+Casos1!A16</f>
        <v>Bahrain</v>
      </c>
      <c r="B14" s="67">
        <f>IFERROR(Recuperados1!B16/Casos1!B16,0)</f>
        <v>0</v>
      </c>
      <c r="C14" s="67">
        <f>IFERROR(Recuperados1!C16/Casos1!C16,0)</f>
        <v>0</v>
      </c>
      <c r="D14" s="67">
        <f>IFERROR(Recuperados1!D16/Casos1!D16,0)</f>
        <v>0</v>
      </c>
      <c r="E14" s="67">
        <f>IFERROR(Recuperados1!E16/Casos1!E16,0)</f>
        <v>0</v>
      </c>
      <c r="F14" s="67">
        <f>IFERROR(Recuperados1!F16/Casos1!F16,0)</f>
        <v>0</v>
      </c>
      <c r="G14" s="67">
        <f>IFERROR(Recuperados1!G16/Casos1!G16,0)</f>
        <v>0</v>
      </c>
      <c r="H14" s="67">
        <f>IFERROR(Recuperados1!H16/Casos1!H16,0)</f>
        <v>0</v>
      </c>
      <c r="I14" s="67">
        <f>IFERROR(Recuperados1!I16/Casos1!I16,0)</f>
        <v>0</v>
      </c>
      <c r="J14" s="67">
        <f>IFERROR(Recuperados1!J16/Casos1!J16,0)</f>
        <v>0</v>
      </c>
      <c r="K14" s="67">
        <f>IFERROR(Recuperados1!K16/Casos1!K16,0)</f>
        <v>0</v>
      </c>
      <c r="L14" s="67">
        <f>IFERROR(Recuperados1!L16/Casos1!L16,0)</f>
        <v>0</v>
      </c>
      <c r="M14" s="67">
        <f>IFERROR(Recuperados1!M16/Casos1!M16,0)</f>
        <v>0</v>
      </c>
      <c r="N14" s="67">
        <f>IFERROR(Recuperados1!N16/Casos1!N16,0)</f>
        <v>0</v>
      </c>
      <c r="O14" s="67">
        <f>IFERROR(Recuperados1!O16/Casos1!O16,0)</f>
        <v>0</v>
      </c>
      <c r="P14" s="67">
        <f>IFERROR(Recuperados1!P16/Casos1!P16,0)</f>
        <v>0</v>
      </c>
      <c r="Q14" s="67">
        <f>IFERROR(Recuperados1!Q16/Casos1!Q16,0)</f>
        <v>0</v>
      </c>
      <c r="R14" s="67">
        <f>IFERROR(Recuperados1!R16/Casos1!R16,0)</f>
        <v>0</v>
      </c>
      <c r="S14" s="67">
        <f>IFERROR(Recuperados1!S16/Casos1!S16,0)</f>
        <v>0</v>
      </c>
      <c r="T14" s="67">
        <f>IFERROR(Recuperados1!T16/Casos1!T16,0)</f>
        <v>0</v>
      </c>
      <c r="U14" s="67">
        <f>IFERROR(Recuperados1!U16/Casos1!U16,0)</f>
        <v>0</v>
      </c>
      <c r="V14" s="67">
        <f>IFERROR(Recuperados1!V16/Casos1!V16,0)</f>
        <v>0</v>
      </c>
      <c r="W14" s="67">
        <f>IFERROR(Recuperados1!W16/Casos1!W16,0)</f>
        <v>0</v>
      </c>
      <c r="X14" s="67">
        <f>IFERROR(Recuperados1!X16/Casos1!X16,0)</f>
        <v>0</v>
      </c>
      <c r="Y14" s="67">
        <f>IFERROR(Recuperados1!Y16/Casos1!Y16,0)</f>
        <v>0</v>
      </c>
      <c r="Z14" s="67">
        <f>IFERROR(Recuperados1!Z16/Casos1!Z16,0)</f>
        <v>0</v>
      </c>
      <c r="AA14" s="67">
        <f>IFERROR(Recuperados1!AA16/Casos1!AA16,0)</f>
        <v>0</v>
      </c>
      <c r="AB14" s="67">
        <f>IFERROR(Recuperados1!AB16/Casos1!AB16,0)</f>
        <v>0</v>
      </c>
      <c r="AC14" s="67">
        <f>IFERROR(Recuperados1!AC16/Casos1!AC16,0)</f>
        <v>0</v>
      </c>
      <c r="AD14" s="67">
        <f>IFERROR(Recuperados1!AD16/Casos1!AD16,0)</f>
        <v>0</v>
      </c>
      <c r="AE14" s="67">
        <f>IFERROR(Recuperados1!AE16/Casos1!AE16,0)</f>
        <v>0</v>
      </c>
      <c r="AF14" s="67">
        <f>IFERROR(Recuperados1!AF16/Casos1!AF16,0)</f>
        <v>0</v>
      </c>
      <c r="AG14" s="67">
        <f>IFERROR(Recuperados1!AG16/Casos1!AG16,0)</f>
        <v>0</v>
      </c>
      <c r="AH14" s="67">
        <f>IFERROR(Recuperados1!AH16/Casos1!AH16,0)</f>
        <v>0</v>
      </c>
      <c r="AI14" s="67">
        <f>IFERROR(Recuperados1!AI16/Casos1!AI16,0)</f>
        <v>0</v>
      </c>
      <c r="AJ14" s="67">
        <f>IFERROR(Recuperados1!AJ16/Casos1!AJ16,0)</f>
        <v>0</v>
      </c>
      <c r="AK14" s="67">
        <f>IFERROR(Recuperados1!AK16/Casos1!AK16,0)</f>
        <v>0</v>
      </c>
      <c r="AL14" s="67">
        <f>IFERROR(Recuperados1!AL16/Casos1!AL16,0)</f>
        <v>0</v>
      </c>
      <c r="AM14" s="67">
        <f>IFERROR(Recuperados1!AM16/Casos1!AM16,0)</f>
        <v>0</v>
      </c>
      <c r="AN14" s="67">
        <f>IFERROR(Recuperados1!AN16/Casos1!AN16,0)</f>
        <v>0</v>
      </c>
      <c r="AO14" s="67">
        <f>IFERROR(Recuperados1!AO16/Casos1!AO16,0)</f>
        <v>0</v>
      </c>
      <c r="AP14" s="67">
        <f>IFERROR(Recuperados1!AP16/Casos1!AP16,0)</f>
        <v>0</v>
      </c>
      <c r="AQ14" s="67">
        <f>IFERROR(Recuperados1!AQ16/Casos1!AQ16,0)</f>
        <v>0</v>
      </c>
      <c r="AR14" s="67">
        <f>IFERROR(Recuperados1!AR16/Casos1!AR16,0)</f>
        <v>0</v>
      </c>
      <c r="AS14" s="67">
        <f>IFERROR(Recuperados1!AS16/Casos1!AS16,0)</f>
        <v>0</v>
      </c>
      <c r="AT14" s="67">
        <f>IFERROR(Recuperados1!AT16/Casos1!AT16,0)</f>
        <v>6.6666666666666666E-2</v>
      </c>
      <c r="AU14" s="67">
        <f>IFERROR(Recuperados1!AU16/Casos1!AU16,0)</f>
        <v>4.7058823529411764E-2</v>
      </c>
      <c r="AV14" s="67">
        <f>IFERROR(Recuperados1!AV16/Casos1!AV16,0)</f>
        <v>4.7058823529411764E-2</v>
      </c>
      <c r="AW14" s="67">
        <f>IFERROR(Recuperados1!AW16/Casos1!AW16,0)</f>
        <v>0.14736842105263157</v>
      </c>
      <c r="AX14" s="67">
        <f>IFERROR(Recuperados1!AX16/Casos1!AX16,0)</f>
        <v>0.2</v>
      </c>
      <c r="AY14" s="67">
        <f>IFERROR(Recuperados1!AY16/Casos1!AY16,0)</f>
        <v>0.17948717948717949</v>
      </c>
      <c r="AZ14" s="67">
        <f>IFERROR(Recuperados1!AZ16/Casos1!AZ16,0)</f>
        <v>0.17948717948717949</v>
      </c>
      <c r="BA14" s="67">
        <f>IFERROR(Recuperados1!BA16/Casos1!BA16,0)</f>
        <v>0.22564102564102564</v>
      </c>
      <c r="BB14" s="67">
        <f>IFERROR(Recuperados1!BB16/Casos1!BB16,0)</f>
        <v>0.20952380952380953</v>
      </c>
      <c r="BC14" s="67">
        <f>IFERROR(Recuperados1!BC16/Casos1!BC16,0)</f>
        <v>0.28037383177570091</v>
      </c>
      <c r="BD14" s="67">
        <f>IFERROR(Recuperados1!BD16/Casos1!BD16,0)</f>
        <v>0.35981308411214952</v>
      </c>
      <c r="BE14" s="67">
        <f>IFERROR(Recuperados1!BE16/Casos1!BE16,0)</f>
        <v>0.35526315789473684</v>
      </c>
      <c r="BF14" s="67">
        <f>IFERROR(Recuperados1!BF16/Casos1!BF16,0)</f>
        <v>0.34375</v>
      </c>
      <c r="BG14" s="67">
        <f>IFERROR(Recuperados1!BG16/Casos1!BG16,0)</f>
        <v>0.35971223021582732</v>
      </c>
      <c r="BH14" s="67">
        <f>IFERROR(Recuperados1!BH16/Casos1!BH16,0)</f>
        <v>0.35087719298245612</v>
      </c>
      <c r="BI14" s="67">
        <f>IFERROR(Recuperados1!BI16/Casos1!BI16,0)</f>
        <v>0.4098360655737705</v>
      </c>
      <c r="BJ14" s="67">
        <f>IFERROR(Recuperados1!BJ16/Casos1!BJ16,0)</f>
        <v>0.44610778443113774</v>
      </c>
      <c r="BK14" s="67">
        <f>IFERROR(Recuperados1!BK16/Casos1!BK16,0)</f>
        <v>0.39522546419098142</v>
      </c>
      <c r="BL14" s="67">
        <f>IFERROR(Recuperados1!BL16/Casos1!BL16,0)</f>
        <v>0.45153061224489793</v>
      </c>
      <c r="BM14" s="67">
        <f>IFERROR(Recuperados1!BM16/Casos1!BM16,0)</f>
        <v>0.42243436754176611</v>
      </c>
      <c r="BN14" s="67">
        <f>IFERROR(Recuperados1!BN16/Casos1!BN16,0)</f>
        <v>0.44541484716157204</v>
      </c>
      <c r="BO14" s="67">
        <f>IFERROR(Recuperados1!BO16/Casos1!BO16,0)</f>
        <v>0.48712446351931332</v>
      </c>
      <c r="BP14" s="67">
        <f>IFERROR(Recuperados1!BP16/Casos1!BP16,0)</f>
        <v>0.55672268907563027</v>
      </c>
      <c r="BQ14" s="67">
        <f>IFERROR(Recuperados1!BQ16/Casos1!BQ16,0)</f>
        <v>0.54509018036072143</v>
      </c>
    </row>
    <row r="15" spans="1:78" x14ac:dyDescent="0.25">
      <c r="A15" t="str">
        <f>+Casos1!A17</f>
        <v>Bangladesh</v>
      </c>
      <c r="B15" s="67">
        <f>IFERROR(Recuperados1!B17/Casos1!B17,0)</f>
        <v>0</v>
      </c>
      <c r="C15" s="67">
        <f>IFERROR(Recuperados1!C17/Casos1!C17,0)</f>
        <v>0</v>
      </c>
      <c r="D15" s="67">
        <f>IFERROR(Recuperados1!D17/Casos1!D17,0)</f>
        <v>0</v>
      </c>
      <c r="E15" s="67">
        <f>IFERROR(Recuperados1!E17/Casos1!E17,0)</f>
        <v>0</v>
      </c>
      <c r="F15" s="67">
        <f>IFERROR(Recuperados1!F17/Casos1!F17,0)</f>
        <v>0</v>
      </c>
      <c r="G15" s="67">
        <f>IFERROR(Recuperados1!G17/Casos1!G17,0)</f>
        <v>0</v>
      </c>
      <c r="H15" s="67">
        <f>IFERROR(Recuperados1!H17/Casos1!H17,0)</f>
        <v>0</v>
      </c>
      <c r="I15" s="67">
        <f>IFERROR(Recuperados1!I17/Casos1!I17,0)</f>
        <v>0</v>
      </c>
      <c r="J15" s="67">
        <f>IFERROR(Recuperados1!J17/Casos1!J17,0)</f>
        <v>0</v>
      </c>
      <c r="K15" s="67">
        <f>IFERROR(Recuperados1!K17/Casos1!K17,0)</f>
        <v>0</v>
      </c>
      <c r="L15" s="67">
        <f>IFERROR(Recuperados1!L17/Casos1!L17,0)</f>
        <v>0</v>
      </c>
      <c r="M15" s="67">
        <f>IFERROR(Recuperados1!M17/Casos1!M17,0)</f>
        <v>0</v>
      </c>
      <c r="N15" s="67">
        <f>IFERROR(Recuperados1!N17/Casos1!N17,0)</f>
        <v>0</v>
      </c>
      <c r="O15" s="67">
        <f>IFERROR(Recuperados1!O17/Casos1!O17,0)</f>
        <v>0</v>
      </c>
      <c r="P15" s="67">
        <f>IFERROR(Recuperados1!P17/Casos1!P17,0)</f>
        <v>0</v>
      </c>
      <c r="Q15" s="67">
        <f>IFERROR(Recuperados1!Q17/Casos1!Q17,0)</f>
        <v>0</v>
      </c>
      <c r="R15" s="67">
        <f>IFERROR(Recuperados1!R17/Casos1!R17,0)</f>
        <v>0</v>
      </c>
      <c r="S15" s="67">
        <f>IFERROR(Recuperados1!S17/Casos1!S17,0)</f>
        <v>0</v>
      </c>
      <c r="T15" s="67">
        <f>IFERROR(Recuperados1!T17/Casos1!T17,0)</f>
        <v>0</v>
      </c>
      <c r="U15" s="67">
        <f>IFERROR(Recuperados1!U17/Casos1!U17,0)</f>
        <v>0</v>
      </c>
      <c r="V15" s="67">
        <f>IFERROR(Recuperados1!V17/Casos1!V17,0)</f>
        <v>0</v>
      </c>
      <c r="W15" s="67">
        <f>IFERROR(Recuperados1!W17/Casos1!W17,0)</f>
        <v>0</v>
      </c>
      <c r="X15" s="67">
        <f>IFERROR(Recuperados1!X17/Casos1!X17,0)</f>
        <v>0</v>
      </c>
      <c r="Y15" s="67">
        <f>IFERROR(Recuperados1!Y17/Casos1!Y17,0)</f>
        <v>0</v>
      </c>
      <c r="Z15" s="67">
        <f>IFERROR(Recuperados1!Z17/Casos1!Z17,0)</f>
        <v>0</v>
      </c>
      <c r="AA15" s="67">
        <f>IFERROR(Recuperados1!AA17/Casos1!AA17,0)</f>
        <v>0</v>
      </c>
      <c r="AB15" s="67">
        <f>IFERROR(Recuperados1!AB17/Casos1!AB17,0)</f>
        <v>0</v>
      </c>
      <c r="AC15" s="67">
        <f>IFERROR(Recuperados1!AC17/Casos1!AC17,0)</f>
        <v>0</v>
      </c>
      <c r="AD15" s="67">
        <f>IFERROR(Recuperados1!AD17/Casos1!AD17,0)</f>
        <v>0</v>
      </c>
      <c r="AE15" s="67">
        <f>IFERROR(Recuperados1!AE17/Casos1!AE17,0)</f>
        <v>0</v>
      </c>
      <c r="AF15" s="67">
        <f>IFERROR(Recuperados1!AF17/Casos1!AF17,0)</f>
        <v>0</v>
      </c>
      <c r="AG15" s="67">
        <f>IFERROR(Recuperados1!AG17/Casos1!AG17,0)</f>
        <v>0</v>
      </c>
      <c r="AH15" s="67">
        <f>IFERROR(Recuperados1!AH17/Casos1!AH17,0)</f>
        <v>0</v>
      </c>
      <c r="AI15" s="67">
        <f>IFERROR(Recuperados1!AI17/Casos1!AI17,0)</f>
        <v>0</v>
      </c>
      <c r="AJ15" s="67">
        <f>IFERROR(Recuperados1!AJ17/Casos1!AJ17,0)</f>
        <v>0</v>
      </c>
      <c r="AK15" s="67">
        <f>IFERROR(Recuperados1!AK17/Casos1!AK17,0)</f>
        <v>0</v>
      </c>
      <c r="AL15" s="67">
        <f>IFERROR(Recuperados1!AL17/Casos1!AL17,0)</f>
        <v>0</v>
      </c>
      <c r="AM15" s="67">
        <f>IFERROR(Recuperados1!AM17/Casos1!AM17,0)</f>
        <v>0</v>
      </c>
      <c r="AN15" s="67">
        <f>IFERROR(Recuperados1!AN17/Casos1!AN17,0)</f>
        <v>0</v>
      </c>
      <c r="AO15" s="67">
        <f>IFERROR(Recuperados1!AO17/Casos1!AO17,0)</f>
        <v>0</v>
      </c>
      <c r="AP15" s="67">
        <f>IFERROR(Recuperados1!AP17/Casos1!AP17,0)</f>
        <v>0</v>
      </c>
      <c r="AQ15" s="67">
        <f>IFERROR(Recuperados1!AQ17/Casos1!AQ17,0)</f>
        <v>0</v>
      </c>
      <c r="AR15" s="67">
        <f>IFERROR(Recuperados1!AR17/Casos1!AR17,0)</f>
        <v>0</v>
      </c>
      <c r="AS15" s="67">
        <f>IFERROR(Recuperados1!AS17/Casos1!AS17,0)</f>
        <v>0</v>
      </c>
      <c r="AT15" s="67">
        <f>IFERROR(Recuperados1!AT17/Casos1!AT17,0)</f>
        <v>0</v>
      </c>
      <c r="AU15" s="67">
        <f>IFERROR(Recuperados1!AU17/Casos1!AU17,0)</f>
        <v>0</v>
      </c>
      <c r="AV15" s="67">
        <f>IFERROR(Recuperados1!AV17/Casos1!AV17,0)</f>
        <v>0</v>
      </c>
      <c r="AW15" s="67">
        <f>IFERROR(Recuperados1!AW17/Casos1!AW17,0)</f>
        <v>0</v>
      </c>
      <c r="AX15" s="67">
        <f>IFERROR(Recuperados1!AX17/Casos1!AX17,0)</f>
        <v>0</v>
      </c>
      <c r="AY15" s="67">
        <f>IFERROR(Recuperados1!AY17/Casos1!AY17,0)</f>
        <v>0</v>
      </c>
      <c r="AZ15" s="67">
        <f>IFERROR(Recuperados1!AZ17/Casos1!AZ17,0)</f>
        <v>0</v>
      </c>
      <c r="BA15" s="67">
        <f>IFERROR(Recuperados1!BA17/Casos1!BA17,0)</f>
        <v>0</v>
      </c>
      <c r="BB15" s="67">
        <f>IFERROR(Recuperados1!BB17/Casos1!BB17,0)</f>
        <v>0</v>
      </c>
      <c r="BC15" s="67">
        <f>IFERROR(Recuperados1!BC17/Casos1!BC17,0)</f>
        <v>0</v>
      </c>
      <c r="BD15" s="67">
        <f>IFERROR(Recuperados1!BD17/Casos1!BD17,0)</f>
        <v>0.25</v>
      </c>
      <c r="BE15" s="67">
        <f>IFERROR(Recuperados1!BE17/Casos1!BE17,0)</f>
        <v>0.3</v>
      </c>
      <c r="BF15" s="67">
        <f>IFERROR(Recuperados1!BF17/Casos1!BF17,0)</f>
        <v>0.21428571428571427</v>
      </c>
      <c r="BG15" s="67">
        <f>IFERROR(Recuperados1!BG17/Casos1!BG17,0)</f>
        <v>0.17647058823529413</v>
      </c>
      <c r="BH15" s="67">
        <f>IFERROR(Recuperados1!BH17/Casos1!BH17,0)</f>
        <v>0.15</v>
      </c>
      <c r="BI15" s="67">
        <f>IFERROR(Recuperados1!BI17/Casos1!BI17,0)</f>
        <v>0.12</v>
      </c>
      <c r="BJ15" s="67">
        <f>IFERROR(Recuperados1!BJ17/Casos1!BJ17,0)</f>
        <v>0.1111111111111111</v>
      </c>
      <c r="BK15" s="67">
        <f>IFERROR(Recuperados1!BK17/Casos1!BK17,0)</f>
        <v>9.0909090909090912E-2</v>
      </c>
      <c r="BL15" s="67">
        <f>IFERROR(Recuperados1!BL17/Casos1!BL17,0)</f>
        <v>0.12820512820512819</v>
      </c>
      <c r="BM15" s="67">
        <f>IFERROR(Recuperados1!BM17/Casos1!BM17,0)</f>
        <v>0.17948717948717949</v>
      </c>
      <c r="BN15" s="67">
        <f>IFERROR(Recuperados1!BN17/Casos1!BN17,0)</f>
        <v>0.25</v>
      </c>
      <c r="BO15" s="67">
        <f>IFERROR(Recuperados1!BO17/Casos1!BO17,0)</f>
        <v>0.22916666666666666</v>
      </c>
      <c r="BP15" s="67">
        <f>IFERROR(Recuperados1!BP17/Casos1!BP17,0)</f>
        <v>0.3125</v>
      </c>
      <c r="BQ15" s="67">
        <f>IFERROR(Recuperados1!BQ17/Casos1!BQ17,0)</f>
        <v>0.3125</v>
      </c>
    </row>
    <row r="16" spans="1:78" x14ac:dyDescent="0.25">
      <c r="A16" t="str">
        <f>+Casos1!A18</f>
        <v>Barbados</v>
      </c>
      <c r="B16" s="67">
        <f>IFERROR(Recuperados1!B18/Casos1!B18,0)</f>
        <v>0</v>
      </c>
      <c r="C16" s="67">
        <f>IFERROR(Recuperados1!C18/Casos1!C18,0)</f>
        <v>0</v>
      </c>
      <c r="D16" s="67">
        <f>IFERROR(Recuperados1!D18/Casos1!D18,0)</f>
        <v>0</v>
      </c>
      <c r="E16" s="67">
        <f>IFERROR(Recuperados1!E18/Casos1!E18,0)</f>
        <v>0</v>
      </c>
      <c r="F16" s="67">
        <f>IFERROR(Recuperados1!F18/Casos1!F18,0)</f>
        <v>0</v>
      </c>
      <c r="G16" s="67">
        <f>IFERROR(Recuperados1!G18/Casos1!G18,0)</f>
        <v>0</v>
      </c>
      <c r="H16" s="67">
        <f>IFERROR(Recuperados1!H18/Casos1!H18,0)</f>
        <v>0</v>
      </c>
      <c r="I16" s="67">
        <f>IFERROR(Recuperados1!I18/Casos1!I18,0)</f>
        <v>0</v>
      </c>
      <c r="J16" s="67">
        <f>IFERROR(Recuperados1!J18/Casos1!J18,0)</f>
        <v>0</v>
      </c>
      <c r="K16" s="67">
        <f>IFERROR(Recuperados1!K18/Casos1!K18,0)</f>
        <v>0</v>
      </c>
      <c r="L16" s="67">
        <f>IFERROR(Recuperados1!L18/Casos1!L18,0)</f>
        <v>0</v>
      </c>
      <c r="M16" s="67">
        <f>IFERROR(Recuperados1!M18/Casos1!M18,0)</f>
        <v>0</v>
      </c>
      <c r="N16" s="67">
        <f>IFERROR(Recuperados1!N18/Casos1!N18,0)</f>
        <v>0</v>
      </c>
      <c r="O16" s="67">
        <f>IFERROR(Recuperados1!O18/Casos1!O18,0)</f>
        <v>0</v>
      </c>
      <c r="P16" s="67">
        <f>IFERROR(Recuperados1!P18/Casos1!P18,0)</f>
        <v>0</v>
      </c>
      <c r="Q16" s="67">
        <f>IFERROR(Recuperados1!Q18/Casos1!Q18,0)</f>
        <v>0</v>
      </c>
      <c r="R16" s="67">
        <f>IFERROR(Recuperados1!R18/Casos1!R18,0)</f>
        <v>0</v>
      </c>
      <c r="S16" s="67">
        <f>IFERROR(Recuperados1!S18/Casos1!S18,0)</f>
        <v>0</v>
      </c>
      <c r="T16" s="67">
        <f>IFERROR(Recuperados1!T18/Casos1!T18,0)</f>
        <v>0</v>
      </c>
      <c r="U16" s="67">
        <f>IFERROR(Recuperados1!U18/Casos1!U18,0)</f>
        <v>0</v>
      </c>
      <c r="V16" s="67">
        <f>IFERROR(Recuperados1!V18/Casos1!V18,0)</f>
        <v>0</v>
      </c>
      <c r="W16" s="67">
        <f>IFERROR(Recuperados1!W18/Casos1!W18,0)</f>
        <v>0</v>
      </c>
      <c r="X16" s="67">
        <f>IFERROR(Recuperados1!X18/Casos1!X18,0)</f>
        <v>0</v>
      </c>
      <c r="Y16" s="67">
        <f>IFERROR(Recuperados1!Y18/Casos1!Y18,0)</f>
        <v>0</v>
      </c>
      <c r="Z16" s="67">
        <f>IFERROR(Recuperados1!Z18/Casos1!Z18,0)</f>
        <v>0</v>
      </c>
      <c r="AA16" s="67">
        <f>IFERROR(Recuperados1!AA18/Casos1!AA18,0)</f>
        <v>0</v>
      </c>
      <c r="AB16" s="67">
        <f>IFERROR(Recuperados1!AB18/Casos1!AB18,0)</f>
        <v>0</v>
      </c>
      <c r="AC16" s="67">
        <f>IFERROR(Recuperados1!AC18/Casos1!AC18,0)</f>
        <v>0</v>
      </c>
      <c r="AD16" s="67">
        <f>IFERROR(Recuperados1!AD18/Casos1!AD18,0)</f>
        <v>0</v>
      </c>
      <c r="AE16" s="67">
        <f>IFERROR(Recuperados1!AE18/Casos1!AE18,0)</f>
        <v>0</v>
      </c>
      <c r="AF16" s="67">
        <f>IFERROR(Recuperados1!AF18/Casos1!AF18,0)</f>
        <v>0</v>
      </c>
      <c r="AG16" s="67">
        <f>IFERROR(Recuperados1!AG18/Casos1!AG18,0)</f>
        <v>0</v>
      </c>
      <c r="AH16" s="67">
        <f>IFERROR(Recuperados1!AH18/Casos1!AH18,0)</f>
        <v>0</v>
      </c>
      <c r="AI16" s="67">
        <f>IFERROR(Recuperados1!AI18/Casos1!AI18,0)</f>
        <v>0</v>
      </c>
      <c r="AJ16" s="67">
        <f>IFERROR(Recuperados1!AJ18/Casos1!AJ18,0)</f>
        <v>0</v>
      </c>
      <c r="AK16" s="67">
        <f>IFERROR(Recuperados1!AK18/Casos1!AK18,0)</f>
        <v>0</v>
      </c>
      <c r="AL16" s="67">
        <f>IFERROR(Recuperados1!AL18/Casos1!AL18,0)</f>
        <v>0</v>
      </c>
      <c r="AM16" s="67">
        <f>IFERROR(Recuperados1!AM18/Casos1!AM18,0)</f>
        <v>0</v>
      </c>
      <c r="AN16" s="67">
        <f>IFERROR(Recuperados1!AN18/Casos1!AN18,0)</f>
        <v>0</v>
      </c>
      <c r="AO16" s="67">
        <f>IFERROR(Recuperados1!AO18/Casos1!AO18,0)</f>
        <v>0</v>
      </c>
      <c r="AP16" s="67">
        <f>IFERROR(Recuperados1!AP18/Casos1!AP18,0)</f>
        <v>0</v>
      </c>
      <c r="AQ16" s="67">
        <f>IFERROR(Recuperados1!AQ18/Casos1!AQ18,0)</f>
        <v>0</v>
      </c>
      <c r="AR16" s="67">
        <f>IFERROR(Recuperados1!AR18/Casos1!AR18,0)</f>
        <v>0</v>
      </c>
      <c r="AS16" s="67">
        <f>IFERROR(Recuperados1!AS18/Casos1!AS18,0)</f>
        <v>0</v>
      </c>
      <c r="AT16" s="67">
        <f>IFERROR(Recuperados1!AT18/Casos1!AT18,0)</f>
        <v>0</v>
      </c>
      <c r="AU16" s="67">
        <f>IFERROR(Recuperados1!AU18/Casos1!AU18,0)</f>
        <v>0</v>
      </c>
      <c r="AV16" s="67">
        <f>IFERROR(Recuperados1!AV18/Casos1!AV18,0)</f>
        <v>0</v>
      </c>
      <c r="AW16" s="67">
        <f>IFERROR(Recuperados1!AW18/Casos1!AW18,0)</f>
        <v>0</v>
      </c>
      <c r="AX16" s="67">
        <f>IFERROR(Recuperados1!AX18/Casos1!AX18,0)</f>
        <v>0</v>
      </c>
      <c r="AY16" s="67">
        <f>IFERROR(Recuperados1!AY18/Casos1!AY18,0)</f>
        <v>0</v>
      </c>
      <c r="AZ16" s="67">
        <f>IFERROR(Recuperados1!AZ18/Casos1!AZ18,0)</f>
        <v>0</v>
      </c>
      <c r="BA16" s="67">
        <f>IFERROR(Recuperados1!BA18/Casos1!BA18,0)</f>
        <v>0</v>
      </c>
      <c r="BB16" s="67">
        <f>IFERROR(Recuperados1!BB18/Casos1!BB18,0)</f>
        <v>0</v>
      </c>
      <c r="BC16" s="67">
        <f>IFERROR(Recuperados1!BC18/Casos1!BC18,0)</f>
        <v>0</v>
      </c>
      <c r="BD16" s="67">
        <f>IFERROR(Recuperados1!BD18/Casos1!BD18,0)</f>
        <v>0</v>
      </c>
      <c r="BE16" s="67">
        <f>IFERROR(Recuperados1!BE18/Casos1!BE18,0)</f>
        <v>0</v>
      </c>
      <c r="BF16" s="67">
        <f>IFERROR(Recuperados1!BF18/Casos1!BF18,0)</f>
        <v>0</v>
      </c>
      <c r="BG16" s="67">
        <f>IFERROR(Recuperados1!BG18/Casos1!BG18,0)</f>
        <v>0</v>
      </c>
      <c r="BH16" s="67">
        <f>IFERROR(Recuperados1!BH18/Casos1!BH18,0)</f>
        <v>0</v>
      </c>
      <c r="BI16" s="67">
        <f>IFERROR(Recuperados1!BI18/Casos1!BI18,0)</f>
        <v>0</v>
      </c>
      <c r="BJ16" s="67">
        <f>IFERROR(Recuperados1!BJ18/Casos1!BJ18,0)</f>
        <v>0</v>
      </c>
      <c r="BK16" s="67">
        <f>IFERROR(Recuperados1!BK18/Casos1!BK18,0)</f>
        <v>0</v>
      </c>
      <c r="BL16" s="67">
        <f>IFERROR(Recuperados1!BL18/Casos1!BL18,0)</f>
        <v>0</v>
      </c>
      <c r="BM16" s="67">
        <f>IFERROR(Recuperados1!BM18/Casos1!BM18,0)</f>
        <v>0</v>
      </c>
      <c r="BN16" s="67">
        <f>IFERROR(Recuperados1!BN18/Casos1!BN18,0)</f>
        <v>0</v>
      </c>
      <c r="BO16" s="67">
        <f>IFERROR(Recuperados1!BO18/Casos1!BO18,0)</f>
        <v>0</v>
      </c>
      <c r="BP16" s="67">
        <f>IFERROR(Recuperados1!BP18/Casos1!BP18,0)</f>
        <v>0</v>
      </c>
      <c r="BQ16" s="67">
        <f>IFERROR(Recuperados1!BQ18/Casos1!BQ18,0)</f>
        <v>0</v>
      </c>
    </row>
    <row r="17" spans="1:78" ht="17.25" x14ac:dyDescent="0.25">
      <c r="A17" t="str">
        <f>+Casos1!A19</f>
        <v>Belarus</v>
      </c>
      <c r="B17" s="67">
        <f>IFERROR(Recuperados1!B19/Casos1!B19,0)</f>
        <v>0</v>
      </c>
      <c r="C17" s="67">
        <f>IFERROR(Recuperados1!C19/Casos1!C19,0)</f>
        <v>0</v>
      </c>
      <c r="D17" s="67">
        <f>IFERROR(Recuperados1!D19/Casos1!D19,0)</f>
        <v>0</v>
      </c>
      <c r="E17" s="67">
        <f>IFERROR(Recuperados1!E19/Casos1!E19,0)</f>
        <v>0</v>
      </c>
      <c r="F17" s="67">
        <f>IFERROR(Recuperados1!F19/Casos1!F19,0)</f>
        <v>0</v>
      </c>
      <c r="G17" s="67">
        <f>IFERROR(Recuperados1!G19/Casos1!G19,0)</f>
        <v>0</v>
      </c>
      <c r="H17" s="67">
        <f>IFERROR(Recuperados1!H19/Casos1!H19,0)</f>
        <v>0</v>
      </c>
      <c r="I17" s="67">
        <f>IFERROR(Recuperados1!I19/Casos1!I19,0)</f>
        <v>0</v>
      </c>
      <c r="J17" s="67">
        <f>IFERROR(Recuperados1!J19/Casos1!J19,0)</f>
        <v>0</v>
      </c>
      <c r="K17" s="67">
        <f>IFERROR(Recuperados1!K19/Casos1!K19,0)</f>
        <v>0</v>
      </c>
      <c r="L17" s="67">
        <f>IFERROR(Recuperados1!L19/Casos1!L19,0)</f>
        <v>0</v>
      </c>
      <c r="M17" s="67">
        <f>IFERROR(Recuperados1!M19/Casos1!M19,0)</f>
        <v>0</v>
      </c>
      <c r="N17" s="67">
        <f>IFERROR(Recuperados1!N19/Casos1!N19,0)</f>
        <v>0</v>
      </c>
      <c r="O17" s="67">
        <f>IFERROR(Recuperados1!O19/Casos1!O19,0)</f>
        <v>0</v>
      </c>
      <c r="P17" s="67">
        <f>IFERROR(Recuperados1!P19/Casos1!P19,0)</f>
        <v>0</v>
      </c>
      <c r="Q17" s="67">
        <f>IFERROR(Recuperados1!Q19/Casos1!Q19,0)</f>
        <v>0</v>
      </c>
      <c r="R17" s="67">
        <f>IFERROR(Recuperados1!R19/Casos1!R19,0)</f>
        <v>0</v>
      </c>
      <c r="S17" s="67">
        <f>IFERROR(Recuperados1!S19/Casos1!S19,0)</f>
        <v>0</v>
      </c>
      <c r="T17" s="67">
        <f>IFERROR(Recuperados1!T19/Casos1!T19,0)</f>
        <v>0</v>
      </c>
      <c r="U17" s="67">
        <f>IFERROR(Recuperados1!U19/Casos1!U19,0)</f>
        <v>0</v>
      </c>
      <c r="V17" s="67">
        <f>IFERROR(Recuperados1!V19/Casos1!V19,0)</f>
        <v>0</v>
      </c>
      <c r="W17" s="67">
        <f>IFERROR(Recuperados1!W19/Casos1!W19,0)</f>
        <v>0</v>
      </c>
      <c r="X17" s="67">
        <f>IFERROR(Recuperados1!X19/Casos1!X19,0)</f>
        <v>0</v>
      </c>
      <c r="Y17" s="67">
        <f>IFERROR(Recuperados1!Y19/Casos1!Y19,0)</f>
        <v>0</v>
      </c>
      <c r="Z17" s="67">
        <f>IFERROR(Recuperados1!Z19/Casos1!Z19,0)</f>
        <v>0</v>
      </c>
      <c r="AA17" s="67">
        <f>IFERROR(Recuperados1!AA19/Casos1!AA19,0)</f>
        <v>0</v>
      </c>
      <c r="AB17" s="67">
        <f>IFERROR(Recuperados1!AB19/Casos1!AB19,0)</f>
        <v>0</v>
      </c>
      <c r="AC17" s="67">
        <f>IFERROR(Recuperados1!AC19/Casos1!AC19,0)</f>
        <v>0</v>
      </c>
      <c r="AD17" s="67">
        <f>IFERROR(Recuperados1!AD19/Casos1!AD19,0)</f>
        <v>0</v>
      </c>
      <c r="AE17" s="67">
        <f>IFERROR(Recuperados1!AE19/Casos1!AE19,0)</f>
        <v>0</v>
      </c>
      <c r="AF17" s="67">
        <f>IFERROR(Recuperados1!AF19/Casos1!AF19,0)</f>
        <v>0</v>
      </c>
      <c r="AG17" s="67">
        <f>IFERROR(Recuperados1!AG19/Casos1!AG19,0)</f>
        <v>0</v>
      </c>
      <c r="AH17" s="67">
        <f>IFERROR(Recuperados1!AH19/Casos1!AH19,0)</f>
        <v>0</v>
      </c>
      <c r="AI17" s="67">
        <f>IFERROR(Recuperados1!AI19/Casos1!AI19,0)</f>
        <v>0</v>
      </c>
      <c r="AJ17" s="67">
        <f>IFERROR(Recuperados1!AJ19/Casos1!AJ19,0)</f>
        <v>0</v>
      </c>
      <c r="AK17" s="67">
        <f>IFERROR(Recuperados1!AK19/Casos1!AK19,0)</f>
        <v>0</v>
      </c>
      <c r="AL17" s="67">
        <f>IFERROR(Recuperados1!AL19/Casos1!AL19,0)</f>
        <v>0</v>
      </c>
      <c r="AM17" s="67">
        <f>IFERROR(Recuperados1!AM19/Casos1!AM19,0)</f>
        <v>0</v>
      </c>
      <c r="AN17" s="67">
        <f>IFERROR(Recuperados1!AN19/Casos1!AN19,0)</f>
        <v>0</v>
      </c>
      <c r="AO17" s="67">
        <f>IFERROR(Recuperados1!AO19/Casos1!AO19,0)</f>
        <v>0</v>
      </c>
      <c r="AP17" s="67">
        <f>IFERROR(Recuperados1!AP19/Casos1!AP19,0)</f>
        <v>0</v>
      </c>
      <c r="AQ17" s="67">
        <f>IFERROR(Recuperados1!AQ19/Casos1!AQ19,0)</f>
        <v>0</v>
      </c>
      <c r="AR17" s="67">
        <f>IFERROR(Recuperados1!AR19/Casos1!AR19,0)</f>
        <v>0</v>
      </c>
      <c r="AS17" s="67">
        <f>IFERROR(Recuperados1!AS19/Casos1!AS19,0)</f>
        <v>0</v>
      </c>
      <c r="AT17" s="67">
        <f>IFERROR(Recuperados1!AT19/Casos1!AT19,0)</f>
        <v>0</v>
      </c>
      <c r="AU17" s="67">
        <f>IFERROR(Recuperados1!AU19/Casos1!AU19,0)</f>
        <v>0</v>
      </c>
      <c r="AV17" s="67">
        <f>IFERROR(Recuperados1!AV19/Casos1!AV19,0)</f>
        <v>0</v>
      </c>
      <c r="AW17" s="67">
        <f>IFERROR(Recuperados1!AW19/Casos1!AW19,0)</f>
        <v>0.16666666666666666</v>
      </c>
      <c r="AX17" s="67">
        <f>IFERROR(Recuperados1!AX19/Casos1!AX19,0)</f>
        <v>0.33333333333333331</v>
      </c>
      <c r="AY17" s="67">
        <f>IFERROR(Recuperados1!AY19/Casos1!AY19,0)</f>
        <v>0.33333333333333331</v>
      </c>
      <c r="AZ17" s="67">
        <f>IFERROR(Recuperados1!AZ19/Casos1!AZ19,0)</f>
        <v>0.25</v>
      </c>
      <c r="BA17" s="67">
        <f>IFERROR(Recuperados1!BA19/Casos1!BA19,0)</f>
        <v>0.1111111111111111</v>
      </c>
      <c r="BB17" s="67">
        <f>IFERROR(Recuperados1!BB19/Casos1!BB19,0)</f>
        <v>0.1111111111111111</v>
      </c>
      <c r="BC17" s="67">
        <f>IFERROR(Recuperados1!BC19/Casos1!BC19,0)</f>
        <v>0.1111111111111111</v>
      </c>
      <c r="BD17" s="67">
        <f>IFERROR(Recuperados1!BD19/Casos1!BD19,0)</f>
        <v>8.3333333333333329E-2</v>
      </c>
      <c r="BE17" s="67">
        <f>IFERROR(Recuperados1!BE19/Casos1!BE19,0)</f>
        <v>8.3333333333333329E-2</v>
      </c>
      <c r="BF17" s="67">
        <f>IFERROR(Recuperados1!BF19/Casos1!BF19,0)</f>
        <v>9.8039215686274508E-2</v>
      </c>
      <c r="BG17" s="67">
        <f>IFERROR(Recuperados1!BG19/Casos1!BG19,0)</f>
        <v>9.8039215686274508E-2</v>
      </c>
      <c r="BH17" s="67">
        <f>IFERROR(Recuperados1!BH19/Casos1!BH19,0)</f>
        <v>7.2463768115942032E-2</v>
      </c>
      <c r="BI17" s="67">
        <f>IFERROR(Recuperados1!BI19/Casos1!BI19,0)</f>
        <v>0.19736842105263158</v>
      </c>
      <c r="BJ17" s="67">
        <f>IFERROR(Recuperados1!BJ19/Casos1!BJ19,0)</f>
        <v>0.19736842105263158</v>
      </c>
      <c r="BK17" s="67">
        <f>IFERROR(Recuperados1!BK19/Casos1!BK19,0)</f>
        <v>0.18518518518518517</v>
      </c>
      <c r="BL17" s="67">
        <f>IFERROR(Recuperados1!BL19/Casos1!BL19,0)</f>
        <v>0.27160493827160492</v>
      </c>
      <c r="BM17" s="67">
        <f>IFERROR(Recuperados1!BM19/Casos1!BM19,0)</f>
        <v>0.33720930232558138</v>
      </c>
      <c r="BN17" s="67">
        <f>IFERROR(Recuperados1!BN19/Casos1!BN19,0)</f>
        <v>0.33720930232558138</v>
      </c>
      <c r="BO17" s="67">
        <f>IFERROR(Recuperados1!BO19/Casos1!BO19,0)</f>
        <v>0.34042553191489361</v>
      </c>
      <c r="BP17" s="67">
        <f>IFERROR(Recuperados1!BP19/Casos1!BP19,0)</f>
        <v>0.34042553191489361</v>
      </c>
      <c r="BQ17" s="67">
        <f>IFERROR(Recuperados1!BQ19/Casos1!BQ19,0)</f>
        <v>0.34042553191489361</v>
      </c>
      <c r="BZ17">
        <f xml:space="preserve"> 0.0002*70^2 - 0.0023*70 + 0.0368</f>
        <v>0.85580000000000012</v>
      </c>
    </row>
    <row r="18" spans="1:78" x14ac:dyDescent="0.25">
      <c r="A18" t="str">
        <f>+Casos1!A20</f>
        <v>Belgium</v>
      </c>
      <c r="B18" s="67">
        <f>IFERROR(Recuperados1!B20/Casos1!B20,0)</f>
        <v>0</v>
      </c>
      <c r="C18" s="67">
        <f>IFERROR(Recuperados1!C20/Casos1!C20,0)</f>
        <v>0</v>
      </c>
      <c r="D18" s="67">
        <f>IFERROR(Recuperados1!D20/Casos1!D20,0)</f>
        <v>0</v>
      </c>
      <c r="E18" s="67">
        <f>IFERROR(Recuperados1!E20/Casos1!E20,0)</f>
        <v>0</v>
      </c>
      <c r="F18" s="67">
        <f>IFERROR(Recuperados1!F20/Casos1!F20,0)</f>
        <v>0</v>
      </c>
      <c r="G18" s="67">
        <f>IFERROR(Recuperados1!G20/Casos1!G20,0)</f>
        <v>0</v>
      </c>
      <c r="H18" s="67">
        <f>IFERROR(Recuperados1!H20/Casos1!H20,0)</f>
        <v>0</v>
      </c>
      <c r="I18" s="67">
        <f>IFERROR(Recuperados1!I20/Casos1!I20,0)</f>
        <v>0</v>
      </c>
      <c r="J18" s="67">
        <f>IFERROR(Recuperados1!J20/Casos1!J20,0)</f>
        <v>0</v>
      </c>
      <c r="K18" s="67">
        <f>IFERROR(Recuperados1!K20/Casos1!K20,0)</f>
        <v>0</v>
      </c>
      <c r="L18" s="67">
        <f>IFERROR(Recuperados1!L20/Casos1!L20,0)</f>
        <v>0</v>
      </c>
      <c r="M18" s="67">
        <f>IFERROR(Recuperados1!M20/Casos1!M20,0)</f>
        <v>0</v>
      </c>
      <c r="N18" s="67">
        <f>IFERROR(Recuperados1!N20/Casos1!N20,0)</f>
        <v>0</v>
      </c>
      <c r="O18" s="67">
        <f>IFERROR(Recuperados1!O20/Casos1!O20,0)</f>
        <v>0</v>
      </c>
      <c r="P18" s="67">
        <f>IFERROR(Recuperados1!P20/Casos1!P20,0)</f>
        <v>0</v>
      </c>
      <c r="Q18" s="67">
        <f>IFERROR(Recuperados1!Q20/Casos1!Q20,0)</f>
        <v>0</v>
      </c>
      <c r="R18" s="67">
        <f>IFERROR(Recuperados1!R20/Casos1!R20,0)</f>
        <v>0</v>
      </c>
      <c r="S18" s="67">
        <f>IFERROR(Recuperados1!S20/Casos1!S20,0)</f>
        <v>0</v>
      </c>
      <c r="T18" s="67">
        <f>IFERROR(Recuperados1!T20/Casos1!T20,0)</f>
        <v>0</v>
      </c>
      <c r="U18" s="67">
        <f>IFERROR(Recuperados1!U20/Casos1!U20,0)</f>
        <v>0</v>
      </c>
      <c r="V18" s="67">
        <f>IFERROR(Recuperados1!V20/Casos1!V20,0)</f>
        <v>0</v>
      </c>
      <c r="W18" s="67">
        <f>IFERROR(Recuperados1!W20/Casos1!W20,0)</f>
        <v>0</v>
      </c>
      <c r="X18" s="67">
        <f>IFERROR(Recuperados1!X20/Casos1!X20,0)</f>
        <v>0</v>
      </c>
      <c r="Y18" s="67">
        <f>IFERROR(Recuperados1!Y20/Casos1!Y20,0)</f>
        <v>0</v>
      </c>
      <c r="Z18" s="67">
        <f>IFERROR(Recuperados1!Z20/Casos1!Z20,0)</f>
        <v>0</v>
      </c>
      <c r="AA18" s="67">
        <f>IFERROR(Recuperados1!AA20/Casos1!AA20,0)</f>
        <v>0</v>
      </c>
      <c r="AB18" s="67">
        <f>IFERROR(Recuperados1!AB20/Casos1!AB20,0)</f>
        <v>1</v>
      </c>
      <c r="AC18" s="67">
        <f>IFERROR(Recuperados1!AC20/Casos1!AC20,0)</f>
        <v>1</v>
      </c>
      <c r="AD18" s="67">
        <f>IFERROR(Recuperados1!AD20/Casos1!AD20,0)</f>
        <v>1</v>
      </c>
      <c r="AE18" s="67">
        <f>IFERROR(Recuperados1!AE20/Casos1!AE20,0)</f>
        <v>1</v>
      </c>
      <c r="AF18" s="67">
        <f>IFERROR(Recuperados1!AF20/Casos1!AF20,0)</f>
        <v>1</v>
      </c>
      <c r="AG18" s="67">
        <f>IFERROR(Recuperados1!AG20/Casos1!AG20,0)</f>
        <v>1</v>
      </c>
      <c r="AH18" s="67">
        <f>IFERROR(Recuperados1!AH20/Casos1!AH20,0)</f>
        <v>1</v>
      </c>
      <c r="AI18" s="67">
        <f>IFERROR(Recuperados1!AI20/Casos1!AI20,0)</f>
        <v>1</v>
      </c>
      <c r="AJ18" s="67">
        <f>IFERROR(Recuperados1!AJ20/Casos1!AJ20,0)</f>
        <v>1</v>
      </c>
      <c r="AK18" s="67">
        <f>IFERROR(Recuperados1!AK20/Casos1!AK20,0)</f>
        <v>1</v>
      </c>
      <c r="AL18" s="67">
        <f>IFERROR(Recuperados1!AL20/Casos1!AL20,0)</f>
        <v>1</v>
      </c>
      <c r="AM18" s="67">
        <f>IFERROR(Recuperados1!AM20/Casos1!AM20,0)</f>
        <v>1</v>
      </c>
      <c r="AN18" s="67">
        <f>IFERROR(Recuperados1!AN20/Casos1!AN20,0)</f>
        <v>1</v>
      </c>
      <c r="AO18" s="67">
        <f>IFERROR(Recuperados1!AO20/Casos1!AO20,0)</f>
        <v>0.5</v>
      </c>
      <c r="AP18" s="67">
        <f>IFERROR(Recuperados1!AP20/Casos1!AP20,0)</f>
        <v>0.125</v>
      </c>
      <c r="AQ18" s="67">
        <f>IFERROR(Recuperados1!AQ20/Casos1!AQ20,0)</f>
        <v>7.6923076923076927E-2</v>
      </c>
      <c r="AR18" s="67">
        <f>IFERROR(Recuperados1!AR20/Casos1!AR20,0)</f>
        <v>4.3478260869565216E-2</v>
      </c>
      <c r="AS18" s="67">
        <f>IFERROR(Recuperados1!AS20/Casos1!AS20,0)</f>
        <v>0.02</v>
      </c>
      <c r="AT18" s="67">
        <f>IFERROR(Recuperados1!AT20/Casos1!AT20,0)</f>
        <v>9.1743119266055051E-3</v>
      </c>
      <c r="AU18" s="67">
        <f>IFERROR(Recuperados1!AU20/Casos1!AU20,0)</f>
        <v>5.9171597633136093E-3</v>
      </c>
      <c r="AV18" s="67">
        <f>IFERROR(Recuperados1!AV20/Casos1!AV20,0)</f>
        <v>5.0000000000000001E-3</v>
      </c>
      <c r="AW18" s="67">
        <f>IFERROR(Recuperados1!AW20/Casos1!AW20,0)</f>
        <v>4.1841004184100415E-3</v>
      </c>
      <c r="AX18" s="67">
        <f>IFERROR(Recuperados1!AX20/Casos1!AX20,0)</f>
        <v>3.7453183520599251E-3</v>
      </c>
      <c r="AY18" s="67">
        <f>IFERROR(Recuperados1!AY20/Casos1!AY20,0)</f>
        <v>3.1847133757961785E-3</v>
      </c>
      <c r="AZ18" s="67">
        <f>IFERROR(Recuperados1!AZ20/Casos1!AZ20,0)</f>
        <v>3.1847133757961785E-3</v>
      </c>
      <c r="BA18" s="67">
        <f>IFERROR(Recuperados1!BA20/Casos1!BA20,0)</f>
        <v>1.7889087656529517E-3</v>
      </c>
      <c r="BB18" s="67">
        <f>IFERROR(Recuperados1!BB20/Casos1!BB20,0)</f>
        <v>1.4513788098693759E-3</v>
      </c>
      <c r="BC18" s="67">
        <f>IFERROR(Recuperados1!BC20/Casos1!BC20,0)</f>
        <v>1.128668171557562E-3</v>
      </c>
      <c r="BD18" s="67">
        <f>IFERROR(Recuperados1!BD20/Casos1!BD20,0)</f>
        <v>9.4517958412098301E-4</v>
      </c>
      <c r="BE18" s="67">
        <f>IFERROR(Recuperados1!BE20/Casos1!BE20,0)</f>
        <v>8.045052292839903E-4</v>
      </c>
      <c r="BF18" s="67">
        <f>IFERROR(Recuperados1!BF20/Casos1!BF20,0)</f>
        <v>2.0861372812920592E-2</v>
      </c>
      <c r="BG18" s="67">
        <f>IFERROR(Recuperados1!BG20/Casos1!BG20,0)</f>
        <v>1.7270194986072424E-2</v>
      </c>
      <c r="BH18" s="67">
        <f>IFERROR(Recuperados1!BH20/Casos1!BH20,0)</f>
        <v>4.4306601683650863E-4</v>
      </c>
      <c r="BI18" s="67">
        <f>IFERROR(Recuperados1!BI20/Casos1!BI20,0)</f>
        <v>9.3428063943161638E-2</v>
      </c>
      <c r="BJ18" s="67">
        <f>IFERROR(Recuperados1!BJ20/Casos1!BJ20,0)</f>
        <v>7.7330197000882089E-2</v>
      </c>
      <c r="BK18" s="67">
        <f>IFERROR(Recuperados1!BK20/Casos1!BK20,0)</f>
        <v>7.0264493721613683E-2</v>
      </c>
      <c r="BL18" s="67">
        <f>IFERROR(Recuperados1!BL20/Casos1!BL20,0)</f>
        <v>0.10798781916139612</v>
      </c>
      <c r="BM18" s="67">
        <f>IFERROR(Recuperados1!BM20/Casos1!BM20,0)</f>
        <v>0.11079602997771926</v>
      </c>
      <c r="BN18" s="67">
        <f>IFERROR(Recuperados1!BN20/Casos1!BN20,0)</f>
        <v>0.1082598235765838</v>
      </c>
      <c r="BO18" s="67">
        <f>IFERROR(Recuperados1!BO20/Casos1!BO20,0)</f>
        <v>0.11779242174629324</v>
      </c>
      <c r="BP18" s="67">
        <f>IFERROR(Recuperados1!BP20/Casos1!BP20,0)</f>
        <v>0.11637836654258814</v>
      </c>
      <c r="BQ18" s="67">
        <f>IFERROR(Recuperados1!BQ20/Casos1!BQ20,0)</f>
        <v>0.12541528239202657</v>
      </c>
    </row>
    <row r="19" spans="1:78" x14ac:dyDescent="0.25">
      <c r="A19" t="str">
        <f>+Casos1!A21</f>
        <v>Belize</v>
      </c>
      <c r="B19" s="67">
        <f>IFERROR(Recuperados1!B21/Casos1!B21,0)</f>
        <v>0</v>
      </c>
      <c r="C19" s="67">
        <f>IFERROR(Recuperados1!C21/Casos1!C21,0)</f>
        <v>0</v>
      </c>
      <c r="D19" s="67">
        <f>IFERROR(Recuperados1!D21/Casos1!D21,0)</f>
        <v>0</v>
      </c>
      <c r="E19" s="67">
        <f>IFERROR(Recuperados1!E21/Casos1!E21,0)</f>
        <v>0</v>
      </c>
      <c r="F19" s="67">
        <f>IFERROR(Recuperados1!F21/Casos1!F21,0)</f>
        <v>0</v>
      </c>
      <c r="G19" s="67">
        <f>IFERROR(Recuperados1!G21/Casos1!G21,0)</f>
        <v>0</v>
      </c>
      <c r="H19" s="67">
        <f>IFERROR(Recuperados1!H21/Casos1!H21,0)</f>
        <v>0</v>
      </c>
      <c r="I19" s="67">
        <f>IFERROR(Recuperados1!I21/Casos1!I21,0)</f>
        <v>0</v>
      </c>
      <c r="J19" s="67">
        <f>IFERROR(Recuperados1!J21/Casos1!J21,0)</f>
        <v>0</v>
      </c>
      <c r="K19" s="67">
        <f>IFERROR(Recuperados1!K21/Casos1!K21,0)</f>
        <v>0</v>
      </c>
      <c r="L19" s="67">
        <f>IFERROR(Recuperados1!L21/Casos1!L21,0)</f>
        <v>0</v>
      </c>
      <c r="M19" s="67">
        <f>IFERROR(Recuperados1!M21/Casos1!M21,0)</f>
        <v>0</v>
      </c>
      <c r="N19" s="67">
        <f>IFERROR(Recuperados1!N21/Casos1!N21,0)</f>
        <v>0</v>
      </c>
      <c r="O19" s="67">
        <f>IFERROR(Recuperados1!O21/Casos1!O21,0)</f>
        <v>0</v>
      </c>
      <c r="P19" s="67">
        <f>IFERROR(Recuperados1!P21/Casos1!P21,0)</f>
        <v>0</v>
      </c>
      <c r="Q19" s="67">
        <f>IFERROR(Recuperados1!Q21/Casos1!Q21,0)</f>
        <v>0</v>
      </c>
      <c r="R19" s="67">
        <f>IFERROR(Recuperados1!R21/Casos1!R21,0)</f>
        <v>0</v>
      </c>
      <c r="S19" s="67">
        <f>IFERROR(Recuperados1!S21/Casos1!S21,0)</f>
        <v>0</v>
      </c>
      <c r="T19" s="67">
        <f>IFERROR(Recuperados1!T21/Casos1!T21,0)</f>
        <v>0</v>
      </c>
      <c r="U19" s="67">
        <f>IFERROR(Recuperados1!U21/Casos1!U21,0)</f>
        <v>0</v>
      </c>
      <c r="V19" s="67">
        <f>IFERROR(Recuperados1!V21/Casos1!V21,0)</f>
        <v>0</v>
      </c>
      <c r="W19" s="67">
        <f>IFERROR(Recuperados1!W21/Casos1!W21,0)</f>
        <v>0</v>
      </c>
      <c r="X19" s="67">
        <f>IFERROR(Recuperados1!X21/Casos1!X21,0)</f>
        <v>0</v>
      </c>
      <c r="Y19" s="67">
        <f>IFERROR(Recuperados1!Y21/Casos1!Y21,0)</f>
        <v>0</v>
      </c>
      <c r="Z19" s="67">
        <f>IFERROR(Recuperados1!Z21/Casos1!Z21,0)</f>
        <v>0</v>
      </c>
      <c r="AA19" s="67">
        <f>IFERROR(Recuperados1!AA21/Casos1!AA21,0)</f>
        <v>0</v>
      </c>
      <c r="AB19" s="67">
        <f>IFERROR(Recuperados1!AB21/Casos1!AB21,0)</f>
        <v>0</v>
      </c>
      <c r="AC19" s="67">
        <f>IFERROR(Recuperados1!AC21/Casos1!AC21,0)</f>
        <v>0</v>
      </c>
      <c r="AD19" s="67">
        <f>IFERROR(Recuperados1!AD21/Casos1!AD21,0)</f>
        <v>0</v>
      </c>
      <c r="AE19" s="67">
        <f>IFERROR(Recuperados1!AE21/Casos1!AE21,0)</f>
        <v>0</v>
      </c>
      <c r="AF19" s="67">
        <f>IFERROR(Recuperados1!AF21/Casos1!AF21,0)</f>
        <v>0</v>
      </c>
      <c r="AG19" s="67">
        <f>IFERROR(Recuperados1!AG21/Casos1!AG21,0)</f>
        <v>0</v>
      </c>
      <c r="AH19" s="67">
        <f>IFERROR(Recuperados1!AH21/Casos1!AH21,0)</f>
        <v>0</v>
      </c>
      <c r="AI19" s="67">
        <f>IFERROR(Recuperados1!AI21/Casos1!AI21,0)</f>
        <v>0</v>
      </c>
      <c r="AJ19" s="67">
        <f>IFERROR(Recuperados1!AJ21/Casos1!AJ21,0)</f>
        <v>0</v>
      </c>
      <c r="AK19" s="67">
        <f>IFERROR(Recuperados1!AK21/Casos1!AK21,0)</f>
        <v>0</v>
      </c>
      <c r="AL19" s="67">
        <f>IFERROR(Recuperados1!AL21/Casos1!AL21,0)</f>
        <v>0</v>
      </c>
      <c r="AM19" s="67">
        <f>IFERROR(Recuperados1!AM21/Casos1!AM21,0)</f>
        <v>0</v>
      </c>
      <c r="AN19" s="67">
        <f>IFERROR(Recuperados1!AN21/Casos1!AN21,0)</f>
        <v>0</v>
      </c>
      <c r="AO19" s="67">
        <f>IFERROR(Recuperados1!AO21/Casos1!AO21,0)</f>
        <v>0</v>
      </c>
      <c r="AP19" s="67">
        <f>IFERROR(Recuperados1!AP21/Casos1!AP21,0)</f>
        <v>0</v>
      </c>
      <c r="AQ19" s="67">
        <f>IFERROR(Recuperados1!AQ21/Casos1!AQ21,0)</f>
        <v>0</v>
      </c>
      <c r="AR19" s="67">
        <f>IFERROR(Recuperados1!AR21/Casos1!AR21,0)</f>
        <v>0</v>
      </c>
      <c r="AS19" s="67">
        <f>IFERROR(Recuperados1!AS21/Casos1!AS21,0)</f>
        <v>0</v>
      </c>
      <c r="AT19" s="67">
        <f>IFERROR(Recuperados1!AT21/Casos1!AT21,0)</f>
        <v>0</v>
      </c>
      <c r="AU19" s="67">
        <f>IFERROR(Recuperados1!AU21/Casos1!AU21,0)</f>
        <v>0</v>
      </c>
      <c r="AV19" s="67">
        <f>IFERROR(Recuperados1!AV21/Casos1!AV21,0)</f>
        <v>0</v>
      </c>
      <c r="AW19" s="67">
        <f>IFERROR(Recuperados1!AW21/Casos1!AW21,0)</f>
        <v>0</v>
      </c>
      <c r="AX19" s="67">
        <f>IFERROR(Recuperados1!AX21/Casos1!AX21,0)</f>
        <v>0</v>
      </c>
      <c r="AY19" s="67">
        <f>IFERROR(Recuperados1!AY21/Casos1!AY21,0)</f>
        <v>0</v>
      </c>
      <c r="AZ19" s="67">
        <f>IFERROR(Recuperados1!AZ21/Casos1!AZ21,0)</f>
        <v>0</v>
      </c>
      <c r="BA19" s="67">
        <f>IFERROR(Recuperados1!BA21/Casos1!BA21,0)</f>
        <v>0</v>
      </c>
      <c r="BB19" s="67">
        <f>IFERROR(Recuperados1!BB21/Casos1!BB21,0)</f>
        <v>0</v>
      </c>
      <c r="BC19" s="67">
        <f>IFERROR(Recuperados1!BC21/Casos1!BC21,0)</f>
        <v>0</v>
      </c>
      <c r="BD19" s="67">
        <f>IFERROR(Recuperados1!BD21/Casos1!BD21,0)</f>
        <v>0</v>
      </c>
      <c r="BE19" s="67">
        <f>IFERROR(Recuperados1!BE21/Casos1!BE21,0)</f>
        <v>0</v>
      </c>
      <c r="BF19" s="67">
        <f>IFERROR(Recuperados1!BF21/Casos1!BF21,0)</f>
        <v>0</v>
      </c>
      <c r="BG19" s="67">
        <f>IFERROR(Recuperados1!BG21/Casos1!BG21,0)</f>
        <v>0</v>
      </c>
      <c r="BH19" s="67">
        <f>IFERROR(Recuperados1!BH21/Casos1!BH21,0)</f>
        <v>0</v>
      </c>
      <c r="BI19" s="67">
        <f>IFERROR(Recuperados1!BI21/Casos1!BI21,0)</f>
        <v>0</v>
      </c>
      <c r="BJ19" s="67">
        <f>IFERROR(Recuperados1!BJ21/Casos1!BJ21,0)</f>
        <v>0</v>
      </c>
      <c r="BK19" s="67">
        <f>IFERROR(Recuperados1!BK21/Casos1!BK21,0)</f>
        <v>0</v>
      </c>
      <c r="BL19" s="67">
        <f>IFERROR(Recuperados1!BL21/Casos1!BL21,0)</f>
        <v>0</v>
      </c>
      <c r="BM19" s="67">
        <f>IFERROR(Recuperados1!BM21/Casos1!BM21,0)</f>
        <v>0</v>
      </c>
      <c r="BN19" s="67">
        <f>IFERROR(Recuperados1!BN21/Casos1!BN21,0)</f>
        <v>0</v>
      </c>
      <c r="BO19" s="67">
        <f>IFERROR(Recuperados1!BO21/Casos1!BO21,0)</f>
        <v>0</v>
      </c>
      <c r="BP19" s="67">
        <f>IFERROR(Recuperados1!BP21/Casos1!BP21,0)</f>
        <v>0</v>
      </c>
      <c r="BQ19" s="67">
        <f>IFERROR(Recuperados1!BQ21/Casos1!BQ21,0)</f>
        <v>0</v>
      </c>
    </row>
    <row r="20" spans="1:78" x14ac:dyDescent="0.25">
      <c r="A20" t="str">
        <f>+Casos1!A22</f>
        <v>Benin</v>
      </c>
      <c r="B20" s="67">
        <f>IFERROR(Recuperados1!B22/Casos1!B22,0)</f>
        <v>0</v>
      </c>
      <c r="C20" s="67">
        <f>IFERROR(Recuperados1!C22/Casos1!C22,0)</f>
        <v>0</v>
      </c>
      <c r="D20" s="67">
        <f>IFERROR(Recuperados1!D22/Casos1!D22,0)</f>
        <v>0</v>
      </c>
      <c r="E20" s="67">
        <f>IFERROR(Recuperados1!E22/Casos1!E22,0)</f>
        <v>0</v>
      </c>
      <c r="F20" s="67">
        <f>IFERROR(Recuperados1!F22/Casos1!F22,0)</f>
        <v>0</v>
      </c>
      <c r="G20" s="67">
        <f>IFERROR(Recuperados1!G22/Casos1!G22,0)</f>
        <v>0</v>
      </c>
      <c r="H20" s="67">
        <f>IFERROR(Recuperados1!H22/Casos1!H22,0)</f>
        <v>0</v>
      </c>
      <c r="I20" s="67">
        <f>IFERROR(Recuperados1!I22/Casos1!I22,0)</f>
        <v>0</v>
      </c>
      <c r="J20" s="67">
        <f>IFERROR(Recuperados1!J22/Casos1!J22,0)</f>
        <v>0</v>
      </c>
      <c r="K20" s="67">
        <f>IFERROR(Recuperados1!K22/Casos1!K22,0)</f>
        <v>0</v>
      </c>
      <c r="L20" s="67">
        <f>IFERROR(Recuperados1!L22/Casos1!L22,0)</f>
        <v>0</v>
      </c>
      <c r="M20" s="67">
        <f>IFERROR(Recuperados1!M22/Casos1!M22,0)</f>
        <v>0</v>
      </c>
      <c r="N20" s="67">
        <f>IFERROR(Recuperados1!N22/Casos1!N22,0)</f>
        <v>0</v>
      </c>
      <c r="O20" s="67">
        <f>IFERROR(Recuperados1!O22/Casos1!O22,0)</f>
        <v>0</v>
      </c>
      <c r="P20" s="67">
        <f>IFERROR(Recuperados1!P22/Casos1!P22,0)</f>
        <v>0</v>
      </c>
      <c r="Q20" s="67">
        <f>IFERROR(Recuperados1!Q22/Casos1!Q22,0)</f>
        <v>0</v>
      </c>
      <c r="R20" s="67">
        <f>IFERROR(Recuperados1!R22/Casos1!R22,0)</f>
        <v>0</v>
      </c>
      <c r="S20" s="67">
        <f>IFERROR(Recuperados1!S22/Casos1!S22,0)</f>
        <v>0</v>
      </c>
      <c r="T20" s="67">
        <f>IFERROR(Recuperados1!T22/Casos1!T22,0)</f>
        <v>0</v>
      </c>
      <c r="U20" s="67">
        <f>IFERROR(Recuperados1!U22/Casos1!U22,0)</f>
        <v>0</v>
      </c>
      <c r="V20" s="67">
        <f>IFERROR(Recuperados1!V22/Casos1!V22,0)</f>
        <v>0</v>
      </c>
      <c r="W20" s="67">
        <f>IFERROR(Recuperados1!W22/Casos1!W22,0)</f>
        <v>0</v>
      </c>
      <c r="X20" s="67">
        <f>IFERROR(Recuperados1!X22/Casos1!X22,0)</f>
        <v>0</v>
      </c>
      <c r="Y20" s="67">
        <f>IFERROR(Recuperados1!Y22/Casos1!Y22,0)</f>
        <v>0</v>
      </c>
      <c r="Z20" s="67">
        <f>IFERROR(Recuperados1!Z22/Casos1!Z22,0)</f>
        <v>0</v>
      </c>
      <c r="AA20" s="67">
        <f>IFERROR(Recuperados1!AA22/Casos1!AA22,0)</f>
        <v>0</v>
      </c>
      <c r="AB20" s="67">
        <f>IFERROR(Recuperados1!AB22/Casos1!AB22,0)</f>
        <v>0</v>
      </c>
      <c r="AC20" s="67">
        <f>IFERROR(Recuperados1!AC22/Casos1!AC22,0)</f>
        <v>0</v>
      </c>
      <c r="AD20" s="67">
        <f>IFERROR(Recuperados1!AD22/Casos1!AD22,0)</f>
        <v>0</v>
      </c>
      <c r="AE20" s="67">
        <f>IFERROR(Recuperados1!AE22/Casos1!AE22,0)</f>
        <v>0</v>
      </c>
      <c r="AF20" s="67">
        <f>IFERROR(Recuperados1!AF22/Casos1!AF22,0)</f>
        <v>0</v>
      </c>
      <c r="AG20" s="67">
        <f>IFERROR(Recuperados1!AG22/Casos1!AG22,0)</f>
        <v>0</v>
      </c>
      <c r="AH20" s="67">
        <f>IFERROR(Recuperados1!AH22/Casos1!AH22,0)</f>
        <v>0</v>
      </c>
      <c r="AI20" s="67">
        <f>IFERROR(Recuperados1!AI22/Casos1!AI22,0)</f>
        <v>0</v>
      </c>
      <c r="AJ20" s="67">
        <f>IFERROR(Recuperados1!AJ22/Casos1!AJ22,0)</f>
        <v>0</v>
      </c>
      <c r="AK20" s="67">
        <f>IFERROR(Recuperados1!AK22/Casos1!AK22,0)</f>
        <v>0</v>
      </c>
      <c r="AL20" s="67">
        <f>IFERROR(Recuperados1!AL22/Casos1!AL22,0)</f>
        <v>0</v>
      </c>
      <c r="AM20" s="67">
        <f>IFERROR(Recuperados1!AM22/Casos1!AM22,0)</f>
        <v>0</v>
      </c>
      <c r="AN20" s="67">
        <f>IFERROR(Recuperados1!AN22/Casos1!AN22,0)</f>
        <v>0</v>
      </c>
      <c r="AO20" s="67">
        <f>IFERROR(Recuperados1!AO22/Casos1!AO22,0)</f>
        <v>0</v>
      </c>
      <c r="AP20" s="67">
        <f>IFERROR(Recuperados1!AP22/Casos1!AP22,0)</f>
        <v>0</v>
      </c>
      <c r="AQ20" s="67">
        <f>IFERROR(Recuperados1!AQ22/Casos1!AQ22,0)</f>
        <v>0</v>
      </c>
      <c r="AR20" s="67">
        <f>IFERROR(Recuperados1!AR22/Casos1!AR22,0)</f>
        <v>0</v>
      </c>
      <c r="AS20" s="67">
        <f>IFERROR(Recuperados1!AS22/Casos1!AS22,0)</f>
        <v>0</v>
      </c>
      <c r="AT20" s="67">
        <f>IFERROR(Recuperados1!AT22/Casos1!AT22,0)</f>
        <v>0</v>
      </c>
      <c r="AU20" s="67">
        <f>IFERROR(Recuperados1!AU22/Casos1!AU22,0)</f>
        <v>0</v>
      </c>
      <c r="AV20" s="67">
        <f>IFERROR(Recuperados1!AV22/Casos1!AV22,0)</f>
        <v>0</v>
      </c>
      <c r="AW20" s="67">
        <f>IFERROR(Recuperados1!AW22/Casos1!AW22,0)</f>
        <v>0</v>
      </c>
      <c r="AX20" s="67">
        <f>IFERROR(Recuperados1!AX22/Casos1!AX22,0)</f>
        <v>0</v>
      </c>
      <c r="AY20" s="67">
        <f>IFERROR(Recuperados1!AY22/Casos1!AY22,0)</f>
        <v>0</v>
      </c>
      <c r="AZ20" s="67">
        <f>IFERROR(Recuperados1!AZ22/Casos1!AZ22,0)</f>
        <v>0</v>
      </c>
      <c r="BA20" s="67">
        <f>IFERROR(Recuperados1!BA22/Casos1!BA22,0)</f>
        <v>0</v>
      </c>
      <c r="BB20" s="67">
        <f>IFERROR(Recuperados1!BB22/Casos1!BB22,0)</f>
        <v>0</v>
      </c>
      <c r="BC20" s="67">
        <f>IFERROR(Recuperados1!BC22/Casos1!BC22,0)</f>
        <v>0</v>
      </c>
      <c r="BD20" s="67">
        <f>IFERROR(Recuperados1!BD22/Casos1!BD22,0)</f>
        <v>0</v>
      </c>
      <c r="BE20" s="67">
        <f>IFERROR(Recuperados1!BE22/Casos1!BE22,0)</f>
        <v>0</v>
      </c>
      <c r="BF20" s="67">
        <f>IFERROR(Recuperados1!BF22/Casos1!BF22,0)</f>
        <v>0</v>
      </c>
      <c r="BG20" s="67">
        <f>IFERROR(Recuperados1!BG22/Casos1!BG22,0)</f>
        <v>0</v>
      </c>
      <c r="BH20" s="67">
        <f>IFERROR(Recuperados1!BH22/Casos1!BH22,0)</f>
        <v>0</v>
      </c>
      <c r="BI20" s="67">
        <f>IFERROR(Recuperados1!BI22/Casos1!BI22,0)</f>
        <v>0</v>
      </c>
      <c r="BJ20" s="67">
        <f>IFERROR(Recuperados1!BJ22/Casos1!BJ22,0)</f>
        <v>0</v>
      </c>
      <c r="BK20" s="67">
        <f>IFERROR(Recuperados1!BK22/Casos1!BK22,0)</f>
        <v>0</v>
      </c>
      <c r="BL20" s="67">
        <f>IFERROR(Recuperados1!BL22/Casos1!BL22,0)</f>
        <v>0</v>
      </c>
      <c r="BM20" s="67">
        <f>IFERROR(Recuperados1!BM22/Casos1!BM22,0)</f>
        <v>0</v>
      </c>
      <c r="BN20" s="67">
        <f>IFERROR(Recuperados1!BN22/Casos1!BN22,0)</f>
        <v>0</v>
      </c>
      <c r="BO20" s="67">
        <f>IFERROR(Recuperados1!BO22/Casos1!BO22,0)</f>
        <v>0</v>
      </c>
      <c r="BP20" s="67">
        <f>IFERROR(Recuperados1!BP22/Casos1!BP22,0)</f>
        <v>0</v>
      </c>
      <c r="BQ20" s="67">
        <f>IFERROR(Recuperados1!BQ22/Casos1!BQ22,0)</f>
        <v>0</v>
      </c>
    </row>
    <row r="21" spans="1:78" x14ac:dyDescent="0.25">
      <c r="A21" t="str">
        <f>+Casos1!A23</f>
        <v>Bhutan</v>
      </c>
      <c r="B21" s="67">
        <f>IFERROR(Recuperados1!B23/Casos1!B23,0)</f>
        <v>0</v>
      </c>
      <c r="C21" s="67">
        <f>IFERROR(Recuperados1!C23/Casos1!C23,0)</f>
        <v>0</v>
      </c>
      <c r="D21" s="67">
        <f>IFERROR(Recuperados1!D23/Casos1!D23,0)</f>
        <v>0</v>
      </c>
      <c r="E21" s="67">
        <f>IFERROR(Recuperados1!E23/Casos1!E23,0)</f>
        <v>0</v>
      </c>
      <c r="F21" s="67">
        <f>IFERROR(Recuperados1!F23/Casos1!F23,0)</f>
        <v>0</v>
      </c>
      <c r="G21" s="67">
        <f>IFERROR(Recuperados1!G23/Casos1!G23,0)</f>
        <v>0</v>
      </c>
      <c r="H21" s="67">
        <f>IFERROR(Recuperados1!H23/Casos1!H23,0)</f>
        <v>0</v>
      </c>
      <c r="I21" s="67">
        <f>IFERROR(Recuperados1!I23/Casos1!I23,0)</f>
        <v>0</v>
      </c>
      <c r="J21" s="67">
        <f>IFERROR(Recuperados1!J23/Casos1!J23,0)</f>
        <v>0</v>
      </c>
      <c r="K21" s="67">
        <f>IFERROR(Recuperados1!K23/Casos1!K23,0)</f>
        <v>0</v>
      </c>
      <c r="L21" s="67">
        <f>IFERROR(Recuperados1!L23/Casos1!L23,0)</f>
        <v>0</v>
      </c>
      <c r="M21" s="67">
        <f>IFERROR(Recuperados1!M23/Casos1!M23,0)</f>
        <v>0</v>
      </c>
      <c r="N21" s="67">
        <f>IFERROR(Recuperados1!N23/Casos1!N23,0)</f>
        <v>0</v>
      </c>
      <c r="O21" s="67">
        <f>IFERROR(Recuperados1!O23/Casos1!O23,0)</f>
        <v>0</v>
      </c>
      <c r="P21" s="67">
        <f>IFERROR(Recuperados1!P23/Casos1!P23,0)</f>
        <v>0</v>
      </c>
      <c r="Q21" s="67">
        <f>IFERROR(Recuperados1!Q23/Casos1!Q23,0)</f>
        <v>0</v>
      </c>
      <c r="R21" s="67">
        <f>IFERROR(Recuperados1!R23/Casos1!R23,0)</f>
        <v>0</v>
      </c>
      <c r="S21" s="67">
        <f>IFERROR(Recuperados1!S23/Casos1!S23,0)</f>
        <v>0</v>
      </c>
      <c r="T21" s="67">
        <f>IFERROR(Recuperados1!T23/Casos1!T23,0)</f>
        <v>0</v>
      </c>
      <c r="U21" s="67">
        <f>IFERROR(Recuperados1!U23/Casos1!U23,0)</f>
        <v>0</v>
      </c>
      <c r="V21" s="67">
        <f>IFERROR(Recuperados1!V23/Casos1!V23,0)</f>
        <v>0</v>
      </c>
      <c r="W21" s="67">
        <f>IFERROR(Recuperados1!W23/Casos1!W23,0)</f>
        <v>0</v>
      </c>
      <c r="X21" s="67">
        <f>IFERROR(Recuperados1!X23/Casos1!X23,0)</f>
        <v>0</v>
      </c>
      <c r="Y21" s="67">
        <f>IFERROR(Recuperados1!Y23/Casos1!Y23,0)</f>
        <v>0</v>
      </c>
      <c r="Z21" s="67">
        <f>IFERROR(Recuperados1!Z23/Casos1!Z23,0)</f>
        <v>0</v>
      </c>
      <c r="AA21" s="67">
        <f>IFERROR(Recuperados1!AA23/Casos1!AA23,0)</f>
        <v>0</v>
      </c>
      <c r="AB21" s="67">
        <f>IFERROR(Recuperados1!AB23/Casos1!AB23,0)</f>
        <v>0</v>
      </c>
      <c r="AC21" s="67">
        <f>IFERROR(Recuperados1!AC23/Casos1!AC23,0)</f>
        <v>0</v>
      </c>
      <c r="AD21" s="67">
        <f>IFERROR(Recuperados1!AD23/Casos1!AD23,0)</f>
        <v>0</v>
      </c>
      <c r="AE21" s="67">
        <f>IFERROR(Recuperados1!AE23/Casos1!AE23,0)</f>
        <v>0</v>
      </c>
      <c r="AF21" s="67">
        <f>IFERROR(Recuperados1!AF23/Casos1!AF23,0)</f>
        <v>0</v>
      </c>
      <c r="AG21" s="67">
        <f>IFERROR(Recuperados1!AG23/Casos1!AG23,0)</f>
        <v>0</v>
      </c>
      <c r="AH21" s="67">
        <f>IFERROR(Recuperados1!AH23/Casos1!AH23,0)</f>
        <v>0</v>
      </c>
      <c r="AI21" s="67">
        <f>IFERROR(Recuperados1!AI23/Casos1!AI23,0)</f>
        <v>0</v>
      </c>
      <c r="AJ21" s="67">
        <f>IFERROR(Recuperados1!AJ23/Casos1!AJ23,0)</f>
        <v>0</v>
      </c>
      <c r="AK21" s="67">
        <f>IFERROR(Recuperados1!AK23/Casos1!AK23,0)</f>
        <v>0</v>
      </c>
      <c r="AL21" s="67">
        <f>IFERROR(Recuperados1!AL23/Casos1!AL23,0)</f>
        <v>0</v>
      </c>
      <c r="AM21" s="67">
        <f>IFERROR(Recuperados1!AM23/Casos1!AM23,0)</f>
        <v>0</v>
      </c>
      <c r="AN21" s="67">
        <f>IFERROR(Recuperados1!AN23/Casos1!AN23,0)</f>
        <v>0</v>
      </c>
      <c r="AO21" s="67">
        <f>IFERROR(Recuperados1!AO23/Casos1!AO23,0)</f>
        <v>0</v>
      </c>
      <c r="AP21" s="67">
        <f>IFERROR(Recuperados1!AP23/Casos1!AP23,0)</f>
        <v>0</v>
      </c>
      <c r="AQ21" s="67">
        <f>IFERROR(Recuperados1!AQ23/Casos1!AQ23,0)</f>
        <v>0</v>
      </c>
      <c r="AR21" s="67">
        <f>IFERROR(Recuperados1!AR23/Casos1!AR23,0)</f>
        <v>0</v>
      </c>
      <c r="AS21" s="67">
        <f>IFERROR(Recuperados1!AS23/Casos1!AS23,0)</f>
        <v>0</v>
      </c>
      <c r="AT21" s="67">
        <f>IFERROR(Recuperados1!AT23/Casos1!AT23,0)</f>
        <v>0</v>
      </c>
      <c r="AU21" s="67">
        <f>IFERROR(Recuperados1!AU23/Casos1!AU23,0)</f>
        <v>0</v>
      </c>
      <c r="AV21" s="67">
        <f>IFERROR(Recuperados1!AV23/Casos1!AV23,0)</f>
        <v>0</v>
      </c>
      <c r="AW21" s="67">
        <f>IFERROR(Recuperados1!AW23/Casos1!AW23,0)</f>
        <v>0</v>
      </c>
      <c r="AX21" s="67">
        <f>IFERROR(Recuperados1!AX23/Casos1!AX23,0)</f>
        <v>0</v>
      </c>
      <c r="AY21" s="67">
        <f>IFERROR(Recuperados1!AY23/Casos1!AY23,0)</f>
        <v>0</v>
      </c>
      <c r="AZ21" s="67">
        <f>IFERROR(Recuperados1!AZ23/Casos1!AZ23,0)</f>
        <v>0</v>
      </c>
      <c r="BA21" s="67">
        <f>IFERROR(Recuperados1!BA23/Casos1!BA23,0)</f>
        <v>0</v>
      </c>
      <c r="BB21" s="67">
        <f>IFERROR(Recuperados1!BB23/Casos1!BB23,0)</f>
        <v>0</v>
      </c>
      <c r="BC21" s="67">
        <f>IFERROR(Recuperados1!BC23/Casos1!BC23,0)</f>
        <v>0</v>
      </c>
      <c r="BD21" s="67">
        <f>IFERROR(Recuperados1!BD23/Casos1!BD23,0)</f>
        <v>0</v>
      </c>
      <c r="BE21" s="67">
        <f>IFERROR(Recuperados1!BE23/Casos1!BE23,0)</f>
        <v>0</v>
      </c>
      <c r="BF21" s="67">
        <f>IFERROR(Recuperados1!BF23/Casos1!BF23,0)</f>
        <v>0</v>
      </c>
      <c r="BG21" s="67">
        <f>IFERROR(Recuperados1!BG23/Casos1!BG23,0)</f>
        <v>0</v>
      </c>
      <c r="BH21" s="67">
        <f>IFERROR(Recuperados1!BH23/Casos1!BH23,0)</f>
        <v>0</v>
      </c>
      <c r="BI21" s="67">
        <f>IFERROR(Recuperados1!BI23/Casos1!BI23,0)</f>
        <v>0</v>
      </c>
      <c r="BJ21" s="67">
        <f>IFERROR(Recuperados1!BJ23/Casos1!BJ23,0)</f>
        <v>0</v>
      </c>
      <c r="BK21" s="67">
        <f>IFERROR(Recuperados1!BK23/Casos1!BK23,0)</f>
        <v>0</v>
      </c>
      <c r="BL21" s="67">
        <f>IFERROR(Recuperados1!BL23/Casos1!BL23,0)</f>
        <v>0</v>
      </c>
      <c r="BM21" s="67">
        <f>IFERROR(Recuperados1!BM23/Casos1!BM23,0)</f>
        <v>0</v>
      </c>
      <c r="BN21" s="67">
        <f>IFERROR(Recuperados1!BN23/Casos1!BN23,0)</f>
        <v>0</v>
      </c>
      <c r="BO21" s="67">
        <f>IFERROR(Recuperados1!BO23/Casos1!BO23,0)</f>
        <v>0</v>
      </c>
      <c r="BP21" s="67">
        <f>IFERROR(Recuperados1!BP23/Casos1!BP23,0)</f>
        <v>0</v>
      </c>
      <c r="BQ21" s="67">
        <f>IFERROR(Recuperados1!BQ23/Casos1!BQ23,0)</f>
        <v>0</v>
      </c>
    </row>
    <row r="22" spans="1:78" x14ac:dyDescent="0.25">
      <c r="A22" t="str">
        <f>+Casos1!A24</f>
        <v>Bolivia</v>
      </c>
      <c r="B22" s="67">
        <f>IFERROR(Recuperados1!B24/Casos1!B24,0)</f>
        <v>0</v>
      </c>
      <c r="C22" s="67">
        <f>IFERROR(Recuperados1!C24/Casos1!C24,0)</f>
        <v>0</v>
      </c>
      <c r="D22" s="67">
        <f>IFERROR(Recuperados1!D24/Casos1!D24,0)</f>
        <v>0</v>
      </c>
      <c r="E22" s="67">
        <f>IFERROR(Recuperados1!E24/Casos1!E24,0)</f>
        <v>0</v>
      </c>
      <c r="F22" s="67">
        <f>IFERROR(Recuperados1!F24/Casos1!F24,0)</f>
        <v>0</v>
      </c>
      <c r="G22" s="67">
        <f>IFERROR(Recuperados1!G24/Casos1!G24,0)</f>
        <v>0</v>
      </c>
      <c r="H22" s="67">
        <f>IFERROR(Recuperados1!H24/Casos1!H24,0)</f>
        <v>0</v>
      </c>
      <c r="I22" s="67">
        <f>IFERROR(Recuperados1!I24/Casos1!I24,0)</f>
        <v>0</v>
      </c>
      <c r="J22" s="67">
        <f>IFERROR(Recuperados1!J24/Casos1!J24,0)</f>
        <v>0</v>
      </c>
      <c r="K22" s="67">
        <f>IFERROR(Recuperados1!K24/Casos1!K24,0)</f>
        <v>0</v>
      </c>
      <c r="L22" s="67">
        <f>IFERROR(Recuperados1!L24/Casos1!L24,0)</f>
        <v>0</v>
      </c>
      <c r="M22" s="67">
        <f>IFERROR(Recuperados1!M24/Casos1!M24,0)</f>
        <v>0</v>
      </c>
      <c r="N22" s="67">
        <f>IFERROR(Recuperados1!N24/Casos1!N24,0)</f>
        <v>0</v>
      </c>
      <c r="O22" s="67">
        <f>IFERROR(Recuperados1!O24/Casos1!O24,0)</f>
        <v>0</v>
      </c>
      <c r="P22" s="67">
        <f>IFERROR(Recuperados1!P24/Casos1!P24,0)</f>
        <v>0</v>
      </c>
      <c r="Q22" s="67">
        <f>IFERROR(Recuperados1!Q24/Casos1!Q24,0)</f>
        <v>0</v>
      </c>
      <c r="R22" s="67">
        <f>IFERROR(Recuperados1!R24/Casos1!R24,0)</f>
        <v>0</v>
      </c>
      <c r="S22" s="67">
        <f>IFERROR(Recuperados1!S24/Casos1!S24,0)</f>
        <v>0</v>
      </c>
      <c r="T22" s="67">
        <f>IFERROR(Recuperados1!T24/Casos1!T24,0)</f>
        <v>0</v>
      </c>
      <c r="U22" s="67">
        <f>IFERROR(Recuperados1!U24/Casos1!U24,0)</f>
        <v>0</v>
      </c>
      <c r="V22" s="67">
        <f>IFERROR(Recuperados1!V24/Casos1!V24,0)</f>
        <v>0</v>
      </c>
      <c r="W22" s="67">
        <f>IFERROR(Recuperados1!W24/Casos1!W24,0)</f>
        <v>0</v>
      </c>
      <c r="X22" s="67">
        <f>IFERROR(Recuperados1!X24/Casos1!X24,0)</f>
        <v>0</v>
      </c>
      <c r="Y22" s="67">
        <f>IFERROR(Recuperados1!Y24/Casos1!Y24,0)</f>
        <v>0</v>
      </c>
      <c r="Z22" s="67">
        <f>IFERROR(Recuperados1!Z24/Casos1!Z24,0)</f>
        <v>0</v>
      </c>
      <c r="AA22" s="67">
        <f>IFERROR(Recuperados1!AA24/Casos1!AA24,0)</f>
        <v>0</v>
      </c>
      <c r="AB22" s="67">
        <f>IFERROR(Recuperados1!AB24/Casos1!AB24,0)</f>
        <v>0</v>
      </c>
      <c r="AC22" s="67">
        <f>IFERROR(Recuperados1!AC24/Casos1!AC24,0)</f>
        <v>0</v>
      </c>
      <c r="AD22" s="67">
        <f>IFERROR(Recuperados1!AD24/Casos1!AD24,0)</f>
        <v>0</v>
      </c>
      <c r="AE22" s="67">
        <f>IFERROR(Recuperados1!AE24/Casos1!AE24,0)</f>
        <v>0</v>
      </c>
      <c r="AF22" s="67">
        <f>IFERROR(Recuperados1!AF24/Casos1!AF24,0)</f>
        <v>0</v>
      </c>
      <c r="AG22" s="67">
        <f>IFERROR(Recuperados1!AG24/Casos1!AG24,0)</f>
        <v>0</v>
      </c>
      <c r="AH22" s="67">
        <f>IFERROR(Recuperados1!AH24/Casos1!AH24,0)</f>
        <v>0</v>
      </c>
      <c r="AI22" s="67">
        <f>IFERROR(Recuperados1!AI24/Casos1!AI24,0)</f>
        <v>0</v>
      </c>
      <c r="AJ22" s="67">
        <f>IFERROR(Recuperados1!AJ24/Casos1!AJ24,0)</f>
        <v>0</v>
      </c>
      <c r="AK22" s="67">
        <f>IFERROR(Recuperados1!AK24/Casos1!AK24,0)</f>
        <v>0</v>
      </c>
      <c r="AL22" s="67">
        <f>IFERROR(Recuperados1!AL24/Casos1!AL24,0)</f>
        <v>0</v>
      </c>
      <c r="AM22" s="67">
        <f>IFERROR(Recuperados1!AM24/Casos1!AM24,0)</f>
        <v>0</v>
      </c>
      <c r="AN22" s="67">
        <f>IFERROR(Recuperados1!AN24/Casos1!AN24,0)</f>
        <v>0</v>
      </c>
      <c r="AO22" s="67">
        <f>IFERROR(Recuperados1!AO24/Casos1!AO24,0)</f>
        <v>0</v>
      </c>
      <c r="AP22" s="67">
        <f>IFERROR(Recuperados1!AP24/Casos1!AP24,0)</f>
        <v>0</v>
      </c>
      <c r="AQ22" s="67">
        <f>IFERROR(Recuperados1!AQ24/Casos1!AQ24,0)</f>
        <v>0</v>
      </c>
      <c r="AR22" s="67">
        <f>IFERROR(Recuperados1!AR24/Casos1!AR24,0)</f>
        <v>0</v>
      </c>
      <c r="AS22" s="67">
        <f>IFERROR(Recuperados1!AS24/Casos1!AS24,0)</f>
        <v>0</v>
      </c>
      <c r="AT22" s="67">
        <f>IFERROR(Recuperados1!AT24/Casos1!AT24,0)</f>
        <v>0</v>
      </c>
      <c r="AU22" s="67">
        <f>IFERROR(Recuperados1!AU24/Casos1!AU24,0)</f>
        <v>0</v>
      </c>
      <c r="AV22" s="67">
        <f>IFERROR(Recuperados1!AV24/Casos1!AV24,0)</f>
        <v>0</v>
      </c>
      <c r="AW22" s="67">
        <f>IFERROR(Recuperados1!AW24/Casos1!AW24,0)</f>
        <v>0</v>
      </c>
      <c r="AX22" s="67">
        <f>IFERROR(Recuperados1!AX24/Casos1!AX24,0)</f>
        <v>0</v>
      </c>
      <c r="AY22" s="67">
        <f>IFERROR(Recuperados1!AY24/Casos1!AY24,0)</f>
        <v>0</v>
      </c>
      <c r="AZ22" s="67">
        <f>IFERROR(Recuperados1!AZ24/Casos1!AZ24,0)</f>
        <v>0</v>
      </c>
      <c r="BA22" s="67">
        <f>IFERROR(Recuperados1!BA24/Casos1!BA24,0)</f>
        <v>0</v>
      </c>
      <c r="BB22" s="67">
        <f>IFERROR(Recuperados1!BB24/Casos1!BB24,0)</f>
        <v>0</v>
      </c>
      <c r="BC22" s="67">
        <f>IFERROR(Recuperados1!BC24/Casos1!BC24,0)</f>
        <v>0</v>
      </c>
      <c r="BD22" s="67">
        <f>IFERROR(Recuperados1!BD24/Casos1!BD24,0)</f>
        <v>0</v>
      </c>
      <c r="BE22" s="67">
        <f>IFERROR(Recuperados1!BE24/Casos1!BE24,0)</f>
        <v>0</v>
      </c>
      <c r="BF22" s="67">
        <f>IFERROR(Recuperados1!BF24/Casos1!BF24,0)</f>
        <v>0</v>
      </c>
      <c r="BG22" s="67">
        <f>IFERROR(Recuperados1!BG24/Casos1!BG24,0)</f>
        <v>0</v>
      </c>
      <c r="BH22" s="67">
        <f>IFERROR(Recuperados1!BH24/Casos1!BH24,0)</f>
        <v>0</v>
      </c>
      <c r="BI22" s="67">
        <f>IFERROR(Recuperados1!BI24/Casos1!BI24,0)</f>
        <v>0</v>
      </c>
      <c r="BJ22" s="67">
        <f>IFERROR(Recuperados1!BJ24/Casos1!BJ24,0)</f>
        <v>0</v>
      </c>
      <c r="BK22" s="67">
        <f>IFERROR(Recuperados1!BK24/Casos1!BK24,0)</f>
        <v>0</v>
      </c>
      <c r="BL22" s="67">
        <f>IFERROR(Recuperados1!BL24/Casos1!BL24,0)</f>
        <v>0</v>
      </c>
      <c r="BM22" s="67">
        <f>IFERROR(Recuperados1!BM24/Casos1!BM24,0)</f>
        <v>0</v>
      </c>
      <c r="BN22" s="67">
        <f>IFERROR(Recuperados1!BN24/Casos1!BN24,0)</f>
        <v>0</v>
      </c>
      <c r="BO22" s="67">
        <f>IFERROR(Recuperados1!BO24/Casos1!BO24,0)</f>
        <v>0</v>
      </c>
      <c r="BP22" s="67">
        <f>IFERROR(Recuperados1!BP24/Casos1!BP24,0)</f>
        <v>0</v>
      </c>
      <c r="BQ22" s="67">
        <f>IFERROR(Recuperados1!BQ24/Casos1!BQ24,0)</f>
        <v>0</v>
      </c>
    </row>
    <row r="23" spans="1:78" x14ac:dyDescent="0.25">
      <c r="A23" t="str">
        <f>+Casos1!A25</f>
        <v>Bosnia and Herzegovina</v>
      </c>
      <c r="B23" s="67">
        <f>IFERROR(Recuperados1!B25/Casos1!B25,0)</f>
        <v>0</v>
      </c>
      <c r="C23" s="67">
        <f>IFERROR(Recuperados1!C25/Casos1!C25,0)</f>
        <v>0</v>
      </c>
      <c r="D23" s="67">
        <f>IFERROR(Recuperados1!D25/Casos1!D25,0)</f>
        <v>0</v>
      </c>
      <c r="E23" s="67">
        <f>IFERROR(Recuperados1!E25/Casos1!E25,0)</f>
        <v>0</v>
      </c>
      <c r="F23" s="67">
        <f>IFERROR(Recuperados1!F25/Casos1!F25,0)</f>
        <v>0</v>
      </c>
      <c r="G23" s="67">
        <f>IFERROR(Recuperados1!G25/Casos1!G25,0)</f>
        <v>0</v>
      </c>
      <c r="H23" s="67">
        <f>IFERROR(Recuperados1!H25/Casos1!H25,0)</f>
        <v>0</v>
      </c>
      <c r="I23" s="67">
        <f>IFERROR(Recuperados1!I25/Casos1!I25,0)</f>
        <v>0</v>
      </c>
      <c r="J23" s="67">
        <f>IFERROR(Recuperados1!J25/Casos1!J25,0)</f>
        <v>0</v>
      </c>
      <c r="K23" s="67">
        <f>IFERROR(Recuperados1!K25/Casos1!K25,0)</f>
        <v>0</v>
      </c>
      <c r="L23" s="67">
        <f>IFERROR(Recuperados1!L25/Casos1!L25,0)</f>
        <v>0</v>
      </c>
      <c r="M23" s="67">
        <f>IFERROR(Recuperados1!M25/Casos1!M25,0)</f>
        <v>0</v>
      </c>
      <c r="N23" s="67">
        <f>IFERROR(Recuperados1!N25/Casos1!N25,0)</f>
        <v>0</v>
      </c>
      <c r="O23" s="67">
        <f>IFERROR(Recuperados1!O25/Casos1!O25,0)</f>
        <v>0</v>
      </c>
      <c r="P23" s="67">
        <f>IFERROR(Recuperados1!P25/Casos1!P25,0)</f>
        <v>0</v>
      </c>
      <c r="Q23" s="67">
        <f>IFERROR(Recuperados1!Q25/Casos1!Q25,0)</f>
        <v>0</v>
      </c>
      <c r="R23" s="67">
        <f>IFERROR(Recuperados1!R25/Casos1!R25,0)</f>
        <v>0</v>
      </c>
      <c r="S23" s="67">
        <f>IFERROR(Recuperados1!S25/Casos1!S25,0)</f>
        <v>0</v>
      </c>
      <c r="T23" s="67">
        <f>IFERROR(Recuperados1!T25/Casos1!T25,0)</f>
        <v>0</v>
      </c>
      <c r="U23" s="67">
        <f>IFERROR(Recuperados1!U25/Casos1!U25,0)</f>
        <v>0</v>
      </c>
      <c r="V23" s="67">
        <f>IFERROR(Recuperados1!V25/Casos1!V25,0)</f>
        <v>0</v>
      </c>
      <c r="W23" s="67">
        <f>IFERROR(Recuperados1!W25/Casos1!W25,0)</f>
        <v>0</v>
      </c>
      <c r="X23" s="67">
        <f>IFERROR(Recuperados1!X25/Casos1!X25,0)</f>
        <v>0</v>
      </c>
      <c r="Y23" s="67">
        <f>IFERROR(Recuperados1!Y25/Casos1!Y25,0)</f>
        <v>0</v>
      </c>
      <c r="Z23" s="67">
        <f>IFERROR(Recuperados1!Z25/Casos1!Z25,0)</f>
        <v>0</v>
      </c>
      <c r="AA23" s="67">
        <f>IFERROR(Recuperados1!AA25/Casos1!AA25,0)</f>
        <v>0</v>
      </c>
      <c r="AB23" s="67">
        <f>IFERROR(Recuperados1!AB25/Casos1!AB25,0)</f>
        <v>0</v>
      </c>
      <c r="AC23" s="67">
        <f>IFERROR(Recuperados1!AC25/Casos1!AC25,0)</f>
        <v>0</v>
      </c>
      <c r="AD23" s="67">
        <f>IFERROR(Recuperados1!AD25/Casos1!AD25,0)</f>
        <v>0</v>
      </c>
      <c r="AE23" s="67">
        <f>IFERROR(Recuperados1!AE25/Casos1!AE25,0)</f>
        <v>0</v>
      </c>
      <c r="AF23" s="67">
        <f>IFERROR(Recuperados1!AF25/Casos1!AF25,0)</f>
        <v>0</v>
      </c>
      <c r="AG23" s="67">
        <f>IFERROR(Recuperados1!AG25/Casos1!AG25,0)</f>
        <v>0</v>
      </c>
      <c r="AH23" s="67">
        <f>IFERROR(Recuperados1!AH25/Casos1!AH25,0)</f>
        <v>0</v>
      </c>
      <c r="AI23" s="67">
        <f>IFERROR(Recuperados1!AI25/Casos1!AI25,0)</f>
        <v>0</v>
      </c>
      <c r="AJ23" s="67">
        <f>IFERROR(Recuperados1!AJ25/Casos1!AJ25,0)</f>
        <v>0</v>
      </c>
      <c r="AK23" s="67">
        <f>IFERROR(Recuperados1!AK25/Casos1!AK25,0)</f>
        <v>0</v>
      </c>
      <c r="AL23" s="67">
        <f>IFERROR(Recuperados1!AL25/Casos1!AL25,0)</f>
        <v>0</v>
      </c>
      <c r="AM23" s="67">
        <f>IFERROR(Recuperados1!AM25/Casos1!AM25,0)</f>
        <v>0</v>
      </c>
      <c r="AN23" s="67">
        <f>IFERROR(Recuperados1!AN25/Casos1!AN25,0)</f>
        <v>0</v>
      </c>
      <c r="AO23" s="67">
        <f>IFERROR(Recuperados1!AO25/Casos1!AO25,0)</f>
        <v>0</v>
      </c>
      <c r="AP23" s="67">
        <f>IFERROR(Recuperados1!AP25/Casos1!AP25,0)</f>
        <v>0</v>
      </c>
      <c r="AQ23" s="67">
        <f>IFERROR(Recuperados1!AQ25/Casos1!AQ25,0)</f>
        <v>0</v>
      </c>
      <c r="AR23" s="67">
        <f>IFERROR(Recuperados1!AR25/Casos1!AR25,0)</f>
        <v>0</v>
      </c>
      <c r="AS23" s="67">
        <f>IFERROR(Recuperados1!AS25/Casos1!AS25,0)</f>
        <v>0</v>
      </c>
      <c r="AT23" s="67">
        <f>IFERROR(Recuperados1!AT25/Casos1!AT25,0)</f>
        <v>0</v>
      </c>
      <c r="AU23" s="67">
        <f>IFERROR(Recuperados1!AU25/Casos1!AU25,0)</f>
        <v>0</v>
      </c>
      <c r="AV23" s="67">
        <f>IFERROR(Recuperados1!AV25/Casos1!AV25,0)</f>
        <v>0</v>
      </c>
      <c r="AW23" s="67">
        <f>IFERROR(Recuperados1!AW25/Casos1!AW25,0)</f>
        <v>0</v>
      </c>
      <c r="AX23" s="67">
        <f>IFERROR(Recuperados1!AX25/Casos1!AX25,0)</f>
        <v>0</v>
      </c>
      <c r="AY23" s="67">
        <f>IFERROR(Recuperados1!AY25/Casos1!AY25,0)</f>
        <v>0</v>
      </c>
      <c r="AZ23" s="67">
        <f>IFERROR(Recuperados1!AZ25/Casos1!AZ25,0)</f>
        <v>0</v>
      </c>
      <c r="BA23" s="67">
        <f>IFERROR(Recuperados1!BA25/Casos1!BA25,0)</f>
        <v>0</v>
      </c>
      <c r="BB23" s="67">
        <f>IFERROR(Recuperados1!BB25/Casos1!BB25,0)</f>
        <v>0</v>
      </c>
      <c r="BC23" s="67">
        <f>IFERROR(Recuperados1!BC25/Casos1!BC25,0)</f>
        <v>0</v>
      </c>
      <c r="BD23" s="67">
        <f>IFERROR(Recuperados1!BD25/Casos1!BD25,0)</f>
        <v>0</v>
      </c>
      <c r="BE23" s="67">
        <f>IFERROR(Recuperados1!BE25/Casos1!BE25,0)</f>
        <v>7.6923076923076927E-2</v>
      </c>
      <c r="BF23" s="67">
        <f>IFERROR(Recuperados1!BF25/Casos1!BF25,0)</f>
        <v>5.2631578947368418E-2</v>
      </c>
      <c r="BG23" s="67">
        <f>IFERROR(Recuperados1!BG25/Casos1!BG25,0)</f>
        <v>3.1746031746031744E-2</v>
      </c>
      <c r="BH23" s="67">
        <f>IFERROR(Recuperados1!BH25/Casos1!BH25,0)</f>
        <v>2.247191011235955E-2</v>
      </c>
      <c r="BI23" s="67">
        <f>IFERROR(Recuperados1!BI25/Casos1!BI25,0)</f>
        <v>2.1505376344086023E-2</v>
      </c>
      <c r="BJ23" s="67">
        <f>IFERROR(Recuperados1!BJ25/Casos1!BJ25,0)</f>
        <v>1.5873015873015872E-2</v>
      </c>
      <c r="BK23" s="67">
        <f>IFERROR(Recuperados1!BK25/Casos1!BK25,0)</f>
        <v>1.4705882352941176E-2</v>
      </c>
      <c r="BL23" s="67">
        <f>IFERROR(Recuperados1!BL25/Casos1!BL25,0)</f>
        <v>1.2048192771084338E-2</v>
      </c>
      <c r="BM23" s="67">
        <f>IFERROR(Recuperados1!BM25/Casos1!BM25,0)</f>
        <v>1.1363636363636364E-2</v>
      </c>
      <c r="BN23" s="67">
        <f>IFERROR(Recuperados1!BN25/Casos1!BN25,0)</f>
        <v>1.0471204188481676E-2</v>
      </c>
      <c r="BO23" s="67">
        <f>IFERROR(Recuperados1!BO25/Casos1!BO25,0)</f>
        <v>2.1097046413502109E-2</v>
      </c>
      <c r="BP23" s="67">
        <f>IFERROR(Recuperados1!BP25/Casos1!BP25,0)</f>
        <v>1.937984496124031E-2</v>
      </c>
      <c r="BQ23" s="67">
        <f>IFERROR(Recuperados1!BQ25/Casos1!BQ25,0)</f>
        <v>2.4767801857585141E-2</v>
      </c>
    </row>
    <row r="24" spans="1:78" x14ac:dyDescent="0.25">
      <c r="A24" t="str">
        <f>+Casos1!A26</f>
        <v>Brazil</v>
      </c>
      <c r="B24" s="67">
        <f>IFERROR(Recuperados1!B26/Casos1!B26,0)</f>
        <v>0</v>
      </c>
      <c r="C24" s="67">
        <f>IFERROR(Recuperados1!C26/Casos1!C26,0)</f>
        <v>0</v>
      </c>
      <c r="D24" s="67">
        <f>IFERROR(Recuperados1!D26/Casos1!D26,0)</f>
        <v>0</v>
      </c>
      <c r="E24" s="67">
        <f>IFERROR(Recuperados1!E26/Casos1!E26,0)</f>
        <v>0</v>
      </c>
      <c r="F24" s="67">
        <f>IFERROR(Recuperados1!F26/Casos1!F26,0)</f>
        <v>0</v>
      </c>
      <c r="G24" s="67">
        <f>IFERROR(Recuperados1!G26/Casos1!G26,0)</f>
        <v>0</v>
      </c>
      <c r="H24" s="67">
        <f>IFERROR(Recuperados1!H26/Casos1!H26,0)</f>
        <v>0</v>
      </c>
      <c r="I24" s="67">
        <f>IFERROR(Recuperados1!I26/Casos1!I26,0)</f>
        <v>0</v>
      </c>
      <c r="J24" s="67">
        <f>IFERROR(Recuperados1!J26/Casos1!J26,0)</f>
        <v>0</v>
      </c>
      <c r="K24" s="67">
        <f>IFERROR(Recuperados1!K26/Casos1!K26,0)</f>
        <v>0</v>
      </c>
      <c r="L24" s="67">
        <f>IFERROR(Recuperados1!L26/Casos1!L26,0)</f>
        <v>0</v>
      </c>
      <c r="M24" s="67">
        <f>IFERROR(Recuperados1!M26/Casos1!M26,0)</f>
        <v>0</v>
      </c>
      <c r="N24" s="67">
        <f>IFERROR(Recuperados1!N26/Casos1!N26,0)</f>
        <v>0</v>
      </c>
      <c r="O24" s="67">
        <f>IFERROR(Recuperados1!O26/Casos1!O26,0)</f>
        <v>0</v>
      </c>
      <c r="P24" s="67">
        <f>IFERROR(Recuperados1!P26/Casos1!P26,0)</f>
        <v>0</v>
      </c>
      <c r="Q24" s="67">
        <f>IFERROR(Recuperados1!Q26/Casos1!Q26,0)</f>
        <v>0</v>
      </c>
      <c r="R24" s="67">
        <f>IFERROR(Recuperados1!R26/Casos1!R26,0)</f>
        <v>0</v>
      </c>
      <c r="S24" s="67">
        <f>IFERROR(Recuperados1!S26/Casos1!S26,0)</f>
        <v>0</v>
      </c>
      <c r="T24" s="67">
        <f>IFERROR(Recuperados1!T26/Casos1!T26,0)</f>
        <v>0</v>
      </c>
      <c r="U24" s="67">
        <f>IFERROR(Recuperados1!U26/Casos1!U26,0)</f>
        <v>0</v>
      </c>
      <c r="V24" s="67">
        <f>IFERROR(Recuperados1!V26/Casos1!V26,0)</f>
        <v>0</v>
      </c>
      <c r="W24" s="67">
        <f>IFERROR(Recuperados1!W26/Casos1!W26,0)</f>
        <v>0</v>
      </c>
      <c r="X24" s="67">
        <f>IFERROR(Recuperados1!X26/Casos1!X26,0)</f>
        <v>0</v>
      </c>
      <c r="Y24" s="67">
        <f>IFERROR(Recuperados1!Y26/Casos1!Y26,0)</f>
        <v>0</v>
      </c>
      <c r="Z24" s="67">
        <f>IFERROR(Recuperados1!Z26/Casos1!Z26,0)</f>
        <v>0</v>
      </c>
      <c r="AA24" s="67">
        <f>IFERROR(Recuperados1!AA26/Casos1!AA26,0)</f>
        <v>0</v>
      </c>
      <c r="AB24" s="67">
        <f>IFERROR(Recuperados1!AB26/Casos1!AB26,0)</f>
        <v>0</v>
      </c>
      <c r="AC24" s="67">
        <f>IFERROR(Recuperados1!AC26/Casos1!AC26,0)</f>
        <v>0</v>
      </c>
      <c r="AD24" s="67">
        <f>IFERROR(Recuperados1!AD26/Casos1!AD26,0)</f>
        <v>0</v>
      </c>
      <c r="AE24" s="67">
        <f>IFERROR(Recuperados1!AE26/Casos1!AE26,0)</f>
        <v>0</v>
      </c>
      <c r="AF24" s="67">
        <f>IFERROR(Recuperados1!AF26/Casos1!AF26,0)</f>
        <v>0</v>
      </c>
      <c r="AG24" s="67">
        <f>IFERROR(Recuperados1!AG26/Casos1!AG26,0)</f>
        <v>0</v>
      </c>
      <c r="AH24" s="67">
        <f>IFERROR(Recuperados1!AH26/Casos1!AH26,0)</f>
        <v>0</v>
      </c>
      <c r="AI24" s="67">
        <f>IFERROR(Recuperados1!AI26/Casos1!AI26,0)</f>
        <v>0</v>
      </c>
      <c r="AJ24" s="67">
        <f>IFERROR(Recuperados1!AJ26/Casos1!AJ26,0)</f>
        <v>0</v>
      </c>
      <c r="AK24" s="67">
        <f>IFERROR(Recuperados1!AK26/Casos1!AK26,0)</f>
        <v>0</v>
      </c>
      <c r="AL24" s="67">
        <f>IFERROR(Recuperados1!AL26/Casos1!AL26,0)</f>
        <v>0</v>
      </c>
      <c r="AM24" s="67">
        <f>IFERROR(Recuperados1!AM26/Casos1!AM26,0)</f>
        <v>0</v>
      </c>
      <c r="AN24" s="67">
        <f>IFERROR(Recuperados1!AN26/Casos1!AN26,0)</f>
        <v>0</v>
      </c>
      <c r="AO24" s="67">
        <f>IFERROR(Recuperados1!AO26/Casos1!AO26,0)</f>
        <v>0</v>
      </c>
      <c r="AP24" s="67">
        <f>IFERROR(Recuperados1!AP26/Casos1!AP26,0)</f>
        <v>0</v>
      </c>
      <c r="AQ24" s="67">
        <f>IFERROR(Recuperados1!AQ26/Casos1!AQ26,0)</f>
        <v>0</v>
      </c>
      <c r="AR24" s="67">
        <f>IFERROR(Recuperados1!AR26/Casos1!AR26,0)</f>
        <v>0</v>
      </c>
      <c r="AS24" s="67">
        <f>IFERROR(Recuperados1!AS26/Casos1!AS26,0)</f>
        <v>0</v>
      </c>
      <c r="AT24" s="67">
        <f>IFERROR(Recuperados1!AT26/Casos1!AT26,0)</f>
        <v>0</v>
      </c>
      <c r="AU24" s="67">
        <f>IFERROR(Recuperados1!AU26/Casos1!AU26,0)</f>
        <v>0</v>
      </c>
      <c r="AV24" s="67">
        <f>IFERROR(Recuperados1!AV26/Casos1!AV26,0)</f>
        <v>0</v>
      </c>
      <c r="AW24" s="67">
        <f>IFERROR(Recuperados1!AW26/Casos1!AW26,0)</f>
        <v>0</v>
      </c>
      <c r="AX24" s="67">
        <f>IFERROR(Recuperados1!AX26/Casos1!AX26,0)</f>
        <v>0</v>
      </c>
      <c r="AY24" s="67">
        <f>IFERROR(Recuperados1!AY26/Casos1!AY26,0)</f>
        <v>0</v>
      </c>
      <c r="AZ24" s="67">
        <f>IFERROR(Recuperados1!AZ26/Casos1!AZ26,0)</f>
        <v>0</v>
      </c>
      <c r="BA24" s="67">
        <f>IFERROR(Recuperados1!BA26/Casos1!BA26,0)</f>
        <v>0</v>
      </c>
      <c r="BB24" s="67">
        <f>IFERROR(Recuperados1!BB26/Casos1!BB26,0)</f>
        <v>0</v>
      </c>
      <c r="BC24" s="67">
        <f>IFERROR(Recuperados1!BC26/Casos1!BC26,0)</f>
        <v>0</v>
      </c>
      <c r="BD24" s="67">
        <f>IFERROR(Recuperados1!BD26/Casos1!BD26,0)</f>
        <v>5.0000000000000001E-3</v>
      </c>
      <c r="BE24" s="67">
        <f>IFERROR(Recuperados1!BE26/Casos1!BE26,0)</f>
        <v>6.2305295950155761E-3</v>
      </c>
      <c r="BF24" s="67">
        <f>IFERROR(Recuperados1!BF26/Casos1!BF26,0)</f>
        <v>5.3763440860215058E-3</v>
      </c>
      <c r="BG24" s="67">
        <f>IFERROR(Recuperados1!BG26/Casos1!BG26,0)</f>
        <v>3.2206119162640902E-3</v>
      </c>
      <c r="BH24" s="67">
        <f>IFERROR(Recuperados1!BH26/Casos1!BH26,0)</f>
        <v>2.5220680958385876E-3</v>
      </c>
      <c r="BI24" s="67">
        <f>IFERROR(Recuperados1!BI26/Casos1!BI26,0)</f>
        <v>1.9588638589618022E-3</v>
      </c>
      <c r="BJ24" s="67">
        <f>IFERROR(Recuperados1!BJ26/Casos1!BJ26,0)</f>
        <v>1.29366106080207E-3</v>
      </c>
      <c r="BK24" s="67">
        <f>IFERROR(Recuperados1!BK26/Casos1!BK26,0)</f>
        <v>1.0395010395010396E-3</v>
      </c>
      <c r="BL24" s="67">
        <f>IFERROR(Recuperados1!BL26/Casos1!BL26,0)</f>
        <v>8.9007565643079659E-4</v>
      </c>
      <c r="BM24" s="67">
        <f>IFERROR(Recuperados1!BM26/Casos1!BM26,0)</f>
        <v>7.8308535630383712E-4</v>
      </c>
      <c r="BN24" s="67">
        <f>IFERROR(Recuperados1!BN26/Casos1!BN26,0)</f>
        <v>2.0100502512562816E-3</v>
      </c>
      <c r="BO24" s="67">
        <f>IFERROR(Recuperados1!BO26/Casos1!BO26,0)</f>
        <v>1.7559262510974539E-3</v>
      </c>
      <c r="BP24" s="67">
        <f>IFERROR(Recuperados1!BP26/Casos1!BP26,0)</f>
        <v>1.5368852459016393E-3</v>
      </c>
      <c r="BQ24" s="67">
        <f>IFERROR(Recuperados1!BQ26/Casos1!BQ26,0)</f>
        <v>1.4097744360902255E-3</v>
      </c>
    </row>
    <row r="25" spans="1:78" x14ac:dyDescent="0.25">
      <c r="A25" t="str">
        <f>+Casos1!A27</f>
        <v>Brunei</v>
      </c>
      <c r="B25" s="67">
        <f>IFERROR(Recuperados1!B27/Casos1!B27,0)</f>
        <v>0</v>
      </c>
      <c r="C25" s="67">
        <f>IFERROR(Recuperados1!C27/Casos1!C27,0)</f>
        <v>0</v>
      </c>
      <c r="D25" s="67">
        <f>IFERROR(Recuperados1!D27/Casos1!D27,0)</f>
        <v>0</v>
      </c>
      <c r="E25" s="67">
        <f>IFERROR(Recuperados1!E27/Casos1!E27,0)</f>
        <v>0</v>
      </c>
      <c r="F25" s="67">
        <f>IFERROR(Recuperados1!F27/Casos1!F27,0)</f>
        <v>0</v>
      </c>
      <c r="G25" s="67">
        <f>IFERROR(Recuperados1!G27/Casos1!G27,0)</f>
        <v>0</v>
      </c>
      <c r="H25" s="67">
        <f>IFERROR(Recuperados1!H27/Casos1!H27,0)</f>
        <v>0</v>
      </c>
      <c r="I25" s="67">
        <f>IFERROR(Recuperados1!I27/Casos1!I27,0)</f>
        <v>0</v>
      </c>
      <c r="J25" s="67">
        <f>IFERROR(Recuperados1!J27/Casos1!J27,0)</f>
        <v>0</v>
      </c>
      <c r="K25" s="67">
        <f>IFERROR(Recuperados1!K27/Casos1!K27,0)</f>
        <v>0</v>
      </c>
      <c r="L25" s="67">
        <f>IFERROR(Recuperados1!L27/Casos1!L27,0)</f>
        <v>0</v>
      </c>
      <c r="M25" s="67">
        <f>IFERROR(Recuperados1!M27/Casos1!M27,0)</f>
        <v>0</v>
      </c>
      <c r="N25" s="67">
        <f>IFERROR(Recuperados1!N27/Casos1!N27,0)</f>
        <v>0</v>
      </c>
      <c r="O25" s="67">
        <f>IFERROR(Recuperados1!O27/Casos1!O27,0)</f>
        <v>0</v>
      </c>
      <c r="P25" s="67">
        <f>IFERROR(Recuperados1!P27/Casos1!P27,0)</f>
        <v>0</v>
      </c>
      <c r="Q25" s="67">
        <f>IFERROR(Recuperados1!Q27/Casos1!Q27,0)</f>
        <v>0</v>
      </c>
      <c r="R25" s="67">
        <f>IFERROR(Recuperados1!R27/Casos1!R27,0)</f>
        <v>0</v>
      </c>
      <c r="S25" s="67">
        <f>IFERROR(Recuperados1!S27/Casos1!S27,0)</f>
        <v>0</v>
      </c>
      <c r="T25" s="67">
        <f>IFERROR(Recuperados1!T27/Casos1!T27,0)</f>
        <v>0</v>
      </c>
      <c r="U25" s="67">
        <f>IFERROR(Recuperados1!U27/Casos1!U27,0)</f>
        <v>0</v>
      </c>
      <c r="V25" s="67">
        <f>IFERROR(Recuperados1!V27/Casos1!V27,0)</f>
        <v>0</v>
      </c>
      <c r="W25" s="67">
        <f>IFERROR(Recuperados1!W27/Casos1!W27,0)</f>
        <v>0</v>
      </c>
      <c r="X25" s="67">
        <f>IFERROR(Recuperados1!X27/Casos1!X27,0)</f>
        <v>0</v>
      </c>
      <c r="Y25" s="67">
        <f>IFERROR(Recuperados1!Y27/Casos1!Y27,0)</f>
        <v>0</v>
      </c>
      <c r="Z25" s="67">
        <f>IFERROR(Recuperados1!Z27/Casos1!Z27,0)</f>
        <v>0</v>
      </c>
      <c r="AA25" s="67">
        <f>IFERROR(Recuperados1!AA27/Casos1!AA27,0)</f>
        <v>0</v>
      </c>
      <c r="AB25" s="67">
        <f>IFERROR(Recuperados1!AB27/Casos1!AB27,0)</f>
        <v>0</v>
      </c>
      <c r="AC25" s="67">
        <f>IFERROR(Recuperados1!AC27/Casos1!AC27,0)</f>
        <v>0</v>
      </c>
      <c r="AD25" s="67">
        <f>IFERROR(Recuperados1!AD27/Casos1!AD27,0)</f>
        <v>0</v>
      </c>
      <c r="AE25" s="67">
        <f>IFERROR(Recuperados1!AE27/Casos1!AE27,0)</f>
        <v>0</v>
      </c>
      <c r="AF25" s="67">
        <f>IFERROR(Recuperados1!AF27/Casos1!AF27,0)</f>
        <v>0</v>
      </c>
      <c r="AG25" s="67">
        <f>IFERROR(Recuperados1!AG27/Casos1!AG27,0)</f>
        <v>0</v>
      </c>
      <c r="AH25" s="67">
        <f>IFERROR(Recuperados1!AH27/Casos1!AH27,0)</f>
        <v>0</v>
      </c>
      <c r="AI25" s="67">
        <f>IFERROR(Recuperados1!AI27/Casos1!AI27,0)</f>
        <v>0</v>
      </c>
      <c r="AJ25" s="67">
        <f>IFERROR(Recuperados1!AJ27/Casos1!AJ27,0)</f>
        <v>0</v>
      </c>
      <c r="AK25" s="67">
        <f>IFERROR(Recuperados1!AK27/Casos1!AK27,0)</f>
        <v>0</v>
      </c>
      <c r="AL25" s="67">
        <f>IFERROR(Recuperados1!AL27/Casos1!AL27,0)</f>
        <v>0</v>
      </c>
      <c r="AM25" s="67">
        <f>IFERROR(Recuperados1!AM27/Casos1!AM27,0)</f>
        <v>0</v>
      </c>
      <c r="AN25" s="67">
        <f>IFERROR(Recuperados1!AN27/Casos1!AN27,0)</f>
        <v>0</v>
      </c>
      <c r="AO25" s="67">
        <f>IFERROR(Recuperados1!AO27/Casos1!AO27,0)</f>
        <v>0</v>
      </c>
      <c r="AP25" s="67">
        <f>IFERROR(Recuperados1!AP27/Casos1!AP27,0)</f>
        <v>0</v>
      </c>
      <c r="AQ25" s="67">
        <f>IFERROR(Recuperados1!AQ27/Casos1!AQ27,0)</f>
        <v>0</v>
      </c>
      <c r="AR25" s="67">
        <f>IFERROR(Recuperados1!AR27/Casos1!AR27,0)</f>
        <v>0</v>
      </c>
      <c r="AS25" s="67">
        <f>IFERROR(Recuperados1!AS27/Casos1!AS27,0)</f>
        <v>0</v>
      </c>
      <c r="AT25" s="67">
        <f>IFERROR(Recuperados1!AT27/Casos1!AT27,0)</f>
        <v>0</v>
      </c>
      <c r="AU25" s="67">
        <f>IFERROR(Recuperados1!AU27/Casos1!AU27,0)</f>
        <v>0</v>
      </c>
      <c r="AV25" s="67">
        <f>IFERROR(Recuperados1!AV27/Casos1!AV27,0)</f>
        <v>0</v>
      </c>
      <c r="AW25" s="67">
        <f>IFERROR(Recuperados1!AW27/Casos1!AW27,0)</f>
        <v>0</v>
      </c>
      <c r="AX25" s="67">
        <f>IFERROR(Recuperados1!AX27/Casos1!AX27,0)</f>
        <v>0</v>
      </c>
      <c r="AY25" s="67">
        <f>IFERROR(Recuperados1!AY27/Casos1!AY27,0)</f>
        <v>0</v>
      </c>
      <c r="AZ25" s="67">
        <f>IFERROR(Recuperados1!AZ27/Casos1!AZ27,0)</f>
        <v>0</v>
      </c>
      <c r="BA25" s="67">
        <f>IFERROR(Recuperados1!BA27/Casos1!BA27,0)</f>
        <v>0</v>
      </c>
      <c r="BB25" s="67">
        <f>IFERROR(Recuperados1!BB27/Casos1!BB27,0)</f>
        <v>0</v>
      </c>
      <c r="BC25" s="67">
        <f>IFERROR(Recuperados1!BC27/Casos1!BC27,0)</f>
        <v>0</v>
      </c>
      <c r="BD25" s="67">
        <f>IFERROR(Recuperados1!BD27/Casos1!BD27,0)</f>
        <v>0</v>
      </c>
      <c r="BE25" s="67">
        <f>IFERROR(Recuperados1!BE27/Casos1!BE27,0)</f>
        <v>0</v>
      </c>
      <c r="BF25" s="67">
        <f>IFERROR(Recuperados1!BF27/Casos1!BF27,0)</f>
        <v>0</v>
      </c>
      <c r="BG25" s="67">
        <f>IFERROR(Recuperados1!BG27/Casos1!BG27,0)</f>
        <v>0</v>
      </c>
      <c r="BH25" s="67">
        <f>IFERROR(Recuperados1!BH27/Casos1!BH27,0)</f>
        <v>1.282051282051282E-2</v>
      </c>
      <c r="BI25" s="67">
        <f>IFERROR(Recuperados1!BI27/Casos1!BI27,0)</f>
        <v>2.4096385542168676E-2</v>
      </c>
      <c r="BJ25" s="67">
        <f>IFERROR(Recuperados1!BJ27/Casos1!BJ27,0)</f>
        <v>2.2727272727272728E-2</v>
      </c>
      <c r="BK25" s="67">
        <f>IFERROR(Recuperados1!BK27/Casos1!BK27,0)</f>
        <v>2.197802197802198E-2</v>
      </c>
      <c r="BL25" s="67">
        <f>IFERROR(Recuperados1!BL27/Casos1!BL27,0)</f>
        <v>1.9230769230769232E-2</v>
      </c>
      <c r="BM25" s="67">
        <f>IFERROR(Recuperados1!BM27/Casos1!BM27,0)</f>
        <v>1.834862385321101E-2</v>
      </c>
      <c r="BN25" s="67">
        <f>IFERROR(Recuperados1!BN27/Casos1!BN27,0)</f>
        <v>4.3859649122807015E-2</v>
      </c>
      <c r="BO25" s="67">
        <f>IFERROR(Recuperados1!BO27/Casos1!BO27,0)</f>
        <v>9.5652173913043481E-2</v>
      </c>
      <c r="BP25" s="67">
        <f>IFERROR(Recuperados1!BP27/Casos1!BP27,0)</f>
        <v>0.20833333333333334</v>
      </c>
      <c r="BQ25" s="67">
        <f>IFERROR(Recuperados1!BQ27/Casos1!BQ27,0)</f>
        <v>0.26984126984126983</v>
      </c>
    </row>
    <row r="26" spans="1:78" x14ac:dyDescent="0.25">
      <c r="A26" t="str">
        <f>+Casos1!A28</f>
        <v>Bulgaria</v>
      </c>
      <c r="B26" s="67">
        <f>IFERROR(Recuperados1!B28/Casos1!B28,0)</f>
        <v>0</v>
      </c>
      <c r="C26" s="67">
        <f>IFERROR(Recuperados1!C28/Casos1!C28,0)</f>
        <v>0</v>
      </c>
      <c r="D26" s="67">
        <f>IFERROR(Recuperados1!D28/Casos1!D28,0)</f>
        <v>0</v>
      </c>
      <c r="E26" s="67">
        <f>IFERROR(Recuperados1!E28/Casos1!E28,0)</f>
        <v>0</v>
      </c>
      <c r="F26" s="67">
        <f>IFERROR(Recuperados1!F28/Casos1!F28,0)</f>
        <v>0</v>
      </c>
      <c r="G26" s="67">
        <f>IFERROR(Recuperados1!G28/Casos1!G28,0)</f>
        <v>0</v>
      </c>
      <c r="H26" s="67">
        <f>IFERROR(Recuperados1!H28/Casos1!H28,0)</f>
        <v>0</v>
      </c>
      <c r="I26" s="67">
        <f>IFERROR(Recuperados1!I28/Casos1!I28,0)</f>
        <v>0</v>
      </c>
      <c r="J26" s="67">
        <f>IFERROR(Recuperados1!J28/Casos1!J28,0)</f>
        <v>0</v>
      </c>
      <c r="K26" s="67">
        <f>IFERROR(Recuperados1!K28/Casos1!K28,0)</f>
        <v>0</v>
      </c>
      <c r="L26" s="67">
        <f>IFERROR(Recuperados1!L28/Casos1!L28,0)</f>
        <v>0</v>
      </c>
      <c r="M26" s="67">
        <f>IFERROR(Recuperados1!M28/Casos1!M28,0)</f>
        <v>0</v>
      </c>
      <c r="N26" s="67">
        <f>IFERROR(Recuperados1!N28/Casos1!N28,0)</f>
        <v>0</v>
      </c>
      <c r="O26" s="67">
        <f>IFERROR(Recuperados1!O28/Casos1!O28,0)</f>
        <v>0</v>
      </c>
      <c r="P26" s="67">
        <f>IFERROR(Recuperados1!P28/Casos1!P28,0)</f>
        <v>0</v>
      </c>
      <c r="Q26" s="67">
        <f>IFERROR(Recuperados1!Q28/Casos1!Q28,0)</f>
        <v>0</v>
      </c>
      <c r="R26" s="67">
        <f>IFERROR(Recuperados1!R28/Casos1!R28,0)</f>
        <v>0</v>
      </c>
      <c r="S26" s="67">
        <f>IFERROR(Recuperados1!S28/Casos1!S28,0)</f>
        <v>0</v>
      </c>
      <c r="T26" s="67">
        <f>IFERROR(Recuperados1!T28/Casos1!T28,0)</f>
        <v>0</v>
      </c>
      <c r="U26" s="67">
        <f>IFERROR(Recuperados1!U28/Casos1!U28,0)</f>
        <v>0</v>
      </c>
      <c r="V26" s="67">
        <f>IFERROR(Recuperados1!V28/Casos1!V28,0)</f>
        <v>0</v>
      </c>
      <c r="W26" s="67">
        <f>IFERROR(Recuperados1!W28/Casos1!W28,0)</f>
        <v>0</v>
      </c>
      <c r="X26" s="67">
        <f>IFERROR(Recuperados1!X28/Casos1!X28,0)</f>
        <v>0</v>
      </c>
      <c r="Y26" s="67">
        <f>IFERROR(Recuperados1!Y28/Casos1!Y28,0)</f>
        <v>0</v>
      </c>
      <c r="Z26" s="67">
        <f>IFERROR(Recuperados1!Z28/Casos1!Z28,0)</f>
        <v>0</v>
      </c>
      <c r="AA26" s="67">
        <f>IFERROR(Recuperados1!AA28/Casos1!AA28,0)</f>
        <v>0</v>
      </c>
      <c r="AB26" s="67">
        <f>IFERROR(Recuperados1!AB28/Casos1!AB28,0)</f>
        <v>0</v>
      </c>
      <c r="AC26" s="67">
        <f>IFERROR(Recuperados1!AC28/Casos1!AC28,0)</f>
        <v>0</v>
      </c>
      <c r="AD26" s="67">
        <f>IFERROR(Recuperados1!AD28/Casos1!AD28,0)</f>
        <v>0</v>
      </c>
      <c r="AE26" s="67">
        <f>IFERROR(Recuperados1!AE28/Casos1!AE28,0)</f>
        <v>0</v>
      </c>
      <c r="AF26" s="67">
        <f>IFERROR(Recuperados1!AF28/Casos1!AF28,0)</f>
        <v>0</v>
      </c>
      <c r="AG26" s="67">
        <f>IFERROR(Recuperados1!AG28/Casos1!AG28,0)</f>
        <v>0</v>
      </c>
      <c r="AH26" s="67">
        <f>IFERROR(Recuperados1!AH28/Casos1!AH28,0)</f>
        <v>0</v>
      </c>
      <c r="AI26" s="67">
        <f>IFERROR(Recuperados1!AI28/Casos1!AI28,0)</f>
        <v>0</v>
      </c>
      <c r="AJ26" s="67">
        <f>IFERROR(Recuperados1!AJ28/Casos1!AJ28,0)</f>
        <v>0</v>
      </c>
      <c r="AK26" s="67">
        <f>IFERROR(Recuperados1!AK28/Casos1!AK28,0)</f>
        <v>0</v>
      </c>
      <c r="AL26" s="67">
        <f>IFERROR(Recuperados1!AL28/Casos1!AL28,0)</f>
        <v>0</v>
      </c>
      <c r="AM26" s="67">
        <f>IFERROR(Recuperados1!AM28/Casos1!AM28,0)</f>
        <v>0</v>
      </c>
      <c r="AN26" s="67">
        <f>IFERROR(Recuperados1!AN28/Casos1!AN28,0)</f>
        <v>0</v>
      </c>
      <c r="AO26" s="67">
        <f>IFERROR(Recuperados1!AO28/Casos1!AO28,0)</f>
        <v>0</v>
      </c>
      <c r="AP26" s="67">
        <f>IFERROR(Recuperados1!AP28/Casos1!AP28,0)</f>
        <v>0</v>
      </c>
      <c r="AQ26" s="67">
        <f>IFERROR(Recuperados1!AQ28/Casos1!AQ28,0)</f>
        <v>0</v>
      </c>
      <c r="AR26" s="67">
        <f>IFERROR(Recuperados1!AR28/Casos1!AR28,0)</f>
        <v>0</v>
      </c>
      <c r="AS26" s="67">
        <f>IFERROR(Recuperados1!AS28/Casos1!AS28,0)</f>
        <v>0</v>
      </c>
      <c r="AT26" s="67">
        <f>IFERROR(Recuperados1!AT28/Casos1!AT28,0)</f>
        <v>0</v>
      </c>
      <c r="AU26" s="67">
        <f>IFERROR(Recuperados1!AU28/Casos1!AU28,0)</f>
        <v>0</v>
      </c>
      <c r="AV26" s="67">
        <f>IFERROR(Recuperados1!AV28/Casos1!AV28,0)</f>
        <v>0</v>
      </c>
      <c r="AW26" s="67">
        <f>IFERROR(Recuperados1!AW28/Casos1!AW28,0)</f>
        <v>0</v>
      </c>
      <c r="AX26" s="67">
        <f>IFERROR(Recuperados1!AX28/Casos1!AX28,0)</f>
        <v>0</v>
      </c>
      <c r="AY26" s="67">
        <f>IFERROR(Recuperados1!AY28/Casos1!AY28,0)</f>
        <v>0</v>
      </c>
      <c r="AZ26" s="67">
        <f>IFERROR(Recuperados1!AZ28/Casos1!AZ28,0)</f>
        <v>0</v>
      </c>
      <c r="BA26" s="67">
        <f>IFERROR(Recuperados1!BA28/Casos1!BA28,0)</f>
        <v>0</v>
      </c>
      <c r="BB26" s="67">
        <f>IFERROR(Recuperados1!BB28/Casos1!BB28,0)</f>
        <v>0</v>
      </c>
      <c r="BC26" s="67">
        <f>IFERROR(Recuperados1!BC28/Casos1!BC28,0)</f>
        <v>0</v>
      </c>
      <c r="BD26" s="67">
        <f>IFERROR(Recuperados1!BD28/Casos1!BD28,0)</f>
        <v>0</v>
      </c>
      <c r="BE26" s="67">
        <f>IFERROR(Recuperados1!BE28/Casos1!BE28,0)</f>
        <v>0</v>
      </c>
      <c r="BF26" s="67">
        <f>IFERROR(Recuperados1!BF28/Casos1!BF28,0)</f>
        <v>0</v>
      </c>
      <c r="BG26" s="67">
        <f>IFERROR(Recuperados1!BG28/Casos1!BG28,0)</f>
        <v>0</v>
      </c>
      <c r="BH26" s="67">
        <f>IFERROR(Recuperados1!BH28/Casos1!BH28,0)</f>
        <v>0</v>
      </c>
      <c r="BI26" s="67">
        <f>IFERROR(Recuperados1!BI28/Casos1!BI28,0)</f>
        <v>1.8404907975460124E-2</v>
      </c>
      <c r="BJ26" s="67">
        <f>IFERROR(Recuperados1!BJ28/Casos1!BJ28,0)</f>
        <v>1.6042780748663103E-2</v>
      </c>
      <c r="BK26" s="67">
        <f>IFERROR(Recuperados1!BK28/Casos1!BK28,0)</f>
        <v>1.4925373134328358E-2</v>
      </c>
      <c r="BL26" s="67">
        <f>IFERROR(Recuperados1!BL28/Casos1!BL28,0)</f>
        <v>1.3761467889908258E-2</v>
      </c>
      <c r="BM26" s="67">
        <f>IFERROR(Recuperados1!BM28/Casos1!BM28,0)</f>
        <v>1.6528925619834711E-2</v>
      </c>
      <c r="BN26" s="67">
        <f>IFERROR(Recuperados1!BN28/Casos1!BN28,0)</f>
        <v>3.0303030303030304E-2</v>
      </c>
      <c r="BO26" s="67">
        <f>IFERROR(Recuperados1!BO28/Casos1!BO28,0)</f>
        <v>3.0716723549488054E-2</v>
      </c>
      <c r="BP26" s="67">
        <f>IFERROR(Recuperados1!BP28/Casos1!BP28,0)</f>
        <v>3.3232628398791542E-2</v>
      </c>
      <c r="BQ26" s="67">
        <f>IFERROR(Recuperados1!BQ28/Casos1!BQ28,0)</f>
        <v>4.046242774566474E-2</v>
      </c>
    </row>
    <row r="27" spans="1:78" x14ac:dyDescent="0.25">
      <c r="A27" t="str">
        <f>+Casos1!A29</f>
        <v>Burkina Faso</v>
      </c>
      <c r="B27" s="67">
        <f>IFERROR(Recuperados1!B29/Casos1!B29,0)</f>
        <v>0</v>
      </c>
      <c r="C27" s="67">
        <f>IFERROR(Recuperados1!C29/Casos1!C29,0)</f>
        <v>0</v>
      </c>
      <c r="D27" s="67">
        <f>IFERROR(Recuperados1!D29/Casos1!D29,0)</f>
        <v>0</v>
      </c>
      <c r="E27" s="67">
        <f>IFERROR(Recuperados1!E29/Casos1!E29,0)</f>
        <v>0</v>
      </c>
      <c r="F27" s="67">
        <f>IFERROR(Recuperados1!F29/Casos1!F29,0)</f>
        <v>0</v>
      </c>
      <c r="G27" s="67">
        <f>IFERROR(Recuperados1!G29/Casos1!G29,0)</f>
        <v>0</v>
      </c>
      <c r="H27" s="67">
        <f>IFERROR(Recuperados1!H29/Casos1!H29,0)</f>
        <v>0</v>
      </c>
      <c r="I27" s="67">
        <f>IFERROR(Recuperados1!I29/Casos1!I29,0)</f>
        <v>0</v>
      </c>
      <c r="J27" s="67">
        <f>IFERROR(Recuperados1!J29/Casos1!J29,0)</f>
        <v>0</v>
      </c>
      <c r="K27" s="67">
        <f>IFERROR(Recuperados1!K29/Casos1!K29,0)</f>
        <v>0</v>
      </c>
      <c r="L27" s="67">
        <f>IFERROR(Recuperados1!L29/Casos1!L29,0)</f>
        <v>0</v>
      </c>
      <c r="M27" s="67">
        <f>IFERROR(Recuperados1!M29/Casos1!M29,0)</f>
        <v>0</v>
      </c>
      <c r="N27" s="67">
        <f>IFERROR(Recuperados1!N29/Casos1!N29,0)</f>
        <v>0</v>
      </c>
      <c r="O27" s="67">
        <f>IFERROR(Recuperados1!O29/Casos1!O29,0)</f>
        <v>0</v>
      </c>
      <c r="P27" s="67">
        <f>IFERROR(Recuperados1!P29/Casos1!P29,0)</f>
        <v>0</v>
      </c>
      <c r="Q27" s="67">
        <f>IFERROR(Recuperados1!Q29/Casos1!Q29,0)</f>
        <v>0</v>
      </c>
      <c r="R27" s="67">
        <f>IFERROR(Recuperados1!R29/Casos1!R29,0)</f>
        <v>0</v>
      </c>
      <c r="S27" s="67">
        <f>IFERROR(Recuperados1!S29/Casos1!S29,0)</f>
        <v>0</v>
      </c>
      <c r="T27" s="67">
        <f>IFERROR(Recuperados1!T29/Casos1!T29,0)</f>
        <v>0</v>
      </c>
      <c r="U27" s="67">
        <f>IFERROR(Recuperados1!U29/Casos1!U29,0)</f>
        <v>0</v>
      </c>
      <c r="V27" s="67">
        <f>IFERROR(Recuperados1!V29/Casos1!V29,0)</f>
        <v>0</v>
      </c>
      <c r="W27" s="67">
        <f>IFERROR(Recuperados1!W29/Casos1!W29,0)</f>
        <v>0</v>
      </c>
      <c r="X27" s="67">
        <f>IFERROR(Recuperados1!X29/Casos1!X29,0)</f>
        <v>0</v>
      </c>
      <c r="Y27" s="67">
        <f>IFERROR(Recuperados1!Y29/Casos1!Y29,0)</f>
        <v>0</v>
      </c>
      <c r="Z27" s="67">
        <f>IFERROR(Recuperados1!Z29/Casos1!Z29,0)</f>
        <v>0</v>
      </c>
      <c r="AA27" s="67">
        <f>IFERROR(Recuperados1!AA29/Casos1!AA29,0)</f>
        <v>0</v>
      </c>
      <c r="AB27" s="67">
        <f>IFERROR(Recuperados1!AB29/Casos1!AB29,0)</f>
        <v>0</v>
      </c>
      <c r="AC27" s="67">
        <f>IFERROR(Recuperados1!AC29/Casos1!AC29,0)</f>
        <v>0</v>
      </c>
      <c r="AD27" s="67">
        <f>IFERROR(Recuperados1!AD29/Casos1!AD29,0)</f>
        <v>0</v>
      </c>
      <c r="AE27" s="67">
        <f>IFERROR(Recuperados1!AE29/Casos1!AE29,0)</f>
        <v>0</v>
      </c>
      <c r="AF27" s="67">
        <f>IFERROR(Recuperados1!AF29/Casos1!AF29,0)</f>
        <v>0</v>
      </c>
      <c r="AG27" s="67">
        <f>IFERROR(Recuperados1!AG29/Casos1!AG29,0)</f>
        <v>0</v>
      </c>
      <c r="AH27" s="67">
        <f>IFERROR(Recuperados1!AH29/Casos1!AH29,0)</f>
        <v>0</v>
      </c>
      <c r="AI27" s="67">
        <f>IFERROR(Recuperados1!AI29/Casos1!AI29,0)</f>
        <v>0</v>
      </c>
      <c r="AJ27" s="67">
        <f>IFERROR(Recuperados1!AJ29/Casos1!AJ29,0)</f>
        <v>0</v>
      </c>
      <c r="AK27" s="67">
        <f>IFERROR(Recuperados1!AK29/Casos1!AK29,0)</f>
        <v>0</v>
      </c>
      <c r="AL27" s="67">
        <f>IFERROR(Recuperados1!AL29/Casos1!AL29,0)</f>
        <v>0</v>
      </c>
      <c r="AM27" s="67">
        <f>IFERROR(Recuperados1!AM29/Casos1!AM29,0)</f>
        <v>0</v>
      </c>
      <c r="AN27" s="67">
        <f>IFERROR(Recuperados1!AN29/Casos1!AN29,0)</f>
        <v>0</v>
      </c>
      <c r="AO27" s="67">
        <f>IFERROR(Recuperados1!AO29/Casos1!AO29,0)</f>
        <v>0</v>
      </c>
      <c r="AP27" s="67">
        <f>IFERROR(Recuperados1!AP29/Casos1!AP29,0)</f>
        <v>0</v>
      </c>
      <c r="AQ27" s="67">
        <f>IFERROR(Recuperados1!AQ29/Casos1!AQ29,0)</f>
        <v>0</v>
      </c>
      <c r="AR27" s="67">
        <f>IFERROR(Recuperados1!AR29/Casos1!AR29,0)</f>
        <v>0</v>
      </c>
      <c r="AS27" s="67">
        <f>IFERROR(Recuperados1!AS29/Casos1!AS29,0)</f>
        <v>0</v>
      </c>
      <c r="AT27" s="67">
        <f>IFERROR(Recuperados1!AT29/Casos1!AT29,0)</f>
        <v>0</v>
      </c>
      <c r="AU27" s="67">
        <f>IFERROR(Recuperados1!AU29/Casos1!AU29,0)</f>
        <v>0</v>
      </c>
      <c r="AV27" s="67">
        <f>IFERROR(Recuperados1!AV29/Casos1!AV29,0)</f>
        <v>0</v>
      </c>
      <c r="AW27" s="67">
        <f>IFERROR(Recuperados1!AW29/Casos1!AW29,0)</f>
        <v>0</v>
      </c>
      <c r="AX27" s="67">
        <f>IFERROR(Recuperados1!AX29/Casos1!AX29,0)</f>
        <v>0</v>
      </c>
      <c r="AY27" s="67">
        <f>IFERROR(Recuperados1!AY29/Casos1!AY29,0)</f>
        <v>0</v>
      </c>
      <c r="AZ27" s="67">
        <f>IFERROR(Recuperados1!AZ29/Casos1!AZ29,0)</f>
        <v>0</v>
      </c>
      <c r="BA27" s="67">
        <f>IFERROR(Recuperados1!BA29/Casos1!BA29,0)</f>
        <v>0</v>
      </c>
      <c r="BB27" s="67">
        <f>IFERROR(Recuperados1!BB29/Casos1!BB29,0)</f>
        <v>0</v>
      </c>
      <c r="BC27" s="67">
        <f>IFERROR(Recuperados1!BC29/Casos1!BC29,0)</f>
        <v>0</v>
      </c>
      <c r="BD27" s="67">
        <f>IFERROR(Recuperados1!BD29/Casos1!BD29,0)</f>
        <v>0</v>
      </c>
      <c r="BE27" s="67">
        <f>IFERROR(Recuperados1!BE29/Casos1!BE29,0)</f>
        <v>0</v>
      </c>
      <c r="BF27" s="67">
        <f>IFERROR(Recuperados1!BF29/Casos1!BF29,0)</f>
        <v>0</v>
      </c>
      <c r="BG27" s="67">
        <f>IFERROR(Recuperados1!BG29/Casos1!BG29,0)</f>
        <v>0</v>
      </c>
      <c r="BH27" s="67">
        <f>IFERROR(Recuperados1!BH29/Casos1!BH29,0)</f>
        <v>0</v>
      </c>
      <c r="BI27" s="67">
        <f>IFERROR(Recuperados1!BI29/Casos1!BI29,0)</f>
        <v>7.8125E-2</v>
      </c>
      <c r="BJ27" s="67">
        <f>IFERROR(Recuperados1!BJ29/Casos1!BJ29,0)</f>
        <v>6.6666666666666666E-2</v>
      </c>
      <c r="BK27" s="67">
        <f>IFERROR(Recuperados1!BK29/Casos1!BK29,0)</f>
        <v>5.0505050505050504E-2</v>
      </c>
      <c r="BL27" s="67">
        <f>IFERROR(Recuperados1!BL29/Casos1!BL29,0)</f>
        <v>6.1403508771929821E-2</v>
      </c>
      <c r="BM27" s="67">
        <f>IFERROR(Recuperados1!BM29/Casos1!BM29,0)</f>
        <v>6.8493150684931503E-2</v>
      </c>
      <c r="BN27" s="67">
        <f>IFERROR(Recuperados1!BN29/Casos1!BN29,0)</f>
        <v>6.5789473684210523E-2</v>
      </c>
      <c r="BO27" s="67">
        <f>IFERROR(Recuperados1!BO29/Casos1!BO29,0)</f>
        <v>6.6666666666666666E-2</v>
      </c>
      <c r="BP27" s="67">
        <f>IFERROR(Recuperados1!BP29/Casos1!BP29,0)</f>
        <v>0.10144927536231885</v>
      </c>
      <c r="BQ27" s="67">
        <f>IFERROR(Recuperados1!BQ29/Casos1!BQ29,0)</f>
        <v>0.1036036036036036</v>
      </c>
    </row>
    <row r="28" spans="1:78" x14ac:dyDescent="0.25">
      <c r="A28" t="str">
        <f>+Casos1!A30</f>
        <v>Cabo Verde</v>
      </c>
      <c r="B28" s="67">
        <f>IFERROR(Recuperados1!B30/Casos1!B30,0)</f>
        <v>0</v>
      </c>
      <c r="C28" s="67">
        <f>IFERROR(Recuperados1!C30/Casos1!C30,0)</f>
        <v>0</v>
      </c>
      <c r="D28" s="67">
        <f>IFERROR(Recuperados1!D30/Casos1!D30,0)</f>
        <v>0</v>
      </c>
      <c r="E28" s="67">
        <f>IFERROR(Recuperados1!E30/Casos1!E30,0)</f>
        <v>0</v>
      </c>
      <c r="F28" s="67">
        <f>IFERROR(Recuperados1!F30/Casos1!F30,0)</f>
        <v>0</v>
      </c>
      <c r="G28" s="67">
        <f>IFERROR(Recuperados1!G30/Casos1!G30,0)</f>
        <v>0</v>
      </c>
      <c r="H28" s="67">
        <f>IFERROR(Recuperados1!H30/Casos1!H30,0)</f>
        <v>0</v>
      </c>
      <c r="I28" s="67">
        <f>IFERROR(Recuperados1!I30/Casos1!I30,0)</f>
        <v>0</v>
      </c>
      <c r="J28" s="67">
        <f>IFERROR(Recuperados1!J30/Casos1!J30,0)</f>
        <v>0</v>
      </c>
      <c r="K28" s="67">
        <f>IFERROR(Recuperados1!K30/Casos1!K30,0)</f>
        <v>0</v>
      </c>
      <c r="L28" s="67">
        <f>IFERROR(Recuperados1!L30/Casos1!L30,0)</f>
        <v>0</v>
      </c>
      <c r="M28" s="67">
        <f>IFERROR(Recuperados1!M30/Casos1!M30,0)</f>
        <v>0</v>
      </c>
      <c r="N28" s="67">
        <f>IFERROR(Recuperados1!N30/Casos1!N30,0)</f>
        <v>0</v>
      </c>
      <c r="O28" s="67">
        <f>IFERROR(Recuperados1!O30/Casos1!O30,0)</f>
        <v>0</v>
      </c>
      <c r="P28" s="67">
        <f>IFERROR(Recuperados1!P30/Casos1!P30,0)</f>
        <v>0</v>
      </c>
      <c r="Q28" s="67">
        <f>IFERROR(Recuperados1!Q30/Casos1!Q30,0)</f>
        <v>0</v>
      </c>
      <c r="R28" s="67">
        <f>IFERROR(Recuperados1!R30/Casos1!R30,0)</f>
        <v>0</v>
      </c>
      <c r="S28" s="67">
        <f>IFERROR(Recuperados1!S30/Casos1!S30,0)</f>
        <v>0</v>
      </c>
      <c r="T28" s="67">
        <f>IFERROR(Recuperados1!T30/Casos1!T30,0)</f>
        <v>0</v>
      </c>
      <c r="U28" s="67">
        <f>IFERROR(Recuperados1!U30/Casos1!U30,0)</f>
        <v>0</v>
      </c>
      <c r="V28" s="67">
        <f>IFERROR(Recuperados1!V30/Casos1!V30,0)</f>
        <v>0</v>
      </c>
      <c r="W28" s="67">
        <f>IFERROR(Recuperados1!W30/Casos1!W30,0)</f>
        <v>0</v>
      </c>
      <c r="X28" s="67">
        <f>IFERROR(Recuperados1!X30/Casos1!X30,0)</f>
        <v>0</v>
      </c>
      <c r="Y28" s="67">
        <f>IFERROR(Recuperados1!Y30/Casos1!Y30,0)</f>
        <v>0</v>
      </c>
      <c r="Z28" s="67">
        <f>IFERROR(Recuperados1!Z30/Casos1!Z30,0)</f>
        <v>0</v>
      </c>
      <c r="AA28" s="67">
        <f>IFERROR(Recuperados1!AA30/Casos1!AA30,0)</f>
        <v>0</v>
      </c>
      <c r="AB28" s="67">
        <f>IFERROR(Recuperados1!AB30/Casos1!AB30,0)</f>
        <v>0</v>
      </c>
      <c r="AC28" s="67">
        <f>IFERROR(Recuperados1!AC30/Casos1!AC30,0)</f>
        <v>0</v>
      </c>
      <c r="AD28" s="67">
        <f>IFERROR(Recuperados1!AD30/Casos1!AD30,0)</f>
        <v>0</v>
      </c>
      <c r="AE28" s="67">
        <f>IFERROR(Recuperados1!AE30/Casos1!AE30,0)</f>
        <v>0</v>
      </c>
      <c r="AF28" s="67">
        <f>IFERROR(Recuperados1!AF30/Casos1!AF30,0)</f>
        <v>0</v>
      </c>
      <c r="AG28" s="67">
        <f>IFERROR(Recuperados1!AG30/Casos1!AG30,0)</f>
        <v>0</v>
      </c>
      <c r="AH28" s="67">
        <f>IFERROR(Recuperados1!AH30/Casos1!AH30,0)</f>
        <v>0</v>
      </c>
      <c r="AI28" s="67">
        <f>IFERROR(Recuperados1!AI30/Casos1!AI30,0)</f>
        <v>0</v>
      </c>
      <c r="AJ28" s="67">
        <f>IFERROR(Recuperados1!AJ30/Casos1!AJ30,0)</f>
        <v>0</v>
      </c>
      <c r="AK28" s="67">
        <f>IFERROR(Recuperados1!AK30/Casos1!AK30,0)</f>
        <v>0</v>
      </c>
      <c r="AL28" s="67">
        <f>IFERROR(Recuperados1!AL30/Casos1!AL30,0)</f>
        <v>0</v>
      </c>
      <c r="AM28" s="67">
        <f>IFERROR(Recuperados1!AM30/Casos1!AM30,0)</f>
        <v>0</v>
      </c>
      <c r="AN28" s="67">
        <f>IFERROR(Recuperados1!AN30/Casos1!AN30,0)</f>
        <v>0</v>
      </c>
      <c r="AO28" s="67">
        <f>IFERROR(Recuperados1!AO30/Casos1!AO30,0)</f>
        <v>0</v>
      </c>
      <c r="AP28" s="67">
        <f>IFERROR(Recuperados1!AP30/Casos1!AP30,0)</f>
        <v>0</v>
      </c>
      <c r="AQ28" s="67">
        <f>IFERROR(Recuperados1!AQ30/Casos1!AQ30,0)</f>
        <v>0</v>
      </c>
      <c r="AR28" s="67">
        <f>IFERROR(Recuperados1!AR30/Casos1!AR30,0)</f>
        <v>0</v>
      </c>
      <c r="AS28" s="67">
        <f>IFERROR(Recuperados1!AS30/Casos1!AS30,0)</f>
        <v>0</v>
      </c>
      <c r="AT28" s="67">
        <f>IFERROR(Recuperados1!AT30/Casos1!AT30,0)</f>
        <v>0</v>
      </c>
      <c r="AU28" s="67">
        <f>IFERROR(Recuperados1!AU30/Casos1!AU30,0)</f>
        <v>0</v>
      </c>
      <c r="AV28" s="67">
        <f>IFERROR(Recuperados1!AV30/Casos1!AV30,0)</f>
        <v>0</v>
      </c>
      <c r="AW28" s="67">
        <f>IFERROR(Recuperados1!AW30/Casos1!AW30,0)</f>
        <v>0</v>
      </c>
      <c r="AX28" s="67">
        <f>IFERROR(Recuperados1!AX30/Casos1!AX30,0)</f>
        <v>0</v>
      </c>
      <c r="AY28" s="67">
        <f>IFERROR(Recuperados1!AY30/Casos1!AY30,0)</f>
        <v>0</v>
      </c>
      <c r="AZ28" s="67">
        <f>IFERROR(Recuperados1!AZ30/Casos1!AZ30,0)</f>
        <v>0</v>
      </c>
      <c r="BA28" s="67">
        <f>IFERROR(Recuperados1!BA30/Casos1!BA30,0)</f>
        <v>0</v>
      </c>
      <c r="BB28" s="67">
        <f>IFERROR(Recuperados1!BB30/Casos1!BB30,0)</f>
        <v>0</v>
      </c>
      <c r="BC28" s="67">
        <f>IFERROR(Recuperados1!BC30/Casos1!BC30,0)</f>
        <v>0</v>
      </c>
      <c r="BD28" s="67">
        <f>IFERROR(Recuperados1!BD30/Casos1!BD30,0)</f>
        <v>0</v>
      </c>
      <c r="BE28" s="67">
        <f>IFERROR(Recuperados1!BE30/Casos1!BE30,0)</f>
        <v>0</v>
      </c>
      <c r="BF28" s="67">
        <f>IFERROR(Recuperados1!BF30/Casos1!BF30,0)</f>
        <v>0</v>
      </c>
      <c r="BG28" s="67">
        <f>IFERROR(Recuperados1!BG30/Casos1!BG30,0)</f>
        <v>0</v>
      </c>
      <c r="BH28" s="67">
        <f>IFERROR(Recuperados1!BH30/Casos1!BH30,0)</f>
        <v>0</v>
      </c>
      <c r="BI28" s="67">
        <f>IFERROR(Recuperados1!BI30/Casos1!BI30,0)</f>
        <v>0</v>
      </c>
      <c r="BJ28" s="67">
        <f>IFERROR(Recuperados1!BJ30/Casos1!BJ30,0)</f>
        <v>0</v>
      </c>
      <c r="BK28" s="67">
        <f>IFERROR(Recuperados1!BK30/Casos1!BK30,0)</f>
        <v>0</v>
      </c>
      <c r="BL28" s="67">
        <f>IFERROR(Recuperados1!BL30/Casos1!BL30,0)</f>
        <v>0</v>
      </c>
      <c r="BM28" s="67">
        <f>IFERROR(Recuperados1!BM30/Casos1!BM30,0)</f>
        <v>0</v>
      </c>
      <c r="BN28" s="67">
        <f>IFERROR(Recuperados1!BN30/Casos1!BN30,0)</f>
        <v>0</v>
      </c>
      <c r="BO28" s="67">
        <f>IFERROR(Recuperados1!BO30/Casos1!BO30,0)</f>
        <v>0</v>
      </c>
      <c r="BP28" s="67">
        <f>IFERROR(Recuperados1!BP30/Casos1!BP30,0)</f>
        <v>0</v>
      </c>
      <c r="BQ28" s="67">
        <f>IFERROR(Recuperados1!BQ30/Casos1!BQ30,0)</f>
        <v>0</v>
      </c>
    </row>
    <row r="29" spans="1:78" x14ac:dyDescent="0.25">
      <c r="A29" t="str">
        <f>+Casos1!A31</f>
        <v>Cambodia</v>
      </c>
      <c r="B29" s="67">
        <f>IFERROR(Recuperados1!B31/Casos1!B31,0)</f>
        <v>0</v>
      </c>
      <c r="C29" s="67">
        <f>IFERROR(Recuperados1!C31/Casos1!C31,0)</f>
        <v>0</v>
      </c>
      <c r="D29" s="67">
        <f>IFERROR(Recuperados1!D31/Casos1!D31,0)</f>
        <v>0</v>
      </c>
      <c r="E29" s="67">
        <f>IFERROR(Recuperados1!E31/Casos1!E31,0)</f>
        <v>0</v>
      </c>
      <c r="F29" s="67">
        <f>IFERROR(Recuperados1!F31/Casos1!F31,0)</f>
        <v>0</v>
      </c>
      <c r="G29" s="67">
        <f>IFERROR(Recuperados1!G31/Casos1!G31,0)</f>
        <v>0</v>
      </c>
      <c r="H29" s="67">
        <f>IFERROR(Recuperados1!H31/Casos1!H31,0)</f>
        <v>0</v>
      </c>
      <c r="I29" s="67">
        <f>IFERROR(Recuperados1!I31/Casos1!I31,0)</f>
        <v>0</v>
      </c>
      <c r="J29" s="67">
        <f>IFERROR(Recuperados1!J31/Casos1!J31,0)</f>
        <v>0</v>
      </c>
      <c r="K29" s="67">
        <f>IFERROR(Recuperados1!K31/Casos1!K31,0)</f>
        <v>0</v>
      </c>
      <c r="L29" s="67">
        <f>IFERROR(Recuperados1!L31/Casos1!L31,0)</f>
        <v>0</v>
      </c>
      <c r="M29" s="67">
        <f>IFERROR(Recuperados1!M31/Casos1!M31,0)</f>
        <v>0</v>
      </c>
      <c r="N29" s="67">
        <f>IFERROR(Recuperados1!N31/Casos1!N31,0)</f>
        <v>0</v>
      </c>
      <c r="O29" s="67">
        <f>IFERROR(Recuperados1!O31/Casos1!O31,0)</f>
        <v>0</v>
      </c>
      <c r="P29" s="67">
        <f>IFERROR(Recuperados1!P31/Casos1!P31,0)</f>
        <v>0</v>
      </c>
      <c r="Q29" s="67">
        <f>IFERROR(Recuperados1!Q31/Casos1!Q31,0)</f>
        <v>0</v>
      </c>
      <c r="R29" s="67">
        <f>IFERROR(Recuperados1!R31/Casos1!R31,0)</f>
        <v>0</v>
      </c>
      <c r="S29" s="67">
        <f>IFERROR(Recuperados1!S31/Casos1!S31,0)</f>
        <v>0</v>
      </c>
      <c r="T29" s="67">
        <f>IFERROR(Recuperados1!T31/Casos1!T31,0)</f>
        <v>0</v>
      </c>
      <c r="U29" s="67">
        <f>IFERROR(Recuperados1!U31/Casos1!U31,0)</f>
        <v>0</v>
      </c>
      <c r="V29" s="67">
        <f>IFERROR(Recuperados1!V31/Casos1!V31,0)</f>
        <v>0</v>
      </c>
      <c r="W29" s="67">
        <f>IFERROR(Recuperados1!W31/Casos1!W31,0)</f>
        <v>1</v>
      </c>
      <c r="X29" s="67">
        <f>IFERROR(Recuperados1!X31/Casos1!X31,0)</f>
        <v>1</v>
      </c>
      <c r="Y29" s="67">
        <f>IFERROR(Recuperados1!Y31/Casos1!Y31,0)</f>
        <v>1</v>
      </c>
      <c r="Z29" s="67">
        <f>IFERROR(Recuperados1!Z31/Casos1!Z31,0)</f>
        <v>1</v>
      </c>
      <c r="AA29" s="67">
        <f>IFERROR(Recuperados1!AA31/Casos1!AA31,0)</f>
        <v>1</v>
      </c>
      <c r="AB29" s="67">
        <f>IFERROR(Recuperados1!AB31/Casos1!AB31,0)</f>
        <v>1</v>
      </c>
      <c r="AC29" s="67">
        <f>IFERROR(Recuperados1!AC31/Casos1!AC31,0)</f>
        <v>1</v>
      </c>
      <c r="AD29" s="67">
        <f>IFERROR(Recuperados1!AD31/Casos1!AD31,0)</f>
        <v>1</v>
      </c>
      <c r="AE29" s="67">
        <f>IFERROR(Recuperados1!AE31/Casos1!AE31,0)</f>
        <v>1</v>
      </c>
      <c r="AF29" s="67">
        <f>IFERROR(Recuperados1!AF31/Casos1!AF31,0)</f>
        <v>1</v>
      </c>
      <c r="AG29" s="67">
        <f>IFERROR(Recuperados1!AG31/Casos1!AG31,0)</f>
        <v>1</v>
      </c>
      <c r="AH29" s="67">
        <f>IFERROR(Recuperados1!AH31/Casos1!AH31,0)</f>
        <v>1</v>
      </c>
      <c r="AI29" s="67">
        <f>IFERROR(Recuperados1!AI31/Casos1!AI31,0)</f>
        <v>1</v>
      </c>
      <c r="AJ29" s="67">
        <f>IFERROR(Recuperados1!AJ31/Casos1!AJ31,0)</f>
        <v>1</v>
      </c>
      <c r="AK29" s="67">
        <f>IFERROR(Recuperados1!AK31/Casos1!AK31,0)</f>
        <v>1</v>
      </c>
      <c r="AL29" s="67">
        <f>IFERROR(Recuperados1!AL31/Casos1!AL31,0)</f>
        <v>1</v>
      </c>
      <c r="AM29" s="67">
        <f>IFERROR(Recuperados1!AM31/Casos1!AM31,0)</f>
        <v>1</v>
      </c>
      <c r="AN29" s="67">
        <f>IFERROR(Recuperados1!AN31/Casos1!AN31,0)</f>
        <v>1</v>
      </c>
      <c r="AO29" s="67">
        <f>IFERROR(Recuperados1!AO31/Casos1!AO31,0)</f>
        <v>1</v>
      </c>
      <c r="AP29" s="67">
        <f>IFERROR(Recuperados1!AP31/Casos1!AP31,0)</f>
        <v>1</v>
      </c>
      <c r="AQ29" s="67">
        <f>IFERROR(Recuperados1!AQ31/Casos1!AQ31,0)</f>
        <v>1</v>
      </c>
      <c r="AR29" s="67">
        <f>IFERROR(Recuperados1!AR31/Casos1!AR31,0)</f>
        <v>1</v>
      </c>
      <c r="AS29" s="67">
        <f>IFERROR(Recuperados1!AS31/Casos1!AS31,0)</f>
        <v>1</v>
      </c>
      <c r="AT29" s="67">
        <f>IFERROR(Recuperados1!AT31/Casos1!AT31,0)</f>
        <v>1</v>
      </c>
      <c r="AU29" s="67">
        <f>IFERROR(Recuperados1!AU31/Casos1!AU31,0)</f>
        <v>1</v>
      </c>
      <c r="AV29" s="67">
        <f>IFERROR(Recuperados1!AV31/Casos1!AV31,0)</f>
        <v>0.5</v>
      </c>
      <c r="AW29" s="67">
        <f>IFERROR(Recuperados1!AW31/Casos1!AW31,0)</f>
        <v>0.5</v>
      </c>
      <c r="AX29" s="67">
        <f>IFERROR(Recuperados1!AX31/Casos1!AX31,0)</f>
        <v>0.5</v>
      </c>
      <c r="AY29" s="67">
        <f>IFERROR(Recuperados1!AY31/Casos1!AY31,0)</f>
        <v>0.33333333333333331</v>
      </c>
      <c r="AZ29" s="67">
        <f>IFERROR(Recuperados1!AZ31/Casos1!AZ31,0)</f>
        <v>0.33333333333333331</v>
      </c>
      <c r="BA29" s="67">
        <f>IFERROR(Recuperados1!BA31/Casos1!BA31,0)</f>
        <v>0.2</v>
      </c>
      <c r="BB29" s="67">
        <f>IFERROR(Recuperados1!BB31/Casos1!BB31,0)</f>
        <v>0.14285714285714285</v>
      </c>
      <c r="BC29" s="67">
        <f>IFERROR(Recuperados1!BC31/Casos1!BC31,0)</f>
        <v>0.14285714285714285</v>
      </c>
      <c r="BD29" s="67">
        <f>IFERROR(Recuperados1!BD31/Casos1!BD31,0)</f>
        <v>0.14285714285714285</v>
      </c>
      <c r="BE29" s="67">
        <f>IFERROR(Recuperados1!BE31/Casos1!BE31,0)</f>
        <v>3.0303030303030304E-2</v>
      </c>
      <c r="BF29" s="67">
        <f>IFERROR(Recuperados1!BF31/Casos1!BF31,0)</f>
        <v>2.8571428571428571E-2</v>
      </c>
      <c r="BG29" s="67">
        <f>IFERROR(Recuperados1!BG31/Casos1!BG31,0)</f>
        <v>2.7027027027027029E-2</v>
      </c>
      <c r="BH29" s="67">
        <f>IFERROR(Recuperados1!BH31/Casos1!BH31,0)</f>
        <v>1.9607843137254902E-2</v>
      </c>
      <c r="BI29" s="67">
        <f>IFERROR(Recuperados1!BI31/Casos1!BI31,0)</f>
        <v>1.8867924528301886E-2</v>
      </c>
      <c r="BJ29" s="67">
        <f>IFERROR(Recuperados1!BJ31/Casos1!BJ31,0)</f>
        <v>1.1904761904761904E-2</v>
      </c>
      <c r="BK29" s="67">
        <f>IFERROR(Recuperados1!BK31/Casos1!BK31,0)</f>
        <v>1.1494252873563218E-2</v>
      </c>
      <c r="BL29" s="67">
        <f>IFERROR(Recuperados1!BL31/Casos1!BL31,0)</f>
        <v>4.3956043956043959E-2</v>
      </c>
      <c r="BM29" s="67">
        <f>IFERROR(Recuperados1!BM31/Casos1!BM31,0)</f>
        <v>0.10416666666666667</v>
      </c>
      <c r="BN29" s="67">
        <f>IFERROR(Recuperados1!BN31/Casos1!BN31,0)</f>
        <v>0.10416666666666667</v>
      </c>
      <c r="BO29" s="67">
        <f>IFERROR(Recuperados1!BO31/Casos1!BO31,0)</f>
        <v>0.1111111111111111</v>
      </c>
      <c r="BP29" s="67">
        <f>IFERROR(Recuperados1!BP31/Casos1!BP31,0)</f>
        <v>0.13131313131313133</v>
      </c>
      <c r="BQ29" s="67">
        <f>IFERROR(Recuperados1!BQ31/Casos1!BQ31,0)</f>
        <v>0.20388349514563106</v>
      </c>
    </row>
    <row r="30" spans="1:78" x14ac:dyDescent="0.25">
      <c r="A30" t="str">
        <f>+Casos1!A32</f>
        <v>Cameroon</v>
      </c>
      <c r="B30" s="67">
        <f>IFERROR(Recuperados1!B32/Casos1!B32,0)</f>
        <v>0</v>
      </c>
      <c r="C30" s="67">
        <f>IFERROR(Recuperados1!C32/Casos1!C32,0)</f>
        <v>0</v>
      </c>
      <c r="D30" s="67">
        <f>IFERROR(Recuperados1!D32/Casos1!D32,0)</f>
        <v>0</v>
      </c>
      <c r="E30" s="67">
        <f>IFERROR(Recuperados1!E32/Casos1!E32,0)</f>
        <v>0</v>
      </c>
      <c r="F30" s="67">
        <f>IFERROR(Recuperados1!F32/Casos1!F32,0)</f>
        <v>0</v>
      </c>
      <c r="G30" s="67">
        <f>IFERROR(Recuperados1!G32/Casos1!G32,0)</f>
        <v>0</v>
      </c>
      <c r="H30" s="67">
        <f>IFERROR(Recuperados1!H32/Casos1!H32,0)</f>
        <v>0</v>
      </c>
      <c r="I30" s="67">
        <f>IFERROR(Recuperados1!I32/Casos1!I32,0)</f>
        <v>0</v>
      </c>
      <c r="J30" s="67">
        <f>IFERROR(Recuperados1!J32/Casos1!J32,0)</f>
        <v>0</v>
      </c>
      <c r="K30" s="67">
        <f>IFERROR(Recuperados1!K32/Casos1!K32,0)</f>
        <v>0</v>
      </c>
      <c r="L30" s="67">
        <f>IFERROR(Recuperados1!L32/Casos1!L32,0)</f>
        <v>0</v>
      </c>
      <c r="M30" s="67">
        <f>IFERROR(Recuperados1!M32/Casos1!M32,0)</f>
        <v>0</v>
      </c>
      <c r="N30" s="67">
        <f>IFERROR(Recuperados1!N32/Casos1!N32,0)</f>
        <v>0</v>
      </c>
      <c r="O30" s="67">
        <f>IFERROR(Recuperados1!O32/Casos1!O32,0)</f>
        <v>0</v>
      </c>
      <c r="P30" s="67">
        <f>IFERROR(Recuperados1!P32/Casos1!P32,0)</f>
        <v>0</v>
      </c>
      <c r="Q30" s="67">
        <f>IFERROR(Recuperados1!Q32/Casos1!Q32,0)</f>
        <v>0</v>
      </c>
      <c r="R30" s="67">
        <f>IFERROR(Recuperados1!R32/Casos1!R32,0)</f>
        <v>0</v>
      </c>
      <c r="S30" s="67">
        <f>IFERROR(Recuperados1!S32/Casos1!S32,0)</f>
        <v>0</v>
      </c>
      <c r="T30" s="67">
        <f>IFERROR(Recuperados1!T32/Casos1!T32,0)</f>
        <v>0</v>
      </c>
      <c r="U30" s="67">
        <f>IFERROR(Recuperados1!U32/Casos1!U32,0)</f>
        <v>0</v>
      </c>
      <c r="V30" s="67">
        <f>IFERROR(Recuperados1!V32/Casos1!V32,0)</f>
        <v>0</v>
      </c>
      <c r="W30" s="67">
        <f>IFERROR(Recuperados1!W32/Casos1!W32,0)</f>
        <v>0</v>
      </c>
      <c r="X30" s="67">
        <f>IFERROR(Recuperados1!X32/Casos1!X32,0)</f>
        <v>0</v>
      </c>
      <c r="Y30" s="67">
        <f>IFERROR(Recuperados1!Y32/Casos1!Y32,0)</f>
        <v>0</v>
      </c>
      <c r="Z30" s="67">
        <f>IFERROR(Recuperados1!Z32/Casos1!Z32,0)</f>
        <v>0</v>
      </c>
      <c r="AA30" s="67">
        <f>IFERROR(Recuperados1!AA32/Casos1!AA32,0)</f>
        <v>0</v>
      </c>
      <c r="AB30" s="67">
        <f>IFERROR(Recuperados1!AB32/Casos1!AB32,0)</f>
        <v>0</v>
      </c>
      <c r="AC30" s="67">
        <f>IFERROR(Recuperados1!AC32/Casos1!AC32,0)</f>
        <v>0</v>
      </c>
      <c r="AD30" s="67">
        <f>IFERROR(Recuperados1!AD32/Casos1!AD32,0)</f>
        <v>0</v>
      </c>
      <c r="AE30" s="67">
        <f>IFERROR(Recuperados1!AE32/Casos1!AE32,0)</f>
        <v>0</v>
      </c>
      <c r="AF30" s="67">
        <f>IFERROR(Recuperados1!AF32/Casos1!AF32,0)</f>
        <v>0</v>
      </c>
      <c r="AG30" s="67">
        <f>IFERROR(Recuperados1!AG32/Casos1!AG32,0)</f>
        <v>0</v>
      </c>
      <c r="AH30" s="67">
        <f>IFERROR(Recuperados1!AH32/Casos1!AH32,0)</f>
        <v>0</v>
      </c>
      <c r="AI30" s="67">
        <f>IFERROR(Recuperados1!AI32/Casos1!AI32,0)</f>
        <v>0</v>
      </c>
      <c r="AJ30" s="67">
        <f>IFERROR(Recuperados1!AJ32/Casos1!AJ32,0)</f>
        <v>0</v>
      </c>
      <c r="AK30" s="67">
        <f>IFERROR(Recuperados1!AK32/Casos1!AK32,0)</f>
        <v>0</v>
      </c>
      <c r="AL30" s="67">
        <f>IFERROR(Recuperados1!AL32/Casos1!AL32,0)</f>
        <v>0</v>
      </c>
      <c r="AM30" s="67">
        <f>IFERROR(Recuperados1!AM32/Casos1!AM32,0)</f>
        <v>0</v>
      </c>
      <c r="AN30" s="67">
        <f>IFERROR(Recuperados1!AN32/Casos1!AN32,0)</f>
        <v>0</v>
      </c>
      <c r="AO30" s="67">
        <f>IFERROR(Recuperados1!AO32/Casos1!AO32,0)</f>
        <v>0</v>
      </c>
      <c r="AP30" s="67">
        <f>IFERROR(Recuperados1!AP32/Casos1!AP32,0)</f>
        <v>0</v>
      </c>
      <c r="AQ30" s="67">
        <f>IFERROR(Recuperados1!AQ32/Casos1!AQ32,0)</f>
        <v>0</v>
      </c>
      <c r="AR30" s="67">
        <f>IFERROR(Recuperados1!AR32/Casos1!AR32,0)</f>
        <v>0</v>
      </c>
      <c r="AS30" s="67">
        <f>IFERROR(Recuperados1!AS32/Casos1!AS32,0)</f>
        <v>0</v>
      </c>
      <c r="AT30" s="67">
        <f>IFERROR(Recuperados1!AT32/Casos1!AT32,0)</f>
        <v>0</v>
      </c>
      <c r="AU30" s="67">
        <f>IFERROR(Recuperados1!AU32/Casos1!AU32,0)</f>
        <v>0</v>
      </c>
      <c r="AV30" s="67">
        <f>IFERROR(Recuperados1!AV32/Casos1!AV32,0)</f>
        <v>0</v>
      </c>
      <c r="AW30" s="67">
        <f>IFERROR(Recuperados1!AW32/Casos1!AW32,0)</f>
        <v>0</v>
      </c>
      <c r="AX30" s="67">
        <f>IFERROR(Recuperados1!AX32/Casos1!AX32,0)</f>
        <v>0</v>
      </c>
      <c r="AY30" s="67">
        <f>IFERROR(Recuperados1!AY32/Casos1!AY32,0)</f>
        <v>0</v>
      </c>
      <c r="AZ30" s="67">
        <f>IFERROR(Recuperados1!AZ32/Casos1!AZ32,0)</f>
        <v>0</v>
      </c>
      <c r="BA30" s="67">
        <f>IFERROR(Recuperados1!BA32/Casos1!BA32,0)</f>
        <v>0</v>
      </c>
      <c r="BB30" s="67">
        <f>IFERROR(Recuperados1!BB32/Casos1!BB32,0)</f>
        <v>0</v>
      </c>
      <c r="BC30" s="67">
        <f>IFERROR(Recuperados1!BC32/Casos1!BC32,0)</f>
        <v>0</v>
      </c>
      <c r="BD30" s="67">
        <f>IFERROR(Recuperados1!BD32/Casos1!BD32,0)</f>
        <v>0</v>
      </c>
      <c r="BE30" s="67">
        <f>IFERROR(Recuperados1!BE32/Casos1!BE32,0)</f>
        <v>0</v>
      </c>
      <c r="BF30" s="67">
        <f>IFERROR(Recuperados1!BF32/Casos1!BF32,0)</f>
        <v>0</v>
      </c>
      <c r="BG30" s="67">
        <f>IFERROR(Recuperados1!BG32/Casos1!BG32,0)</f>
        <v>0</v>
      </c>
      <c r="BH30" s="67">
        <f>IFERROR(Recuperados1!BH32/Casos1!BH32,0)</f>
        <v>0</v>
      </c>
      <c r="BI30" s="67">
        <f>IFERROR(Recuperados1!BI32/Casos1!BI32,0)</f>
        <v>0</v>
      </c>
      <c r="BJ30" s="67">
        <f>IFERROR(Recuperados1!BJ32/Casos1!BJ32,0)</f>
        <v>0</v>
      </c>
      <c r="BK30" s="67">
        <f>IFERROR(Recuperados1!BK32/Casos1!BK32,0)</f>
        <v>0</v>
      </c>
      <c r="BL30" s="67">
        <f>IFERROR(Recuperados1!BL32/Casos1!BL32,0)</f>
        <v>0</v>
      </c>
      <c r="BM30" s="67">
        <f>IFERROR(Recuperados1!BM32/Casos1!BM32,0)</f>
        <v>2.6666666666666668E-2</v>
      </c>
      <c r="BN30" s="67">
        <f>IFERROR(Recuperados1!BN32/Casos1!BN32,0)</f>
        <v>2.6666666666666668E-2</v>
      </c>
      <c r="BO30" s="67">
        <f>IFERROR(Recuperados1!BO32/Casos1!BO32,0)</f>
        <v>2.197802197802198E-2</v>
      </c>
      <c r="BP30" s="67">
        <f>IFERROR(Recuperados1!BP32/Casos1!BP32,0)</f>
        <v>2.197802197802198E-2</v>
      </c>
      <c r="BQ30" s="67">
        <f>IFERROR(Recuperados1!BQ32/Casos1!BQ32,0)</f>
        <v>3.5971223021582732E-2</v>
      </c>
    </row>
    <row r="31" spans="1:78" x14ac:dyDescent="0.25">
      <c r="A31" t="str">
        <f>+Casos1!A33</f>
        <v>Canada</v>
      </c>
      <c r="B31" s="67">
        <f>IFERROR(Recuperados1!B33/Casos1!B33,0)</f>
        <v>0</v>
      </c>
      <c r="C31" s="67">
        <f>IFERROR(Recuperados1!C33/Casos1!C33,0)</f>
        <v>0</v>
      </c>
      <c r="D31" s="67">
        <f>IFERROR(Recuperados1!D33/Casos1!D33,0)</f>
        <v>0</v>
      </c>
      <c r="E31" s="67">
        <f>IFERROR(Recuperados1!E33/Casos1!E33,0)</f>
        <v>0</v>
      </c>
      <c r="F31" s="67">
        <f>IFERROR(Recuperados1!F33/Casos1!F33,0)</f>
        <v>0</v>
      </c>
      <c r="G31" s="67">
        <f>IFERROR(Recuperados1!G33/Casos1!G33,0)</f>
        <v>0</v>
      </c>
      <c r="H31" s="67">
        <f>IFERROR(Recuperados1!H33/Casos1!H33,0)</f>
        <v>0</v>
      </c>
      <c r="I31" s="67">
        <f>IFERROR(Recuperados1!I33/Casos1!I33,0)</f>
        <v>0</v>
      </c>
      <c r="J31" s="67">
        <f>IFERROR(Recuperados1!J33/Casos1!J33,0)</f>
        <v>0</v>
      </c>
      <c r="K31" s="67">
        <f>IFERROR(Recuperados1!K33/Casos1!K33,0)</f>
        <v>0</v>
      </c>
      <c r="L31" s="67">
        <f>IFERROR(Recuperados1!L33/Casos1!L33,0)</f>
        <v>0</v>
      </c>
      <c r="M31" s="67">
        <f>IFERROR(Recuperados1!M33/Casos1!M33,0)</f>
        <v>0</v>
      </c>
      <c r="N31" s="67">
        <f>IFERROR(Recuperados1!N33/Casos1!N33,0)</f>
        <v>0</v>
      </c>
      <c r="O31" s="67">
        <f>IFERROR(Recuperados1!O33/Casos1!O33,0)</f>
        <v>0</v>
      </c>
      <c r="P31" s="67">
        <f>IFERROR(Recuperados1!P33/Casos1!P33,0)</f>
        <v>0</v>
      </c>
      <c r="Q31" s="67">
        <f>IFERROR(Recuperados1!Q33/Casos1!Q33,0)</f>
        <v>0</v>
      </c>
      <c r="R31" s="67">
        <f>IFERROR(Recuperados1!R33/Casos1!R33,0)</f>
        <v>0</v>
      </c>
      <c r="S31" s="67">
        <f>IFERROR(Recuperados1!S33/Casos1!S33,0)</f>
        <v>0</v>
      </c>
      <c r="T31" s="67">
        <f>IFERROR(Recuperados1!T33/Casos1!T33,0)</f>
        <v>0</v>
      </c>
      <c r="U31" s="67">
        <f>IFERROR(Recuperados1!U33/Casos1!U33,0)</f>
        <v>0</v>
      </c>
      <c r="V31" s="67">
        <f>IFERROR(Recuperados1!V33/Casos1!V33,0)</f>
        <v>0</v>
      </c>
      <c r="W31" s="67">
        <f>IFERROR(Recuperados1!W33/Casos1!W33,0)</f>
        <v>0.14285714285714285</v>
      </c>
      <c r="X31" s="67">
        <f>IFERROR(Recuperados1!X33/Casos1!X33,0)</f>
        <v>0.14285714285714285</v>
      </c>
      <c r="Y31" s="67">
        <f>IFERROR(Recuperados1!Y33/Casos1!Y33,0)</f>
        <v>0.14285714285714285</v>
      </c>
      <c r="Z31" s="67">
        <f>IFERROR(Recuperados1!Z33/Casos1!Z33,0)</f>
        <v>0.14285714285714285</v>
      </c>
      <c r="AA31" s="67">
        <f>IFERROR(Recuperados1!AA33/Casos1!AA33,0)</f>
        <v>0.14285714285714285</v>
      </c>
      <c r="AB31" s="67">
        <f>IFERROR(Recuperados1!AB33/Casos1!AB33,0)</f>
        <v>0.125</v>
      </c>
      <c r="AC31" s="67">
        <f>IFERROR(Recuperados1!AC33/Casos1!AC33,0)</f>
        <v>0.125</v>
      </c>
      <c r="AD31" s="67">
        <f>IFERROR(Recuperados1!AD33/Casos1!AD33,0)</f>
        <v>0.125</v>
      </c>
      <c r="AE31" s="67">
        <f>IFERROR(Recuperados1!AE33/Casos1!AE33,0)</f>
        <v>0.125</v>
      </c>
      <c r="AF31" s="67">
        <f>IFERROR(Recuperados1!AF33/Casos1!AF33,0)</f>
        <v>0.33333333333333331</v>
      </c>
      <c r="AG31" s="67">
        <f>IFERROR(Recuperados1!AG33/Casos1!AG33,0)</f>
        <v>0.33333333333333331</v>
      </c>
      <c r="AH31" s="67">
        <f>IFERROR(Recuperados1!AH33/Casos1!AH33,0)</f>
        <v>0.33333333333333331</v>
      </c>
      <c r="AI31" s="67">
        <f>IFERROR(Recuperados1!AI33/Casos1!AI33,0)</f>
        <v>0.3</v>
      </c>
      <c r="AJ31" s="67">
        <f>IFERROR(Recuperados1!AJ33/Casos1!AJ33,0)</f>
        <v>0.27272727272727271</v>
      </c>
      <c r="AK31" s="67">
        <f>IFERROR(Recuperados1!AK33/Casos1!AK33,0)</f>
        <v>0.27272727272727271</v>
      </c>
      <c r="AL31" s="67">
        <f>IFERROR(Recuperados1!AL33/Casos1!AL33,0)</f>
        <v>0.46153846153846156</v>
      </c>
      <c r="AM31" s="67">
        <f>IFERROR(Recuperados1!AM33/Casos1!AM33,0)</f>
        <v>0.42857142857142855</v>
      </c>
      <c r="AN31" s="67">
        <f>IFERROR(Recuperados1!AN33/Casos1!AN33,0)</f>
        <v>0.3</v>
      </c>
      <c r="AO31" s="67">
        <f>IFERROR(Recuperados1!AO33/Casos1!AO33,0)</f>
        <v>0.25</v>
      </c>
      <c r="AP31" s="67">
        <f>IFERROR(Recuperados1!AP33/Casos1!AP33,0)</f>
        <v>0.22222222222222221</v>
      </c>
      <c r="AQ31" s="67">
        <f>IFERROR(Recuperados1!AQ33/Casos1!AQ33,0)</f>
        <v>0.2</v>
      </c>
      <c r="AR31" s="67">
        <f>IFERROR(Recuperados1!AR33/Casos1!AR33,0)</f>
        <v>0.18181818181818182</v>
      </c>
      <c r="AS31" s="67">
        <f>IFERROR(Recuperados1!AS33/Casos1!AS33,0)</f>
        <v>0.16216216216216217</v>
      </c>
      <c r="AT31" s="67">
        <f>IFERROR(Recuperados1!AT33/Casos1!AT33,0)</f>
        <v>0.12244897959183673</v>
      </c>
      <c r="AU31" s="67">
        <f>IFERROR(Recuperados1!AU33/Casos1!AU33,0)</f>
        <v>0.14814814814814814</v>
      </c>
      <c r="AV31" s="67">
        <f>IFERROR(Recuperados1!AV33/Casos1!AV33,0)</f>
        <v>0.125</v>
      </c>
      <c r="AW31" s="67">
        <f>IFERROR(Recuperados1!AW33/Casos1!AW33,0)</f>
        <v>0.1038961038961039</v>
      </c>
      <c r="AX31" s="67">
        <f>IFERROR(Recuperados1!AX33/Casos1!AX33,0)</f>
        <v>0.10126582278481013</v>
      </c>
      <c r="AY31" s="67">
        <f>IFERROR(Recuperados1!AY33/Casos1!AY33,0)</f>
        <v>7.407407407407407E-2</v>
      </c>
      <c r="AZ31" s="67">
        <f>IFERROR(Recuperados1!AZ33/Casos1!AZ33,0)</f>
        <v>6.8376068376068383E-2</v>
      </c>
      <c r="BA31" s="67">
        <f>IFERROR(Recuperados1!BA33/Casos1!BA33,0)</f>
        <v>4.145077720207254E-2</v>
      </c>
      <c r="BB31" s="67">
        <f>IFERROR(Recuperados1!BB33/Casos1!BB33,0)</f>
        <v>4.0404040404040407E-2</v>
      </c>
      <c r="BC31" s="67">
        <f>IFERROR(Recuperados1!BC33/Casos1!BC33,0)</f>
        <v>3.1746031746031744E-2</v>
      </c>
      <c r="BD31" s="67">
        <f>IFERROR(Recuperados1!BD33/Casos1!BD33,0)</f>
        <v>2.1686746987951807E-2</v>
      </c>
      <c r="BE31" s="67">
        <f>IFERROR(Recuperados1!BE33/Casos1!BE33,0)</f>
        <v>1.8828451882845189E-2</v>
      </c>
      <c r="BF31" s="67">
        <f>IFERROR(Recuperados1!BF33/Casos1!BF33,0)</f>
        <v>1.3698630136986301E-2</v>
      </c>
      <c r="BG31" s="67">
        <f>IFERROR(Recuperados1!BG33/Casos1!BG33,0)</f>
        <v>1.125E-2</v>
      </c>
      <c r="BH31" s="67">
        <f>IFERROR(Recuperados1!BH33/Casos1!BH33,0)</f>
        <v>9.5440084835630972E-3</v>
      </c>
      <c r="BI31" s="67">
        <f>IFERROR(Recuperados1!BI33/Casos1!BI33,0)</f>
        <v>7.8308535630383716E-3</v>
      </c>
      <c r="BJ31" s="67">
        <f>IFERROR(Recuperados1!BJ33/Casos1!BJ33,0)</f>
        <v>6.8073519400953025E-3</v>
      </c>
      <c r="BK31" s="67">
        <f>IFERROR(Recuperados1!BK33/Casos1!BK33,0)</f>
        <v>4.7892720306513406E-3</v>
      </c>
      <c r="BL31" s="67">
        <f>IFERROR(Recuperados1!BL33/Casos1!BL33,0)</f>
        <v>3.9426523297491037E-2</v>
      </c>
      <c r="BM31" s="67">
        <f>IFERROR(Recuperados1!BM33/Casos1!BM33,0)</f>
        <v>5.6290372193171331E-2</v>
      </c>
      <c r="BN31" s="67">
        <f>IFERROR(Recuperados1!BN33/Casos1!BN33,0)</f>
        <v>4.5522018802572985E-2</v>
      </c>
      <c r="BO31" s="67">
        <f>IFERROR(Recuperados1!BO33/Casos1!BO33,0)</f>
        <v>5.4677488252883384E-2</v>
      </c>
      <c r="BP31" s="67">
        <f>IFERROR(Recuperados1!BP33/Casos1!BP33,0)</f>
        <v>8.3572453371592539E-2</v>
      </c>
      <c r="BQ31" s="67">
        <f>IFERROR(Recuperados1!BQ33/Casos1!BQ33,0)</f>
        <v>7.4203821656050953E-2</v>
      </c>
    </row>
    <row r="32" spans="1:78" x14ac:dyDescent="0.25">
      <c r="A32" t="str">
        <f>+Casos1!A34</f>
        <v>Central African Republic</v>
      </c>
      <c r="B32" s="67">
        <f>IFERROR(Recuperados1!B34/Casos1!B34,0)</f>
        <v>0</v>
      </c>
      <c r="C32" s="67">
        <f>IFERROR(Recuperados1!C34/Casos1!C34,0)</f>
        <v>0</v>
      </c>
      <c r="D32" s="67">
        <f>IFERROR(Recuperados1!D34/Casos1!D34,0)</f>
        <v>0</v>
      </c>
      <c r="E32" s="67">
        <f>IFERROR(Recuperados1!E34/Casos1!E34,0)</f>
        <v>0</v>
      </c>
      <c r="F32" s="67">
        <f>IFERROR(Recuperados1!F34/Casos1!F34,0)</f>
        <v>0</v>
      </c>
      <c r="G32" s="67">
        <f>IFERROR(Recuperados1!G34/Casos1!G34,0)</f>
        <v>0</v>
      </c>
      <c r="H32" s="67">
        <f>IFERROR(Recuperados1!H34/Casos1!H34,0)</f>
        <v>0</v>
      </c>
      <c r="I32" s="67">
        <f>IFERROR(Recuperados1!I34/Casos1!I34,0)</f>
        <v>0</v>
      </c>
      <c r="J32" s="67">
        <f>IFERROR(Recuperados1!J34/Casos1!J34,0)</f>
        <v>0</v>
      </c>
      <c r="K32" s="67">
        <f>IFERROR(Recuperados1!K34/Casos1!K34,0)</f>
        <v>0</v>
      </c>
      <c r="L32" s="67">
        <f>IFERROR(Recuperados1!L34/Casos1!L34,0)</f>
        <v>0</v>
      </c>
      <c r="M32" s="67">
        <f>IFERROR(Recuperados1!M34/Casos1!M34,0)</f>
        <v>0</v>
      </c>
      <c r="N32" s="67">
        <f>IFERROR(Recuperados1!N34/Casos1!N34,0)</f>
        <v>0</v>
      </c>
      <c r="O32" s="67">
        <f>IFERROR(Recuperados1!O34/Casos1!O34,0)</f>
        <v>0</v>
      </c>
      <c r="P32" s="67">
        <f>IFERROR(Recuperados1!P34/Casos1!P34,0)</f>
        <v>0</v>
      </c>
      <c r="Q32" s="67">
        <f>IFERROR(Recuperados1!Q34/Casos1!Q34,0)</f>
        <v>0</v>
      </c>
      <c r="R32" s="67">
        <f>IFERROR(Recuperados1!R34/Casos1!R34,0)</f>
        <v>0</v>
      </c>
      <c r="S32" s="67">
        <f>IFERROR(Recuperados1!S34/Casos1!S34,0)</f>
        <v>0</v>
      </c>
      <c r="T32" s="67">
        <f>IFERROR(Recuperados1!T34/Casos1!T34,0)</f>
        <v>0</v>
      </c>
      <c r="U32" s="67">
        <f>IFERROR(Recuperados1!U34/Casos1!U34,0)</f>
        <v>0</v>
      </c>
      <c r="V32" s="67">
        <f>IFERROR(Recuperados1!V34/Casos1!V34,0)</f>
        <v>0</v>
      </c>
      <c r="W32" s="67">
        <f>IFERROR(Recuperados1!W34/Casos1!W34,0)</f>
        <v>0</v>
      </c>
      <c r="X32" s="67">
        <f>IFERROR(Recuperados1!X34/Casos1!X34,0)</f>
        <v>0</v>
      </c>
      <c r="Y32" s="67">
        <f>IFERROR(Recuperados1!Y34/Casos1!Y34,0)</f>
        <v>0</v>
      </c>
      <c r="Z32" s="67">
        <f>IFERROR(Recuperados1!Z34/Casos1!Z34,0)</f>
        <v>0</v>
      </c>
      <c r="AA32" s="67">
        <f>IFERROR(Recuperados1!AA34/Casos1!AA34,0)</f>
        <v>0</v>
      </c>
      <c r="AB32" s="67">
        <f>IFERROR(Recuperados1!AB34/Casos1!AB34,0)</f>
        <v>0</v>
      </c>
      <c r="AC32" s="67">
        <f>IFERROR(Recuperados1!AC34/Casos1!AC34,0)</f>
        <v>0</v>
      </c>
      <c r="AD32" s="67">
        <f>IFERROR(Recuperados1!AD34/Casos1!AD34,0)</f>
        <v>0</v>
      </c>
      <c r="AE32" s="67">
        <f>IFERROR(Recuperados1!AE34/Casos1!AE34,0)</f>
        <v>0</v>
      </c>
      <c r="AF32" s="67">
        <f>IFERROR(Recuperados1!AF34/Casos1!AF34,0)</f>
        <v>0</v>
      </c>
      <c r="AG32" s="67">
        <f>IFERROR(Recuperados1!AG34/Casos1!AG34,0)</f>
        <v>0</v>
      </c>
      <c r="AH32" s="67">
        <f>IFERROR(Recuperados1!AH34/Casos1!AH34,0)</f>
        <v>0</v>
      </c>
      <c r="AI32" s="67">
        <f>IFERROR(Recuperados1!AI34/Casos1!AI34,0)</f>
        <v>0</v>
      </c>
      <c r="AJ32" s="67">
        <f>IFERROR(Recuperados1!AJ34/Casos1!AJ34,0)</f>
        <v>0</v>
      </c>
      <c r="AK32" s="67">
        <f>IFERROR(Recuperados1!AK34/Casos1!AK34,0)</f>
        <v>0</v>
      </c>
      <c r="AL32" s="67">
        <f>IFERROR(Recuperados1!AL34/Casos1!AL34,0)</f>
        <v>0</v>
      </c>
      <c r="AM32" s="67">
        <f>IFERROR(Recuperados1!AM34/Casos1!AM34,0)</f>
        <v>0</v>
      </c>
      <c r="AN32" s="67">
        <f>IFERROR(Recuperados1!AN34/Casos1!AN34,0)</f>
        <v>0</v>
      </c>
      <c r="AO32" s="67">
        <f>IFERROR(Recuperados1!AO34/Casos1!AO34,0)</f>
        <v>0</v>
      </c>
      <c r="AP32" s="67">
        <f>IFERROR(Recuperados1!AP34/Casos1!AP34,0)</f>
        <v>0</v>
      </c>
      <c r="AQ32" s="67">
        <f>IFERROR(Recuperados1!AQ34/Casos1!AQ34,0)</f>
        <v>0</v>
      </c>
      <c r="AR32" s="67">
        <f>IFERROR(Recuperados1!AR34/Casos1!AR34,0)</f>
        <v>0</v>
      </c>
      <c r="AS32" s="67">
        <f>IFERROR(Recuperados1!AS34/Casos1!AS34,0)</f>
        <v>0</v>
      </c>
      <c r="AT32" s="67">
        <f>IFERROR(Recuperados1!AT34/Casos1!AT34,0)</f>
        <v>0</v>
      </c>
      <c r="AU32" s="67">
        <f>IFERROR(Recuperados1!AU34/Casos1!AU34,0)</f>
        <v>0</v>
      </c>
      <c r="AV32" s="67">
        <f>IFERROR(Recuperados1!AV34/Casos1!AV34,0)</f>
        <v>0</v>
      </c>
      <c r="AW32" s="67">
        <f>IFERROR(Recuperados1!AW34/Casos1!AW34,0)</f>
        <v>0</v>
      </c>
      <c r="AX32" s="67">
        <f>IFERROR(Recuperados1!AX34/Casos1!AX34,0)</f>
        <v>0</v>
      </c>
      <c r="AY32" s="67">
        <f>IFERROR(Recuperados1!AY34/Casos1!AY34,0)</f>
        <v>0</v>
      </c>
      <c r="AZ32" s="67">
        <f>IFERROR(Recuperados1!AZ34/Casos1!AZ34,0)</f>
        <v>0</v>
      </c>
      <c r="BA32" s="67">
        <f>IFERROR(Recuperados1!BA34/Casos1!BA34,0)</f>
        <v>0</v>
      </c>
      <c r="BB32" s="67">
        <f>IFERROR(Recuperados1!BB34/Casos1!BB34,0)</f>
        <v>0</v>
      </c>
      <c r="BC32" s="67">
        <f>IFERROR(Recuperados1!BC34/Casos1!BC34,0)</f>
        <v>0</v>
      </c>
      <c r="BD32" s="67">
        <f>IFERROR(Recuperados1!BD34/Casos1!BD34,0)</f>
        <v>0</v>
      </c>
      <c r="BE32" s="67">
        <f>IFERROR(Recuperados1!BE34/Casos1!BE34,0)</f>
        <v>0</v>
      </c>
      <c r="BF32" s="67">
        <f>IFERROR(Recuperados1!BF34/Casos1!BF34,0)</f>
        <v>0</v>
      </c>
      <c r="BG32" s="67">
        <f>IFERROR(Recuperados1!BG34/Casos1!BG34,0)</f>
        <v>0</v>
      </c>
      <c r="BH32" s="67">
        <f>IFERROR(Recuperados1!BH34/Casos1!BH34,0)</f>
        <v>0</v>
      </c>
      <c r="BI32" s="67">
        <f>IFERROR(Recuperados1!BI34/Casos1!BI34,0)</f>
        <v>0</v>
      </c>
      <c r="BJ32" s="67">
        <f>IFERROR(Recuperados1!BJ34/Casos1!BJ34,0)</f>
        <v>0</v>
      </c>
      <c r="BK32" s="67">
        <f>IFERROR(Recuperados1!BK34/Casos1!BK34,0)</f>
        <v>0</v>
      </c>
      <c r="BL32" s="67">
        <f>IFERROR(Recuperados1!BL34/Casos1!BL34,0)</f>
        <v>0</v>
      </c>
      <c r="BM32" s="67">
        <f>IFERROR(Recuperados1!BM34/Casos1!BM34,0)</f>
        <v>0</v>
      </c>
      <c r="BN32" s="67">
        <f>IFERROR(Recuperados1!BN34/Casos1!BN34,0)</f>
        <v>0</v>
      </c>
      <c r="BO32" s="67">
        <f>IFERROR(Recuperados1!BO34/Casos1!BO34,0)</f>
        <v>0</v>
      </c>
      <c r="BP32" s="67">
        <f>IFERROR(Recuperados1!BP34/Casos1!BP34,0)</f>
        <v>0</v>
      </c>
      <c r="BQ32" s="67">
        <f>IFERROR(Recuperados1!BQ34/Casos1!BQ34,0)</f>
        <v>0</v>
      </c>
    </row>
    <row r="33" spans="1:69" x14ac:dyDescent="0.25">
      <c r="A33" t="str">
        <f>+Casos1!A35</f>
        <v>Chad</v>
      </c>
      <c r="B33" s="67">
        <f>IFERROR(Recuperados1!B35/Casos1!B35,0)</f>
        <v>0</v>
      </c>
      <c r="C33" s="67">
        <f>IFERROR(Recuperados1!C35/Casos1!C35,0)</f>
        <v>0</v>
      </c>
      <c r="D33" s="67">
        <f>IFERROR(Recuperados1!D35/Casos1!D35,0)</f>
        <v>0</v>
      </c>
      <c r="E33" s="67">
        <f>IFERROR(Recuperados1!E35/Casos1!E35,0)</f>
        <v>0</v>
      </c>
      <c r="F33" s="67">
        <f>IFERROR(Recuperados1!F35/Casos1!F35,0)</f>
        <v>0</v>
      </c>
      <c r="G33" s="67">
        <f>IFERROR(Recuperados1!G35/Casos1!G35,0)</f>
        <v>0</v>
      </c>
      <c r="H33" s="67">
        <f>IFERROR(Recuperados1!H35/Casos1!H35,0)</f>
        <v>0</v>
      </c>
      <c r="I33" s="67">
        <f>IFERROR(Recuperados1!I35/Casos1!I35,0)</f>
        <v>0</v>
      </c>
      <c r="J33" s="67">
        <f>IFERROR(Recuperados1!J35/Casos1!J35,0)</f>
        <v>0</v>
      </c>
      <c r="K33" s="67">
        <f>IFERROR(Recuperados1!K35/Casos1!K35,0)</f>
        <v>0</v>
      </c>
      <c r="L33" s="67">
        <f>IFERROR(Recuperados1!L35/Casos1!L35,0)</f>
        <v>0</v>
      </c>
      <c r="M33" s="67">
        <f>IFERROR(Recuperados1!M35/Casos1!M35,0)</f>
        <v>0</v>
      </c>
      <c r="N33" s="67">
        <f>IFERROR(Recuperados1!N35/Casos1!N35,0)</f>
        <v>0</v>
      </c>
      <c r="O33" s="67">
        <f>IFERROR(Recuperados1!O35/Casos1!O35,0)</f>
        <v>0</v>
      </c>
      <c r="P33" s="67">
        <f>IFERROR(Recuperados1!P35/Casos1!P35,0)</f>
        <v>0</v>
      </c>
      <c r="Q33" s="67">
        <f>IFERROR(Recuperados1!Q35/Casos1!Q35,0)</f>
        <v>0</v>
      </c>
      <c r="R33" s="67">
        <f>IFERROR(Recuperados1!R35/Casos1!R35,0)</f>
        <v>0</v>
      </c>
      <c r="S33" s="67">
        <f>IFERROR(Recuperados1!S35/Casos1!S35,0)</f>
        <v>0</v>
      </c>
      <c r="T33" s="67">
        <f>IFERROR(Recuperados1!T35/Casos1!T35,0)</f>
        <v>0</v>
      </c>
      <c r="U33" s="67">
        <f>IFERROR(Recuperados1!U35/Casos1!U35,0)</f>
        <v>0</v>
      </c>
      <c r="V33" s="67">
        <f>IFERROR(Recuperados1!V35/Casos1!V35,0)</f>
        <v>0</v>
      </c>
      <c r="W33" s="67">
        <f>IFERROR(Recuperados1!W35/Casos1!W35,0)</f>
        <v>0</v>
      </c>
      <c r="X33" s="67">
        <f>IFERROR(Recuperados1!X35/Casos1!X35,0)</f>
        <v>0</v>
      </c>
      <c r="Y33" s="67">
        <f>IFERROR(Recuperados1!Y35/Casos1!Y35,0)</f>
        <v>0</v>
      </c>
      <c r="Z33" s="67">
        <f>IFERROR(Recuperados1!Z35/Casos1!Z35,0)</f>
        <v>0</v>
      </c>
      <c r="AA33" s="67">
        <f>IFERROR(Recuperados1!AA35/Casos1!AA35,0)</f>
        <v>0</v>
      </c>
      <c r="AB33" s="67">
        <f>IFERROR(Recuperados1!AB35/Casos1!AB35,0)</f>
        <v>0</v>
      </c>
      <c r="AC33" s="67">
        <f>IFERROR(Recuperados1!AC35/Casos1!AC35,0)</f>
        <v>0</v>
      </c>
      <c r="AD33" s="67">
        <f>IFERROR(Recuperados1!AD35/Casos1!AD35,0)</f>
        <v>0</v>
      </c>
      <c r="AE33" s="67">
        <f>IFERROR(Recuperados1!AE35/Casos1!AE35,0)</f>
        <v>0</v>
      </c>
      <c r="AF33" s="67">
        <f>IFERROR(Recuperados1!AF35/Casos1!AF35,0)</f>
        <v>0</v>
      </c>
      <c r="AG33" s="67">
        <f>IFERROR(Recuperados1!AG35/Casos1!AG35,0)</f>
        <v>0</v>
      </c>
      <c r="AH33" s="67">
        <f>IFERROR(Recuperados1!AH35/Casos1!AH35,0)</f>
        <v>0</v>
      </c>
      <c r="AI33" s="67">
        <f>IFERROR(Recuperados1!AI35/Casos1!AI35,0)</f>
        <v>0</v>
      </c>
      <c r="AJ33" s="67">
        <f>IFERROR(Recuperados1!AJ35/Casos1!AJ35,0)</f>
        <v>0</v>
      </c>
      <c r="AK33" s="67">
        <f>IFERROR(Recuperados1!AK35/Casos1!AK35,0)</f>
        <v>0</v>
      </c>
      <c r="AL33" s="67">
        <f>IFERROR(Recuperados1!AL35/Casos1!AL35,0)</f>
        <v>0</v>
      </c>
      <c r="AM33" s="67">
        <f>IFERROR(Recuperados1!AM35/Casos1!AM35,0)</f>
        <v>0</v>
      </c>
      <c r="AN33" s="67">
        <f>IFERROR(Recuperados1!AN35/Casos1!AN35,0)</f>
        <v>0</v>
      </c>
      <c r="AO33" s="67">
        <f>IFERROR(Recuperados1!AO35/Casos1!AO35,0)</f>
        <v>0</v>
      </c>
      <c r="AP33" s="67">
        <f>IFERROR(Recuperados1!AP35/Casos1!AP35,0)</f>
        <v>0</v>
      </c>
      <c r="AQ33" s="67">
        <f>IFERROR(Recuperados1!AQ35/Casos1!AQ35,0)</f>
        <v>0</v>
      </c>
      <c r="AR33" s="67">
        <f>IFERROR(Recuperados1!AR35/Casos1!AR35,0)</f>
        <v>0</v>
      </c>
      <c r="AS33" s="67">
        <f>IFERROR(Recuperados1!AS35/Casos1!AS35,0)</f>
        <v>0</v>
      </c>
      <c r="AT33" s="67">
        <f>IFERROR(Recuperados1!AT35/Casos1!AT35,0)</f>
        <v>0</v>
      </c>
      <c r="AU33" s="67">
        <f>IFERROR(Recuperados1!AU35/Casos1!AU35,0)</f>
        <v>0</v>
      </c>
      <c r="AV33" s="67">
        <f>IFERROR(Recuperados1!AV35/Casos1!AV35,0)</f>
        <v>0</v>
      </c>
      <c r="AW33" s="67">
        <f>IFERROR(Recuperados1!AW35/Casos1!AW35,0)</f>
        <v>0</v>
      </c>
      <c r="AX33" s="67">
        <f>IFERROR(Recuperados1!AX35/Casos1!AX35,0)</f>
        <v>0</v>
      </c>
      <c r="AY33" s="67">
        <f>IFERROR(Recuperados1!AY35/Casos1!AY35,0)</f>
        <v>0</v>
      </c>
      <c r="AZ33" s="67">
        <f>IFERROR(Recuperados1!AZ35/Casos1!AZ35,0)</f>
        <v>0</v>
      </c>
      <c r="BA33" s="67">
        <f>IFERROR(Recuperados1!BA35/Casos1!BA35,0)</f>
        <v>0</v>
      </c>
      <c r="BB33" s="67">
        <f>IFERROR(Recuperados1!BB35/Casos1!BB35,0)</f>
        <v>0</v>
      </c>
      <c r="BC33" s="67">
        <f>IFERROR(Recuperados1!BC35/Casos1!BC35,0)</f>
        <v>0</v>
      </c>
      <c r="BD33" s="67">
        <f>IFERROR(Recuperados1!BD35/Casos1!BD35,0)</f>
        <v>0</v>
      </c>
      <c r="BE33" s="67">
        <f>IFERROR(Recuperados1!BE35/Casos1!BE35,0)</f>
        <v>0</v>
      </c>
      <c r="BF33" s="67">
        <f>IFERROR(Recuperados1!BF35/Casos1!BF35,0)</f>
        <v>0</v>
      </c>
      <c r="BG33" s="67">
        <f>IFERROR(Recuperados1!BG35/Casos1!BG35,0)</f>
        <v>0</v>
      </c>
      <c r="BH33" s="67">
        <f>IFERROR(Recuperados1!BH35/Casos1!BH35,0)</f>
        <v>0</v>
      </c>
      <c r="BI33" s="67">
        <f>IFERROR(Recuperados1!BI35/Casos1!BI35,0)</f>
        <v>0</v>
      </c>
      <c r="BJ33" s="67">
        <f>IFERROR(Recuperados1!BJ35/Casos1!BJ35,0)</f>
        <v>0</v>
      </c>
      <c r="BK33" s="67">
        <f>IFERROR(Recuperados1!BK35/Casos1!BK35,0)</f>
        <v>0</v>
      </c>
      <c r="BL33" s="67">
        <f>IFERROR(Recuperados1!BL35/Casos1!BL35,0)</f>
        <v>0</v>
      </c>
      <c r="BM33" s="67">
        <f>IFERROR(Recuperados1!BM35/Casos1!BM35,0)</f>
        <v>0</v>
      </c>
      <c r="BN33" s="67">
        <f>IFERROR(Recuperados1!BN35/Casos1!BN35,0)</f>
        <v>0</v>
      </c>
      <c r="BO33" s="67">
        <f>IFERROR(Recuperados1!BO35/Casos1!BO35,0)</f>
        <v>0</v>
      </c>
      <c r="BP33" s="67">
        <f>IFERROR(Recuperados1!BP35/Casos1!BP35,0)</f>
        <v>0</v>
      </c>
      <c r="BQ33" s="67">
        <f>IFERROR(Recuperados1!BQ35/Casos1!BQ35,0)</f>
        <v>0</v>
      </c>
    </row>
    <row r="34" spans="1:69" x14ac:dyDescent="0.25">
      <c r="A34" t="str">
        <f>+Casos1!A36</f>
        <v>Chile</v>
      </c>
      <c r="B34" s="67">
        <f>IFERROR(Recuperados1!B36/Casos1!B36,0)</f>
        <v>0</v>
      </c>
      <c r="C34" s="67">
        <f>IFERROR(Recuperados1!C36/Casos1!C36,0)</f>
        <v>0</v>
      </c>
      <c r="D34" s="67">
        <f>IFERROR(Recuperados1!D36/Casos1!D36,0)</f>
        <v>0</v>
      </c>
      <c r="E34" s="67">
        <f>IFERROR(Recuperados1!E36/Casos1!E36,0)</f>
        <v>0</v>
      </c>
      <c r="F34" s="67">
        <f>IFERROR(Recuperados1!F36/Casos1!F36,0)</f>
        <v>0</v>
      </c>
      <c r="G34" s="67">
        <f>IFERROR(Recuperados1!G36/Casos1!G36,0)</f>
        <v>0</v>
      </c>
      <c r="H34" s="67">
        <f>IFERROR(Recuperados1!H36/Casos1!H36,0)</f>
        <v>0</v>
      </c>
      <c r="I34" s="67">
        <f>IFERROR(Recuperados1!I36/Casos1!I36,0)</f>
        <v>0</v>
      </c>
      <c r="J34" s="67">
        <f>IFERROR(Recuperados1!J36/Casos1!J36,0)</f>
        <v>0</v>
      </c>
      <c r="K34" s="67">
        <f>IFERROR(Recuperados1!K36/Casos1!K36,0)</f>
        <v>0</v>
      </c>
      <c r="L34" s="67">
        <f>IFERROR(Recuperados1!L36/Casos1!L36,0)</f>
        <v>0</v>
      </c>
      <c r="M34" s="67">
        <f>IFERROR(Recuperados1!M36/Casos1!M36,0)</f>
        <v>0</v>
      </c>
      <c r="N34" s="67">
        <f>IFERROR(Recuperados1!N36/Casos1!N36,0)</f>
        <v>0</v>
      </c>
      <c r="O34" s="67">
        <f>IFERROR(Recuperados1!O36/Casos1!O36,0)</f>
        <v>0</v>
      </c>
      <c r="P34" s="67">
        <f>IFERROR(Recuperados1!P36/Casos1!P36,0)</f>
        <v>0</v>
      </c>
      <c r="Q34" s="67">
        <f>IFERROR(Recuperados1!Q36/Casos1!Q36,0)</f>
        <v>0</v>
      </c>
      <c r="R34" s="67">
        <f>IFERROR(Recuperados1!R36/Casos1!R36,0)</f>
        <v>0</v>
      </c>
      <c r="S34" s="67">
        <f>IFERROR(Recuperados1!S36/Casos1!S36,0)</f>
        <v>0</v>
      </c>
      <c r="T34" s="67">
        <f>IFERROR(Recuperados1!T36/Casos1!T36,0)</f>
        <v>0</v>
      </c>
      <c r="U34" s="67">
        <f>IFERROR(Recuperados1!U36/Casos1!U36,0)</f>
        <v>0</v>
      </c>
      <c r="V34" s="67">
        <f>IFERROR(Recuperados1!V36/Casos1!V36,0)</f>
        <v>0</v>
      </c>
      <c r="W34" s="67">
        <f>IFERROR(Recuperados1!W36/Casos1!W36,0)</f>
        <v>0</v>
      </c>
      <c r="X34" s="67">
        <f>IFERROR(Recuperados1!X36/Casos1!X36,0)</f>
        <v>0</v>
      </c>
      <c r="Y34" s="67">
        <f>IFERROR(Recuperados1!Y36/Casos1!Y36,0)</f>
        <v>0</v>
      </c>
      <c r="Z34" s="67">
        <f>IFERROR(Recuperados1!Z36/Casos1!Z36,0)</f>
        <v>0</v>
      </c>
      <c r="AA34" s="67">
        <f>IFERROR(Recuperados1!AA36/Casos1!AA36,0)</f>
        <v>0</v>
      </c>
      <c r="AB34" s="67">
        <f>IFERROR(Recuperados1!AB36/Casos1!AB36,0)</f>
        <v>0</v>
      </c>
      <c r="AC34" s="67">
        <f>IFERROR(Recuperados1!AC36/Casos1!AC36,0)</f>
        <v>0</v>
      </c>
      <c r="AD34" s="67">
        <f>IFERROR(Recuperados1!AD36/Casos1!AD36,0)</f>
        <v>0</v>
      </c>
      <c r="AE34" s="67">
        <f>IFERROR(Recuperados1!AE36/Casos1!AE36,0)</f>
        <v>0</v>
      </c>
      <c r="AF34" s="67">
        <f>IFERROR(Recuperados1!AF36/Casos1!AF36,0)</f>
        <v>0</v>
      </c>
      <c r="AG34" s="67">
        <f>IFERROR(Recuperados1!AG36/Casos1!AG36,0)</f>
        <v>0</v>
      </c>
      <c r="AH34" s="67">
        <f>IFERROR(Recuperados1!AH36/Casos1!AH36,0)</f>
        <v>0</v>
      </c>
      <c r="AI34" s="67">
        <f>IFERROR(Recuperados1!AI36/Casos1!AI36,0)</f>
        <v>0</v>
      </c>
      <c r="AJ34" s="67">
        <f>IFERROR(Recuperados1!AJ36/Casos1!AJ36,0)</f>
        <v>0</v>
      </c>
      <c r="AK34" s="67">
        <f>IFERROR(Recuperados1!AK36/Casos1!AK36,0)</f>
        <v>0</v>
      </c>
      <c r="AL34" s="67">
        <f>IFERROR(Recuperados1!AL36/Casos1!AL36,0)</f>
        <v>0</v>
      </c>
      <c r="AM34" s="67">
        <f>IFERROR(Recuperados1!AM36/Casos1!AM36,0)</f>
        <v>0</v>
      </c>
      <c r="AN34" s="67">
        <f>IFERROR(Recuperados1!AN36/Casos1!AN36,0)</f>
        <v>0</v>
      </c>
      <c r="AO34" s="67">
        <f>IFERROR(Recuperados1!AO36/Casos1!AO36,0)</f>
        <v>0</v>
      </c>
      <c r="AP34" s="67">
        <f>IFERROR(Recuperados1!AP36/Casos1!AP36,0)</f>
        <v>0</v>
      </c>
      <c r="AQ34" s="67">
        <f>IFERROR(Recuperados1!AQ36/Casos1!AQ36,0)</f>
        <v>0</v>
      </c>
      <c r="AR34" s="67">
        <f>IFERROR(Recuperados1!AR36/Casos1!AR36,0)</f>
        <v>0</v>
      </c>
      <c r="AS34" s="67">
        <f>IFERROR(Recuperados1!AS36/Casos1!AS36,0)</f>
        <v>0</v>
      </c>
      <c r="AT34" s="67">
        <f>IFERROR(Recuperados1!AT36/Casos1!AT36,0)</f>
        <v>0</v>
      </c>
      <c r="AU34" s="67">
        <f>IFERROR(Recuperados1!AU36/Casos1!AU36,0)</f>
        <v>0</v>
      </c>
      <c r="AV34" s="67">
        <f>IFERROR(Recuperados1!AV36/Casos1!AV36,0)</f>
        <v>0</v>
      </c>
      <c r="AW34" s="67">
        <f>IFERROR(Recuperados1!AW36/Casos1!AW36,0)</f>
        <v>0</v>
      </c>
      <c r="AX34" s="67">
        <f>IFERROR(Recuperados1!AX36/Casos1!AX36,0)</f>
        <v>0</v>
      </c>
      <c r="AY34" s="67">
        <f>IFERROR(Recuperados1!AY36/Casos1!AY36,0)</f>
        <v>0</v>
      </c>
      <c r="AZ34" s="67">
        <f>IFERROR(Recuperados1!AZ36/Casos1!AZ36,0)</f>
        <v>0</v>
      </c>
      <c r="BA34" s="67">
        <f>IFERROR(Recuperados1!BA36/Casos1!BA36,0)</f>
        <v>0</v>
      </c>
      <c r="BB34" s="67">
        <f>IFERROR(Recuperados1!BB36/Casos1!BB36,0)</f>
        <v>0</v>
      </c>
      <c r="BC34" s="67">
        <f>IFERROR(Recuperados1!BC36/Casos1!BC36,0)</f>
        <v>0</v>
      </c>
      <c r="BD34" s="67">
        <f>IFERROR(Recuperados1!BD36/Casos1!BD36,0)</f>
        <v>0</v>
      </c>
      <c r="BE34" s="67">
        <f>IFERROR(Recuperados1!BE36/Casos1!BE36,0)</f>
        <v>0</v>
      </c>
      <c r="BF34" s="67">
        <f>IFERROR(Recuperados1!BF36/Casos1!BF36,0)</f>
        <v>0</v>
      </c>
      <c r="BG34" s="67">
        <f>IFERROR(Recuperados1!BG36/Casos1!BG36,0)</f>
        <v>0</v>
      </c>
      <c r="BH34" s="67">
        <f>IFERROR(Recuperados1!BH36/Casos1!BH36,0)</f>
        <v>1.3824884792626729E-2</v>
      </c>
      <c r="BI34" s="67">
        <f>IFERROR(Recuperados1!BI36/Casos1!BI36,0)</f>
        <v>1.11731843575419E-2</v>
      </c>
      <c r="BJ34" s="67">
        <f>IFERROR(Recuperados1!BJ36/Casos1!BJ36,0)</f>
        <v>1.2658227848101266E-2</v>
      </c>
      <c r="BK34" s="67">
        <f>IFERROR(Recuperados1!BK36/Casos1!BK36,0)</f>
        <v>1.0723860589812333E-2</v>
      </c>
      <c r="BL34" s="67">
        <f>IFERROR(Recuperados1!BL36/Casos1!BL36,0)</f>
        <v>1.843817787418655E-2</v>
      </c>
      <c r="BM34" s="67">
        <f>IFERROR(Recuperados1!BM36/Casos1!BM36,0)</f>
        <v>1.9264448336252189E-2</v>
      </c>
      <c r="BN34" s="67">
        <f>IFERROR(Recuperados1!BN36/Casos1!BN36,0)</f>
        <v>1.6845329249617153E-2</v>
      </c>
      <c r="BO34" s="67">
        <f>IFERROR(Recuperados1!BO36/Casos1!BO36,0)</f>
        <v>2.6708074534161491E-2</v>
      </c>
      <c r="BP34" s="67">
        <f>IFERROR(Recuperados1!BP36/Casos1!BP36,0)</f>
        <v>3.1953902566788893E-2</v>
      </c>
      <c r="BQ34" s="67">
        <f>IFERROR(Recuperados1!BQ36/Casos1!BQ36,0)</f>
        <v>3.5063113604488078E-2</v>
      </c>
    </row>
    <row r="35" spans="1:69" x14ac:dyDescent="0.25">
      <c r="A35" t="str">
        <f>+Casos1!A37</f>
        <v>China</v>
      </c>
      <c r="B35" s="67">
        <f>IFERROR(Recuperados1!B37/Casos1!B37,0)</f>
        <v>5.1094890510948905E-2</v>
      </c>
      <c r="C35" s="67">
        <f>IFERROR(Recuperados1!C37/Casos1!C37,0)</f>
        <v>4.6656298600311043E-2</v>
      </c>
      <c r="D35" s="67">
        <f>IFERROR(Recuperados1!D37/Casos1!D37,0)</f>
        <v>3.9130434782608699E-2</v>
      </c>
      <c r="E35" s="67">
        <f>IFERROR(Recuperados1!E37/Casos1!E37,0)</f>
        <v>2.7738264580369845E-2</v>
      </c>
      <c r="F35" s="67">
        <f>IFERROR(Recuperados1!F37/Casos1!F37,0)</f>
        <v>2.3614457831325302E-2</v>
      </c>
      <c r="G35" s="67">
        <f>IFERROR(Recuperados1!G37/Casos1!G37,0)</f>
        <v>2.0159888773027459E-2</v>
      </c>
      <c r="H35" s="67">
        <f>IFERROR(Recuperados1!H37/Casos1!H37,0)</f>
        <v>1.8333635868578689E-2</v>
      </c>
      <c r="I35" s="67">
        <f>IFERROR(Recuperados1!I37/Casos1!I37,0)</f>
        <v>1.9714144898965006E-2</v>
      </c>
      <c r="J35" s="67">
        <f>IFERROR(Recuperados1!J37/Casos1!J37,0)</f>
        <v>1.658272939442329E-2</v>
      </c>
      <c r="K35" s="67">
        <f>IFERROR(Recuperados1!K37/Casos1!K37,0)</f>
        <v>2.1832279126708834E-2</v>
      </c>
      <c r="L35" s="67">
        <f>IFERROR(Recuperados1!L37/Casos1!L37,0)</f>
        <v>2.3126734505087881E-2</v>
      </c>
      <c r="M35" s="67">
        <f>IFERROR(Recuperados1!M37/Casos1!M37,0)</f>
        <v>2.7841250751653637E-2</v>
      </c>
      <c r="N35" s="67">
        <f>IFERROR(Recuperados1!N37/Casos1!N37,0)</f>
        <v>3.1142219517143438E-2</v>
      </c>
      <c r="O35" s="67">
        <f>IFERROR(Recuperados1!O37/Casos1!O37,0)</f>
        <v>3.5559117560214286E-2</v>
      </c>
      <c r="P35" s="67">
        <f>IFERROR(Recuperados1!P37/Casos1!P37,0)</f>
        <v>4.0634110787172009E-2</v>
      </c>
      <c r="Q35" s="67">
        <f>IFERROR(Recuperados1!Q37/Casos1!Q37,0)</f>
        <v>4.828848857357701E-2</v>
      </c>
      <c r="R35" s="67">
        <f>IFERROR(Recuperados1!R37/Casos1!R37,0)</f>
        <v>5.8604514805042508E-2</v>
      </c>
      <c r="S35" s="67">
        <f>IFERROR(Recuperados1!S37/Casos1!S37,0)</f>
        <v>7.0516651273971859E-2</v>
      </c>
      <c r="T35" s="67">
        <f>IFERROR(Recuperados1!T37/Casos1!T37,0)</f>
        <v>8.082050767029049E-2</v>
      </c>
      <c r="U35" s="67">
        <f>IFERROR(Recuperados1!U37/Casos1!U37,0)</f>
        <v>9.2506020682816256E-2</v>
      </c>
      <c r="V35" s="67">
        <f>IFERROR(Recuperados1!V37/Casos1!V37,0)</f>
        <v>0.1044473482629658</v>
      </c>
      <c r="W35" s="67">
        <f>IFERROR(Recuperados1!W37/Casos1!W37,0)</f>
        <v>0.11354141066601131</v>
      </c>
      <c r="X35" s="67">
        <f>IFERROR(Recuperados1!X37/Casos1!X37,0)</f>
        <v>0.10379831371566908</v>
      </c>
      <c r="Y35" s="67">
        <f>IFERROR(Recuperados1!Y37/Casos1!Y37,0)</f>
        <v>0.12021157961361102</v>
      </c>
      <c r="Z35" s="67">
        <f>IFERROR(Recuperados1!Z37/Casos1!Z37,0)</f>
        <v>0.13590984169675355</v>
      </c>
      <c r="AA35" s="67">
        <f>IFERROR(Recuperados1!AA37/Casos1!AA37,0)</f>
        <v>0.15252506629983123</v>
      </c>
      <c r="AB35" s="67">
        <f>IFERROR(Recuperados1!AB37/Casos1!AB37,0)</f>
        <v>0.17204627661043156</v>
      </c>
      <c r="AC35" s="67">
        <f>IFERROR(Recuperados1!AC37/Casos1!AC37,0)</f>
        <v>0.19142714691892038</v>
      </c>
      <c r="AD35" s="67">
        <f>IFERROR(Recuperados1!AD37/Casos1!AD37,0)</f>
        <v>0.21391334646671759</v>
      </c>
      <c r="AE35" s="67">
        <f>IFERROR(Recuperados1!AE37/Casos1!AE37,0)</f>
        <v>0.23994032792999187</v>
      </c>
      <c r="AF35" s="67">
        <f>IFERROR(Recuperados1!AF37/Casos1!AF37,0)</f>
        <v>0.24757114493712773</v>
      </c>
      <c r="AG35" s="67">
        <f>IFERROR(Recuperados1!AG37/Casos1!AG37,0)</f>
        <v>0.2947883793716965</v>
      </c>
      <c r="AH35" s="67">
        <f>IFERROR(Recuperados1!AH37/Casos1!AH37,0)</f>
        <v>0.3010438575991275</v>
      </c>
      <c r="AI35" s="67">
        <f>IFERROR(Recuperados1!AI37/Casos1!AI37,0)</f>
        <v>0.32385650108103209</v>
      </c>
      <c r="AJ35" s="67">
        <f>IFERROR(Recuperados1!AJ37/Casos1!AJ37,0)</f>
        <v>0.35594310260565371</v>
      </c>
      <c r="AK35" s="67">
        <f>IFERROR(Recuperados1!AK37/Casos1!AK37,0)</f>
        <v>0.38487321853491285</v>
      </c>
      <c r="AL35" s="67">
        <f>IFERROR(Recuperados1!AL37/Casos1!AL37,0)</f>
        <v>0.41895674300254454</v>
      </c>
      <c r="AM35" s="67">
        <f>IFERROR(Recuperados1!AM37/Casos1!AM37,0)</f>
        <v>0.46028025542266371</v>
      </c>
      <c r="AN35" s="67">
        <f>IFERROR(Recuperados1!AN37/Casos1!AN37,0)</f>
        <v>0.49548868390543876</v>
      </c>
      <c r="AO35" s="67">
        <f>IFERROR(Recuperados1!AO37/Casos1!AO37,0)</f>
        <v>0.5274733523494971</v>
      </c>
      <c r="AP35" s="67">
        <f>IFERROR(Recuperados1!AP37/Casos1!AP37,0)</f>
        <v>0.55972347010082857</v>
      </c>
      <c r="AQ35" s="67">
        <f>IFERROR(Recuperados1!AQ37/Casos1!AQ37,0)</f>
        <v>0.59119622232466573</v>
      </c>
      <c r="AR35" s="67">
        <f>IFERROR(Recuperados1!AR37/Casos1!AR37,0)</f>
        <v>0.6220112954992163</v>
      </c>
      <c r="AS35" s="67">
        <f>IFERROR(Recuperados1!AS37/Casos1!AS37,0)</f>
        <v>0.64929162993406753</v>
      </c>
      <c r="AT35" s="67">
        <f>IFERROR(Recuperados1!AT37/Casos1!AT37,0)</f>
        <v>0.66853389515429418</v>
      </c>
      <c r="AU35" s="67">
        <f>IFERROR(Recuperados1!AU37/Casos1!AU37,0)</f>
        <v>0.68761916553175684</v>
      </c>
      <c r="AV35" s="67">
        <f>IFERROR(Recuperados1!AV37/Casos1!AV37,0)</f>
        <v>0.71004540786657266</v>
      </c>
      <c r="AW35" s="67">
        <f>IFERROR(Recuperados1!AW37/Casos1!AW37,0)</f>
        <v>0.72723225327726937</v>
      </c>
      <c r="AX35" s="67">
        <f>IFERROR(Recuperados1!AX37/Casos1!AX37,0)</f>
        <v>0.74401325305673349</v>
      </c>
      <c r="AY35" s="67">
        <f>IFERROR(Recuperados1!AY37/Casos1!AY37,0)</f>
        <v>0.76178000766179366</v>
      </c>
      <c r="AZ35" s="67">
        <f>IFERROR(Recuperados1!AZ37/Casos1!AZ37,0)</f>
        <v>0.77720802649137544</v>
      </c>
      <c r="BA35" s="67">
        <f>IFERROR(Recuperados1!BA37/Casos1!BA37,0)</f>
        <v>0.79308172215702022</v>
      </c>
      <c r="BB35" s="67">
        <f>IFERROR(Recuperados1!BB37/Casos1!BB37,0)</f>
        <v>0.81084752460575227</v>
      </c>
      <c r="BC35" s="67">
        <f>IFERROR(Recuperados1!BC37/Casos1!BC37,0)</f>
        <v>0.82733972815821633</v>
      </c>
      <c r="BD35" s="67">
        <f>IFERROR(Recuperados1!BD37/Casos1!BD37,0)</f>
        <v>0.83805363247072184</v>
      </c>
      <c r="BE35" s="67">
        <f>IFERROR(Recuperados1!BE37/Casos1!BE37,0)</f>
        <v>0.84875027757901744</v>
      </c>
      <c r="BF35" s="67">
        <f>IFERROR(Recuperados1!BF37/Casos1!BF37,0)</f>
        <v>0.86008976350768174</v>
      </c>
      <c r="BG35" s="67">
        <f>IFERROR(Recuperados1!BG37/Casos1!BG37,0)</f>
        <v>0.86912859184779934</v>
      </c>
      <c r="BH35" s="67">
        <f>IFERROR(Recuperados1!BH37/Casos1!BH37,0)</f>
        <v>0.87712000000000001</v>
      </c>
      <c r="BI35" s="67">
        <f>IFERROR(Recuperados1!BI37/Casos1!BI37,0)</f>
        <v>0.88379558452739682</v>
      </c>
      <c r="BJ35" s="67">
        <f>IFERROR(Recuperados1!BJ37/Casos1!BJ37,0)</f>
        <v>0.8885859888254436</v>
      </c>
      <c r="BK35" s="67">
        <f>IFERROR(Recuperados1!BK37/Casos1!BK37,0)</f>
        <v>0.89344523791994901</v>
      </c>
      <c r="BL35" s="67">
        <f>IFERROR(Recuperados1!BL37/Casos1!BL37,0)</f>
        <v>0.89813827505484678</v>
      </c>
      <c r="BM35" s="67">
        <f>IFERROR(Recuperados1!BM37/Casos1!BM37,0)</f>
        <v>0.90340554242539273</v>
      </c>
      <c r="BN35" s="67">
        <f>IFERROR(Recuperados1!BN37/Casos1!BN37,0)</f>
        <v>0.90705778777726154</v>
      </c>
      <c r="BO35" s="67">
        <f>IFERROR(Recuperados1!BO37/Casos1!BO37,0)</f>
        <v>0.91236553231498096</v>
      </c>
      <c r="BP35" s="67">
        <f>IFERROR(Recuperados1!BP37/Casos1!BP37,0)</f>
        <v>0.915864827619849</v>
      </c>
      <c r="BQ35" s="67">
        <f>IFERROR(Recuperados1!BQ37/Casos1!BQ37,0)</f>
        <v>0.92036238766712941</v>
      </c>
    </row>
    <row r="36" spans="1:69" x14ac:dyDescent="0.25">
      <c r="A36" t="str">
        <f>+Casos1!A38</f>
        <v>Colombia</v>
      </c>
      <c r="B36" s="67">
        <f>IFERROR(Recuperados1!B38/Casos1!B38,0)</f>
        <v>0</v>
      </c>
      <c r="C36" s="67">
        <f>IFERROR(Recuperados1!C38/Casos1!C38,0)</f>
        <v>0</v>
      </c>
      <c r="D36" s="67">
        <f>IFERROR(Recuperados1!D38/Casos1!D38,0)</f>
        <v>0</v>
      </c>
      <c r="E36" s="67">
        <f>IFERROR(Recuperados1!E38/Casos1!E38,0)</f>
        <v>0</v>
      </c>
      <c r="F36" s="67">
        <f>IFERROR(Recuperados1!F38/Casos1!F38,0)</f>
        <v>0</v>
      </c>
      <c r="G36" s="67">
        <f>IFERROR(Recuperados1!G38/Casos1!G38,0)</f>
        <v>0</v>
      </c>
      <c r="H36" s="67">
        <f>IFERROR(Recuperados1!H38/Casos1!H38,0)</f>
        <v>0</v>
      </c>
      <c r="I36" s="67">
        <f>IFERROR(Recuperados1!I38/Casos1!I38,0)</f>
        <v>0</v>
      </c>
      <c r="J36" s="67">
        <f>IFERROR(Recuperados1!J38/Casos1!J38,0)</f>
        <v>0</v>
      </c>
      <c r="K36" s="67">
        <f>IFERROR(Recuperados1!K38/Casos1!K38,0)</f>
        <v>0</v>
      </c>
      <c r="L36" s="67">
        <f>IFERROR(Recuperados1!L38/Casos1!L38,0)</f>
        <v>0</v>
      </c>
      <c r="M36" s="67">
        <f>IFERROR(Recuperados1!M38/Casos1!M38,0)</f>
        <v>0</v>
      </c>
      <c r="N36" s="67">
        <f>IFERROR(Recuperados1!N38/Casos1!N38,0)</f>
        <v>0</v>
      </c>
      <c r="O36" s="67">
        <f>IFERROR(Recuperados1!O38/Casos1!O38,0)</f>
        <v>0</v>
      </c>
      <c r="P36" s="67">
        <f>IFERROR(Recuperados1!P38/Casos1!P38,0)</f>
        <v>0</v>
      </c>
      <c r="Q36" s="67">
        <f>IFERROR(Recuperados1!Q38/Casos1!Q38,0)</f>
        <v>0</v>
      </c>
      <c r="R36" s="67">
        <f>IFERROR(Recuperados1!R38/Casos1!R38,0)</f>
        <v>0</v>
      </c>
      <c r="S36" s="67">
        <f>IFERROR(Recuperados1!S38/Casos1!S38,0)</f>
        <v>0</v>
      </c>
      <c r="T36" s="67">
        <f>IFERROR(Recuperados1!T38/Casos1!T38,0)</f>
        <v>0</v>
      </c>
      <c r="U36" s="67">
        <f>IFERROR(Recuperados1!U38/Casos1!U38,0)</f>
        <v>0</v>
      </c>
      <c r="V36" s="67">
        <f>IFERROR(Recuperados1!V38/Casos1!V38,0)</f>
        <v>0</v>
      </c>
      <c r="W36" s="67">
        <f>IFERROR(Recuperados1!W38/Casos1!W38,0)</f>
        <v>0</v>
      </c>
      <c r="X36" s="67">
        <f>IFERROR(Recuperados1!X38/Casos1!X38,0)</f>
        <v>0</v>
      </c>
      <c r="Y36" s="67">
        <f>IFERROR(Recuperados1!Y38/Casos1!Y38,0)</f>
        <v>0</v>
      </c>
      <c r="Z36" s="67">
        <f>IFERROR(Recuperados1!Z38/Casos1!Z38,0)</f>
        <v>0</v>
      </c>
      <c r="AA36" s="67">
        <f>IFERROR(Recuperados1!AA38/Casos1!AA38,0)</f>
        <v>0</v>
      </c>
      <c r="AB36" s="67">
        <f>IFERROR(Recuperados1!AB38/Casos1!AB38,0)</f>
        <v>0</v>
      </c>
      <c r="AC36" s="67">
        <f>IFERROR(Recuperados1!AC38/Casos1!AC38,0)</f>
        <v>0</v>
      </c>
      <c r="AD36" s="67">
        <f>IFERROR(Recuperados1!AD38/Casos1!AD38,0)</f>
        <v>0</v>
      </c>
      <c r="AE36" s="67">
        <f>IFERROR(Recuperados1!AE38/Casos1!AE38,0)</f>
        <v>0</v>
      </c>
      <c r="AF36" s="67">
        <f>IFERROR(Recuperados1!AF38/Casos1!AF38,0)</f>
        <v>0</v>
      </c>
      <c r="AG36" s="67">
        <f>IFERROR(Recuperados1!AG38/Casos1!AG38,0)</f>
        <v>0</v>
      </c>
      <c r="AH36" s="67">
        <f>IFERROR(Recuperados1!AH38/Casos1!AH38,0)</f>
        <v>0</v>
      </c>
      <c r="AI36" s="67">
        <f>IFERROR(Recuperados1!AI38/Casos1!AI38,0)</f>
        <v>0</v>
      </c>
      <c r="AJ36" s="67">
        <f>IFERROR(Recuperados1!AJ38/Casos1!AJ38,0)</f>
        <v>0</v>
      </c>
      <c r="AK36" s="67">
        <f>IFERROR(Recuperados1!AK38/Casos1!AK38,0)</f>
        <v>0</v>
      </c>
      <c r="AL36" s="67">
        <f>IFERROR(Recuperados1!AL38/Casos1!AL38,0)</f>
        <v>0</v>
      </c>
      <c r="AM36" s="67">
        <f>IFERROR(Recuperados1!AM38/Casos1!AM38,0)</f>
        <v>0</v>
      </c>
      <c r="AN36" s="67">
        <f>IFERROR(Recuperados1!AN38/Casos1!AN38,0)</f>
        <v>0</v>
      </c>
      <c r="AO36" s="67">
        <f>IFERROR(Recuperados1!AO38/Casos1!AO38,0)</f>
        <v>0</v>
      </c>
      <c r="AP36" s="67">
        <f>IFERROR(Recuperados1!AP38/Casos1!AP38,0)</f>
        <v>0</v>
      </c>
      <c r="AQ36" s="67">
        <f>IFERROR(Recuperados1!AQ38/Casos1!AQ38,0)</f>
        <v>0</v>
      </c>
      <c r="AR36" s="67">
        <f>IFERROR(Recuperados1!AR38/Casos1!AR38,0)</f>
        <v>0</v>
      </c>
      <c r="AS36" s="67">
        <f>IFERROR(Recuperados1!AS38/Casos1!AS38,0)</f>
        <v>0</v>
      </c>
      <c r="AT36" s="67">
        <f>IFERROR(Recuperados1!AT38/Casos1!AT38,0)</f>
        <v>0</v>
      </c>
      <c r="AU36" s="67">
        <f>IFERROR(Recuperados1!AU38/Casos1!AU38,0)</f>
        <v>0</v>
      </c>
      <c r="AV36" s="67">
        <f>IFERROR(Recuperados1!AV38/Casos1!AV38,0)</f>
        <v>0</v>
      </c>
      <c r="AW36" s="67">
        <f>IFERROR(Recuperados1!AW38/Casos1!AW38,0)</f>
        <v>0</v>
      </c>
      <c r="AX36" s="67">
        <f>IFERROR(Recuperados1!AX38/Casos1!AX38,0)</f>
        <v>0</v>
      </c>
      <c r="AY36" s="67">
        <f>IFERROR(Recuperados1!AY38/Casos1!AY38,0)</f>
        <v>0</v>
      </c>
      <c r="AZ36" s="67">
        <f>IFERROR(Recuperados1!AZ38/Casos1!AZ38,0)</f>
        <v>0</v>
      </c>
      <c r="BA36" s="67">
        <f>IFERROR(Recuperados1!BA38/Casos1!BA38,0)</f>
        <v>0</v>
      </c>
      <c r="BB36" s="67">
        <f>IFERROR(Recuperados1!BB38/Casos1!BB38,0)</f>
        <v>0</v>
      </c>
      <c r="BC36" s="67">
        <f>IFERROR(Recuperados1!BC38/Casos1!BC38,0)</f>
        <v>0</v>
      </c>
      <c r="BD36" s="67">
        <f>IFERROR(Recuperados1!BD38/Casos1!BD38,0)</f>
        <v>0</v>
      </c>
      <c r="BE36" s="67">
        <f>IFERROR(Recuperados1!BE38/Casos1!BE38,0)</f>
        <v>1.5384615384615385E-2</v>
      </c>
      <c r="BF36" s="67">
        <f>IFERROR(Recuperados1!BF38/Casos1!BF38,0)</f>
        <v>1.0752688172043012E-2</v>
      </c>
      <c r="BG36" s="67">
        <f>IFERROR(Recuperados1!BG38/Casos1!BG38,0)</f>
        <v>9.8039215686274508E-3</v>
      </c>
      <c r="BH36" s="67">
        <f>IFERROR(Recuperados1!BH38/Casos1!BH38,0)</f>
        <v>7.8125E-3</v>
      </c>
      <c r="BI36" s="67">
        <f>IFERROR(Recuperados1!BI38/Casos1!BI38,0)</f>
        <v>5.1020408163265302E-3</v>
      </c>
      <c r="BJ36" s="67">
        <f>IFERROR(Recuperados1!BJ38/Casos1!BJ38,0)</f>
        <v>1.2987012987012988E-2</v>
      </c>
      <c r="BK36" s="67">
        <f>IFERROR(Recuperados1!BK38/Casos1!BK38,0)</f>
        <v>1.0830324909747292E-2</v>
      </c>
      <c r="BL36" s="67">
        <f>IFERROR(Recuperados1!BL38/Casos1!BL38,0)</f>
        <v>1.5873015873015872E-2</v>
      </c>
      <c r="BM36" s="67">
        <f>IFERROR(Recuperados1!BM38/Casos1!BM38,0)</f>
        <v>1.7021276595744681E-2</v>
      </c>
      <c r="BN36" s="67">
        <f>IFERROR(Recuperados1!BN38/Casos1!BN38,0)</f>
        <v>1.6293279022403257E-2</v>
      </c>
      <c r="BO36" s="67">
        <f>IFERROR(Recuperados1!BO38/Casos1!BO38,0)</f>
        <v>1.8552875695732839E-2</v>
      </c>
      <c r="BP36" s="67">
        <f>IFERROR(Recuperados1!BP38/Casos1!BP38,0)</f>
        <v>1.6447368421052631E-2</v>
      </c>
      <c r="BQ36" s="67">
        <f>IFERROR(Recuperados1!BQ38/Casos1!BQ38,0)</f>
        <v>1.4245014245014245E-2</v>
      </c>
    </row>
    <row r="37" spans="1:69" x14ac:dyDescent="0.25">
      <c r="A37" t="str">
        <f>+Casos1!A39</f>
        <v>Congo (Brazzaville)</v>
      </c>
      <c r="B37" s="67">
        <f>IFERROR(Recuperados1!B39/Casos1!B39,0)</f>
        <v>0</v>
      </c>
      <c r="C37" s="67">
        <f>IFERROR(Recuperados1!C39/Casos1!C39,0)</f>
        <v>0</v>
      </c>
      <c r="D37" s="67">
        <f>IFERROR(Recuperados1!D39/Casos1!D39,0)</f>
        <v>0</v>
      </c>
      <c r="E37" s="67">
        <f>IFERROR(Recuperados1!E39/Casos1!E39,0)</f>
        <v>0</v>
      </c>
      <c r="F37" s="67">
        <f>IFERROR(Recuperados1!F39/Casos1!F39,0)</f>
        <v>0</v>
      </c>
      <c r="G37" s="67">
        <f>IFERROR(Recuperados1!G39/Casos1!G39,0)</f>
        <v>0</v>
      </c>
      <c r="H37" s="67">
        <f>IFERROR(Recuperados1!H39/Casos1!H39,0)</f>
        <v>0</v>
      </c>
      <c r="I37" s="67">
        <f>IFERROR(Recuperados1!I39/Casos1!I39,0)</f>
        <v>0</v>
      </c>
      <c r="J37" s="67">
        <f>IFERROR(Recuperados1!J39/Casos1!J39,0)</f>
        <v>0</v>
      </c>
      <c r="K37" s="67">
        <f>IFERROR(Recuperados1!K39/Casos1!K39,0)</f>
        <v>0</v>
      </c>
      <c r="L37" s="67">
        <f>IFERROR(Recuperados1!L39/Casos1!L39,0)</f>
        <v>0</v>
      </c>
      <c r="M37" s="67">
        <f>IFERROR(Recuperados1!M39/Casos1!M39,0)</f>
        <v>0</v>
      </c>
      <c r="N37" s="67">
        <f>IFERROR(Recuperados1!N39/Casos1!N39,0)</f>
        <v>0</v>
      </c>
      <c r="O37" s="67">
        <f>IFERROR(Recuperados1!O39/Casos1!O39,0)</f>
        <v>0</v>
      </c>
      <c r="P37" s="67">
        <f>IFERROR(Recuperados1!P39/Casos1!P39,0)</f>
        <v>0</v>
      </c>
      <c r="Q37" s="67">
        <f>IFERROR(Recuperados1!Q39/Casos1!Q39,0)</f>
        <v>0</v>
      </c>
      <c r="R37" s="67">
        <f>IFERROR(Recuperados1!R39/Casos1!R39,0)</f>
        <v>0</v>
      </c>
      <c r="S37" s="67">
        <f>IFERROR(Recuperados1!S39/Casos1!S39,0)</f>
        <v>0</v>
      </c>
      <c r="T37" s="67">
        <f>IFERROR(Recuperados1!T39/Casos1!T39,0)</f>
        <v>0</v>
      </c>
      <c r="U37" s="67">
        <f>IFERROR(Recuperados1!U39/Casos1!U39,0)</f>
        <v>0</v>
      </c>
      <c r="V37" s="67">
        <f>IFERROR(Recuperados1!V39/Casos1!V39,0)</f>
        <v>0</v>
      </c>
      <c r="W37" s="67">
        <f>IFERROR(Recuperados1!W39/Casos1!W39,0)</f>
        <v>0</v>
      </c>
      <c r="X37" s="67">
        <f>IFERROR(Recuperados1!X39/Casos1!X39,0)</f>
        <v>0</v>
      </c>
      <c r="Y37" s="67">
        <f>IFERROR(Recuperados1!Y39/Casos1!Y39,0)</f>
        <v>0</v>
      </c>
      <c r="Z37" s="67">
        <f>IFERROR(Recuperados1!Z39/Casos1!Z39,0)</f>
        <v>0</v>
      </c>
      <c r="AA37" s="67">
        <f>IFERROR(Recuperados1!AA39/Casos1!AA39,0)</f>
        <v>0</v>
      </c>
      <c r="AB37" s="67">
        <f>IFERROR(Recuperados1!AB39/Casos1!AB39,0)</f>
        <v>0</v>
      </c>
      <c r="AC37" s="67">
        <f>IFERROR(Recuperados1!AC39/Casos1!AC39,0)</f>
        <v>0</v>
      </c>
      <c r="AD37" s="67">
        <f>IFERROR(Recuperados1!AD39/Casos1!AD39,0)</f>
        <v>0</v>
      </c>
      <c r="AE37" s="67">
        <f>IFERROR(Recuperados1!AE39/Casos1!AE39,0)</f>
        <v>0</v>
      </c>
      <c r="AF37" s="67">
        <f>IFERROR(Recuperados1!AF39/Casos1!AF39,0)</f>
        <v>0</v>
      </c>
      <c r="AG37" s="67">
        <f>IFERROR(Recuperados1!AG39/Casos1!AG39,0)</f>
        <v>0</v>
      </c>
      <c r="AH37" s="67">
        <f>IFERROR(Recuperados1!AH39/Casos1!AH39,0)</f>
        <v>0</v>
      </c>
      <c r="AI37" s="67">
        <f>IFERROR(Recuperados1!AI39/Casos1!AI39,0)</f>
        <v>0</v>
      </c>
      <c r="AJ37" s="67">
        <f>IFERROR(Recuperados1!AJ39/Casos1!AJ39,0)</f>
        <v>0</v>
      </c>
      <c r="AK37" s="67">
        <f>IFERROR(Recuperados1!AK39/Casos1!AK39,0)</f>
        <v>0</v>
      </c>
      <c r="AL37" s="67">
        <f>IFERROR(Recuperados1!AL39/Casos1!AL39,0)</f>
        <v>0</v>
      </c>
      <c r="AM37" s="67">
        <f>IFERROR(Recuperados1!AM39/Casos1!AM39,0)</f>
        <v>0</v>
      </c>
      <c r="AN37" s="67">
        <f>IFERROR(Recuperados1!AN39/Casos1!AN39,0)</f>
        <v>0</v>
      </c>
      <c r="AO37" s="67">
        <f>IFERROR(Recuperados1!AO39/Casos1!AO39,0)</f>
        <v>0</v>
      </c>
      <c r="AP37" s="67">
        <f>IFERROR(Recuperados1!AP39/Casos1!AP39,0)</f>
        <v>0</v>
      </c>
      <c r="AQ37" s="67">
        <f>IFERROR(Recuperados1!AQ39/Casos1!AQ39,0)</f>
        <v>0</v>
      </c>
      <c r="AR37" s="67">
        <f>IFERROR(Recuperados1!AR39/Casos1!AR39,0)</f>
        <v>0</v>
      </c>
      <c r="AS37" s="67">
        <f>IFERROR(Recuperados1!AS39/Casos1!AS39,0)</f>
        <v>0</v>
      </c>
      <c r="AT37" s="67">
        <f>IFERROR(Recuperados1!AT39/Casos1!AT39,0)</f>
        <v>0</v>
      </c>
      <c r="AU37" s="67">
        <f>IFERROR(Recuperados1!AU39/Casos1!AU39,0)</f>
        <v>0</v>
      </c>
      <c r="AV37" s="67">
        <f>IFERROR(Recuperados1!AV39/Casos1!AV39,0)</f>
        <v>0</v>
      </c>
      <c r="AW37" s="67">
        <f>IFERROR(Recuperados1!AW39/Casos1!AW39,0)</f>
        <v>0</v>
      </c>
      <c r="AX37" s="67">
        <f>IFERROR(Recuperados1!AX39/Casos1!AX39,0)</f>
        <v>0</v>
      </c>
      <c r="AY37" s="67">
        <f>IFERROR(Recuperados1!AY39/Casos1!AY39,0)</f>
        <v>0</v>
      </c>
      <c r="AZ37" s="67">
        <f>IFERROR(Recuperados1!AZ39/Casos1!AZ39,0)</f>
        <v>0</v>
      </c>
      <c r="BA37" s="67">
        <f>IFERROR(Recuperados1!BA39/Casos1!BA39,0)</f>
        <v>0</v>
      </c>
      <c r="BB37" s="67">
        <f>IFERROR(Recuperados1!BB39/Casos1!BB39,0)</f>
        <v>0</v>
      </c>
      <c r="BC37" s="67">
        <f>IFERROR(Recuperados1!BC39/Casos1!BC39,0)</f>
        <v>0</v>
      </c>
      <c r="BD37" s="67">
        <f>IFERROR(Recuperados1!BD39/Casos1!BD39,0)</f>
        <v>0</v>
      </c>
      <c r="BE37" s="67">
        <f>IFERROR(Recuperados1!BE39/Casos1!BE39,0)</f>
        <v>0</v>
      </c>
      <c r="BF37" s="67">
        <f>IFERROR(Recuperados1!BF39/Casos1!BF39,0)</f>
        <v>0</v>
      </c>
      <c r="BG37" s="67">
        <f>IFERROR(Recuperados1!BG39/Casos1!BG39,0)</f>
        <v>0</v>
      </c>
      <c r="BH37" s="67">
        <f>IFERROR(Recuperados1!BH39/Casos1!BH39,0)</f>
        <v>0</v>
      </c>
      <c r="BI37" s="67">
        <f>IFERROR(Recuperados1!BI39/Casos1!BI39,0)</f>
        <v>0</v>
      </c>
      <c r="BJ37" s="67">
        <f>IFERROR(Recuperados1!BJ39/Casos1!BJ39,0)</f>
        <v>0</v>
      </c>
      <c r="BK37" s="67">
        <f>IFERROR(Recuperados1!BK39/Casos1!BK39,0)</f>
        <v>0</v>
      </c>
      <c r="BL37" s="67">
        <f>IFERROR(Recuperados1!BL39/Casos1!BL39,0)</f>
        <v>0</v>
      </c>
      <c r="BM37" s="67">
        <f>IFERROR(Recuperados1!BM39/Casos1!BM39,0)</f>
        <v>0</v>
      </c>
      <c r="BN37" s="67">
        <f>IFERROR(Recuperados1!BN39/Casos1!BN39,0)</f>
        <v>0</v>
      </c>
      <c r="BO37" s="67">
        <f>IFERROR(Recuperados1!BO39/Casos1!BO39,0)</f>
        <v>0</v>
      </c>
      <c r="BP37" s="67">
        <f>IFERROR(Recuperados1!BP39/Casos1!BP39,0)</f>
        <v>0</v>
      </c>
      <c r="BQ37" s="67">
        <f>IFERROR(Recuperados1!BQ39/Casos1!BQ39,0)</f>
        <v>0</v>
      </c>
    </row>
    <row r="38" spans="1:69" x14ac:dyDescent="0.25">
      <c r="A38" t="str">
        <f>+Casos1!A40</f>
        <v>Congo (Kinshasa)</v>
      </c>
      <c r="B38" s="67">
        <f>IFERROR(Recuperados1!B40/Casos1!B40,0)</f>
        <v>0</v>
      </c>
      <c r="C38" s="67">
        <f>IFERROR(Recuperados1!C40/Casos1!C40,0)</f>
        <v>0</v>
      </c>
      <c r="D38" s="67">
        <f>IFERROR(Recuperados1!D40/Casos1!D40,0)</f>
        <v>0</v>
      </c>
      <c r="E38" s="67">
        <f>IFERROR(Recuperados1!E40/Casos1!E40,0)</f>
        <v>0</v>
      </c>
      <c r="F38" s="67">
        <f>IFERROR(Recuperados1!F40/Casos1!F40,0)</f>
        <v>0</v>
      </c>
      <c r="G38" s="67">
        <f>IFERROR(Recuperados1!G40/Casos1!G40,0)</f>
        <v>0</v>
      </c>
      <c r="H38" s="67">
        <f>IFERROR(Recuperados1!H40/Casos1!H40,0)</f>
        <v>0</v>
      </c>
      <c r="I38" s="67">
        <f>IFERROR(Recuperados1!I40/Casos1!I40,0)</f>
        <v>0</v>
      </c>
      <c r="J38" s="67">
        <f>IFERROR(Recuperados1!J40/Casos1!J40,0)</f>
        <v>0</v>
      </c>
      <c r="K38" s="67">
        <f>IFERROR(Recuperados1!K40/Casos1!K40,0)</f>
        <v>0</v>
      </c>
      <c r="L38" s="67">
        <f>IFERROR(Recuperados1!L40/Casos1!L40,0)</f>
        <v>0</v>
      </c>
      <c r="M38" s="67">
        <f>IFERROR(Recuperados1!M40/Casos1!M40,0)</f>
        <v>0</v>
      </c>
      <c r="N38" s="67">
        <f>IFERROR(Recuperados1!N40/Casos1!N40,0)</f>
        <v>0</v>
      </c>
      <c r="O38" s="67">
        <f>IFERROR(Recuperados1!O40/Casos1!O40,0)</f>
        <v>0</v>
      </c>
      <c r="P38" s="67">
        <f>IFERROR(Recuperados1!P40/Casos1!P40,0)</f>
        <v>0</v>
      </c>
      <c r="Q38" s="67">
        <f>IFERROR(Recuperados1!Q40/Casos1!Q40,0)</f>
        <v>0</v>
      </c>
      <c r="R38" s="67">
        <f>IFERROR(Recuperados1!R40/Casos1!R40,0)</f>
        <v>0</v>
      </c>
      <c r="S38" s="67">
        <f>IFERROR(Recuperados1!S40/Casos1!S40,0)</f>
        <v>0</v>
      </c>
      <c r="T38" s="67">
        <f>IFERROR(Recuperados1!T40/Casos1!T40,0)</f>
        <v>0</v>
      </c>
      <c r="U38" s="67">
        <f>IFERROR(Recuperados1!U40/Casos1!U40,0)</f>
        <v>0</v>
      </c>
      <c r="V38" s="67">
        <f>IFERROR(Recuperados1!V40/Casos1!V40,0)</f>
        <v>0</v>
      </c>
      <c r="W38" s="67">
        <f>IFERROR(Recuperados1!W40/Casos1!W40,0)</f>
        <v>0</v>
      </c>
      <c r="X38" s="67">
        <f>IFERROR(Recuperados1!X40/Casos1!X40,0)</f>
        <v>0</v>
      </c>
      <c r="Y38" s="67">
        <f>IFERROR(Recuperados1!Y40/Casos1!Y40,0)</f>
        <v>0</v>
      </c>
      <c r="Z38" s="67">
        <f>IFERROR(Recuperados1!Z40/Casos1!Z40,0)</f>
        <v>0</v>
      </c>
      <c r="AA38" s="67">
        <f>IFERROR(Recuperados1!AA40/Casos1!AA40,0)</f>
        <v>0</v>
      </c>
      <c r="AB38" s="67">
        <f>IFERROR(Recuperados1!AB40/Casos1!AB40,0)</f>
        <v>0</v>
      </c>
      <c r="AC38" s="67">
        <f>IFERROR(Recuperados1!AC40/Casos1!AC40,0)</f>
        <v>0</v>
      </c>
      <c r="AD38" s="67">
        <f>IFERROR(Recuperados1!AD40/Casos1!AD40,0)</f>
        <v>0</v>
      </c>
      <c r="AE38" s="67">
        <f>IFERROR(Recuperados1!AE40/Casos1!AE40,0)</f>
        <v>0</v>
      </c>
      <c r="AF38" s="67">
        <f>IFERROR(Recuperados1!AF40/Casos1!AF40,0)</f>
        <v>0</v>
      </c>
      <c r="AG38" s="67">
        <f>IFERROR(Recuperados1!AG40/Casos1!AG40,0)</f>
        <v>0</v>
      </c>
      <c r="AH38" s="67">
        <f>IFERROR(Recuperados1!AH40/Casos1!AH40,0)</f>
        <v>0</v>
      </c>
      <c r="AI38" s="67">
        <f>IFERROR(Recuperados1!AI40/Casos1!AI40,0)</f>
        <v>0</v>
      </c>
      <c r="AJ38" s="67">
        <f>IFERROR(Recuperados1!AJ40/Casos1!AJ40,0)</f>
        <v>0</v>
      </c>
      <c r="AK38" s="67">
        <f>IFERROR(Recuperados1!AK40/Casos1!AK40,0)</f>
        <v>0</v>
      </c>
      <c r="AL38" s="67">
        <f>IFERROR(Recuperados1!AL40/Casos1!AL40,0)</f>
        <v>0</v>
      </c>
      <c r="AM38" s="67">
        <f>IFERROR(Recuperados1!AM40/Casos1!AM40,0)</f>
        <v>0</v>
      </c>
      <c r="AN38" s="67">
        <f>IFERROR(Recuperados1!AN40/Casos1!AN40,0)</f>
        <v>0</v>
      </c>
      <c r="AO38" s="67">
        <f>IFERROR(Recuperados1!AO40/Casos1!AO40,0)</f>
        <v>0</v>
      </c>
      <c r="AP38" s="67">
        <f>IFERROR(Recuperados1!AP40/Casos1!AP40,0)</f>
        <v>0</v>
      </c>
      <c r="AQ38" s="67">
        <f>IFERROR(Recuperados1!AQ40/Casos1!AQ40,0)</f>
        <v>0</v>
      </c>
      <c r="AR38" s="67">
        <f>IFERROR(Recuperados1!AR40/Casos1!AR40,0)</f>
        <v>0</v>
      </c>
      <c r="AS38" s="67">
        <f>IFERROR(Recuperados1!AS40/Casos1!AS40,0)</f>
        <v>0</v>
      </c>
      <c r="AT38" s="67">
        <f>IFERROR(Recuperados1!AT40/Casos1!AT40,0)</f>
        <v>0</v>
      </c>
      <c r="AU38" s="67">
        <f>IFERROR(Recuperados1!AU40/Casos1!AU40,0)</f>
        <v>0</v>
      </c>
      <c r="AV38" s="67">
        <f>IFERROR(Recuperados1!AV40/Casos1!AV40,0)</f>
        <v>0</v>
      </c>
      <c r="AW38" s="67">
        <f>IFERROR(Recuperados1!AW40/Casos1!AW40,0)</f>
        <v>0</v>
      </c>
      <c r="AX38" s="67">
        <f>IFERROR(Recuperados1!AX40/Casos1!AX40,0)</f>
        <v>0</v>
      </c>
      <c r="AY38" s="67">
        <f>IFERROR(Recuperados1!AY40/Casos1!AY40,0)</f>
        <v>0</v>
      </c>
      <c r="AZ38" s="67">
        <f>IFERROR(Recuperados1!AZ40/Casos1!AZ40,0)</f>
        <v>0</v>
      </c>
      <c r="BA38" s="67">
        <f>IFERROR(Recuperados1!BA40/Casos1!BA40,0)</f>
        <v>0</v>
      </c>
      <c r="BB38" s="67">
        <f>IFERROR(Recuperados1!BB40/Casos1!BB40,0)</f>
        <v>0</v>
      </c>
      <c r="BC38" s="67">
        <f>IFERROR(Recuperados1!BC40/Casos1!BC40,0)</f>
        <v>0</v>
      </c>
      <c r="BD38" s="67">
        <f>IFERROR(Recuperados1!BD40/Casos1!BD40,0)</f>
        <v>0</v>
      </c>
      <c r="BE38" s="67">
        <f>IFERROR(Recuperados1!BE40/Casos1!BE40,0)</f>
        <v>0</v>
      </c>
      <c r="BF38" s="67">
        <f>IFERROR(Recuperados1!BF40/Casos1!BF40,0)</f>
        <v>0</v>
      </c>
      <c r="BG38" s="67">
        <f>IFERROR(Recuperados1!BG40/Casos1!BG40,0)</f>
        <v>0</v>
      </c>
      <c r="BH38" s="67">
        <f>IFERROR(Recuperados1!BH40/Casos1!BH40,0)</f>
        <v>0</v>
      </c>
      <c r="BI38" s="67">
        <f>IFERROR(Recuperados1!BI40/Casos1!BI40,0)</f>
        <v>0</v>
      </c>
      <c r="BJ38" s="67">
        <f>IFERROR(Recuperados1!BJ40/Casos1!BJ40,0)</f>
        <v>0</v>
      </c>
      <c r="BK38" s="67">
        <f>IFERROR(Recuperados1!BK40/Casos1!BK40,0)</f>
        <v>0</v>
      </c>
      <c r="BL38" s="67">
        <f>IFERROR(Recuperados1!BL40/Casos1!BL40,0)</f>
        <v>0</v>
      </c>
      <c r="BM38" s="67">
        <f>IFERROR(Recuperados1!BM40/Casos1!BM40,0)</f>
        <v>0</v>
      </c>
      <c r="BN38" s="67">
        <f>IFERROR(Recuperados1!BN40/Casos1!BN40,0)</f>
        <v>0</v>
      </c>
      <c r="BO38" s="67">
        <f>IFERROR(Recuperados1!BO40/Casos1!BO40,0)</f>
        <v>3.9215686274509803E-2</v>
      </c>
      <c r="BP38" s="67">
        <f>IFERROR(Recuperados1!BP40/Casos1!BP40,0)</f>
        <v>3.0769230769230771E-2</v>
      </c>
      <c r="BQ38" s="67">
        <f>IFERROR(Recuperados1!BQ40/Casos1!BQ40,0)</f>
        <v>3.0769230769230771E-2</v>
      </c>
    </row>
    <row r="39" spans="1:69" x14ac:dyDescent="0.25">
      <c r="A39" t="str">
        <f>+Casos1!A41</f>
        <v>Costa Rica</v>
      </c>
      <c r="B39" s="67">
        <f>IFERROR(Recuperados1!B41/Casos1!B41,0)</f>
        <v>0</v>
      </c>
      <c r="C39" s="67">
        <f>IFERROR(Recuperados1!C41/Casos1!C41,0)</f>
        <v>0</v>
      </c>
      <c r="D39" s="67">
        <f>IFERROR(Recuperados1!D41/Casos1!D41,0)</f>
        <v>0</v>
      </c>
      <c r="E39" s="67">
        <f>IFERROR(Recuperados1!E41/Casos1!E41,0)</f>
        <v>0</v>
      </c>
      <c r="F39" s="67">
        <f>IFERROR(Recuperados1!F41/Casos1!F41,0)</f>
        <v>0</v>
      </c>
      <c r="G39" s="67">
        <f>IFERROR(Recuperados1!G41/Casos1!G41,0)</f>
        <v>0</v>
      </c>
      <c r="H39" s="67">
        <f>IFERROR(Recuperados1!H41/Casos1!H41,0)</f>
        <v>0</v>
      </c>
      <c r="I39" s="67">
        <f>IFERROR(Recuperados1!I41/Casos1!I41,0)</f>
        <v>0</v>
      </c>
      <c r="J39" s="67">
        <f>IFERROR(Recuperados1!J41/Casos1!J41,0)</f>
        <v>0</v>
      </c>
      <c r="K39" s="67">
        <f>IFERROR(Recuperados1!K41/Casos1!K41,0)</f>
        <v>0</v>
      </c>
      <c r="L39" s="67">
        <f>IFERROR(Recuperados1!L41/Casos1!L41,0)</f>
        <v>0</v>
      </c>
      <c r="M39" s="67">
        <f>IFERROR(Recuperados1!M41/Casos1!M41,0)</f>
        <v>0</v>
      </c>
      <c r="N39" s="67">
        <f>IFERROR(Recuperados1!N41/Casos1!N41,0)</f>
        <v>0</v>
      </c>
      <c r="O39" s="67">
        <f>IFERROR(Recuperados1!O41/Casos1!O41,0)</f>
        <v>0</v>
      </c>
      <c r="P39" s="67">
        <f>IFERROR(Recuperados1!P41/Casos1!P41,0)</f>
        <v>0</v>
      </c>
      <c r="Q39" s="67">
        <f>IFERROR(Recuperados1!Q41/Casos1!Q41,0)</f>
        <v>0</v>
      </c>
      <c r="R39" s="67">
        <f>IFERROR(Recuperados1!R41/Casos1!R41,0)</f>
        <v>0</v>
      </c>
      <c r="S39" s="67">
        <f>IFERROR(Recuperados1!S41/Casos1!S41,0)</f>
        <v>0</v>
      </c>
      <c r="T39" s="67">
        <f>IFERROR(Recuperados1!T41/Casos1!T41,0)</f>
        <v>0</v>
      </c>
      <c r="U39" s="67">
        <f>IFERROR(Recuperados1!U41/Casos1!U41,0)</f>
        <v>0</v>
      </c>
      <c r="V39" s="67">
        <f>IFERROR(Recuperados1!V41/Casos1!V41,0)</f>
        <v>0</v>
      </c>
      <c r="W39" s="67">
        <f>IFERROR(Recuperados1!W41/Casos1!W41,0)</f>
        <v>0</v>
      </c>
      <c r="X39" s="67">
        <f>IFERROR(Recuperados1!X41/Casos1!X41,0)</f>
        <v>0</v>
      </c>
      <c r="Y39" s="67">
        <f>IFERROR(Recuperados1!Y41/Casos1!Y41,0)</f>
        <v>0</v>
      </c>
      <c r="Z39" s="67">
        <f>IFERROR(Recuperados1!Z41/Casos1!Z41,0)</f>
        <v>0</v>
      </c>
      <c r="AA39" s="67">
        <f>IFERROR(Recuperados1!AA41/Casos1!AA41,0)</f>
        <v>0</v>
      </c>
      <c r="AB39" s="67">
        <f>IFERROR(Recuperados1!AB41/Casos1!AB41,0)</f>
        <v>0</v>
      </c>
      <c r="AC39" s="67">
        <f>IFERROR(Recuperados1!AC41/Casos1!AC41,0)</f>
        <v>0</v>
      </c>
      <c r="AD39" s="67">
        <f>IFERROR(Recuperados1!AD41/Casos1!AD41,0)</f>
        <v>0</v>
      </c>
      <c r="AE39" s="67">
        <f>IFERROR(Recuperados1!AE41/Casos1!AE41,0)</f>
        <v>0</v>
      </c>
      <c r="AF39" s="67">
        <f>IFERROR(Recuperados1!AF41/Casos1!AF41,0)</f>
        <v>0</v>
      </c>
      <c r="AG39" s="67">
        <f>IFERROR(Recuperados1!AG41/Casos1!AG41,0)</f>
        <v>0</v>
      </c>
      <c r="AH39" s="67">
        <f>IFERROR(Recuperados1!AH41/Casos1!AH41,0)</f>
        <v>0</v>
      </c>
      <c r="AI39" s="67">
        <f>IFERROR(Recuperados1!AI41/Casos1!AI41,0)</f>
        <v>0</v>
      </c>
      <c r="AJ39" s="67">
        <f>IFERROR(Recuperados1!AJ41/Casos1!AJ41,0)</f>
        <v>0</v>
      </c>
      <c r="AK39" s="67">
        <f>IFERROR(Recuperados1!AK41/Casos1!AK41,0)</f>
        <v>0</v>
      </c>
      <c r="AL39" s="67">
        <f>IFERROR(Recuperados1!AL41/Casos1!AL41,0)</f>
        <v>0</v>
      </c>
      <c r="AM39" s="67">
        <f>IFERROR(Recuperados1!AM41/Casos1!AM41,0)</f>
        <v>0</v>
      </c>
      <c r="AN39" s="67">
        <f>IFERROR(Recuperados1!AN41/Casos1!AN41,0)</f>
        <v>0</v>
      </c>
      <c r="AO39" s="67">
        <f>IFERROR(Recuperados1!AO41/Casos1!AO41,0)</f>
        <v>0</v>
      </c>
      <c r="AP39" s="67">
        <f>IFERROR(Recuperados1!AP41/Casos1!AP41,0)</f>
        <v>0</v>
      </c>
      <c r="AQ39" s="67">
        <f>IFERROR(Recuperados1!AQ41/Casos1!AQ41,0)</f>
        <v>0</v>
      </c>
      <c r="AR39" s="67">
        <f>IFERROR(Recuperados1!AR41/Casos1!AR41,0)</f>
        <v>0</v>
      </c>
      <c r="AS39" s="67">
        <f>IFERROR(Recuperados1!AS41/Casos1!AS41,0)</f>
        <v>0</v>
      </c>
      <c r="AT39" s="67">
        <f>IFERROR(Recuperados1!AT41/Casos1!AT41,0)</f>
        <v>0</v>
      </c>
      <c r="AU39" s="67">
        <f>IFERROR(Recuperados1!AU41/Casos1!AU41,0)</f>
        <v>0</v>
      </c>
      <c r="AV39" s="67">
        <f>IFERROR(Recuperados1!AV41/Casos1!AV41,0)</f>
        <v>0</v>
      </c>
      <c r="AW39" s="67">
        <f>IFERROR(Recuperados1!AW41/Casos1!AW41,0)</f>
        <v>0</v>
      </c>
      <c r="AX39" s="67">
        <f>IFERROR(Recuperados1!AX41/Casos1!AX41,0)</f>
        <v>0</v>
      </c>
      <c r="AY39" s="67">
        <f>IFERROR(Recuperados1!AY41/Casos1!AY41,0)</f>
        <v>0</v>
      </c>
      <c r="AZ39" s="67">
        <f>IFERROR(Recuperados1!AZ41/Casos1!AZ41,0)</f>
        <v>0</v>
      </c>
      <c r="BA39" s="67">
        <f>IFERROR(Recuperados1!BA41/Casos1!BA41,0)</f>
        <v>0</v>
      </c>
      <c r="BB39" s="67">
        <f>IFERROR(Recuperados1!BB41/Casos1!BB41,0)</f>
        <v>0</v>
      </c>
      <c r="BC39" s="67">
        <f>IFERROR(Recuperados1!BC41/Casos1!BC41,0)</f>
        <v>0</v>
      </c>
      <c r="BD39" s="67">
        <f>IFERROR(Recuperados1!BD41/Casos1!BD41,0)</f>
        <v>0</v>
      </c>
      <c r="BE39" s="67">
        <f>IFERROR(Recuperados1!BE41/Casos1!BE41,0)</f>
        <v>0</v>
      </c>
      <c r="BF39" s="67">
        <f>IFERROR(Recuperados1!BF41/Casos1!BF41,0)</f>
        <v>0</v>
      </c>
      <c r="BG39" s="67">
        <f>IFERROR(Recuperados1!BG41/Casos1!BG41,0)</f>
        <v>0</v>
      </c>
      <c r="BH39" s="67">
        <f>IFERROR(Recuperados1!BH41/Casos1!BH41,0)</f>
        <v>0</v>
      </c>
      <c r="BI39" s="67">
        <f>IFERROR(Recuperados1!BI41/Casos1!BI41,0)</f>
        <v>1.7094017094017096E-2</v>
      </c>
      <c r="BJ39" s="67">
        <f>IFERROR(Recuperados1!BJ41/Casos1!BJ41,0)</f>
        <v>1.4925373134328358E-2</v>
      </c>
      <c r="BK39" s="67">
        <f>IFERROR(Recuperados1!BK41/Casos1!BK41,0)</f>
        <v>1.2658227848101266E-2</v>
      </c>
      <c r="BL39" s="67">
        <f>IFERROR(Recuperados1!BL41/Casos1!BL41,0)</f>
        <v>1.1299435028248588E-2</v>
      </c>
      <c r="BM39" s="67">
        <f>IFERROR(Recuperados1!BM41/Casos1!BM41,0)</f>
        <v>9.9502487562189053E-3</v>
      </c>
      <c r="BN39" s="67">
        <f>IFERROR(Recuperados1!BN41/Casos1!BN41,0)</f>
        <v>8.658008658008658E-3</v>
      </c>
      <c r="BO39" s="67">
        <f>IFERROR(Recuperados1!BO41/Casos1!BO41,0)</f>
        <v>1.1406844106463879E-2</v>
      </c>
      <c r="BP39" s="67">
        <f>IFERROR(Recuperados1!BP41/Casos1!BP41,0)</f>
        <v>1.0169491525423728E-2</v>
      </c>
      <c r="BQ39" s="67">
        <f>IFERROR(Recuperados1!BQ41/Casos1!BQ41,0)</f>
        <v>9.5541401273885346E-3</v>
      </c>
    </row>
    <row r="40" spans="1:69" x14ac:dyDescent="0.25">
      <c r="A40" t="str">
        <f>+Casos1!A42</f>
        <v>Cote d'Ivoire</v>
      </c>
      <c r="B40" s="67">
        <f>IFERROR(Recuperados1!B42/Casos1!B42,0)</f>
        <v>0</v>
      </c>
      <c r="C40" s="67">
        <f>IFERROR(Recuperados1!C42/Casos1!C42,0)</f>
        <v>0</v>
      </c>
      <c r="D40" s="67">
        <f>IFERROR(Recuperados1!D42/Casos1!D42,0)</f>
        <v>0</v>
      </c>
      <c r="E40" s="67">
        <f>IFERROR(Recuperados1!E42/Casos1!E42,0)</f>
        <v>0</v>
      </c>
      <c r="F40" s="67">
        <f>IFERROR(Recuperados1!F42/Casos1!F42,0)</f>
        <v>0</v>
      </c>
      <c r="G40" s="67">
        <f>IFERROR(Recuperados1!G42/Casos1!G42,0)</f>
        <v>0</v>
      </c>
      <c r="H40" s="67">
        <f>IFERROR(Recuperados1!H42/Casos1!H42,0)</f>
        <v>0</v>
      </c>
      <c r="I40" s="67">
        <f>IFERROR(Recuperados1!I42/Casos1!I42,0)</f>
        <v>0</v>
      </c>
      <c r="J40" s="67">
        <f>IFERROR(Recuperados1!J42/Casos1!J42,0)</f>
        <v>0</v>
      </c>
      <c r="K40" s="67">
        <f>IFERROR(Recuperados1!K42/Casos1!K42,0)</f>
        <v>0</v>
      </c>
      <c r="L40" s="67">
        <f>IFERROR(Recuperados1!L42/Casos1!L42,0)</f>
        <v>0</v>
      </c>
      <c r="M40" s="67">
        <f>IFERROR(Recuperados1!M42/Casos1!M42,0)</f>
        <v>0</v>
      </c>
      <c r="N40" s="67">
        <f>IFERROR(Recuperados1!N42/Casos1!N42,0)</f>
        <v>0</v>
      </c>
      <c r="O40" s="67">
        <f>IFERROR(Recuperados1!O42/Casos1!O42,0)</f>
        <v>0</v>
      </c>
      <c r="P40" s="67">
        <f>IFERROR(Recuperados1!P42/Casos1!P42,0)</f>
        <v>0</v>
      </c>
      <c r="Q40" s="67">
        <f>IFERROR(Recuperados1!Q42/Casos1!Q42,0)</f>
        <v>0</v>
      </c>
      <c r="R40" s="67">
        <f>IFERROR(Recuperados1!R42/Casos1!R42,0)</f>
        <v>0</v>
      </c>
      <c r="S40" s="67">
        <f>IFERROR(Recuperados1!S42/Casos1!S42,0)</f>
        <v>0</v>
      </c>
      <c r="T40" s="67">
        <f>IFERROR(Recuperados1!T42/Casos1!T42,0)</f>
        <v>0</v>
      </c>
      <c r="U40" s="67">
        <f>IFERROR(Recuperados1!U42/Casos1!U42,0)</f>
        <v>0</v>
      </c>
      <c r="V40" s="67">
        <f>IFERROR(Recuperados1!V42/Casos1!V42,0)</f>
        <v>0</v>
      </c>
      <c r="W40" s="67">
        <f>IFERROR(Recuperados1!W42/Casos1!W42,0)</f>
        <v>0</v>
      </c>
      <c r="X40" s="67">
        <f>IFERROR(Recuperados1!X42/Casos1!X42,0)</f>
        <v>0</v>
      </c>
      <c r="Y40" s="67">
        <f>IFERROR(Recuperados1!Y42/Casos1!Y42,0)</f>
        <v>0</v>
      </c>
      <c r="Z40" s="67">
        <f>IFERROR(Recuperados1!Z42/Casos1!Z42,0)</f>
        <v>0</v>
      </c>
      <c r="AA40" s="67">
        <f>IFERROR(Recuperados1!AA42/Casos1!AA42,0)</f>
        <v>0</v>
      </c>
      <c r="AB40" s="67">
        <f>IFERROR(Recuperados1!AB42/Casos1!AB42,0)</f>
        <v>0</v>
      </c>
      <c r="AC40" s="67">
        <f>IFERROR(Recuperados1!AC42/Casos1!AC42,0)</f>
        <v>0</v>
      </c>
      <c r="AD40" s="67">
        <f>IFERROR(Recuperados1!AD42/Casos1!AD42,0)</f>
        <v>0</v>
      </c>
      <c r="AE40" s="67">
        <f>IFERROR(Recuperados1!AE42/Casos1!AE42,0)</f>
        <v>0</v>
      </c>
      <c r="AF40" s="67">
        <f>IFERROR(Recuperados1!AF42/Casos1!AF42,0)</f>
        <v>0</v>
      </c>
      <c r="AG40" s="67">
        <f>IFERROR(Recuperados1!AG42/Casos1!AG42,0)</f>
        <v>0</v>
      </c>
      <c r="AH40" s="67">
        <f>IFERROR(Recuperados1!AH42/Casos1!AH42,0)</f>
        <v>0</v>
      </c>
      <c r="AI40" s="67">
        <f>IFERROR(Recuperados1!AI42/Casos1!AI42,0)</f>
        <v>0</v>
      </c>
      <c r="AJ40" s="67">
        <f>IFERROR(Recuperados1!AJ42/Casos1!AJ42,0)</f>
        <v>0</v>
      </c>
      <c r="AK40" s="67">
        <f>IFERROR(Recuperados1!AK42/Casos1!AK42,0)</f>
        <v>0</v>
      </c>
      <c r="AL40" s="67">
        <f>IFERROR(Recuperados1!AL42/Casos1!AL42,0)</f>
        <v>0</v>
      </c>
      <c r="AM40" s="67">
        <f>IFERROR(Recuperados1!AM42/Casos1!AM42,0)</f>
        <v>0</v>
      </c>
      <c r="AN40" s="67">
        <f>IFERROR(Recuperados1!AN42/Casos1!AN42,0)</f>
        <v>0</v>
      </c>
      <c r="AO40" s="67">
        <f>IFERROR(Recuperados1!AO42/Casos1!AO42,0)</f>
        <v>0</v>
      </c>
      <c r="AP40" s="67">
        <f>IFERROR(Recuperados1!AP42/Casos1!AP42,0)</f>
        <v>0</v>
      </c>
      <c r="AQ40" s="67">
        <f>IFERROR(Recuperados1!AQ42/Casos1!AQ42,0)</f>
        <v>0</v>
      </c>
      <c r="AR40" s="67">
        <f>IFERROR(Recuperados1!AR42/Casos1!AR42,0)</f>
        <v>0</v>
      </c>
      <c r="AS40" s="67">
        <f>IFERROR(Recuperados1!AS42/Casos1!AS42,0)</f>
        <v>0</v>
      </c>
      <c r="AT40" s="67">
        <f>IFERROR(Recuperados1!AT42/Casos1!AT42,0)</f>
        <v>0</v>
      </c>
      <c r="AU40" s="67">
        <f>IFERROR(Recuperados1!AU42/Casos1!AU42,0)</f>
        <v>0</v>
      </c>
      <c r="AV40" s="67">
        <f>IFERROR(Recuperados1!AV42/Casos1!AV42,0)</f>
        <v>0</v>
      </c>
      <c r="AW40" s="67">
        <f>IFERROR(Recuperados1!AW42/Casos1!AW42,0)</f>
        <v>0</v>
      </c>
      <c r="AX40" s="67">
        <f>IFERROR(Recuperados1!AX42/Casos1!AX42,0)</f>
        <v>0</v>
      </c>
      <c r="AY40" s="67">
        <f>IFERROR(Recuperados1!AY42/Casos1!AY42,0)</f>
        <v>0</v>
      </c>
      <c r="AZ40" s="67">
        <f>IFERROR(Recuperados1!AZ42/Casos1!AZ42,0)</f>
        <v>0</v>
      </c>
      <c r="BA40" s="67">
        <f>IFERROR(Recuperados1!BA42/Casos1!BA42,0)</f>
        <v>0</v>
      </c>
      <c r="BB40" s="67">
        <f>IFERROR(Recuperados1!BB42/Casos1!BB42,0)</f>
        <v>0</v>
      </c>
      <c r="BC40" s="67">
        <f>IFERROR(Recuperados1!BC42/Casos1!BC42,0)</f>
        <v>0</v>
      </c>
      <c r="BD40" s="67">
        <f>IFERROR(Recuperados1!BD42/Casos1!BD42,0)</f>
        <v>0</v>
      </c>
      <c r="BE40" s="67">
        <f>IFERROR(Recuperados1!BE42/Casos1!BE42,0)</f>
        <v>0.2</v>
      </c>
      <c r="BF40" s="67">
        <f>IFERROR(Recuperados1!BF42/Casos1!BF42,0)</f>
        <v>0.16666666666666666</v>
      </c>
      <c r="BG40" s="67">
        <f>IFERROR(Recuperados1!BG42/Casos1!BG42,0)</f>
        <v>0.1111111111111111</v>
      </c>
      <c r="BH40" s="67">
        <f>IFERROR(Recuperados1!BH42/Casos1!BH42,0)</f>
        <v>0.1111111111111111</v>
      </c>
      <c r="BI40" s="67">
        <f>IFERROR(Recuperados1!BI42/Casos1!BI42,0)</f>
        <v>7.1428571428571425E-2</v>
      </c>
      <c r="BJ40" s="67">
        <f>IFERROR(Recuperados1!BJ42/Casos1!BJ42,0)</f>
        <v>7.1428571428571425E-2</v>
      </c>
      <c r="BK40" s="67">
        <f>IFERROR(Recuperados1!BK42/Casos1!BK42,0)</f>
        <v>0.04</v>
      </c>
      <c r="BL40" s="67">
        <f>IFERROR(Recuperados1!BL42/Casos1!BL42,0)</f>
        <v>2.7397260273972601E-2</v>
      </c>
      <c r="BM40" s="67">
        <f>IFERROR(Recuperados1!BM42/Casos1!BM42,0)</f>
        <v>3.7499999999999999E-2</v>
      </c>
      <c r="BN40" s="67">
        <f>IFERROR(Recuperados1!BN42/Casos1!BN42,0)</f>
        <v>3.125E-2</v>
      </c>
      <c r="BO40" s="67">
        <f>IFERROR(Recuperados1!BO42/Casos1!BO42,0)</f>
        <v>2.9702970297029702E-2</v>
      </c>
      <c r="BP40" s="67">
        <f>IFERROR(Recuperados1!BP42/Casos1!BP42,0)</f>
        <v>2.9702970297029702E-2</v>
      </c>
      <c r="BQ40" s="67">
        <f>IFERROR(Recuperados1!BQ42/Casos1!BQ42,0)</f>
        <v>2.4242424242424242E-2</v>
      </c>
    </row>
    <row r="41" spans="1:69" x14ac:dyDescent="0.25">
      <c r="A41" t="str">
        <f>+Casos1!A43</f>
        <v>Croatia</v>
      </c>
      <c r="B41" s="67">
        <f>IFERROR(Recuperados1!B43/Casos1!B43,0)</f>
        <v>0</v>
      </c>
      <c r="C41" s="67">
        <f>IFERROR(Recuperados1!C43/Casos1!C43,0)</f>
        <v>0</v>
      </c>
      <c r="D41" s="67">
        <f>IFERROR(Recuperados1!D43/Casos1!D43,0)</f>
        <v>0</v>
      </c>
      <c r="E41" s="67">
        <f>IFERROR(Recuperados1!E43/Casos1!E43,0)</f>
        <v>0</v>
      </c>
      <c r="F41" s="67">
        <f>IFERROR(Recuperados1!F43/Casos1!F43,0)</f>
        <v>0</v>
      </c>
      <c r="G41" s="67">
        <f>IFERROR(Recuperados1!G43/Casos1!G43,0)</f>
        <v>0</v>
      </c>
      <c r="H41" s="67">
        <f>IFERROR(Recuperados1!H43/Casos1!H43,0)</f>
        <v>0</v>
      </c>
      <c r="I41" s="67">
        <f>IFERROR(Recuperados1!I43/Casos1!I43,0)</f>
        <v>0</v>
      </c>
      <c r="J41" s="67">
        <f>IFERROR(Recuperados1!J43/Casos1!J43,0)</f>
        <v>0</v>
      </c>
      <c r="K41" s="67">
        <f>IFERROR(Recuperados1!K43/Casos1!K43,0)</f>
        <v>0</v>
      </c>
      <c r="L41" s="67">
        <f>IFERROR(Recuperados1!L43/Casos1!L43,0)</f>
        <v>0</v>
      </c>
      <c r="M41" s="67">
        <f>IFERROR(Recuperados1!M43/Casos1!M43,0)</f>
        <v>0</v>
      </c>
      <c r="N41" s="67">
        <f>IFERROR(Recuperados1!N43/Casos1!N43,0)</f>
        <v>0</v>
      </c>
      <c r="O41" s="67">
        <f>IFERROR(Recuperados1!O43/Casos1!O43,0)</f>
        <v>0</v>
      </c>
      <c r="P41" s="67">
        <f>IFERROR(Recuperados1!P43/Casos1!P43,0)</f>
        <v>0</v>
      </c>
      <c r="Q41" s="67">
        <f>IFERROR(Recuperados1!Q43/Casos1!Q43,0)</f>
        <v>0</v>
      </c>
      <c r="R41" s="67">
        <f>IFERROR(Recuperados1!R43/Casos1!R43,0)</f>
        <v>0</v>
      </c>
      <c r="S41" s="67">
        <f>IFERROR(Recuperados1!S43/Casos1!S43,0)</f>
        <v>0</v>
      </c>
      <c r="T41" s="67">
        <f>IFERROR(Recuperados1!T43/Casos1!T43,0)</f>
        <v>0</v>
      </c>
      <c r="U41" s="67">
        <f>IFERROR(Recuperados1!U43/Casos1!U43,0)</f>
        <v>0</v>
      </c>
      <c r="V41" s="67">
        <f>IFERROR(Recuperados1!V43/Casos1!V43,0)</f>
        <v>0</v>
      </c>
      <c r="W41" s="67">
        <f>IFERROR(Recuperados1!W43/Casos1!W43,0)</f>
        <v>0</v>
      </c>
      <c r="X41" s="67">
        <f>IFERROR(Recuperados1!X43/Casos1!X43,0)</f>
        <v>0</v>
      </c>
      <c r="Y41" s="67">
        <f>IFERROR(Recuperados1!Y43/Casos1!Y43,0)</f>
        <v>0</v>
      </c>
      <c r="Z41" s="67">
        <f>IFERROR(Recuperados1!Z43/Casos1!Z43,0)</f>
        <v>0</v>
      </c>
      <c r="AA41" s="67">
        <f>IFERROR(Recuperados1!AA43/Casos1!AA43,0)</f>
        <v>0</v>
      </c>
      <c r="AB41" s="67">
        <f>IFERROR(Recuperados1!AB43/Casos1!AB43,0)</f>
        <v>0</v>
      </c>
      <c r="AC41" s="67">
        <f>IFERROR(Recuperados1!AC43/Casos1!AC43,0)</f>
        <v>0</v>
      </c>
      <c r="AD41" s="67">
        <f>IFERROR(Recuperados1!AD43/Casos1!AD43,0)</f>
        <v>0</v>
      </c>
      <c r="AE41" s="67">
        <f>IFERROR(Recuperados1!AE43/Casos1!AE43,0)</f>
        <v>0</v>
      </c>
      <c r="AF41" s="67">
        <f>IFERROR(Recuperados1!AF43/Casos1!AF43,0)</f>
        <v>0</v>
      </c>
      <c r="AG41" s="67">
        <f>IFERROR(Recuperados1!AG43/Casos1!AG43,0)</f>
        <v>0</v>
      </c>
      <c r="AH41" s="67">
        <f>IFERROR(Recuperados1!AH43/Casos1!AH43,0)</f>
        <v>0</v>
      </c>
      <c r="AI41" s="67">
        <f>IFERROR(Recuperados1!AI43/Casos1!AI43,0)</f>
        <v>0</v>
      </c>
      <c r="AJ41" s="67">
        <f>IFERROR(Recuperados1!AJ43/Casos1!AJ43,0)</f>
        <v>0</v>
      </c>
      <c r="AK41" s="67">
        <f>IFERROR(Recuperados1!AK43/Casos1!AK43,0)</f>
        <v>0</v>
      </c>
      <c r="AL41" s="67">
        <f>IFERROR(Recuperados1!AL43/Casos1!AL43,0)</f>
        <v>0</v>
      </c>
      <c r="AM41" s="67">
        <f>IFERROR(Recuperados1!AM43/Casos1!AM43,0)</f>
        <v>0</v>
      </c>
      <c r="AN41" s="67">
        <f>IFERROR(Recuperados1!AN43/Casos1!AN43,0)</f>
        <v>0</v>
      </c>
      <c r="AO41" s="67">
        <f>IFERROR(Recuperados1!AO43/Casos1!AO43,0)</f>
        <v>0</v>
      </c>
      <c r="AP41" s="67">
        <f>IFERROR(Recuperados1!AP43/Casos1!AP43,0)</f>
        <v>0</v>
      </c>
      <c r="AQ41" s="67">
        <f>IFERROR(Recuperados1!AQ43/Casos1!AQ43,0)</f>
        <v>0</v>
      </c>
      <c r="AR41" s="67">
        <f>IFERROR(Recuperados1!AR43/Casos1!AR43,0)</f>
        <v>0</v>
      </c>
      <c r="AS41" s="67">
        <f>IFERROR(Recuperados1!AS43/Casos1!AS43,0)</f>
        <v>0</v>
      </c>
      <c r="AT41" s="67">
        <f>IFERROR(Recuperados1!AT43/Casos1!AT43,0)</f>
        <v>0</v>
      </c>
      <c r="AU41" s="67">
        <f>IFERROR(Recuperados1!AU43/Casos1!AU43,0)</f>
        <v>0</v>
      </c>
      <c r="AV41" s="67">
        <f>IFERROR(Recuperados1!AV43/Casos1!AV43,0)</f>
        <v>0</v>
      </c>
      <c r="AW41" s="67">
        <f>IFERROR(Recuperados1!AW43/Casos1!AW43,0)</f>
        <v>0</v>
      </c>
      <c r="AX41" s="67">
        <f>IFERROR(Recuperados1!AX43/Casos1!AX43,0)</f>
        <v>0</v>
      </c>
      <c r="AY41" s="67">
        <f>IFERROR(Recuperados1!AY43/Casos1!AY43,0)</f>
        <v>0</v>
      </c>
      <c r="AZ41" s="67">
        <f>IFERROR(Recuperados1!AZ43/Casos1!AZ43,0)</f>
        <v>0</v>
      </c>
      <c r="BA41" s="67">
        <f>IFERROR(Recuperados1!BA43/Casos1!BA43,0)</f>
        <v>3.125E-2</v>
      </c>
      <c r="BB41" s="67">
        <f>IFERROR(Recuperados1!BB43/Casos1!BB43,0)</f>
        <v>2.6315789473684209E-2</v>
      </c>
      <c r="BC41" s="67">
        <f>IFERROR(Recuperados1!BC43/Casos1!BC43,0)</f>
        <v>2.0408163265306121E-2</v>
      </c>
      <c r="BD41" s="67">
        <f>IFERROR(Recuperados1!BD43/Casos1!BD43,0)</f>
        <v>3.5087719298245612E-2</v>
      </c>
      <c r="BE41" s="67">
        <f>IFERROR(Recuperados1!BE43/Casos1!BE43,0)</f>
        <v>6.1538461538461542E-2</v>
      </c>
      <c r="BF41" s="67">
        <f>IFERROR(Recuperados1!BF43/Casos1!BF43,0)</f>
        <v>4.9382716049382713E-2</v>
      </c>
      <c r="BG41" s="67">
        <f>IFERROR(Recuperados1!BG43/Casos1!BG43,0)</f>
        <v>4.7619047619047616E-2</v>
      </c>
      <c r="BH41" s="67">
        <f>IFERROR(Recuperados1!BH43/Casos1!BH43,0)</f>
        <v>3.90625E-2</v>
      </c>
      <c r="BI41" s="67">
        <f>IFERROR(Recuperados1!BI43/Casos1!BI43,0)</f>
        <v>2.4271844660194174E-2</v>
      </c>
      <c r="BJ41" s="67">
        <f>IFERROR(Recuperados1!BJ43/Casos1!BJ43,0)</f>
        <v>1.968503937007874E-2</v>
      </c>
      <c r="BK41" s="67">
        <f>IFERROR(Recuperados1!BK43/Casos1!BK43,0)</f>
        <v>1.5873015873015872E-2</v>
      </c>
      <c r="BL41" s="67">
        <f>IFERROR(Recuperados1!BL43/Casos1!BL43,0)</f>
        <v>1.3089005235602094E-2</v>
      </c>
      <c r="BM41" s="67">
        <f>IFERROR(Recuperados1!BM43/Casos1!BM43,0)</f>
        <v>4.9773755656108594E-2</v>
      </c>
      <c r="BN41" s="67">
        <f>IFERROR(Recuperados1!BN43/Casos1!BN43,0)</f>
        <v>4.4444444444444446E-2</v>
      </c>
      <c r="BO41" s="67">
        <f>IFERROR(Recuperados1!BO43/Casos1!BO43,0)</f>
        <v>6.313993174061433E-2</v>
      </c>
      <c r="BP41" s="67">
        <f>IFERROR(Recuperados1!BP43/Casos1!BP43,0)</f>
        <v>6.8493150684931503E-2</v>
      </c>
      <c r="BQ41" s="67">
        <f>IFERROR(Recuperados1!BQ43/Casos1!BQ43,0)</f>
        <v>7.2931276297335201E-2</v>
      </c>
    </row>
    <row r="42" spans="1:69" x14ac:dyDescent="0.25">
      <c r="A42" t="str">
        <f>+Casos1!A44</f>
        <v>Cuba</v>
      </c>
      <c r="B42" s="67">
        <f>IFERROR(Recuperados1!B44/Casos1!B44,0)</f>
        <v>0</v>
      </c>
      <c r="C42" s="67">
        <f>IFERROR(Recuperados1!C44/Casos1!C44,0)</f>
        <v>0</v>
      </c>
      <c r="D42" s="67">
        <f>IFERROR(Recuperados1!D44/Casos1!D44,0)</f>
        <v>0</v>
      </c>
      <c r="E42" s="67">
        <f>IFERROR(Recuperados1!E44/Casos1!E44,0)</f>
        <v>0</v>
      </c>
      <c r="F42" s="67">
        <f>IFERROR(Recuperados1!F44/Casos1!F44,0)</f>
        <v>0</v>
      </c>
      <c r="G42" s="67">
        <f>IFERROR(Recuperados1!G44/Casos1!G44,0)</f>
        <v>0</v>
      </c>
      <c r="H42" s="67">
        <f>IFERROR(Recuperados1!H44/Casos1!H44,0)</f>
        <v>0</v>
      </c>
      <c r="I42" s="67">
        <f>IFERROR(Recuperados1!I44/Casos1!I44,0)</f>
        <v>0</v>
      </c>
      <c r="J42" s="67">
        <f>IFERROR(Recuperados1!J44/Casos1!J44,0)</f>
        <v>0</v>
      </c>
      <c r="K42" s="67">
        <f>IFERROR(Recuperados1!K44/Casos1!K44,0)</f>
        <v>0</v>
      </c>
      <c r="L42" s="67">
        <f>IFERROR(Recuperados1!L44/Casos1!L44,0)</f>
        <v>0</v>
      </c>
      <c r="M42" s="67">
        <f>IFERROR(Recuperados1!M44/Casos1!M44,0)</f>
        <v>0</v>
      </c>
      <c r="N42" s="67">
        <f>IFERROR(Recuperados1!N44/Casos1!N44,0)</f>
        <v>0</v>
      </c>
      <c r="O42" s="67">
        <f>IFERROR(Recuperados1!O44/Casos1!O44,0)</f>
        <v>0</v>
      </c>
      <c r="P42" s="67">
        <f>IFERROR(Recuperados1!P44/Casos1!P44,0)</f>
        <v>0</v>
      </c>
      <c r="Q42" s="67">
        <f>IFERROR(Recuperados1!Q44/Casos1!Q44,0)</f>
        <v>0</v>
      </c>
      <c r="R42" s="67">
        <f>IFERROR(Recuperados1!R44/Casos1!R44,0)</f>
        <v>0</v>
      </c>
      <c r="S42" s="67">
        <f>IFERROR(Recuperados1!S44/Casos1!S44,0)</f>
        <v>0</v>
      </c>
      <c r="T42" s="67">
        <f>IFERROR(Recuperados1!T44/Casos1!T44,0)</f>
        <v>0</v>
      </c>
      <c r="U42" s="67">
        <f>IFERROR(Recuperados1!U44/Casos1!U44,0)</f>
        <v>0</v>
      </c>
      <c r="V42" s="67">
        <f>IFERROR(Recuperados1!V44/Casos1!V44,0)</f>
        <v>0</v>
      </c>
      <c r="W42" s="67">
        <f>IFERROR(Recuperados1!W44/Casos1!W44,0)</f>
        <v>0</v>
      </c>
      <c r="X42" s="67">
        <f>IFERROR(Recuperados1!X44/Casos1!X44,0)</f>
        <v>0</v>
      </c>
      <c r="Y42" s="67">
        <f>IFERROR(Recuperados1!Y44/Casos1!Y44,0)</f>
        <v>0</v>
      </c>
      <c r="Z42" s="67">
        <f>IFERROR(Recuperados1!Z44/Casos1!Z44,0)</f>
        <v>0</v>
      </c>
      <c r="AA42" s="67">
        <f>IFERROR(Recuperados1!AA44/Casos1!AA44,0)</f>
        <v>0</v>
      </c>
      <c r="AB42" s="67">
        <f>IFERROR(Recuperados1!AB44/Casos1!AB44,0)</f>
        <v>0</v>
      </c>
      <c r="AC42" s="67">
        <f>IFERROR(Recuperados1!AC44/Casos1!AC44,0)</f>
        <v>0</v>
      </c>
      <c r="AD42" s="67">
        <f>IFERROR(Recuperados1!AD44/Casos1!AD44,0)</f>
        <v>0</v>
      </c>
      <c r="AE42" s="67">
        <f>IFERROR(Recuperados1!AE44/Casos1!AE44,0)</f>
        <v>0</v>
      </c>
      <c r="AF42" s="67">
        <f>IFERROR(Recuperados1!AF44/Casos1!AF44,0)</f>
        <v>0</v>
      </c>
      <c r="AG42" s="67">
        <f>IFERROR(Recuperados1!AG44/Casos1!AG44,0)</f>
        <v>0</v>
      </c>
      <c r="AH42" s="67">
        <f>IFERROR(Recuperados1!AH44/Casos1!AH44,0)</f>
        <v>0</v>
      </c>
      <c r="AI42" s="67">
        <f>IFERROR(Recuperados1!AI44/Casos1!AI44,0)</f>
        <v>0</v>
      </c>
      <c r="AJ42" s="67">
        <f>IFERROR(Recuperados1!AJ44/Casos1!AJ44,0)</f>
        <v>0</v>
      </c>
      <c r="AK42" s="67">
        <f>IFERROR(Recuperados1!AK44/Casos1!AK44,0)</f>
        <v>0</v>
      </c>
      <c r="AL42" s="67">
        <f>IFERROR(Recuperados1!AL44/Casos1!AL44,0)</f>
        <v>0</v>
      </c>
      <c r="AM42" s="67">
        <f>IFERROR(Recuperados1!AM44/Casos1!AM44,0)</f>
        <v>0</v>
      </c>
      <c r="AN42" s="67">
        <f>IFERROR(Recuperados1!AN44/Casos1!AN44,0)</f>
        <v>0</v>
      </c>
      <c r="AO42" s="67">
        <f>IFERROR(Recuperados1!AO44/Casos1!AO44,0)</f>
        <v>0</v>
      </c>
      <c r="AP42" s="67">
        <f>IFERROR(Recuperados1!AP44/Casos1!AP44,0)</f>
        <v>0</v>
      </c>
      <c r="AQ42" s="67">
        <f>IFERROR(Recuperados1!AQ44/Casos1!AQ44,0)</f>
        <v>0</v>
      </c>
      <c r="AR42" s="67">
        <f>IFERROR(Recuperados1!AR44/Casos1!AR44,0)</f>
        <v>0</v>
      </c>
      <c r="AS42" s="67">
        <f>IFERROR(Recuperados1!AS44/Casos1!AS44,0)</f>
        <v>0</v>
      </c>
      <c r="AT42" s="67">
        <f>IFERROR(Recuperados1!AT44/Casos1!AT44,0)</f>
        <v>0</v>
      </c>
      <c r="AU42" s="67">
        <f>IFERROR(Recuperados1!AU44/Casos1!AU44,0)</f>
        <v>0</v>
      </c>
      <c r="AV42" s="67">
        <f>IFERROR(Recuperados1!AV44/Casos1!AV44,0)</f>
        <v>0</v>
      </c>
      <c r="AW42" s="67">
        <f>IFERROR(Recuperados1!AW44/Casos1!AW44,0)</f>
        <v>0</v>
      </c>
      <c r="AX42" s="67">
        <f>IFERROR(Recuperados1!AX44/Casos1!AX44,0)</f>
        <v>0</v>
      </c>
      <c r="AY42" s="67">
        <f>IFERROR(Recuperados1!AY44/Casos1!AY44,0)</f>
        <v>0</v>
      </c>
      <c r="AZ42" s="67">
        <f>IFERROR(Recuperados1!AZ44/Casos1!AZ44,0)</f>
        <v>0</v>
      </c>
      <c r="BA42" s="67">
        <f>IFERROR(Recuperados1!BA44/Casos1!BA44,0)</f>
        <v>0</v>
      </c>
      <c r="BB42" s="67">
        <f>IFERROR(Recuperados1!BB44/Casos1!BB44,0)</f>
        <v>0</v>
      </c>
      <c r="BC42" s="67">
        <f>IFERROR(Recuperados1!BC44/Casos1!BC44,0)</f>
        <v>0</v>
      </c>
      <c r="BD42" s="67">
        <f>IFERROR(Recuperados1!BD44/Casos1!BD44,0)</f>
        <v>0</v>
      </c>
      <c r="BE42" s="67">
        <f>IFERROR(Recuperados1!BE44/Casos1!BE44,0)</f>
        <v>0</v>
      </c>
      <c r="BF42" s="67">
        <f>IFERROR(Recuperados1!BF44/Casos1!BF44,0)</f>
        <v>0</v>
      </c>
      <c r="BG42" s="67">
        <f>IFERROR(Recuperados1!BG44/Casos1!BG44,0)</f>
        <v>0</v>
      </c>
      <c r="BH42" s="67">
        <f>IFERROR(Recuperados1!BH44/Casos1!BH44,0)</f>
        <v>0</v>
      </c>
      <c r="BI42" s="67">
        <f>IFERROR(Recuperados1!BI44/Casos1!BI44,0)</f>
        <v>0</v>
      </c>
      <c r="BJ42" s="67">
        <f>IFERROR(Recuperados1!BJ44/Casos1!BJ44,0)</f>
        <v>0</v>
      </c>
      <c r="BK42" s="67">
        <f>IFERROR(Recuperados1!BK44/Casos1!BK44,0)</f>
        <v>0</v>
      </c>
      <c r="BL42" s="67">
        <f>IFERROR(Recuperados1!BL44/Casos1!BL44,0)</f>
        <v>2.0833333333333332E-2</v>
      </c>
      <c r="BM42" s="67">
        <f>IFERROR(Recuperados1!BM44/Casos1!BM44,0)</f>
        <v>1.7543859649122806E-2</v>
      </c>
      <c r="BN42" s="67">
        <f>IFERROR(Recuperados1!BN44/Casos1!BN44,0)</f>
        <v>1.4925373134328358E-2</v>
      </c>
      <c r="BO42" s="67">
        <f>IFERROR(Recuperados1!BO44/Casos1!BO44,0)</f>
        <v>0.05</v>
      </c>
      <c r="BP42" s="67">
        <f>IFERROR(Recuperados1!BP44/Casos1!BP44,0)</f>
        <v>3.3613445378151259E-2</v>
      </c>
      <c r="BQ42" s="67">
        <f>IFERROR(Recuperados1!BQ44/Casos1!BQ44,0)</f>
        <v>2.8776978417266189E-2</v>
      </c>
    </row>
    <row r="43" spans="1:69" x14ac:dyDescent="0.25">
      <c r="A43" t="str">
        <f>+Casos1!A45</f>
        <v>Cyprus</v>
      </c>
      <c r="B43" s="67">
        <f>IFERROR(Recuperados1!B45/Casos1!B45,0)</f>
        <v>0</v>
      </c>
      <c r="C43" s="67">
        <f>IFERROR(Recuperados1!C45/Casos1!C45,0)</f>
        <v>0</v>
      </c>
      <c r="D43" s="67">
        <f>IFERROR(Recuperados1!D45/Casos1!D45,0)</f>
        <v>0</v>
      </c>
      <c r="E43" s="67">
        <f>IFERROR(Recuperados1!E45/Casos1!E45,0)</f>
        <v>0</v>
      </c>
      <c r="F43" s="67">
        <f>IFERROR(Recuperados1!F45/Casos1!F45,0)</f>
        <v>0</v>
      </c>
      <c r="G43" s="67">
        <f>IFERROR(Recuperados1!G45/Casos1!G45,0)</f>
        <v>0</v>
      </c>
      <c r="H43" s="67">
        <f>IFERROR(Recuperados1!H45/Casos1!H45,0)</f>
        <v>0</v>
      </c>
      <c r="I43" s="67">
        <f>IFERROR(Recuperados1!I45/Casos1!I45,0)</f>
        <v>0</v>
      </c>
      <c r="J43" s="67">
        <f>IFERROR(Recuperados1!J45/Casos1!J45,0)</f>
        <v>0</v>
      </c>
      <c r="K43" s="67">
        <f>IFERROR(Recuperados1!K45/Casos1!K45,0)</f>
        <v>0</v>
      </c>
      <c r="L43" s="67">
        <f>IFERROR(Recuperados1!L45/Casos1!L45,0)</f>
        <v>0</v>
      </c>
      <c r="M43" s="67">
        <f>IFERROR(Recuperados1!M45/Casos1!M45,0)</f>
        <v>0</v>
      </c>
      <c r="N43" s="67">
        <f>IFERROR(Recuperados1!N45/Casos1!N45,0)</f>
        <v>0</v>
      </c>
      <c r="O43" s="67">
        <f>IFERROR(Recuperados1!O45/Casos1!O45,0)</f>
        <v>0</v>
      </c>
      <c r="P43" s="67">
        <f>IFERROR(Recuperados1!P45/Casos1!P45,0)</f>
        <v>0</v>
      </c>
      <c r="Q43" s="67">
        <f>IFERROR(Recuperados1!Q45/Casos1!Q45,0)</f>
        <v>0</v>
      </c>
      <c r="R43" s="67">
        <f>IFERROR(Recuperados1!R45/Casos1!R45,0)</f>
        <v>0</v>
      </c>
      <c r="S43" s="67">
        <f>IFERROR(Recuperados1!S45/Casos1!S45,0)</f>
        <v>0</v>
      </c>
      <c r="T43" s="67">
        <f>IFERROR(Recuperados1!T45/Casos1!T45,0)</f>
        <v>0</v>
      </c>
      <c r="U43" s="67">
        <f>IFERROR(Recuperados1!U45/Casos1!U45,0)</f>
        <v>0</v>
      </c>
      <c r="V43" s="67">
        <f>IFERROR(Recuperados1!V45/Casos1!V45,0)</f>
        <v>0</v>
      </c>
      <c r="W43" s="67">
        <f>IFERROR(Recuperados1!W45/Casos1!W45,0)</f>
        <v>0</v>
      </c>
      <c r="X43" s="67">
        <f>IFERROR(Recuperados1!X45/Casos1!X45,0)</f>
        <v>0</v>
      </c>
      <c r="Y43" s="67">
        <f>IFERROR(Recuperados1!Y45/Casos1!Y45,0)</f>
        <v>0</v>
      </c>
      <c r="Z43" s="67">
        <f>IFERROR(Recuperados1!Z45/Casos1!Z45,0)</f>
        <v>0</v>
      </c>
      <c r="AA43" s="67">
        <f>IFERROR(Recuperados1!AA45/Casos1!AA45,0)</f>
        <v>0</v>
      </c>
      <c r="AB43" s="67">
        <f>IFERROR(Recuperados1!AB45/Casos1!AB45,0)</f>
        <v>0</v>
      </c>
      <c r="AC43" s="67">
        <f>IFERROR(Recuperados1!AC45/Casos1!AC45,0)</f>
        <v>0</v>
      </c>
      <c r="AD43" s="67">
        <f>IFERROR(Recuperados1!AD45/Casos1!AD45,0)</f>
        <v>0</v>
      </c>
      <c r="AE43" s="67">
        <f>IFERROR(Recuperados1!AE45/Casos1!AE45,0)</f>
        <v>0</v>
      </c>
      <c r="AF43" s="67">
        <f>IFERROR(Recuperados1!AF45/Casos1!AF45,0)</f>
        <v>0</v>
      </c>
      <c r="AG43" s="67">
        <f>IFERROR(Recuperados1!AG45/Casos1!AG45,0)</f>
        <v>0</v>
      </c>
      <c r="AH43" s="67">
        <f>IFERROR(Recuperados1!AH45/Casos1!AH45,0)</f>
        <v>0</v>
      </c>
      <c r="AI43" s="67">
        <f>IFERROR(Recuperados1!AI45/Casos1!AI45,0)</f>
        <v>0</v>
      </c>
      <c r="AJ43" s="67">
        <f>IFERROR(Recuperados1!AJ45/Casos1!AJ45,0)</f>
        <v>0</v>
      </c>
      <c r="AK43" s="67">
        <f>IFERROR(Recuperados1!AK45/Casos1!AK45,0)</f>
        <v>0</v>
      </c>
      <c r="AL43" s="67">
        <f>IFERROR(Recuperados1!AL45/Casos1!AL45,0)</f>
        <v>0</v>
      </c>
      <c r="AM43" s="67">
        <f>IFERROR(Recuperados1!AM45/Casos1!AM45,0)</f>
        <v>0</v>
      </c>
      <c r="AN43" s="67">
        <f>IFERROR(Recuperados1!AN45/Casos1!AN45,0)</f>
        <v>0</v>
      </c>
      <c r="AO43" s="67">
        <f>IFERROR(Recuperados1!AO45/Casos1!AO45,0)</f>
        <v>0</v>
      </c>
      <c r="AP43" s="67">
        <f>IFERROR(Recuperados1!AP45/Casos1!AP45,0)</f>
        <v>0</v>
      </c>
      <c r="AQ43" s="67">
        <f>IFERROR(Recuperados1!AQ45/Casos1!AQ45,0)</f>
        <v>0</v>
      </c>
      <c r="AR43" s="67">
        <f>IFERROR(Recuperados1!AR45/Casos1!AR45,0)</f>
        <v>0</v>
      </c>
      <c r="AS43" s="67">
        <f>IFERROR(Recuperados1!AS45/Casos1!AS45,0)</f>
        <v>0</v>
      </c>
      <c r="AT43" s="67">
        <f>IFERROR(Recuperados1!AT45/Casos1!AT45,0)</f>
        <v>0</v>
      </c>
      <c r="AU43" s="67">
        <f>IFERROR(Recuperados1!AU45/Casos1!AU45,0)</f>
        <v>0</v>
      </c>
      <c r="AV43" s="67">
        <f>IFERROR(Recuperados1!AV45/Casos1!AV45,0)</f>
        <v>0</v>
      </c>
      <c r="AW43" s="67">
        <f>IFERROR(Recuperados1!AW45/Casos1!AW45,0)</f>
        <v>0</v>
      </c>
      <c r="AX43" s="67">
        <f>IFERROR(Recuperados1!AX45/Casos1!AX45,0)</f>
        <v>0</v>
      </c>
      <c r="AY43" s="67">
        <f>IFERROR(Recuperados1!AY45/Casos1!AY45,0)</f>
        <v>0</v>
      </c>
      <c r="AZ43" s="67">
        <f>IFERROR(Recuperados1!AZ45/Casos1!AZ45,0)</f>
        <v>0</v>
      </c>
      <c r="BA43" s="67">
        <f>IFERROR(Recuperados1!BA45/Casos1!BA45,0)</f>
        <v>0</v>
      </c>
      <c r="BB43" s="67">
        <f>IFERROR(Recuperados1!BB45/Casos1!BB45,0)</f>
        <v>0</v>
      </c>
      <c r="BC43" s="67">
        <f>IFERROR(Recuperados1!BC45/Casos1!BC45,0)</f>
        <v>0</v>
      </c>
      <c r="BD43" s="67">
        <f>IFERROR(Recuperados1!BD45/Casos1!BD45,0)</f>
        <v>0</v>
      </c>
      <c r="BE43" s="67">
        <f>IFERROR(Recuperados1!BE45/Casos1!BE45,0)</f>
        <v>0</v>
      </c>
      <c r="BF43" s="67">
        <f>IFERROR(Recuperados1!BF45/Casos1!BF45,0)</f>
        <v>0</v>
      </c>
      <c r="BG43" s="67">
        <f>IFERROR(Recuperados1!BG45/Casos1!BG45,0)</f>
        <v>0</v>
      </c>
      <c r="BH43" s="67">
        <f>IFERROR(Recuperados1!BH45/Casos1!BH45,0)</f>
        <v>0</v>
      </c>
      <c r="BI43" s="67">
        <f>IFERROR(Recuperados1!BI45/Casos1!BI45,0)</f>
        <v>0</v>
      </c>
      <c r="BJ43" s="67">
        <f>IFERROR(Recuperados1!BJ45/Casos1!BJ45,0)</f>
        <v>3.1578947368421054E-2</v>
      </c>
      <c r="BK43" s="67">
        <f>IFERROR(Recuperados1!BK45/Casos1!BK45,0)</f>
        <v>2.5862068965517241E-2</v>
      </c>
      <c r="BL43" s="67">
        <f>IFERROR(Recuperados1!BL45/Casos1!BL45,0)</f>
        <v>2.4193548387096774E-2</v>
      </c>
      <c r="BM43" s="67">
        <f>IFERROR(Recuperados1!BM45/Casos1!BM45,0)</f>
        <v>2.2727272727272728E-2</v>
      </c>
      <c r="BN43" s="67">
        <f>IFERROR(Recuperados1!BN45/Casos1!BN45,0)</f>
        <v>2.7397260273972601E-2</v>
      </c>
      <c r="BO43" s="67">
        <f>IFERROR(Recuperados1!BO45/Casos1!BO45,0)</f>
        <v>9.2592592592592587E-2</v>
      </c>
      <c r="BP43" s="67">
        <f>IFERROR(Recuperados1!BP45/Casos1!BP45,0)</f>
        <v>8.3798882681564241E-2</v>
      </c>
      <c r="BQ43" s="67">
        <f>IFERROR(Recuperados1!BQ45/Casos1!BQ45,0)</f>
        <v>7.0093457943925228E-2</v>
      </c>
    </row>
    <row r="44" spans="1:69" x14ac:dyDescent="0.25">
      <c r="A44" t="str">
        <f>+Casos1!A46</f>
        <v>Czechia</v>
      </c>
      <c r="B44" s="67">
        <f>IFERROR(Recuperados1!B46/Casos1!B46,0)</f>
        <v>0</v>
      </c>
      <c r="C44" s="67">
        <f>IFERROR(Recuperados1!C46/Casos1!C46,0)</f>
        <v>0</v>
      </c>
      <c r="D44" s="67">
        <f>IFERROR(Recuperados1!D46/Casos1!D46,0)</f>
        <v>0</v>
      </c>
      <c r="E44" s="67">
        <f>IFERROR(Recuperados1!E46/Casos1!E46,0)</f>
        <v>0</v>
      </c>
      <c r="F44" s="67">
        <f>IFERROR(Recuperados1!F46/Casos1!F46,0)</f>
        <v>0</v>
      </c>
      <c r="G44" s="67">
        <f>IFERROR(Recuperados1!G46/Casos1!G46,0)</f>
        <v>0</v>
      </c>
      <c r="H44" s="67">
        <f>IFERROR(Recuperados1!H46/Casos1!H46,0)</f>
        <v>0</v>
      </c>
      <c r="I44" s="67">
        <f>IFERROR(Recuperados1!I46/Casos1!I46,0)</f>
        <v>0</v>
      </c>
      <c r="J44" s="67">
        <f>IFERROR(Recuperados1!J46/Casos1!J46,0)</f>
        <v>0</v>
      </c>
      <c r="K44" s="67">
        <f>IFERROR(Recuperados1!K46/Casos1!K46,0)</f>
        <v>0</v>
      </c>
      <c r="L44" s="67">
        <f>IFERROR(Recuperados1!L46/Casos1!L46,0)</f>
        <v>0</v>
      </c>
      <c r="M44" s="67">
        <f>IFERROR(Recuperados1!M46/Casos1!M46,0)</f>
        <v>0</v>
      </c>
      <c r="N44" s="67">
        <f>IFERROR(Recuperados1!N46/Casos1!N46,0)</f>
        <v>0</v>
      </c>
      <c r="O44" s="67">
        <f>IFERROR(Recuperados1!O46/Casos1!O46,0)</f>
        <v>0</v>
      </c>
      <c r="P44" s="67">
        <f>IFERROR(Recuperados1!P46/Casos1!P46,0)</f>
        <v>0</v>
      </c>
      <c r="Q44" s="67">
        <f>IFERROR(Recuperados1!Q46/Casos1!Q46,0)</f>
        <v>0</v>
      </c>
      <c r="R44" s="67">
        <f>IFERROR(Recuperados1!R46/Casos1!R46,0)</f>
        <v>0</v>
      </c>
      <c r="S44" s="67">
        <f>IFERROR(Recuperados1!S46/Casos1!S46,0)</f>
        <v>0</v>
      </c>
      <c r="T44" s="67">
        <f>IFERROR(Recuperados1!T46/Casos1!T46,0)</f>
        <v>0</v>
      </c>
      <c r="U44" s="67">
        <f>IFERROR(Recuperados1!U46/Casos1!U46,0)</f>
        <v>0</v>
      </c>
      <c r="V44" s="67">
        <f>IFERROR(Recuperados1!V46/Casos1!V46,0)</f>
        <v>0</v>
      </c>
      <c r="W44" s="67">
        <f>IFERROR(Recuperados1!W46/Casos1!W46,0)</f>
        <v>0</v>
      </c>
      <c r="X44" s="67">
        <f>IFERROR(Recuperados1!X46/Casos1!X46,0)</f>
        <v>0</v>
      </c>
      <c r="Y44" s="67">
        <f>IFERROR(Recuperados1!Y46/Casos1!Y46,0)</f>
        <v>0</v>
      </c>
      <c r="Z44" s="67">
        <f>IFERROR(Recuperados1!Z46/Casos1!Z46,0)</f>
        <v>0</v>
      </c>
      <c r="AA44" s="67">
        <f>IFERROR(Recuperados1!AA46/Casos1!AA46,0)</f>
        <v>0</v>
      </c>
      <c r="AB44" s="67">
        <f>IFERROR(Recuperados1!AB46/Casos1!AB46,0)</f>
        <v>0</v>
      </c>
      <c r="AC44" s="67">
        <f>IFERROR(Recuperados1!AC46/Casos1!AC46,0)</f>
        <v>0</v>
      </c>
      <c r="AD44" s="67">
        <f>IFERROR(Recuperados1!AD46/Casos1!AD46,0)</f>
        <v>0</v>
      </c>
      <c r="AE44" s="67">
        <f>IFERROR(Recuperados1!AE46/Casos1!AE46,0)</f>
        <v>0</v>
      </c>
      <c r="AF44" s="67">
        <f>IFERROR(Recuperados1!AF46/Casos1!AF46,0)</f>
        <v>0</v>
      </c>
      <c r="AG44" s="67">
        <f>IFERROR(Recuperados1!AG46/Casos1!AG46,0)</f>
        <v>0</v>
      </c>
      <c r="AH44" s="67">
        <f>IFERROR(Recuperados1!AH46/Casos1!AH46,0)</f>
        <v>0</v>
      </c>
      <c r="AI44" s="67">
        <f>IFERROR(Recuperados1!AI46/Casos1!AI46,0)</f>
        <v>0</v>
      </c>
      <c r="AJ44" s="67">
        <f>IFERROR(Recuperados1!AJ46/Casos1!AJ46,0)</f>
        <v>0</v>
      </c>
      <c r="AK44" s="67">
        <f>IFERROR(Recuperados1!AK46/Casos1!AK46,0)</f>
        <v>0</v>
      </c>
      <c r="AL44" s="67">
        <f>IFERROR(Recuperados1!AL46/Casos1!AL46,0)</f>
        <v>0</v>
      </c>
      <c r="AM44" s="67">
        <f>IFERROR(Recuperados1!AM46/Casos1!AM46,0)</f>
        <v>0</v>
      </c>
      <c r="AN44" s="67">
        <f>IFERROR(Recuperados1!AN46/Casos1!AN46,0)</f>
        <v>0</v>
      </c>
      <c r="AO44" s="67">
        <f>IFERROR(Recuperados1!AO46/Casos1!AO46,0)</f>
        <v>0</v>
      </c>
      <c r="AP44" s="67">
        <f>IFERROR(Recuperados1!AP46/Casos1!AP46,0)</f>
        <v>0</v>
      </c>
      <c r="AQ44" s="67">
        <f>IFERROR(Recuperados1!AQ46/Casos1!AQ46,0)</f>
        <v>0</v>
      </c>
      <c r="AR44" s="67">
        <f>IFERROR(Recuperados1!AR46/Casos1!AR46,0)</f>
        <v>0</v>
      </c>
      <c r="AS44" s="67">
        <f>IFERROR(Recuperados1!AS46/Casos1!AS46,0)</f>
        <v>0</v>
      </c>
      <c r="AT44" s="67">
        <f>IFERROR(Recuperados1!AT46/Casos1!AT46,0)</f>
        <v>0</v>
      </c>
      <c r="AU44" s="67">
        <f>IFERROR(Recuperados1!AU46/Casos1!AU46,0)</f>
        <v>0</v>
      </c>
      <c r="AV44" s="67">
        <f>IFERROR(Recuperados1!AV46/Casos1!AV46,0)</f>
        <v>0</v>
      </c>
      <c r="AW44" s="67">
        <f>IFERROR(Recuperados1!AW46/Casos1!AW46,0)</f>
        <v>0</v>
      </c>
      <c r="AX44" s="67">
        <f>IFERROR(Recuperados1!AX46/Casos1!AX46,0)</f>
        <v>0</v>
      </c>
      <c r="AY44" s="67">
        <f>IFERROR(Recuperados1!AY46/Casos1!AY46,0)</f>
        <v>0</v>
      </c>
      <c r="AZ44" s="67">
        <f>IFERROR(Recuperados1!AZ46/Casos1!AZ46,0)</f>
        <v>0</v>
      </c>
      <c r="BA44" s="67">
        <f>IFERROR(Recuperados1!BA46/Casos1!BA46,0)</f>
        <v>0</v>
      </c>
      <c r="BB44" s="67">
        <f>IFERROR(Recuperados1!BB46/Casos1!BB46,0)</f>
        <v>0</v>
      </c>
      <c r="BC44" s="67">
        <f>IFERROR(Recuperados1!BC46/Casos1!BC46,0)</f>
        <v>0</v>
      </c>
      <c r="BD44" s="67">
        <f>IFERROR(Recuperados1!BD46/Casos1!BD46,0)</f>
        <v>1.0067114093959731E-2</v>
      </c>
      <c r="BE44" s="67">
        <f>IFERROR(Recuperados1!BE46/Casos1!BE46,0)</f>
        <v>7.575757575757576E-3</v>
      </c>
      <c r="BF44" s="67">
        <f>IFERROR(Recuperados1!BF46/Casos1!BF46,0)</f>
        <v>6.4655172413793103E-3</v>
      </c>
      <c r="BG44" s="67">
        <f>IFERROR(Recuperados1!BG46/Casos1!BG46,0)</f>
        <v>4.3227665706051877E-3</v>
      </c>
      <c r="BH44" s="67">
        <f>IFERROR(Recuperados1!BH46/Casos1!BH46,0)</f>
        <v>4.8019207683073226E-3</v>
      </c>
      <c r="BI44" s="67">
        <f>IFERROR(Recuperados1!BI46/Casos1!BI46,0)</f>
        <v>6.030150753768844E-3</v>
      </c>
      <c r="BJ44" s="67">
        <f>IFERROR(Recuperados1!BJ46/Casos1!BJ46,0)</f>
        <v>5.3571428571428572E-3</v>
      </c>
      <c r="BK44" s="67">
        <f>IFERROR(Recuperados1!BK46/Casos1!BK46,0)</f>
        <v>4.8543689320388345E-3</v>
      </c>
      <c r="BL44" s="67">
        <f>IFERROR(Recuperados1!BL46/Casos1!BL46,0)</f>
        <v>7.1736011477761836E-3</v>
      </c>
      <c r="BM44" s="67">
        <f>IFERROR(Recuperados1!BM46/Casos1!BM46,0)</f>
        <v>6.0459492140266021E-3</v>
      </c>
      <c r="BN44" s="67">
        <f>IFERROR(Recuperados1!BN46/Casos1!BN46,0)</f>
        <v>5.1948051948051948E-3</v>
      </c>
      <c r="BO44" s="67">
        <f>IFERROR(Recuperados1!BO46/Casos1!BO46,0)</f>
        <v>4.8266783677051337E-3</v>
      </c>
      <c r="BP44" s="67">
        <f>IFERROR(Recuperados1!BP46/Casos1!BP46,0)</f>
        <v>4.1809198023565189E-3</v>
      </c>
      <c r="BQ44" s="67">
        <f>IFERROR(Recuperados1!BQ46/Casos1!BQ46,0)</f>
        <v>3.9048633297834577E-3</v>
      </c>
    </row>
    <row r="45" spans="1:69" x14ac:dyDescent="0.25">
      <c r="A45" t="str">
        <f>+Casos1!A47</f>
        <v>Denmark</v>
      </c>
      <c r="B45" s="67">
        <f>IFERROR(Recuperados1!B47/Casos1!B47,0)</f>
        <v>0</v>
      </c>
      <c r="C45" s="67">
        <f>IFERROR(Recuperados1!C47/Casos1!C47,0)</f>
        <v>0</v>
      </c>
      <c r="D45" s="67">
        <f>IFERROR(Recuperados1!D47/Casos1!D47,0)</f>
        <v>0</v>
      </c>
      <c r="E45" s="67">
        <f>IFERROR(Recuperados1!E47/Casos1!E47,0)</f>
        <v>0</v>
      </c>
      <c r="F45" s="67">
        <f>IFERROR(Recuperados1!F47/Casos1!F47,0)</f>
        <v>0</v>
      </c>
      <c r="G45" s="67">
        <f>IFERROR(Recuperados1!G47/Casos1!G47,0)</f>
        <v>0</v>
      </c>
      <c r="H45" s="67">
        <f>IFERROR(Recuperados1!H47/Casos1!H47,0)</f>
        <v>0</v>
      </c>
      <c r="I45" s="67">
        <f>IFERROR(Recuperados1!I47/Casos1!I47,0)</f>
        <v>0</v>
      </c>
      <c r="J45" s="67">
        <f>IFERROR(Recuperados1!J47/Casos1!J47,0)</f>
        <v>0</v>
      </c>
      <c r="K45" s="67">
        <f>IFERROR(Recuperados1!K47/Casos1!K47,0)</f>
        <v>0</v>
      </c>
      <c r="L45" s="67">
        <f>IFERROR(Recuperados1!L47/Casos1!L47,0)</f>
        <v>0</v>
      </c>
      <c r="M45" s="67">
        <f>IFERROR(Recuperados1!M47/Casos1!M47,0)</f>
        <v>0</v>
      </c>
      <c r="N45" s="67">
        <f>IFERROR(Recuperados1!N47/Casos1!N47,0)</f>
        <v>0</v>
      </c>
      <c r="O45" s="67">
        <f>IFERROR(Recuperados1!O47/Casos1!O47,0)</f>
        <v>0</v>
      </c>
      <c r="P45" s="67">
        <f>IFERROR(Recuperados1!P47/Casos1!P47,0)</f>
        <v>0</v>
      </c>
      <c r="Q45" s="67">
        <f>IFERROR(Recuperados1!Q47/Casos1!Q47,0)</f>
        <v>0</v>
      </c>
      <c r="R45" s="67">
        <f>IFERROR(Recuperados1!R47/Casos1!R47,0)</f>
        <v>0</v>
      </c>
      <c r="S45" s="67">
        <f>IFERROR(Recuperados1!S47/Casos1!S47,0)</f>
        <v>0</v>
      </c>
      <c r="T45" s="67">
        <f>IFERROR(Recuperados1!T47/Casos1!T47,0)</f>
        <v>0</v>
      </c>
      <c r="U45" s="67">
        <f>IFERROR(Recuperados1!U47/Casos1!U47,0)</f>
        <v>0</v>
      </c>
      <c r="V45" s="67">
        <f>IFERROR(Recuperados1!V47/Casos1!V47,0)</f>
        <v>0</v>
      </c>
      <c r="W45" s="67">
        <f>IFERROR(Recuperados1!W47/Casos1!W47,0)</f>
        <v>0</v>
      </c>
      <c r="X45" s="67">
        <f>IFERROR(Recuperados1!X47/Casos1!X47,0)</f>
        <v>0</v>
      </c>
      <c r="Y45" s="67">
        <f>IFERROR(Recuperados1!Y47/Casos1!Y47,0)</f>
        <v>0</v>
      </c>
      <c r="Z45" s="67">
        <f>IFERROR(Recuperados1!Z47/Casos1!Z47,0)</f>
        <v>0</v>
      </c>
      <c r="AA45" s="67">
        <f>IFERROR(Recuperados1!AA47/Casos1!AA47,0)</f>
        <v>0</v>
      </c>
      <c r="AB45" s="67">
        <f>IFERROR(Recuperados1!AB47/Casos1!AB47,0)</f>
        <v>0</v>
      </c>
      <c r="AC45" s="67">
        <f>IFERROR(Recuperados1!AC47/Casos1!AC47,0)</f>
        <v>0</v>
      </c>
      <c r="AD45" s="67">
        <f>IFERROR(Recuperados1!AD47/Casos1!AD47,0)</f>
        <v>0</v>
      </c>
      <c r="AE45" s="67">
        <f>IFERROR(Recuperados1!AE47/Casos1!AE47,0)</f>
        <v>0</v>
      </c>
      <c r="AF45" s="67">
        <f>IFERROR(Recuperados1!AF47/Casos1!AF47,0)</f>
        <v>0</v>
      </c>
      <c r="AG45" s="67">
        <f>IFERROR(Recuperados1!AG47/Casos1!AG47,0)</f>
        <v>0</v>
      </c>
      <c r="AH45" s="67">
        <f>IFERROR(Recuperados1!AH47/Casos1!AH47,0)</f>
        <v>0</v>
      </c>
      <c r="AI45" s="67">
        <f>IFERROR(Recuperados1!AI47/Casos1!AI47,0)</f>
        <v>0</v>
      </c>
      <c r="AJ45" s="67">
        <f>IFERROR(Recuperados1!AJ47/Casos1!AJ47,0)</f>
        <v>0</v>
      </c>
      <c r="AK45" s="67">
        <f>IFERROR(Recuperados1!AK47/Casos1!AK47,0)</f>
        <v>0</v>
      </c>
      <c r="AL45" s="67">
        <f>IFERROR(Recuperados1!AL47/Casos1!AL47,0)</f>
        <v>0</v>
      </c>
      <c r="AM45" s="67">
        <f>IFERROR(Recuperados1!AM47/Casos1!AM47,0)</f>
        <v>0</v>
      </c>
      <c r="AN45" s="67">
        <f>IFERROR(Recuperados1!AN47/Casos1!AN47,0)</f>
        <v>0</v>
      </c>
      <c r="AO45" s="67">
        <f>IFERROR(Recuperados1!AO47/Casos1!AO47,0)</f>
        <v>0</v>
      </c>
      <c r="AP45" s="67">
        <f>IFERROR(Recuperados1!AP47/Casos1!AP47,0)</f>
        <v>0</v>
      </c>
      <c r="AQ45" s="67">
        <f>IFERROR(Recuperados1!AQ47/Casos1!AQ47,0)</f>
        <v>0</v>
      </c>
      <c r="AR45" s="67">
        <f>IFERROR(Recuperados1!AR47/Casos1!AR47,0)</f>
        <v>0</v>
      </c>
      <c r="AS45" s="67">
        <f>IFERROR(Recuperados1!AS47/Casos1!AS47,0)</f>
        <v>0</v>
      </c>
      <c r="AT45" s="67">
        <f>IFERROR(Recuperados1!AT47/Casos1!AT47,0)</f>
        <v>4.1666666666666664E-2</v>
      </c>
      <c r="AU45" s="67">
        <f>IFERROR(Recuperados1!AU47/Casos1!AU47,0)</f>
        <v>4.1666666666666664E-2</v>
      </c>
      <c r="AV45" s="67">
        <f>IFERROR(Recuperados1!AV47/Casos1!AV47,0)</f>
        <v>2.7027027027027029E-2</v>
      </c>
      <c r="AW45" s="67">
        <f>IFERROR(Recuperados1!AW47/Casos1!AW47,0)</f>
        <v>1.0869565217391304E-2</v>
      </c>
      <c r="AX45" s="67">
        <f>IFERROR(Recuperados1!AX47/Casos1!AX47,0)</f>
        <v>3.787878787878788E-3</v>
      </c>
      <c r="AY45" s="67">
        <f>IFERROR(Recuperados1!AY47/Casos1!AY47,0)</f>
        <v>2.2522522522522522E-3</v>
      </c>
      <c r="AZ45" s="67">
        <f>IFERROR(Recuperados1!AZ47/Casos1!AZ47,0)</f>
        <v>1.6207455429497568E-3</v>
      </c>
      <c r="BA45" s="67">
        <f>IFERROR(Recuperados1!BA47/Casos1!BA47,0)</f>
        <v>1.2437810945273632E-3</v>
      </c>
      <c r="BB45" s="67">
        <f>IFERROR(Recuperados1!BB47/Casos1!BB47,0)</f>
        <v>1.1961722488038277E-3</v>
      </c>
      <c r="BC45" s="67">
        <f>IFERROR(Recuperados1!BC47/Casos1!BC47,0)</f>
        <v>1.1428571428571429E-3</v>
      </c>
      <c r="BD45" s="67">
        <f>IFERROR(Recuperados1!BD47/Casos1!BD47,0)</f>
        <v>1.0718113612004287E-3</v>
      </c>
      <c r="BE45" s="67">
        <f>IFERROR(Recuperados1!BE47/Casos1!BE47,0)</f>
        <v>9.7560975609756097E-4</v>
      </c>
      <c r="BF45" s="67">
        <f>IFERROR(Recuperados1!BF47/Casos1!BF47,0)</f>
        <v>8.960573476702509E-4</v>
      </c>
      <c r="BG45" s="67">
        <f>IFERROR(Recuperados1!BG47/Casos1!BG47,0)</f>
        <v>8.1632653061224493E-4</v>
      </c>
      <c r="BH45" s="67">
        <f>IFERROR(Recuperados1!BH47/Casos1!BH47,0)</f>
        <v>7.4794315632011965E-4</v>
      </c>
      <c r="BI45" s="67">
        <f>IFERROR(Recuperados1!BI47/Casos1!BI47,0)</f>
        <v>7.0422535211267609E-4</v>
      </c>
      <c r="BJ45" s="67">
        <f>IFERROR(Recuperados1!BJ47/Casos1!BJ47,0)</f>
        <v>6.6050198150594452E-4</v>
      </c>
      <c r="BK45" s="67">
        <f>IFERROR(Recuperados1!BK47/Casos1!BK47,0)</f>
        <v>6.3613231552162855E-4</v>
      </c>
      <c r="BL45" s="67">
        <f>IFERROR(Recuperados1!BL47/Casos1!BL47,0)</f>
        <v>2.0954598370197905E-2</v>
      </c>
      <c r="BM45" s="67">
        <f>IFERROR(Recuperados1!BM47/Casos1!BM47,0)</f>
        <v>2.2019334049409239E-2</v>
      </c>
      <c r="BN45" s="67">
        <f>IFERROR(Recuperados1!BN47/Casos1!BN47,0)</f>
        <v>2.4715768660405337E-2</v>
      </c>
      <c r="BO45" s="67">
        <f>IFERROR(Recuperados1!BO47/Casos1!BO47,0)</f>
        <v>2.5909090909090909E-2</v>
      </c>
      <c r="BP45" s="67">
        <f>IFERROR(Recuperados1!BP47/Casos1!BP47,0)</f>
        <v>2.4091293322062553E-2</v>
      </c>
      <c r="BQ45" s="67">
        <f>IFERROR(Recuperados1!BQ47/Casos1!BQ47,0)</f>
        <v>2.8471138845553821E-2</v>
      </c>
    </row>
    <row r="46" spans="1:69" x14ac:dyDescent="0.25">
      <c r="A46" t="str">
        <f>+Casos1!A48</f>
        <v>Diamond Princess</v>
      </c>
      <c r="B46" s="67">
        <f>IFERROR(Recuperados1!B48/Casos1!B48,0)</f>
        <v>0</v>
      </c>
      <c r="C46" s="67">
        <f>IFERROR(Recuperados1!C48/Casos1!C48,0)</f>
        <v>0</v>
      </c>
      <c r="D46" s="67">
        <f>IFERROR(Recuperados1!D48/Casos1!D48,0)</f>
        <v>0</v>
      </c>
      <c r="E46" s="67">
        <f>IFERROR(Recuperados1!E48/Casos1!E48,0)</f>
        <v>0</v>
      </c>
      <c r="F46" s="67">
        <f>IFERROR(Recuperados1!F48/Casos1!F48,0)</f>
        <v>0</v>
      </c>
      <c r="G46" s="67">
        <f>IFERROR(Recuperados1!G48/Casos1!G48,0)</f>
        <v>0</v>
      </c>
      <c r="H46" s="67">
        <f>IFERROR(Recuperados1!H48/Casos1!H48,0)</f>
        <v>0</v>
      </c>
      <c r="I46" s="67">
        <f>IFERROR(Recuperados1!I48/Casos1!I48,0)</f>
        <v>0</v>
      </c>
      <c r="J46" s="67">
        <f>IFERROR(Recuperados1!J48/Casos1!J48,0)</f>
        <v>0</v>
      </c>
      <c r="K46" s="67">
        <f>IFERROR(Recuperados1!K48/Casos1!K48,0)</f>
        <v>0</v>
      </c>
      <c r="L46" s="67">
        <f>IFERROR(Recuperados1!L48/Casos1!L48,0)</f>
        <v>0</v>
      </c>
      <c r="M46" s="67">
        <f>IFERROR(Recuperados1!M48/Casos1!M48,0)</f>
        <v>0</v>
      </c>
      <c r="N46" s="67">
        <f>IFERROR(Recuperados1!N48/Casos1!N48,0)</f>
        <v>0</v>
      </c>
      <c r="O46" s="67">
        <f>IFERROR(Recuperados1!O48/Casos1!O48,0)</f>
        <v>0</v>
      </c>
      <c r="P46" s="67">
        <f>IFERROR(Recuperados1!P48/Casos1!P48,0)</f>
        <v>0</v>
      </c>
      <c r="Q46" s="67">
        <f>IFERROR(Recuperados1!Q48/Casos1!Q48,0)</f>
        <v>0</v>
      </c>
      <c r="R46" s="67">
        <f>IFERROR(Recuperados1!R48/Casos1!R48,0)</f>
        <v>0</v>
      </c>
      <c r="S46" s="67">
        <f>IFERROR(Recuperados1!S48/Casos1!S48,0)</f>
        <v>0</v>
      </c>
      <c r="T46" s="67">
        <f>IFERROR(Recuperados1!T48/Casos1!T48,0)</f>
        <v>0</v>
      </c>
      <c r="U46" s="67">
        <f>IFERROR(Recuperados1!U48/Casos1!U48,0)</f>
        <v>0</v>
      </c>
      <c r="V46" s="67">
        <f>IFERROR(Recuperados1!V48/Casos1!V48,0)</f>
        <v>0</v>
      </c>
      <c r="W46" s="67">
        <f>IFERROR(Recuperados1!W48/Casos1!W48,0)</f>
        <v>0</v>
      </c>
      <c r="X46" s="67">
        <f>IFERROR(Recuperados1!X48/Casos1!X48,0)</f>
        <v>0</v>
      </c>
      <c r="Y46" s="67">
        <f>IFERROR(Recuperados1!Y48/Casos1!Y48,0)</f>
        <v>0</v>
      </c>
      <c r="Z46" s="67">
        <f>IFERROR(Recuperados1!Z48/Casos1!Z48,0)</f>
        <v>0</v>
      </c>
      <c r="AA46" s="67">
        <f>IFERROR(Recuperados1!AA48/Casos1!AA48,0)</f>
        <v>0</v>
      </c>
      <c r="AB46" s="67">
        <f>IFERROR(Recuperados1!AB48/Casos1!AB48,0)</f>
        <v>0</v>
      </c>
      <c r="AC46" s="67">
        <f>IFERROR(Recuperados1!AC48/Casos1!AC48,0)</f>
        <v>0</v>
      </c>
      <c r="AD46" s="67">
        <f>IFERROR(Recuperados1!AD48/Casos1!AD48,0)</f>
        <v>1.6103059581320451E-3</v>
      </c>
      <c r="AE46" s="67">
        <f>IFERROR(Recuperados1!AE48/Casos1!AE48,0)</f>
        <v>1.5772870662460567E-3</v>
      </c>
      <c r="AF46" s="67">
        <f>IFERROR(Recuperados1!AF48/Casos1!AF48,0)</f>
        <v>1.5772870662460567E-3</v>
      </c>
      <c r="AG46" s="67">
        <f>IFERROR(Recuperados1!AG48/Casos1!AG48,0)</f>
        <v>1.5772870662460567E-3</v>
      </c>
      <c r="AH46" s="67">
        <f>IFERROR(Recuperados1!AH48/Casos1!AH48,0)</f>
        <v>0</v>
      </c>
      <c r="AI46" s="67">
        <f>IFERROR(Recuperados1!AI48/Casos1!AI48,0)</f>
        <v>0</v>
      </c>
      <c r="AJ46" s="67">
        <f>IFERROR(Recuperados1!AJ48/Casos1!AJ48,0)</f>
        <v>0</v>
      </c>
      <c r="AK46" s="67">
        <f>IFERROR(Recuperados1!AK48/Casos1!AK48,0)</f>
        <v>1.4184397163120567E-2</v>
      </c>
      <c r="AL46" s="67">
        <f>IFERROR(Recuperados1!AL48/Casos1!AL48,0)</f>
        <v>1.4184397163120567E-2</v>
      </c>
      <c r="AM46" s="67">
        <f>IFERROR(Recuperados1!AM48/Casos1!AM48,0)</f>
        <v>1.4184397163120567E-2</v>
      </c>
      <c r="AN46" s="67">
        <f>IFERROR(Recuperados1!AN48/Casos1!AN48,0)</f>
        <v>1.4184397163120567E-2</v>
      </c>
      <c r="AO46" s="67">
        <f>IFERROR(Recuperados1!AO48/Casos1!AO48,0)</f>
        <v>1.4184397163120567E-2</v>
      </c>
      <c r="AP46" s="67">
        <f>IFERROR(Recuperados1!AP48/Casos1!AP48,0)</f>
        <v>1.4184397163120567E-2</v>
      </c>
      <c r="AQ46" s="67">
        <f>IFERROR(Recuperados1!AQ48/Casos1!AQ48,0)</f>
        <v>1.4164305949008499E-2</v>
      </c>
      <c r="AR46" s="67">
        <f>IFERROR(Recuperados1!AR48/Casos1!AR48,0)</f>
        <v>1.4164305949008499E-2</v>
      </c>
      <c r="AS46" s="67">
        <f>IFERROR(Recuperados1!AS48/Casos1!AS48,0)</f>
        <v>1.4164305949008499E-2</v>
      </c>
      <c r="AT46" s="67">
        <f>IFERROR(Recuperados1!AT48/Casos1!AT48,0)</f>
        <v>5.6657223796033995E-2</v>
      </c>
      <c r="AU46" s="67">
        <f>IFERROR(Recuperados1!AU48/Casos1!AU48,0)</f>
        <v>5.6657223796033995E-2</v>
      </c>
      <c r="AV46" s="67">
        <f>IFERROR(Recuperados1!AV48/Casos1!AV48,0)</f>
        <v>5.6657223796033995E-2</v>
      </c>
      <c r="AW46" s="67">
        <f>IFERROR(Recuperados1!AW48/Casos1!AW48,0)</f>
        <v>5.6657223796033995E-2</v>
      </c>
      <c r="AX46" s="67">
        <f>IFERROR(Recuperados1!AX48/Casos1!AX48,0)</f>
        <v>5.6657223796033995E-2</v>
      </c>
      <c r="AY46" s="67">
        <f>IFERROR(Recuperados1!AY48/Casos1!AY48,0)</f>
        <v>0.46033994334277623</v>
      </c>
      <c r="AZ46" s="67">
        <f>IFERROR(Recuperados1!AZ48/Casos1!AZ48,0)</f>
        <v>0.46033994334277623</v>
      </c>
      <c r="BA46" s="67">
        <f>IFERROR(Recuperados1!BA48/Casos1!BA48,0)</f>
        <v>0.46033994334277623</v>
      </c>
      <c r="BB46" s="67">
        <f>IFERROR(Recuperados1!BB48/Casos1!BB48,0)</f>
        <v>0.46033994334277623</v>
      </c>
      <c r="BC46" s="67">
        <f>IFERROR(Recuperados1!BC48/Casos1!BC48,0)</f>
        <v>0.46033994334277623</v>
      </c>
      <c r="BD46" s="67">
        <f>IFERROR(Recuperados1!BD48/Casos1!BD48,0)</f>
        <v>0.46033994334277623</v>
      </c>
      <c r="BE46" s="67">
        <f>IFERROR(Recuperados1!BE48/Casos1!BE48,0)</f>
        <v>0.46033994334277623</v>
      </c>
      <c r="BF46" s="67">
        <f>IFERROR(Recuperados1!BF48/Casos1!BF48,0)</f>
        <v>0.45646067415730335</v>
      </c>
      <c r="BG46" s="67">
        <f>IFERROR(Recuperados1!BG48/Casos1!BG48,0)</f>
        <v>0.45646067415730335</v>
      </c>
      <c r="BH46" s="67">
        <f>IFERROR(Recuperados1!BH48/Casos1!BH48,0)</f>
        <v>0.45646067415730335</v>
      </c>
      <c r="BI46" s="67">
        <f>IFERROR(Recuperados1!BI48/Casos1!BI48,0)</f>
        <v>0.45646067415730335</v>
      </c>
      <c r="BJ46" s="67">
        <f>IFERROR(Recuperados1!BJ48/Casos1!BJ48,0)</f>
        <v>0.45646067415730335</v>
      </c>
      <c r="BK46" s="67">
        <f>IFERROR(Recuperados1!BK48/Casos1!BK48,0)</f>
        <v>0.45646067415730335</v>
      </c>
      <c r="BL46" s="67">
        <f>IFERROR(Recuperados1!BL48/Casos1!BL48,0)</f>
        <v>0.45646067415730335</v>
      </c>
      <c r="BM46" s="67">
        <f>IFERROR(Recuperados1!BM48/Casos1!BM48,0)</f>
        <v>0.824438202247191</v>
      </c>
      <c r="BN46" s="67">
        <f>IFERROR(Recuperados1!BN48/Casos1!BN48,0)</f>
        <v>0.8384831460674157</v>
      </c>
      <c r="BO46" s="67">
        <f>IFERROR(Recuperados1!BO48/Casos1!BO48,0)</f>
        <v>0.8384831460674157</v>
      </c>
      <c r="BP46" s="67">
        <f>IFERROR(Recuperados1!BP48/Casos1!BP48,0)</f>
        <v>0.8384831460674157</v>
      </c>
      <c r="BQ46" s="67">
        <f>IFERROR(Recuperados1!BQ48/Casos1!BQ48,0)</f>
        <v>0.8469101123595506</v>
      </c>
    </row>
    <row r="47" spans="1:69" x14ac:dyDescent="0.25">
      <c r="A47" t="str">
        <f>+Casos1!A49</f>
        <v>Djibouti</v>
      </c>
      <c r="B47" s="67">
        <f>IFERROR(Recuperados1!B49/Casos1!B49,0)</f>
        <v>0</v>
      </c>
      <c r="C47" s="67">
        <f>IFERROR(Recuperados1!C49/Casos1!C49,0)</f>
        <v>0</v>
      </c>
      <c r="D47" s="67">
        <f>IFERROR(Recuperados1!D49/Casos1!D49,0)</f>
        <v>0</v>
      </c>
      <c r="E47" s="67">
        <f>IFERROR(Recuperados1!E49/Casos1!E49,0)</f>
        <v>0</v>
      </c>
      <c r="F47" s="67">
        <f>IFERROR(Recuperados1!F49/Casos1!F49,0)</f>
        <v>0</v>
      </c>
      <c r="G47" s="67">
        <f>IFERROR(Recuperados1!G49/Casos1!G49,0)</f>
        <v>0</v>
      </c>
      <c r="H47" s="67">
        <f>IFERROR(Recuperados1!H49/Casos1!H49,0)</f>
        <v>0</v>
      </c>
      <c r="I47" s="67">
        <f>IFERROR(Recuperados1!I49/Casos1!I49,0)</f>
        <v>0</v>
      </c>
      <c r="J47" s="67">
        <f>IFERROR(Recuperados1!J49/Casos1!J49,0)</f>
        <v>0</v>
      </c>
      <c r="K47" s="67">
        <f>IFERROR(Recuperados1!K49/Casos1!K49,0)</f>
        <v>0</v>
      </c>
      <c r="L47" s="67">
        <f>IFERROR(Recuperados1!L49/Casos1!L49,0)</f>
        <v>0</v>
      </c>
      <c r="M47" s="67">
        <f>IFERROR(Recuperados1!M49/Casos1!M49,0)</f>
        <v>0</v>
      </c>
      <c r="N47" s="67">
        <f>IFERROR(Recuperados1!N49/Casos1!N49,0)</f>
        <v>0</v>
      </c>
      <c r="O47" s="67">
        <f>IFERROR(Recuperados1!O49/Casos1!O49,0)</f>
        <v>0</v>
      </c>
      <c r="P47" s="67">
        <f>IFERROR(Recuperados1!P49/Casos1!P49,0)</f>
        <v>0</v>
      </c>
      <c r="Q47" s="67">
        <f>IFERROR(Recuperados1!Q49/Casos1!Q49,0)</f>
        <v>0</v>
      </c>
      <c r="R47" s="67">
        <f>IFERROR(Recuperados1!R49/Casos1!R49,0)</f>
        <v>0</v>
      </c>
      <c r="S47" s="67">
        <f>IFERROR(Recuperados1!S49/Casos1!S49,0)</f>
        <v>0</v>
      </c>
      <c r="T47" s="67">
        <f>IFERROR(Recuperados1!T49/Casos1!T49,0)</f>
        <v>0</v>
      </c>
      <c r="U47" s="67">
        <f>IFERROR(Recuperados1!U49/Casos1!U49,0)</f>
        <v>0</v>
      </c>
      <c r="V47" s="67">
        <f>IFERROR(Recuperados1!V49/Casos1!V49,0)</f>
        <v>0</v>
      </c>
      <c r="W47" s="67">
        <f>IFERROR(Recuperados1!W49/Casos1!W49,0)</f>
        <v>0</v>
      </c>
      <c r="X47" s="67">
        <f>IFERROR(Recuperados1!X49/Casos1!X49,0)</f>
        <v>0</v>
      </c>
      <c r="Y47" s="67">
        <f>IFERROR(Recuperados1!Y49/Casos1!Y49,0)</f>
        <v>0</v>
      </c>
      <c r="Z47" s="67">
        <f>IFERROR(Recuperados1!Z49/Casos1!Z49,0)</f>
        <v>0</v>
      </c>
      <c r="AA47" s="67">
        <f>IFERROR(Recuperados1!AA49/Casos1!AA49,0)</f>
        <v>0</v>
      </c>
      <c r="AB47" s="67">
        <f>IFERROR(Recuperados1!AB49/Casos1!AB49,0)</f>
        <v>0</v>
      </c>
      <c r="AC47" s="67">
        <f>IFERROR(Recuperados1!AC49/Casos1!AC49,0)</f>
        <v>0</v>
      </c>
      <c r="AD47" s="67">
        <f>IFERROR(Recuperados1!AD49/Casos1!AD49,0)</f>
        <v>0</v>
      </c>
      <c r="AE47" s="67">
        <f>IFERROR(Recuperados1!AE49/Casos1!AE49,0)</f>
        <v>0</v>
      </c>
      <c r="AF47" s="67">
        <f>IFERROR(Recuperados1!AF49/Casos1!AF49,0)</f>
        <v>0</v>
      </c>
      <c r="AG47" s="67">
        <f>IFERROR(Recuperados1!AG49/Casos1!AG49,0)</f>
        <v>0</v>
      </c>
      <c r="AH47" s="67">
        <f>IFERROR(Recuperados1!AH49/Casos1!AH49,0)</f>
        <v>0</v>
      </c>
      <c r="AI47" s="67">
        <f>IFERROR(Recuperados1!AI49/Casos1!AI49,0)</f>
        <v>0</v>
      </c>
      <c r="AJ47" s="67">
        <f>IFERROR(Recuperados1!AJ49/Casos1!AJ49,0)</f>
        <v>0</v>
      </c>
      <c r="AK47" s="67">
        <f>IFERROR(Recuperados1!AK49/Casos1!AK49,0)</f>
        <v>0</v>
      </c>
      <c r="AL47" s="67">
        <f>IFERROR(Recuperados1!AL49/Casos1!AL49,0)</f>
        <v>0</v>
      </c>
      <c r="AM47" s="67">
        <f>IFERROR(Recuperados1!AM49/Casos1!AM49,0)</f>
        <v>0</v>
      </c>
      <c r="AN47" s="67">
        <f>IFERROR(Recuperados1!AN49/Casos1!AN49,0)</f>
        <v>0</v>
      </c>
      <c r="AO47" s="67">
        <f>IFERROR(Recuperados1!AO49/Casos1!AO49,0)</f>
        <v>0</v>
      </c>
      <c r="AP47" s="67">
        <f>IFERROR(Recuperados1!AP49/Casos1!AP49,0)</f>
        <v>0</v>
      </c>
      <c r="AQ47" s="67">
        <f>IFERROR(Recuperados1!AQ49/Casos1!AQ49,0)</f>
        <v>0</v>
      </c>
      <c r="AR47" s="67">
        <f>IFERROR(Recuperados1!AR49/Casos1!AR49,0)</f>
        <v>0</v>
      </c>
      <c r="AS47" s="67">
        <f>IFERROR(Recuperados1!AS49/Casos1!AS49,0)</f>
        <v>0</v>
      </c>
      <c r="AT47" s="67">
        <f>IFERROR(Recuperados1!AT49/Casos1!AT49,0)</f>
        <v>0</v>
      </c>
      <c r="AU47" s="67">
        <f>IFERROR(Recuperados1!AU49/Casos1!AU49,0)</f>
        <v>0</v>
      </c>
      <c r="AV47" s="67">
        <f>IFERROR(Recuperados1!AV49/Casos1!AV49,0)</f>
        <v>0</v>
      </c>
      <c r="AW47" s="67">
        <f>IFERROR(Recuperados1!AW49/Casos1!AW49,0)</f>
        <v>0</v>
      </c>
      <c r="AX47" s="67">
        <f>IFERROR(Recuperados1!AX49/Casos1!AX49,0)</f>
        <v>0</v>
      </c>
      <c r="AY47" s="67">
        <f>IFERROR(Recuperados1!AY49/Casos1!AY49,0)</f>
        <v>0</v>
      </c>
      <c r="AZ47" s="67">
        <f>IFERROR(Recuperados1!AZ49/Casos1!AZ49,0)</f>
        <v>0</v>
      </c>
      <c r="BA47" s="67">
        <f>IFERROR(Recuperados1!BA49/Casos1!BA49,0)</f>
        <v>0</v>
      </c>
      <c r="BB47" s="67">
        <f>IFERROR(Recuperados1!BB49/Casos1!BB49,0)</f>
        <v>0</v>
      </c>
      <c r="BC47" s="67">
        <f>IFERROR(Recuperados1!BC49/Casos1!BC49,0)</f>
        <v>0</v>
      </c>
      <c r="BD47" s="67">
        <f>IFERROR(Recuperados1!BD49/Casos1!BD49,0)</f>
        <v>0</v>
      </c>
      <c r="BE47" s="67">
        <f>IFERROR(Recuperados1!BE49/Casos1!BE49,0)</f>
        <v>0</v>
      </c>
      <c r="BF47" s="67">
        <f>IFERROR(Recuperados1!BF49/Casos1!BF49,0)</f>
        <v>0</v>
      </c>
      <c r="BG47" s="67">
        <f>IFERROR(Recuperados1!BG49/Casos1!BG49,0)</f>
        <v>0</v>
      </c>
      <c r="BH47" s="67">
        <f>IFERROR(Recuperados1!BH49/Casos1!BH49,0)</f>
        <v>0</v>
      </c>
      <c r="BI47" s="67">
        <f>IFERROR(Recuperados1!BI49/Casos1!BI49,0)</f>
        <v>0</v>
      </c>
      <c r="BJ47" s="67">
        <f>IFERROR(Recuperados1!BJ49/Casos1!BJ49,0)</f>
        <v>0</v>
      </c>
      <c r="BK47" s="67">
        <f>IFERROR(Recuperados1!BK49/Casos1!BK49,0)</f>
        <v>0</v>
      </c>
      <c r="BL47" s="67">
        <f>IFERROR(Recuperados1!BL49/Casos1!BL49,0)</f>
        <v>0</v>
      </c>
      <c r="BM47" s="67">
        <f>IFERROR(Recuperados1!BM49/Casos1!BM49,0)</f>
        <v>0</v>
      </c>
      <c r="BN47" s="67">
        <f>IFERROR(Recuperados1!BN49/Casos1!BN49,0)</f>
        <v>0</v>
      </c>
      <c r="BO47" s="67">
        <f>IFERROR(Recuperados1!BO49/Casos1!BO49,0)</f>
        <v>0</v>
      </c>
      <c r="BP47" s="67">
        <f>IFERROR(Recuperados1!BP49/Casos1!BP49,0)</f>
        <v>0</v>
      </c>
      <c r="BQ47" s="67">
        <f>IFERROR(Recuperados1!BQ49/Casos1!BQ49,0)</f>
        <v>0</v>
      </c>
    </row>
    <row r="48" spans="1:69" x14ac:dyDescent="0.25">
      <c r="A48" t="str">
        <f>+Casos1!A50</f>
        <v>Dominica</v>
      </c>
      <c r="B48" s="67">
        <f>IFERROR(Recuperados1!B50/Casos1!B50,0)</f>
        <v>0</v>
      </c>
      <c r="C48" s="67">
        <f>IFERROR(Recuperados1!C50/Casos1!C50,0)</f>
        <v>0</v>
      </c>
      <c r="D48" s="67">
        <f>IFERROR(Recuperados1!D50/Casos1!D50,0)</f>
        <v>0</v>
      </c>
      <c r="E48" s="67">
        <f>IFERROR(Recuperados1!E50/Casos1!E50,0)</f>
        <v>0</v>
      </c>
      <c r="F48" s="67">
        <f>IFERROR(Recuperados1!F50/Casos1!F50,0)</f>
        <v>0</v>
      </c>
      <c r="G48" s="67">
        <f>IFERROR(Recuperados1!G50/Casos1!G50,0)</f>
        <v>0</v>
      </c>
      <c r="H48" s="67">
        <f>IFERROR(Recuperados1!H50/Casos1!H50,0)</f>
        <v>0</v>
      </c>
      <c r="I48" s="67">
        <f>IFERROR(Recuperados1!I50/Casos1!I50,0)</f>
        <v>0</v>
      </c>
      <c r="J48" s="67">
        <f>IFERROR(Recuperados1!J50/Casos1!J50,0)</f>
        <v>0</v>
      </c>
      <c r="K48" s="67">
        <f>IFERROR(Recuperados1!K50/Casos1!K50,0)</f>
        <v>0</v>
      </c>
      <c r="L48" s="67">
        <f>IFERROR(Recuperados1!L50/Casos1!L50,0)</f>
        <v>0</v>
      </c>
      <c r="M48" s="67">
        <f>IFERROR(Recuperados1!M50/Casos1!M50,0)</f>
        <v>0</v>
      </c>
      <c r="N48" s="67">
        <f>IFERROR(Recuperados1!N50/Casos1!N50,0)</f>
        <v>0</v>
      </c>
      <c r="O48" s="67">
        <f>IFERROR(Recuperados1!O50/Casos1!O50,0)</f>
        <v>0</v>
      </c>
      <c r="P48" s="67">
        <f>IFERROR(Recuperados1!P50/Casos1!P50,0)</f>
        <v>0</v>
      </c>
      <c r="Q48" s="67">
        <f>IFERROR(Recuperados1!Q50/Casos1!Q50,0)</f>
        <v>0</v>
      </c>
      <c r="R48" s="67">
        <f>IFERROR(Recuperados1!R50/Casos1!R50,0)</f>
        <v>0</v>
      </c>
      <c r="S48" s="67">
        <f>IFERROR(Recuperados1!S50/Casos1!S50,0)</f>
        <v>0</v>
      </c>
      <c r="T48" s="67">
        <f>IFERROR(Recuperados1!T50/Casos1!T50,0)</f>
        <v>0</v>
      </c>
      <c r="U48" s="67">
        <f>IFERROR(Recuperados1!U50/Casos1!U50,0)</f>
        <v>0</v>
      </c>
      <c r="V48" s="67">
        <f>IFERROR(Recuperados1!V50/Casos1!V50,0)</f>
        <v>0</v>
      </c>
      <c r="W48" s="67">
        <f>IFERROR(Recuperados1!W50/Casos1!W50,0)</f>
        <v>0</v>
      </c>
      <c r="X48" s="67">
        <f>IFERROR(Recuperados1!X50/Casos1!X50,0)</f>
        <v>0</v>
      </c>
      <c r="Y48" s="67">
        <f>IFERROR(Recuperados1!Y50/Casos1!Y50,0)</f>
        <v>0</v>
      </c>
      <c r="Z48" s="67">
        <f>IFERROR(Recuperados1!Z50/Casos1!Z50,0)</f>
        <v>0</v>
      </c>
      <c r="AA48" s="67">
        <f>IFERROR(Recuperados1!AA50/Casos1!AA50,0)</f>
        <v>0</v>
      </c>
      <c r="AB48" s="67">
        <f>IFERROR(Recuperados1!AB50/Casos1!AB50,0)</f>
        <v>0</v>
      </c>
      <c r="AC48" s="67">
        <f>IFERROR(Recuperados1!AC50/Casos1!AC50,0)</f>
        <v>0</v>
      </c>
      <c r="AD48" s="67">
        <f>IFERROR(Recuperados1!AD50/Casos1!AD50,0)</f>
        <v>0</v>
      </c>
      <c r="AE48" s="67">
        <f>IFERROR(Recuperados1!AE50/Casos1!AE50,0)</f>
        <v>0</v>
      </c>
      <c r="AF48" s="67">
        <f>IFERROR(Recuperados1!AF50/Casos1!AF50,0)</f>
        <v>0</v>
      </c>
      <c r="AG48" s="67">
        <f>IFERROR(Recuperados1!AG50/Casos1!AG50,0)</f>
        <v>0</v>
      </c>
      <c r="AH48" s="67">
        <f>IFERROR(Recuperados1!AH50/Casos1!AH50,0)</f>
        <v>0</v>
      </c>
      <c r="AI48" s="67">
        <f>IFERROR(Recuperados1!AI50/Casos1!AI50,0)</f>
        <v>0</v>
      </c>
      <c r="AJ48" s="67">
        <f>IFERROR(Recuperados1!AJ50/Casos1!AJ50,0)</f>
        <v>0</v>
      </c>
      <c r="AK48" s="67">
        <f>IFERROR(Recuperados1!AK50/Casos1!AK50,0)</f>
        <v>0</v>
      </c>
      <c r="AL48" s="67">
        <f>IFERROR(Recuperados1!AL50/Casos1!AL50,0)</f>
        <v>0</v>
      </c>
      <c r="AM48" s="67">
        <f>IFERROR(Recuperados1!AM50/Casos1!AM50,0)</f>
        <v>0</v>
      </c>
      <c r="AN48" s="67">
        <f>IFERROR(Recuperados1!AN50/Casos1!AN50,0)</f>
        <v>0</v>
      </c>
      <c r="AO48" s="67">
        <f>IFERROR(Recuperados1!AO50/Casos1!AO50,0)</f>
        <v>0</v>
      </c>
      <c r="AP48" s="67">
        <f>IFERROR(Recuperados1!AP50/Casos1!AP50,0)</f>
        <v>0</v>
      </c>
      <c r="AQ48" s="67">
        <f>IFERROR(Recuperados1!AQ50/Casos1!AQ50,0)</f>
        <v>0</v>
      </c>
      <c r="AR48" s="67">
        <f>IFERROR(Recuperados1!AR50/Casos1!AR50,0)</f>
        <v>0</v>
      </c>
      <c r="AS48" s="67">
        <f>IFERROR(Recuperados1!AS50/Casos1!AS50,0)</f>
        <v>0</v>
      </c>
      <c r="AT48" s="67">
        <f>IFERROR(Recuperados1!AT50/Casos1!AT50,0)</f>
        <v>0</v>
      </c>
      <c r="AU48" s="67">
        <f>IFERROR(Recuperados1!AU50/Casos1!AU50,0)</f>
        <v>0</v>
      </c>
      <c r="AV48" s="67">
        <f>IFERROR(Recuperados1!AV50/Casos1!AV50,0)</f>
        <v>0</v>
      </c>
      <c r="AW48" s="67">
        <f>IFERROR(Recuperados1!AW50/Casos1!AW50,0)</f>
        <v>0</v>
      </c>
      <c r="AX48" s="67">
        <f>IFERROR(Recuperados1!AX50/Casos1!AX50,0)</f>
        <v>0</v>
      </c>
      <c r="AY48" s="67">
        <f>IFERROR(Recuperados1!AY50/Casos1!AY50,0)</f>
        <v>0</v>
      </c>
      <c r="AZ48" s="67">
        <f>IFERROR(Recuperados1!AZ50/Casos1!AZ50,0)</f>
        <v>0</v>
      </c>
      <c r="BA48" s="67">
        <f>IFERROR(Recuperados1!BA50/Casos1!BA50,0)</f>
        <v>0</v>
      </c>
      <c r="BB48" s="67">
        <f>IFERROR(Recuperados1!BB50/Casos1!BB50,0)</f>
        <v>0</v>
      </c>
      <c r="BC48" s="67">
        <f>IFERROR(Recuperados1!BC50/Casos1!BC50,0)</f>
        <v>0</v>
      </c>
      <c r="BD48" s="67">
        <f>IFERROR(Recuperados1!BD50/Casos1!BD50,0)</f>
        <v>0</v>
      </c>
      <c r="BE48" s="67">
        <f>IFERROR(Recuperados1!BE50/Casos1!BE50,0)</f>
        <v>0</v>
      </c>
      <c r="BF48" s="67">
        <f>IFERROR(Recuperados1!BF50/Casos1!BF50,0)</f>
        <v>0</v>
      </c>
      <c r="BG48" s="67">
        <f>IFERROR(Recuperados1!BG50/Casos1!BG50,0)</f>
        <v>0</v>
      </c>
      <c r="BH48" s="67">
        <f>IFERROR(Recuperados1!BH50/Casos1!BH50,0)</f>
        <v>0</v>
      </c>
      <c r="BI48" s="67">
        <f>IFERROR(Recuperados1!BI50/Casos1!BI50,0)</f>
        <v>0</v>
      </c>
      <c r="BJ48" s="67">
        <f>IFERROR(Recuperados1!BJ50/Casos1!BJ50,0)</f>
        <v>0</v>
      </c>
      <c r="BK48" s="67">
        <f>IFERROR(Recuperados1!BK50/Casos1!BK50,0)</f>
        <v>0</v>
      </c>
      <c r="BL48" s="67">
        <f>IFERROR(Recuperados1!BL50/Casos1!BL50,0)</f>
        <v>0</v>
      </c>
      <c r="BM48" s="67">
        <f>IFERROR(Recuperados1!BM50/Casos1!BM50,0)</f>
        <v>0</v>
      </c>
      <c r="BN48" s="67">
        <f>IFERROR(Recuperados1!BN50/Casos1!BN50,0)</f>
        <v>0</v>
      </c>
      <c r="BO48" s="67">
        <f>IFERROR(Recuperados1!BO50/Casos1!BO50,0)</f>
        <v>0</v>
      </c>
      <c r="BP48" s="67">
        <f>IFERROR(Recuperados1!BP50/Casos1!BP50,0)</f>
        <v>0</v>
      </c>
      <c r="BQ48" s="67">
        <f>IFERROR(Recuperados1!BQ50/Casos1!BQ50,0)</f>
        <v>0</v>
      </c>
    </row>
    <row r="49" spans="1:69" x14ac:dyDescent="0.25">
      <c r="A49" t="str">
        <f>+Casos1!A51</f>
        <v>Dominican Republic</v>
      </c>
      <c r="B49" s="67">
        <f>IFERROR(Recuperados1!B51/Casos1!B51,0)</f>
        <v>0</v>
      </c>
      <c r="C49" s="67">
        <f>IFERROR(Recuperados1!C51/Casos1!C51,0)</f>
        <v>0</v>
      </c>
      <c r="D49" s="67">
        <f>IFERROR(Recuperados1!D51/Casos1!D51,0)</f>
        <v>0</v>
      </c>
      <c r="E49" s="67">
        <f>IFERROR(Recuperados1!E51/Casos1!E51,0)</f>
        <v>0</v>
      </c>
      <c r="F49" s="67">
        <f>IFERROR(Recuperados1!F51/Casos1!F51,0)</f>
        <v>0</v>
      </c>
      <c r="G49" s="67">
        <f>IFERROR(Recuperados1!G51/Casos1!G51,0)</f>
        <v>0</v>
      </c>
      <c r="H49" s="67">
        <f>IFERROR(Recuperados1!H51/Casos1!H51,0)</f>
        <v>0</v>
      </c>
      <c r="I49" s="67">
        <f>IFERROR(Recuperados1!I51/Casos1!I51,0)</f>
        <v>0</v>
      </c>
      <c r="J49" s="67">
        <f>IFERROR(Recuperados1!J51/Casos1!J51,0)</f>
        <v>0</v>
      </c>
      <c r="K49" s="67">
        <f>IFERROR(Recuperados1!K51/Casos1!K51,0)</f>
        <v>0</v>
      </c>
      <c r="L49" s="67">
        <f>IFERROR(Recuperados1!L51/Casos1!L51,0)</f>
        <v>0</v>
      </c>
      <c r="M49" s="67">
        <f>IFERROR(Recuperados1!M51/Casos1!M51,0)</f>
        <v>0</v>
      </c>
      <c r="N49" s="67">
        <f>IFERROR(Recuperados1!N51/Casos1!N51,0)</f>
        <v>0</v>
      </c>
      <c r="O49" s="67">
        <f>IFERROR(Recuperados1!O51/Casos1!O51,0)</f>
        <v>0</v>
      </c>
      <c r="P49" s="67">
        <f>IFERROR(Recuperados1!P51/Casos1!P51,0)</f>
        <v>0</v>
      </c>
      <c r="Q49" s="67">
        <f>IFERROR(Recuperados1!Q51/Casos1!Q51,0)</f>
        <v>0</v>
      </c>
      <c r="R49" s="67">
        <f>IFERROR(Recuperados1!R51/Casos1!R51,0)</f>
        <v>0</v>
      </c>
      <c r="S49" s="67">
        <f>IFERROR(Recuperados1!S51/Casos1!S51,0)</f>
        <v>0</v>
      </c>
      <c r="T49" s="67">
        <f>IFERROR(Recuperados1!T51/Casos1!T51,0)</f>
        <v>0</v>
      </c>
      <c r="U49" s="67">
        <f>IFERROR(Recuperados1!U51/Casos1!U51,0)</f>
        <v>0</v>
      </c>
      <c r="V49" s="67">
        <f>IFERROR(Recuperados1!V51/Casos1!V51,0)</f>
        <v>0</v>
      </c>
      <c r="W49" s="67">
        <f>IFERROR(Recuperados1!W51/Casos1!W51,0)</f>
        <v>0</v>
      </c>
      <c r="X49" s="67">
        <f>IFERROR(Recuperados1!X51/Casos1!X51,0)</f>
        <v>0</v>
      </c>
      <c r="Y49" s="67">
        <f>IFERROR(Recuperados1!Y51/Casos1!Y51,0)</f>
        <v>0</v>
      </c>
      <c r="Z49" s="67">
        <f>IFERROR(Recuperados1!Z51/Casos1!Z51,0)</f>
        <v>0</v>
      </c>
      <c r="AA49" s="67">
        <f>IFERROR(Recuperados1!AA51/Casos1!AA51,0)</f>
        <v>0</v>
      </c>
      <c r="AB49" s="67">
        <f>IFERROR(Recuperados1!AB51/Casos1!AB51,0)</f>
        <v>0</v>
      </c>
      <c r="AC49" s="67">
        <f>IFERROR(Recuperados1!AC51/Casos1!AC51,0)</f>
        <v>0</v>
      </c>
      <c r="AD49" s="67">
        <f>IFERROR(Recuperados1!AD51/Casos1!AD51,0)</f>
        <v>0</v>
      </c>
      <c r="AE49" s="67">
        <f>IFERROR(Recuperados1!AE51/Casos1!AE51,0)</f>
        <v>0</v>
      </c>
      <c r="AF49" s="67">
        <f>IFERROR(Recuperados1!AF51/Casos1!AF51,0)</f>
        <v>0</v>
      </c>
      <c r="AG49" s="67">
        <f>IFERROR(Recuperados1!AG51/Casos1!AG51,0)</f>
        <v>0</v>
      </c>
      <c r="AH49" s="67">
        <f>IFERROR(Recuperados1!AH51/Casos1!AH51,0)</f>
        <v>0</v>
      </c>
      <c r="AI49" s="67">
        <f>IFERROR(Recuperados1!AI51/Casos1!AI51,0)</f>
        <v>0</v>
      </c>
      <c r="AJ49" s="67">
        <f>IFERROR(Recuperados1!AJ51/Casos1!AJ51,0)</f>
        <v>0</v>
      </c>
      <c r="AK49" s="67">
        <f>IFERROR(Recuperados1!AK51/Casos1!AK51,0)</f>
        <v>0</v>
      </c>
      <c r="AL49" s="67">
        <f>IFERROR(Recuperados1!AL51/Casos1!AL51,0)</f>
        <v>0</v>
      </c>
      <c r="AM49" s="67">
        <f>IFERROR(Recuperados1!AM51/Casos1!AM51,0)</f>
        <v>0</v>
      </c>
      <c r="AN49" s="67">
        <f>IFERROR(Recuperados1!AN51/Casos1!AN51,0)</f>
        <v>0</v>
      </c>
      <c r="AO49" s="67">
        <f>IFERROR(Recuperados1!AO51/Casos1!AO51,0)</f>
        <v>0</v>
      </c>
      <c r="AP49" s="67">
        <f>IFERROR(Recuperados1!AP51/Casos1!AP51,0)</f>
        <v>0</v>
      </c>
      <c r="AQ49" s="67">
        <f>IFERROR(Recuperados1!AQ51/Casos1!AQ51,0)</f>
        <v>0</v>
      </c>
      <c r="AR49" s="67">
        <f>IFERROR(Recuperados1!AR51/Casos1!AR51,0)</f>
        <v>0</v>
      </c>
      <c r="AS49" s="67">
        <f>IFERROR(Recuperados1!AS51/Casos1!AS51,0)</f>
        <v>0</v>
      </c>
      <c r="AT49" s="67">
        <f>IFERROR(Recuperados1!AT51/Casos1!AT51,0)</f>
        <v>0</v>
      </c>
      <c r="AU49" s="67">
        <f>IFERROR(Recuperados1!AU51/Casos1!AU51,0)</f>
        <v>0</v>
      </c>
      <c r="AV49" s="67">
        <f>IFERROR(Recuperados1!AV51/Casos1!AV51,0)</f>
        <v>0</v>
      </c>
      <c r="AW49" s="67">
        <f>IFERROR(Recuperados1!AW51/Casos1!AW51,0)</f>
        <v>0</v>
      </c>
      <c r="AX49" s="67">
        <f>IFERROR(Recuperados1!AX51/Casos1!AX51,0)</f>
        <v>0</v>
      </c>
      <c r="AY49" s="67">
        <f>IFERROR(Recuperados1!AY51/Casos1!AY51,0)</f>
        <v>0</v>
      </c>
      <c r="AZ49" s="67">
        <f>IFERROR(Recuperados1!AZ51/Casos1!AZ51,0)</f>
        <v>0</v>
      </c>
      <c r="BA49" s="67">
        <f>IFERROR(Recuperados1!BA51/Casos1!BA51,0)</f>
        <v>0</v>
      </c>
      <c r="BB49" s="67">
        <f>IFERROR(Recuperados1!BB51/Casos1!BB51,0)</f>
        <v>0</v>
      </c>
      <c r="BC49" s="67">
        <f>IFERROR(Recuperados1!BC51/Casos1!BC51,0)</f>
        <v>0</v>
      </c>
      <c r="BD49" s="67">
        <f>IFERROR(Recuperados1!BD51/Casos1!BD51,0)</f>
        <v>0</v>
      </c>
      <c r="BE49" s="67">
        <f>IFERROR(Recuperados1!BE51/Casos1!BE51,0)</f>
        <v>0</v>
      </c>
      <c r="BF49" s="67">
        <f>IFERROR(Recuperados1!BF51/Casos1!BF51,0)</f>
        <v>0</v>
      </c>
      <c r="BG49" s="67">
        <f>IFERROR(Recuperados1!BG51/Casos1!BG51,0)</f>
        <v>0</v>
      </c>
      <c r="BH49" s="67">
        <f>IFERROR(Recuperados1!BH51/Casos1!BH51,0)</f>
        <v>0</v>
      </c>
      <c r="BI49" s="67">
        <f>IFERROR(Recuperados1!BI51/Casos1!BI51,0)</f>
        <v>0</v>
      </c>
      <c r="BJ49" s="67">
        <f>IFERROR(Recuperados1!BJ51/Casos1!BJ51,0)</f>
        <v>0</v>
      </c>
      <c r="BK49" s="67">
        <f>IFERROR(Recuperados1!BK51/Casos1!BK51,0)</f>
        <v>0</v>
      </c>
      <c r="BL49" s="67">
        <f>IFERROR(Recuperados1!BL51/Casos1!BL51,0)</f>
        <v>9.6153846153846159E-3</v>
      </c>
      <c r="BM49" s="67">
        <f>IFERROR(Recuperados1!BM51/Casos1!BM51,0)</f>
        <v>7.6530612244897957E-3</v>
      </c>
      <c r="BN49" s="67">
        <f>IFERROR(Recuperados1!BN51/Casos1!BN51,0)</f>
        <v>6.1475409836065573E-3</v>
      </c>
      <c r="BO49" s="67">
        <f>IFERROR(Recuperados1!BO51/Casos1!BO51,0)</f>
        <v>5.1635111876075735E-3</v>
      </c>
      <c r="BP49" s="67">
        <f>IFERROR(Recuperados1!BP51/Casos1!BP51,0)</f>
        <v>4.172461752433936E-3</v>
      </c>
      <c r="BQ49" s="67">
        <f>IFERROR(Recuperados1!BQ51/Casos1!BQ51,0)</f>
        <v>3.4924330616996507E-3</v>
      </c>
    </row>
    <row r="50" spans="1:69" x14ac:dyDescent="0.25">
      <c r="A50" t="str">
        <f>+Casos1!A52</f>
        <v>Ecuador</v>
      </c>
      <c r="B50" s="67">
        <f>IFERROR(Recuperados1!B52/Casos1!B52,0)</f>
        <v>0</v>
      </c>
      <c r="C50" s="67">
        <f>IFERROR(Recuperados1!C52/Casos1!C52,0)</f>
        <v>0</v>
      </c>
      <c r="D50" s="67">
        <f>IFERROR(Recuperados1!D52/Casos1!D52,0)</f>
        <v>0</v>
      </c>
      <c r="E50" s="67">
        <f>IFERROR(Recuperados1!E52/Casos1!E52,0)</f>
        <v>0</v>
      </c>
      <c r="F50" s="67">
        <f>IFERROR(Recuperados1!F52/Casos1!F52,0)</f>
        <v>0</v>
      </c>
      <c r="G50" s="67">
        <f>IFERROR(Recuperados1!G52/Casos1!G52,0)</f>
        <v>0</v>
      </c>
      <c r="H50" s="67">
        <f>IFERROR(Recuperados1!H52/Casos1!H52,0)</f>
        <v>0</v>
      </c>
      <c r="I50" s="67">
        <f>IFERROR(Recuperados1!I52/Casos1!I52,0)</f>
        <v>0</v>
      </c>
      <c r="J50" s="67">
        <f>IFERROR(Recuperados1!J52/Casos1!J52,0)</f>
        <v>0</v>
      </c>
      <c r="K50" s="67">
        <f>IFERROR(Recuperados1!K52/Casos1!K52,0)</f>
        <v>0</v>
      </c>
      <c r="L50" s="67">
        <f>IFERROR(Recuperados1!L52/Casos1!L52,0)</f>
        <v>0</v>
      </c>
      <c r="M50" s="67">
        <f>IFERROR(Recuperados1!M52/Casos1!M52,0)</f>
        <v>0</v>
      </c>
      <c r="N50" s="67">
        <f>IFERROR(Recuperados1!N52/Casos1!N52,0)</f>
        <v>0</v>
      </c>
      <c r="O50" s="67">
        <f>IFERROR(Recuperados1!O52/Casos1!O52,0)</f>
        <v>0</v>
      </c>
      <c r="P50" s="67">
        <f>IFERROR(Recuperados1!P52/Casos1!P52,0)</f>
        <v>0</v>
      </c>
      <c r="Q50" s="67">
        <f>IFERROR(Recuperados1!Q52/Casos1!Q52,0)</f>
        <v>0</v>
      </c>
      <c r="R50" s="67">
        <f>IFERROR(Recuperados1!R52/Casos1!R52,0)</f>
        <v>0</v>
      </c>
      <c r="S50" s="67">
        <f>IFERROR(Recuperados1!S52/Casos1!S52,0)</f>
        <v>0</v>
      </c>
      <c r="T50" s="67">
        <f>IFERROR(Recuperados1!T52/Casos1!T52,0)</f>
        <v>0</v>
      </c>
      <c r="U50" s="67">
        <f>IFERROR(Recuperados1!U52/Casos1!U52,0)</f>
        <v>0</v>
      </c>
      <c r="V50" s="67">
        <f>IFERROR(Recuperados1!V52/Casos1!V52,0)</f>
        <v>0</v>
      </c>
      <c r="W50" s="67">
        <f>IFERROR(Recuperados1!W52/Casos1!W52,0)</f>
        <v>0</v>
      </c>
      <c r="X50" s="67">
        <f>IFERROR(Recuperados1!X52/Casos1!X52,0)</f>
        <v>0</v>
      </c>
      <c r="Y50" s="67">
        <f>IFERROR(Recuperados1!Y52/Casos1!Y52,0)</f>
        <v>0</v>
      </c>
      <c r="Z50" s="67">
        <f>IFERROR(Recuperados1!Z52/Casos1!Z52,0)</f>
        <v>0</v>
      </c>
      <c r="AA50" s="67">
        <f>IFERROR(Recuperados1!AA52/Casos1!AA52,0)</f>
        <v>0</v>
      </c>
      <c r="AB50" s="67">
        <f>IFERROR(Recuperados1!AB52/Casos1!AB52,0)</f>
        <v>0</v>
      </c>
      <c r="AC50" s="67">
        <f>IFERROR(Recuperados1!AC52/Casos1!AC52,0)</f>
        <v>0</v>
      </c>
      <c r="AD50" s="67">
        <f>IFERROR(Recuperados1!AD52/Casos1!AD52,0)</f>
        <v>0</v>
      </c>
      <c r="AE50" s="67">
        <f>IFERROR(Recuperados1!AE52/Casos1!AE52,0)</f>
        <v>0</v>
      </c>
      <c r="AF50" s="67">
        <f>IFERROR(Recuperados1!AF52/Casos1!AF52,0)</f>
        <v>0</v>
      </c>
      <c r="AG50" s="67">
        <f>IFERROR(Recuperados1!AG52/Casos1!AG52,0)</f>
        <v>0</v>
      </c>
      <c r="AH50" s="67">
        <f>IFERROR(Recuperados1!AH52/Casos1!AH52,0)</f>
        <v>0</v>
      </c>
      <c r="AI50" s="67">
        <f>IFERROR(Recuperados1!AI52/Casos1!AI52,0)</f>
        <v>0</v>
      </c>
      <c r="AJ50" s="67">
        <f>IFERROR(Recuperados1!AJ52/Casos1!AJ52,0)</f>
        <v>0</v>
      </c>
      <c r="AK50" s="67">
        <f>IFERROR(Recuperados1!AK52/Casos1!AK52,0)</f>
        <v>0</v>
      </c>
      <c r="AL50" s="67">
        <f>IFERROR(Recuperados1!AL52/Casos1!AL52,0)</f>
        <v>0</v>
      </c>
      <c r="AM50" s="67">
        <f>IFERROR(Recuperados1!AM52/Casos1!AM52,0)</f>
        <v>0</v>
      </c>
      <c r="AN50" s="67">
        <f>IFERROR(Recuperados1!AN52/Casos1!AN52,0)</f>
        <v>0</v>
      </c>
      <c r="AO50" s="67">
        <f>IFERROR(Recuperados1!AO52/Casos1!AO52,0)</f>
        <v>0</v>
      </c>
      <c r="AP50" s="67">
        <f>IFERROR(Recuperados1!AP52/Casos1!AP52,0)</f>
        <v>0</v>
      </c>
      <c r="AQ50" s="67">
        <f>IFERROR(Recuperados1!AQ52/Casos1!AQ52,0)</f>
        <v>0</v>
      </c>
      <c r="AR50" s="67">
        <f>IFERROR(Recuperados1!AR52/Casos1!AR52,0)</f>
        <v>0</v>
      </c>
      <c r="AS50" s="67">
        <f>IFERROR(Recuperados1!AS52/Casos1!AS52,0)</f>
        <v>0</v>
      </c>
      <c r="AT50" s="67">
        <f>IFERROR(Recuperados1!AT52/Casos1!AT52,0)</f>
        <v>0</v>
      </c>
      <c r="AU50" s="67">
        <f>IFERROR(Recuperados1!AU52/Casos1!AU52,0)</f>
        <v>0</v>
      </c>
      <c r="AV50" s="67">
        <f>IFERROR(Recuperados1!AV52/Casos1!AV52,0)</f>
        <v>0</v>
      </c>
      <c r="AW50" s="67">
        <f>IFERROR(Recuperados1!AW52/Casos1!AW52,0)</f>
        <v>0</v>
      </c>
      <c r="AX50" s="67">
        <f>IFERROR(Recuperados1!AX52/Casos1!AX52,0)</f>
        <v>0</v>
      </c>
      <c r="AY50" s="67">
        <f>IFERROR(Recuperados1!AY52/Casos1!AY52,0)</f>
        <v>0</v>
      </c>
      <c r="AZ50" s="67">
        <f>IFERROR(Recuperados1!AZ52/Casos1!AZ52,0)</f>
        <v>0</v>
      </c>
      <c r="BA50" s="67">
        <f>IFERROR(Recuperados1!BA52/Casos1!BA52,0)</f>
        <v>0</v>
      </c>
      <c r="BB50" s="67">
        <f>IFERROR(Recuperados1!BB52/Casos1!BB52,0)</f>
        <v>0</v>
      </c>
      <c r="BC50" s="67">
        <f>IFERROR(Recuperados1!BC52/Casos1!BC52,0)</f>
        <v>0</v>
      </c>
      <c r="BD50" s="67">
        <f>IFERROR(Recuperados1!BD52/Casos1!BD52,0)</f>
        <v>0</v>
      </c>
      <c r="BE50" s="67">
        <f>IFERROR(Recuperados1!BE52/Casos1!BE52,0)</f>
        <v>0</v>
      </c>
      <c r="BF50" s="67">
        <f>IFERROR(Recuperados1!BF52/Casos1!BF52,0)</f>
        <v>0</v>
      </c>
      <c r="BG50" s="67">
        <f>IFERROR(Recuperados1!BG52/Casos1!BG52,0)</f>
        <v>0</v>
      </c>
      <c r="BH50" s="67">
        <f>IFERROR(Recuperados1!BH52/Casos1!BH52,0)</f>
        <v>0</v>
      </c>
      <c r="BI50" s="67">
        <f>IFERROR(Recuperados1!BI52/Casos1!BI52,0)</f>
        <v>5.9288537549407111E-3</v>
      </c>
      <c r="BJ50" s="67">
        <f>IFERROR(Recuperados1!BJ52/Casos1!BJ52,0)</f>
        <v>3.8022813688212928E-3</v>
      </c>
      <c r="BK50" s="67">
        <f>IFERROR(Recuperados1!BK52/Casos1!BK52,0)</f>
        <v>3.0581039755351682E-3</v>
      </c>
      <c r="BL50" s="67">
        <f>IFERROR(Recuperados1!BL52/Casos1!BL52,0)</f>
        <v>2.7726432532347504E-3</v>
      </c>
      <c r="BM50" s="67">
        <f>IFERROR(Recuperados1!BM52/Casos1!BM52,0)</f>
        <v>2.5575447570332483E-3</v>
      </c>
      <c r="BN50" s="67">
        <f>IFERROR(Recuperados1!BN52/Casos1!BN52,0)</f>
        <v>2.1382751247327157E-3</v>
      </c>
      <c r="BO50" s="67">
        <f>IFERROR(Recuperados1!BO52/Casos1!BO52,0)</f>
        <v>1.8808777429467085E-3</v>
      </c>
      <c r="BP50" s="67">
        <f>IFERROR(Recuperados1!BP52/Casos1!BP52,0)</f>
        <v>1.6456390565002743E-3</v>
      </c>
      <c r="BQ50" s="67">
        <f>IFERROR(Recuperados1!BQ52/Casos1!BQ52,0)</f>
        <v>1.5592515592515593E-3</v>
      </c>
    </row>
    <row r="51" spans="1:69" x14ac:dyDescent="0.25">
      <c r="A51" t="str">
        <f>+Casos1!A53</f>
        <v>Egypt</v>
      </c>
      <c r="B51" s="67">
        <f>IFERROR(Recuperados1!B53/Casos1!B53,0)</f>
        <v>0</v>
      </c>
      <c r="C51" s="67">
        <f>IFERROR(Recuperados1!C53/Casos1!C53,0)</f>
        <v>0</v>
      </c>
      <c r="D51" s="67">
        <f>IFERROR(Recuperados1!D53/Casos1!D53,0)</f>
        <v>0</v>
      </c>
      <c r="E51" s="67">
        <f>IFERROR(Recuperados1!E53/Casos1!E53,0)</f>
        <v>0</v>
      </c>
      <c r="F51" s="67">
        <f>IFERROR(Recuperados1!F53/Casos1!F53,0)</f>
        <v>0</v>
      </c>
      <c r="G51" s="67">
        <f>IFERROR(Recuperados1!G53/Casos1!G53,0)</f>
        <v>0</v>
      </c>
      <c r="H51" s="67">
        <f>IFERROR(Recuperados1!H53/Casos1!H53,0)</f>
        <v>0</v>
      </c>
      <c r="I51" s="67">
        <f>IFERROR(Recuperados1!I53/Casos1!I53,0)</f>
        <v>0</v>
      </c>
      <c r="J51" s="67">
        <f>IFERROR(Recuperados1!J53/Casos1!J53,0)</f>
        <v>0</v>
      </c>
      <c r="K51" s="67">
        <f>IFERROR(Recuperados1!K53/Casos1!K53,0)</f>
        <v>0</v>
      </c>
      <c r="L51" s="67">
        <f>IFERROR(Recuperados1!L53/Casos1!L53,0)</f>
        <v>0</v>
      </c>
      <c r="M51" s="67">
        <f>IFERROR(Recuperados1!M53/Casos1!M53,0)</f>
        <v>0</v>
      </c>
      <c r="N51" s="67">
        <f>IFERROR(Recuperados1!N53/Casos1!N53,0)</f>
        <v>0</v>
      </c>
      <c r="O51" s="67">
        <f>IFERROR(Recuperados1!O53/Casos1!O53,0)</f>
        <v>0</v>
      </c>
      <c r="P51" s="67">
        <f>IFERROR(Recuperados1!P53/Casos1!P53,0)</f>
        <v>0</v>
      </c>
      <c r="Q51" s="67">
        <f>IFERROR(Recuperados1!Q53/Casos1!Q53,0)</f>
        <v>0</v>
      </c>
      <c r="R51" s="67">
        <f>IFERROR(Recuperados1!R53/Casos1!R53,0)</f>
        <v>0</v>
      </c>
      <c r="S51" s="67">
        <f>IFERROR(Recuperados1!S53/Casos1!S53,0)</f>
        <v>0</v>
      </c>
      <c r="T51" s="67">
        <f>IFERROR(Recuperados1!T53/Casos1!T53,0)</f>
        <v>0</v>
      </c>
      <c r="U51" s="67">
        <f>IFERROR(Recuperados1!U53/Casos1!U53,0)</f>
        <v>0</v>
      </c>
      <c r="V51" s="67">
        <f>IFERROR(Recuperados1!V53/Casos1!V53,0)</f>
        <v>0</v>
      </c>
      <c r="W51" s="67">
        <f>IFERROR(Recuperados1!W53/Casos1!W53,0)</f>
        <v>0</v>
      </c>
      <c r="X51" s="67">
        <f>IFERROR(Recuperados1!X53/Casos1!X53,0)</f>
        <v>0</v>
      </c>
      <c r="Y51" s="67">
        <f>IFERROR(Recuperados1!Y53/Casos1!Y53,0)</f>
        <v>0</v>
      </c>
      <c r="Z51" s="67">
        <f>IFERROR(Recuperados1!Z53/Casos1!Z53,0)</f>
        <v>0</v>
      </c>
      <c r="AA51" s="67">
        <f>IFERROR(Recuperados1!AA53/Casos1!AA53,0)</f>
        <v>0</v>
      </c>
      <c r="AB51" s="67">
        <f>IFERROR(Recuperados1!AB53/Casos1!AB53,0)</f>
        <v>0</v>
      </c>
      <c r="AC51" s="67">
        <f>IFERROR(Recuperados1!AC53/Casos1!AC53,0)</f>
        <v>0</v>
      </c>
      <c r="AD51" s="67">
        <f>IFERROR(Recuperados1!AD53/Casos1!AD53,0)</f>
        <v>0</v>
      </c>
      <c r="AE51" s="67">
        <f>IFERROR(Recuperados1!AE53/Casos1!AE53,0)</f>
        <v>0</v>
      </c>
      <c r="AF51" s="67">
        <f>IFERROR(Recuperados1!AF53/Casos1!AF53,0)</f>
        <v>0</v>
      </c>
      <c r="AG51" s="67">
        <f>IFERROR(Recuperados1!AG53/Casos1!AG53,0)</f>
        <v>0</v>
      </c>
      <c r="AH51" s="67">
        <f>IFERROR(Recuperados1!AH53/Casos1!AH53,0)</f>
        <v>0</v>
      </c>
      <c r="AI51" s="67">
        <f>IFERROR(Recuperados1!AI53/Casos1!AI53,0)</f>
        <v>0</v>
      </c>
      <c r="AJ51" s="67">
        <f>IFERROR(Recuperados1!AJ53/Casos1!AJ53,0)</f>
        <v>0</v>
      </c>
      <c r="AK51" s="67">
        <f>IFERROR(Recuperados1!AK53/Casos1!AK53,0)</f>
        <v>0</v>
      </c>
      <c r="AL51" s="67">
        <f>IFERROR(Recuperados1!AL53/Casos1!AL53,0)</f>
        <v>0</v>
      </c>
      <c r="AM51" s="67">
        <f>IFERROR(Recuperados1!AM53/Casos1!AM53,0)</f>
        <v>1</v>
      </c>
      <c r="AN51" s="67">
        <f>IFERROR(Recuperados1!AN53/Casos1!AN53,0)</f>
        <v>1</v>
      </c>
      <c r="AO51" s="67">
        <f>IFERROR(Recuperados1!AO53/Casos1!AO53,0)</f>
        <v>0.5</v>
      </c>
      <c r="AP51" s="67">
        <f>IFERROR(Recuperados1!AP53/Casos1!AP53,0)</f>
        <v>0.5</v>
      </c>
      <c r="AQ51" s="67">
        <f>IFERROR(Recuperados1!AQ53/Casos1!AQ53,0)</f>
        <v>0.5</v>
      </c>
      <c r="AR51" s="67">
        <f>IFERROR(Recuperados1!AR53/Casos1!AR53,0)</f>
        <v>0.5</v>
      </c>
      <c r="AS51" s="67">
        <f>IFERROR(Recuperados1!AS53/Casos1!AS53,0)</f>
        <v>0.33333333333333331</v>
      </c>
      <c r="AT51" s="67">
        <f>IFERROR(Recuperados1!AT53/Casos1!AT53,0)</f>
        <v>6.6666666666666666E-2</v>
      </c>
      <c r="AU51" s="67">
        <f>IFERROR(Recuperados1!AU53/Casos1!AU53,0)</f>
        <v>6.6666666666666666E-2</v>
      </c>
      <c r="AV51" s="67">
        <f>IFERROR(Recuperados1!AV53/Casos1!AV53,0)</f>
        <v>2.0408163265306121E-2</v>
      </c>
      <c r="AW51" s="67">
        <f>IFERROR(Recuperados1!AW53/Casos1!AW53,0)</f>
        <v>1.8181818181818181E-2</v>
      </c>
      <c r="AX51" s="67">
        <f>IFERROR(Recuperados1!AX53/Casos1!AX53,0)</f>
        <v>1.6949152542372881E-2</v>
      </c>
      <c r="AY51" s="67">
        <f>IFERROR(Recuperados1!AY53/Casos1!AY53,0)</f>
        <v>0.45</v>
      </c>
      <c r="AZ51" s="67">
        <f>IFERROR(Recuperados1!AZ53/Casos1!AZ53,0)</f>
        <v>0.40298507462686567</v>
      </c>
      <c r="BA51" s="67">
        <f>IFERROR(Recuperados1!BA53/Casos1!BA53,0)</f>
        <v>0.33750000000000002</v>
      </c>
      <c r="BB51" s="67">
        <f>IFERROR(Recuperados1!BB53/Casos1!BB53,0)</f>
        <v>0.24770642201834864</v>
      </c>
      <c r="BC51" s="67">
        <f>IFERROR(Recuperados1!BC53/Casos1!BC53,0)</f>
        <v>0.19090909090909092</v>
      </c>
      <c r="BD51" s="67">
        <f>IFERROR(Recuperados1!BD53/Casos1!BD53,0)</f>
        <v>0.18</v>
      </c>
      <c r="BE51" s="67">
        <f>IFERROR(Recuperados1!BE53/Casos1!BE53,0)</f>
        <v>0.16326530612244897</v>
      </c>
      <c r="BF51" s="67">
        <f>IFERROR(Recuperados1!BF53/Casos1!BF53,0)</f>
        <v>0.16326530612244897</v>
      </c>
      <c r="BG51" s="67">
        <f>IFERROR(Recuperados1!BG53/Casos1!BG53,0)</f>
        <v>0.125</v>
      </c>
      <c r="BH51" s="67">
        <f>IFERROR(Recuperados1!BH53/Casos1!BH53,0)</f>
        <v>0.1368421052631579</v>
      </c>
      <c r="BI51" s="67">
        <f>IFERROR(Recuperados1!BI53/Casos1!BI53,0)</f>
        <v>0.13945578231292516</v>
      </c>
      <c r="BJ51" s="67">
        <f>IFERROR(Recuperados1!BJ53/Casos1!BJ53,0)</f>
        <v>0.17125382262996941</v>
      </c>
      <c r="BK51" s="67">
        <f>IFERROR(Recuperados1!BK53/Casos1!BK53,0)</f>
        <v>0.15300546448087432</v>
      </c>
      <c r="BL51" s="67">
        <f>IFERROR(Recuperados1!BL53/Casos1!BL53,0)</f>
        <v>0.19900497512437812</v>
      </c>
      <c r="BM51" s="67">
        <f>IFERROR(Recuperados1!BM53/Casos1!BM53,0)</f>
        <v>0.20833333333333334</v>
      </c>
      <c r="BN51" s="67">
        <f>IFERROR(Recuperados1!BN53/Casos1!BN53,0)</f>
        <v>0.20606060606060606</v>
      </c>
      <c r="BO51" s="67">
        <f>IFERROR(Recuperados1!BO53/Casos1!BO53,0)</f>
        <v>0.21641791044776118</v>
      </c>
      <c r="BP51" s="67">
        <f>IFERROR(Recuperados1!BP53/Casos1!BP53,0)</f>
        <v>0.21006944444444445</v>
      </c>
      <c r="BQ51" s="67">
        <f>IFERROR(Recuperados1!BQ53/Casos1!BQ53,0)</f>
        <v>0.21674876847290642</v>
      </c>
    </row>
    <row r="52" spans="1:69" x14ac:dyDescent="0.25">
      <c r="A52" t="str">
        <f>+Casos1!A54</f>
        <v>El Salvador</v>
      </c>
      <c r="B52" s="67">
        <f>IFERROR(Recuperados1!B54/Casos1!B54,0)</f>
        <v>0</v>
      </c>
      <c r="C52" s="67">
        <f>IFERROR(Recuperados1!C54/Casos1!C54,0)</f>
        <v>0</v>
      </c>
      <c r="D52" s="67">
        <f>IFERROR(Recuperados1!D54/Casos1!D54,0)</f>
        <v>0</v>
      </c>
      <c r="E52" s="67">
        <f>IFERROR(Recuperados1!E54/Casos1!E54,0)</f>
        <v>0</v>
      </c>
      <c r="F52" s="67">
        <f>IFERROR(Recuperados1!F54/Casos1!F54,0)</f>
        <v>0</v>
      </c>
      <c r="G52" s="67">
        <f>IFERROR(Recuperados1!G54/Casos1!G54,0)</f>
        <v>0</v>
      </c>
      <c r="H52" s="67">
        <f>IFERROR(Recuperados1!H54/Casos1!H54,0)</f>
        <v>0</v>
      </c>
      <c r="I52" s="67">
        <f>IFERROR(Recuperados1!I54/Casos1!I54,0)</f>
        <v>0</v>
      </c>
      <c r="J52" s="67">
        <f>IFERROR(Recuperados1!J54/Casos1!J54,0)</f>
        <v>0</v>
      </c>
      <c r="K52" s="67">
        <f>IFERROR(Recuperados1!K54/Casos1!K54,0)</f>
        <v>0</v>
      </c>
      <c r="L52" s="67">
        <f>IFERROR(Recuperados1!L54/Casos1!L54,0)</f>
        <v>0</v>
      </c>
      <c r="M52" s="67">
        <f>IFERROR(Recuperados1!M54/Casos1!M54,0)</f>
        <v>0</v>
      </c>
      <c r="N52" s="67">
        <f>IFERROR(Recuperados1!N54/Casos1!N54,0)</f>
        <v>0</v>
      </c>
      <c r="O52" s="67">
        <f>IFERROR(Recuperados1!O54/Casos1!O54,0)</f>
        <v>0</v>
      </c>
      <c r="P52" s="67">
        <f>IFERROR(Recuperados1!P54/Casos1!P54,0)</f>
        <v>0</v>
      </c>
      <c r="Q52" s="67">
        <f>IFERROR(Recuperados1!Q54/Casos1!Q54,0)</f>
        <v>0</v>
      </c>
      <c r="R52" s="67">
        <f>IFERROR(Recuperados1!R54/Casos1!R54,0)</f>
        <v>0</v>
      </c>
      <c r="S52" s="67">
        <f>IFERROR(Recuperados1!S54/Casos1!S54,0)</f>
        <v>0</v>
      </c>
      <c r="T52" s="67">
        <f>IFERROR(Recuperados1!T54/Casos1!T54,0)</f>
        <v>0</v>
      </c>
      <c r="U52" s="67">
        <f>IFERROR(Recuperados1!U54/Casos1!U54,0)</f>
        <v>0</v>
      </c>
      <c r="V52" s="67">
        <f>IFERROR(Recuperados1!V54/Casos1!V54,0)</f>
        <v>0</v>
      </c>
      <c r="W52" s="67">
        <f>IFERROR(Recuperados1!W54/Casos1!W54,0)</f>
        <v>0</v>
      </c>
      <c r="X52" s="67">
        <f>IFERROR(Recuperados1!X54/Casos1!X54,0)</f>
        <v>0</v>
      </c>
      <c r="Y52" s="67">
        <f>IFERROR(Recuperados1!Y54/Casos1!Y54,0)</f>
        <v>0</v>
      </c>
      <c r="Z52" s="67">
        <f>IFERROR(Recuperados1!Z54/Casos1!Z54,0)</f>
        <v>0</v>
      </c>
      <c r="AA52" s="67">
        <f>IFERROR(Recuperados1!AA54/Casos1!AA54,0)</f>
        <v>0</v>
      </c>
      <c r="AB52" s="67">
        <f>IFERROR(Recuperados1!AB54/Casos1!AB54,0)</f>
        <v>0</v>
      </c>
      <c r="AC52" s="67">
        <f>IFERROR(Recuperados1!AC54/Casos1!AC54,0)</f>
        <v>0</v>
      </c>
      <c r="AD52" s="67">
        <f>IFERROR(Recuperados1!AD54/Casos1!AD54,0)</f>
        <v>0</v>
      </c>
      <c r="AE52" s="67">
        <f>IFERROR(Recuperados1!AE54/Casos1!AE54,0)</f>
        <v>0</v>
      </c>
      <c r="AF52" s="67">
        <f>IFERROR(Recuperados1!AF54/Casos1!AF54,0)</f>
        <v>0</v>
      </c>
      <c r="AG52" s="67">
        <f>IFERROR(Recuperados1!AG54/Casos1!AG54,0)</f>
        <v>0</v>
      </c>
      <c r="AH52" s="67">
        <f>IFERROR(Recuperados1!AH54/Casos1!AH54,0)</f>
        <v>0</v>
      </c>
      <c r="AI52" s="67">
        <f>IFERROR(Recuperados1!AI54/Casos1!AI54,0)</f>
        <v>0</v>
      </c>
      <c r="AJ52" s="67">
        <f>IFERROR(Recuperados1!AJ54/Casos1!AJ54,0)</f>
        <v>0</v>
      </c>
      <c r="AK52" s="67">
        <f>IFERROR(Recuperados1!AK54/Casos1!AK54,0)</f>
        <v>0</v>
      </c>
      <c r="AL52" s="67">
        <f>IFERROR(Recuperados1!AL54/Casos1!AL54,0)</f>
        <v>0</v>
      </c>
      <c r="AM52" s="67">
        <f>IFERROR(Recuperados1!AM54/Casos1!AM54,0)</f>
        <v>0</v>
      </c>
      <c r="AN52" s="67">
        <f>IFERROR(Recuperados1!AN54/Casos1!AN54,0)</f>
        <v>0</v>
      </c>
      <c r="AO52" s="67">
        <f>IFERROR(Recuperados1!AO54/Casos1!AO54,0)</f>
        <v>0</v>
      </c>
      <c r="AP52" s="67">
        <f>IFERROR(Recuperados1!AP54/Casos1!AP54,0)</f>
        <v>0</v>
      </c>
      <c r="AQ52" s="67">
        <f>IFERROR(Recuperados1!AQ54/Casos1!AQ54,0)</f>
        <v>0</v>
      </c>
      <c r="AR52" s="67">
        <f>IFERROR(Recuperados1!AR54/Casos1!AR54,0)</f>
        <v>0</v>
      </c>
      <c r="AS52" s="67">
        <f>IFERROR(Recuperados1!AS54/Casos1!AS54,0)</f>
        <v>0</v>
      </c>
      <c r="AT52" s="67">
        <f>IFERROR(Recuperados1!AT54/Casos1!AT54,0)</f>
        <v>0</v>
      </c>
      <c r="AU52" s="67">
        <f>IFERROR(Recuperados1!AU54/Casos1!AU54,0)</f>
        <v>0</v>
      </c>
      <c r="AV52" s="67">
        <f>IFERROR(Recuperados1!AV54/Casos1!AV54,0)</f>
        <v>0</v>
      </c>
      <c r="AW52" s="67">
        <f>IFERROR(Recuperados1!AW54/Casos1!AW54,0)</f>
        <v>0</v>
      </c>
      <c r="AX52" s="67">
        <f>IFERROR(Recuperados1!AX54/Casos1!AX54,0)</f>
        <v>0</v>
      </c>
      <c r="AY52" s="67">
        <f>IFERROR(Recuperados1!AY54/Casos1!AY54,0)</f>
        <v>0</v>
      </c>
      <c r="AZ52" s="67">
        <f>IFERROR(Recuperados1!AZ54/Casos1!AZ54,0)</f>
        <v>0</v>
      </c>
      <c r="BA52" s="67">
        <f>IFERROR(Recuperados1!BA54/Casos1!BA54,0)</f>
        <v>0</v>
      </c>
      <c r="BB52" s="67">
        <f>IFERROR(Recuperados1!BB54/Casos1!BB54,0)</f>
        <v>0</v>
      </c>
      <c r="BC52" s="67">
        <f>IFERROR(Recuperados1!BC54/Casos1!BC54,0)</f>
        <v>0</v>
      </c>
      <c r="BD52" s="67">
        <f>IFERROR(Recuperados1!BD54/Casos1!BD54,0)</f>
        <v>0</v>
      </c>
      <c r="BE52" s="67">
        <f>IFERROR(Recuperados1!BE54/Casos1!BE54,0)</f>
        <v>0</v>
      </c>
      <c r="BF52" s="67">
        <f>IFERROR(Recuperados1!BF54/Casos1!BF54,0)</f>
        <v>0</v>
      </c>
      <c r="BG52" s="67">
        <f>IFERROR(Recuperados1!BG54/Casos1!BG54,0)</f>
        <v>0</v>
      </c>
      <c r="BH52" s="67">
        <f>IFERROR(Recuperados1!BH54/Casos1!BH54,0)</f>
        <v>0</v>
      </c>
      <c r="BI52" s="67">
        <f>IFERROR(Recuperados1!BI54/Casos1!BI54,0)</f>
        <v>0</v>
      </c>
      <c r="BJ52" s="67">
        <f>IFERROR(Recuperados1!BJ54/Casos1!BJ54,0)</f>
        <v>0</v>
      </c>
      <c r="BK52" s="67">
        <f>IFERROR(Recuperados1!BK54/Casos1!BK54,0)</f>
        <v>0</v>
      </c>
      <c r="BL52" s="67">
        <f>IFERROR(Recuperados1!BL54/Casos1!BL54,0)</f>
        <v>0</v>
      </c>
      <c r="BM52" s="67">
        <f>IFERROR(Recuperados1!BM54/Casos1!BM54,0)</f>
        <v>0</v>
      </c>
      <c r="BN52" s="67">
        <f>IFERROR(Recuperados1!BN54/Casos1!BN54,0)</f>
        <v>0</v>
      </c>
      <c r="BO52" s="67">
        <f>IFERROR(Recuperados1!BO54/Casos1!BO54,0)</f>
        <v>0</v>
      </c>
      <c r="BP52" s="67">
        <f>IFERROR(Recuperados1!BP54/Casos1!BP54,0)</f>
        <v>0</v>
      </c>
      <c r="BQ52" s="67">
        <f>IFERROR(Recuperados1!BQ54/Casos1!BQ54,0)</f>
        <v>0</v>
      </c>
    </row>
    <row r="53" spans="1:69" x14ac:dyDescent="0.25">
      <c r="A53" t="str">
        <f>+Casos1!A55</f>
        <v>Equatorial Guinea</v>
      </c>
      <c r="B53" s="67">
        <f>IFERROR(Recuperados1!B55/Casos1!B55,0)</f>
        <v>0</v>
      </c>
      <c r="C53" s="67">
        <f>IFERROR(Recuperados1!C55/Casos1!C55,0)</f>
        <v>0</v>
      </c>
      <c r="D53" s="67">
        <f>IFERROR(Recuperados1!D55/Casos1!D55,0)</f>
        <v>0</v>
      </c>
      <c r="E53" s="67">
        <f>IFERROR(Recuperados1!E55/Casos1!E55,0)</f>
        <v>0</v>
      </c>
      <c r="F53" s="67">
        <f>IFERROR(Recuperados1!F55/Casos1!F55,0)</f>
        <v>0</v>
      </c>
      <c r="G53" s="67">
        <f>IFERROR(Recuperados1!G55/Casos1!G55,0)</f>
        <v>0</v>
      </c>
      <c r="H53" s="67">
        <f>IFERROR(Recuperados1!H55/Casos1!H55,0)</f>
        <v>0</v>
      </c>
      <c r="I53" s="67">
        <f>IFERROR(Recuperados1!I55/Casos1!I55,0)</f>
        <v>0</v>
      </c>
      <c r="J53" s="67">
        <f>IFERROR(Recuperados1!J55/Casos1!J55,0)</f>
        <v>0</v>
      </c>
      <c r="K53" s="67">
        <f>IFERROR(Recuperados1!K55/Casos1!K55,0)</f>
        <v>0</v>
      </c>
      <c r="L53" s="67">
        <f>IFERROR(Recuperados1!L55/Casos1!L55,0)</f>
        <v>0</v>
      </c>
      <c r="M53" s="67">
        <f>IFERROR(Recuperados1!M55/Casos1!M55,0)</f>
        <v>0</v>
      </c>
      <c r="N53" s="67">
        <f>IFERROR(Recuperados1!N55/Casos1!N55,0)</f>
        <v>0</v>
      </c>
      <c r="O53" s="67">
        <f>IFERROR(Recuperados1!O55/Casos1!O55,0)</f>
        <v>0</v>
      </c>
      <c r="P53" s="67">
        <f>IFERROR(Recuperados1!P55/Casos1!P55,0)</f>
        <v>0</v>
      </c>
      <c r="Q53" s="67">
        <f>IFERROR(Recuperados1!Q55/Casos1!Q55,0)</f>
        <v>0</v>
      </c>
      <c r="R53" s="67">
        <f>IFERROR(Recuperados1!R55/Casos1!R55,0)</f>
        <v>0</v>
      </c>
      <c r="S53" s="67">
        <f>IFERROR(Recuperados1!S55/Casos1!S55,0)</f>
        <v>0</v>
      </c>
      <c r="T53" s="67">
        <f>IFERROR(Recuperados1!T55/Casos1!T55,0)</f>
        <v>0</v>
      </c>
      <c r="U53" s="67">
        <f>IFERROR(Recuperados1!U55/Casos1!U55,0)</f>
        <v>0</v>
      </c>
      <c r="V53" s="67">
        <f>IFERROR(Recuperados1!V55/Casos1!V55,0)</f>
        <v>0</v>
      </c>
      <c r="W53" s="67">
        <f>IFERROR(Recuperados1!W55/Casos1!W55,0)</f>
        <v>0</v>
      </c>
      <c r="X53" s="67">
        <f>IFERROR(Recuperados1!X55/Casos1!X55,0)</f>
        <v>0</v>
      </c>
      <c r="Y53" s="67">
        <f>IFERROR(Recuperados1!Y55/Casos1!Y55,0)</f>
        <v>0</v>
      </c>
      <c r="Z53" s="67">
        <f>IFERROR(Recuperados1!Z55/Casos1!Z55,0)</f>
        <v>0</v>
      </c>
      <c r="AA53" s="67">
        <f>IFERROR(Recuperados1!AA55/Casos1!AA55,0)</f>
        <v>0</v>
      </c>
      <c r="AB53" s="67">
        <f>IFERROR(Recuperados1!AB55/Casos1!AB55,0)</f>
        <v>0</v>
      </c>
      <c r="AC53" s="67">
        <f>IFERROR(Recuperados1!AC55/Casos1!AC55,0)</f>
        <v>0</v>
      </c>
      <c r="AD53" s="67">
        <f>IFERROR(Recuperados1!AD55/Casos1!AD55,0)</f>
        <v>0</v>
      </c>
      <c r="AE53" s="67">
        <f>IFERROR(Recuperados1!AE55/Casos1!AE55,0)</f>
        <v>0</v>
      </c>
      <c r="AF53" s="67">
        <f>IFERROR(Recuperados1!AF55/Casos1!AF55,0)</f>
        <v>0</v>
      </c>
      <c r="AG53" s="67">
        <f>IFERROR(Recuperados1!AG55/Casos1!AG55,0)</f>
        <v>0</v>
      </c>
      <c r="AH53" s="67">
        <f>IFERROR(Recuperados1!AH55/Casos1!AH55,0)</f>
        <v>0</v>
      </c>
      <c r="AI53" s="67">
        <f>IFERROR(Recuperados1!AI55/Casos1!AI55,0)</f>
        <v>0</v>
      </c>
      <c r="AJ53" s="67">
        <f>IFERROR(Recuperados1!AJ55/Casos1!AJ55,0)</f>
        <v>0</v>
      </c>
      <c r="AK53" s="67">
        <f>IFERROR(Recuperados1!AK55/Casos1!AK55,0)</f>
        <v>0</v>
      </c>
      <c r="AL53" s="67">
        <f>IFERROR(Recuperados1!AL55/Casos1!AL55,0)</f>
        <v>0</v>
      </c>
      <c r="AM53" s="67">
        <f>IFERROR(Recuperados1!AM55/Casos1!AM55,0)</f>
        <v>0</v>
      </c>
      <c r="AN53" s="67">
        <f>IFERROR(Recuperados1!AN55/Casos1!AN55,0)</f>
        <v>0</v>
      </c>
      <c r="AO53" s="67">
        <f>IFERROR(Recuperados1!AO55/Casos1!AO55,0)</f>
        <v>0</v>
      </c>
      <c r="AP53" s="67">
        <f>IFERROR(Recuperados1!AP55/Casos1!AP55,0)</f>
        <v>0</v>
      </c>
      <c r="AQ53" s="67">
        <f>IFERROR(Recuperados1!AQ55/Casos1!AQ55,0)</f>
        <v>0</v>
      </c>
      <c r="AR53" s="67">
        <f>IFERROR(Recuperados1!AR55/Casos1!AR55,0)</f>
        <v>0</v>
      </c>
      <c r="AS53" s="67">
        <f>IFERROR(Recuperados1!AS55/Casos1!AS55,0)</f>
        <v>0</v>
      </c>
      <c r="AT53" s="67">
        <f>IFERROR(Recuperados1!AT55/Casos1!AT55,0)</f>
        <v>0</v>
      </c>
      <c r="AU53" s="67">
        <f>IFERROR(Recuperados1!AU55/Casos1!AU55,0)</f>
        <v>0</v>
      </c>
      <c r="AV53" s="67">
        <f>IFERROR(Recuperados1!AV55/Casos1!AV55,0)</f>
        <v>0</v>
      </c>
      <c r="AW53" s="67">
        <f>IFERROR(Recuperados1!AW55/Casos1!AW55,0)</f>
        <v>0</v>
      </c>
      <c r="AX53" s="67">
        <f>IFERROR(Recuperados1!AX55/Casos1!AX55,0)</f>
        <v>0</v>
      </c>
      <c r="AY53" s="67">
        <f>IFERROR(Recuperados1!AY55/Casos1!AY55,0)</f>
        <v>0</v>
      </c>
      <c r="AZ53" s="67">
        <f>IFERROR(Recuperados1!AZ55/Casos1!AZ55,0)</f>
        <v>0</v>
      </c>
      <c r="BA53" s="67">
        <f>IFERROR(Recuperados1!BA55/Casos1!BA55,0)</f>
        <v>0</v>
      </c>
      <c r="BB53" s="67">
        <f>IFERROR(Recuperados1!BB55/Casos1!BB55,0)</f>
        <v>0</v>
      </c>
      <c r="BC53" s="67">
        <f>IFERROR(Recuperados1!BC55/Casos1!BC55,0)</f>
        <v>0</v>
      </c>
      <c r="BD53" s="67">
        <f>IFERROR(Recuperados1!BD55/Casos1!BD55,0)</f>
        <v>0</v>
      </c>
      <c r="BE53" s="67">
        <f>IFERROR(Recuperados1!BE55/Casos1!BE55,0)</f>
        <v>0</v>
      </c>
      <c r="BF53" s="67">
        <f>IFERROR(Recuperados1!BF55/Casos1!BF55,0)</f>
        <v>0</v>
      </c>
      <c r="BG53" s="67">
        <f>IFERROR(Recuperados1!BG55/Casos1!BG55,0)</f>
        <v>0</v>
      </c>
      <c r="BH53" s="67">
        <f>IFERROR(Recuperados1!BH55/Casos1!BH55,0)</f>
        <v>0</v>
      </c>
      <c r="BI53" s="67">
        <f>IFERROR(Recuperados1!BI55/Casos1!BI55,0)</f>
        <v>0</v>
      </c>
      <c r="BJ53" s="67">
        <f>IFERROR(Recuperados1!BJ55/Casos1!BJ55,0)</f>
        <v>0</v>
      </c>
      <c r="BK53" s="67">
        <f>IFERROR(Recuperados1!BK55/Casos1!BK55,0)</f>
        <v>0</v>
      </c>
      <c r="BL53" s="67">
        <f>IFERROR(Recuperados1!BL55/Casos1!BL55,0)</f>
        <v>0</v>
      </c>
      <c r="BM53" s="67">
        <f>IFERROR(Recuperados1!BM55/Casos1!BM55,0)</f>
        <v>0</v>
      </c>
      <c r="BN53" s="67">
        <f>IFERROR(Recuperados1!BN55/Casos1!BN55,0)</f>
        <v>0</v>
      </c>
      <c r="BO53" s="67">
        <f>IFERROR(Recuperados1!BO55/Casos1!BO55,0)</f>
        <v>0</v>
      </c>
      <c r="BP53" s="67">
        <f>IFERROR(Recuperados1!BP55/Casos1!BP55,0)</f>
        <v>0</v>
      </c>
      <c r="BQ53" s="67">
        <f>IFERROR(Recuperados1!BQ55/Casos1!BQ55,0)</f>
        <v>0</v>
      </c>
    </row>
    <row r="54" spans="1:69" x14ac:dyDescent="0.25">
      <c r="A54" t="str">
        <f>+Casos1!A56</f>
        <v>Eritrea</v>
      </c>
      <c r="B54" s="67">
        <f>IFERROR(Recuperados1!B56/Casos1!B56,0)</f>
        <v>0</v>
      </c>
      <c r="C54" s="67">
        <f>IFERROR(Recuperados1!C56/Casos1!C56,0)</f>
        <v>0</v>
      </c>
      <c r="D54" s="67">
        <f>IFERROR(Recuperados1!D56/Casos1!D56,0)</f>
        <v>0</v>
      </c>
      <c r="E54" s="67">
        <f>IFERROR(Recuperados1!E56/Casos1!E56,0)</f>
        <v>0</v>
      </c>
      <c r="F54" s="67">
        <f>IFERROR(Recuperados1!F56/Casos1!F56,0)</f>
        <v>0</v>
      </c>
      <c r="G54" s="67">
        <f>IFERROR(Recuperados1!G56/Casos1!G56,0)</f>
        <v>0</v>
      </c>
      <c r="H54" s="67">
        <f>IFERROR(Recuperados1!H56/Casos1!H56,0)</f>
        <v>0</v>
      </c>
      <c r="I54" s="67">
        <f>IFERROR(Recuperados1!I56/Casos1!I56,0)</f>
        <v>0</v>
      </c>
      <c r="J54" s="67">
        <f>IFERROR(Recuperados1!J56/Casos1!J56,0)</f>
        <v>0</v>
      </c>
      <c r="K54" s="67">
        <f>IFERROR(Recuperados1!K56/Casos1!K56,0)</f>
        <v>0</v>
      </c>
      <c r="L54" s="67">
        <f>IFERROR(Recuperados1!L56/Casos1!L56,0)</f>
        <v>0</v>
      </c>
      <c r="M54" s="67">
        <f>IFERROR(Recuperados1!M56/Casos1!M56,0)</f>
        <v>0</v>
      </c>
      <c r="N54" s="67">
        <f>IFERROR(Recuperados1!N56/Casos1!N56,0)</f>
        <v>0</v>
      </c>
      <c r="O54" s="67">
        <f>IFERROR(Recuperados1!O56/Casos1!O56,0)</f>
        <v>0</v>
      </c>
      <c r="P54" s="67">
        <f>IFERROR(Recuperados1!P56/Casos1!P56,0)</f>
        <v>0</v>
      </c>
      <c r="Q54" s="67">
        <f>IFERROR(Recuperados1!Q56/Casos1!Q56,0)</f>
        <v>0</v>
      </c>
      <c r="R54" s="67">
        <f>IFERROR(Recuperados1!R56/Casos1!R56,0)</f>
        <v>0</v>
      </c>
      <c r="S54" s="67">
        <f>IFERROR(Recuperados1!S56/Casos1!S56,0)</f>
        <v>0</v>
      </c>
      <c r="T54" s="67">
        <f>IFERROR(Recuperados1!T56/Casos1!T56,0)</f>
        <v>0</v>
      </c>
      <c r="U54" s="67">
        <f>IFERROR(Recuperados1!U56/Casos1!U56,0)</f>
        <v>0</v>
      </c>
      <c r="V54" s="67">
        <f>IFERROR(Recuperados1!V56/Casos1!V56,0)</f>
        <v>0</v>
      </c>
      <c r="W54" s="67">
        <f>IFERROR(Recuperados1!W56/Casos1!W56,0)</f>
        <v>0</v>
      </c>
      <c r="X54" s="67">
        <f>IFERROR(Recuperados1!X56/Casos1!X56,0)</f>
        <v>0</v>
      </c>
      <c r="Y54" s="67">
        <f>IFERROR(Recuperados1!Y56/Casos1!Y56,0)</f>
        <v>0</v>
      </c>
      <c r="Z54" s="67">
        <f>IFERROR(Recuperados1!Z56/Casos1!Z56,0)</f>
        <v>0</v>
      </c>
      <c r="AA54" s="67">
        <f>IFERROR(Recuperados1!AA56/Casos1!AA56,0)</f>
        <v>0</v>
      </c>
      <c r="AB54" s="67">
        <f>IFERROR(Recuperados1!AB56/Casos1!AB56,0)</f>
        <v>0</v>
      </c>
      <c r="AC54" s="67">
        <f>IFERROR(Recuperados1!AC56/Casos1!AC56,0)</f>
        <v>0</v>
      </c>
      <c r="AD54" s="67">
        <f>IFERROR(Recuperados1!AD56/Casos1!AD56,0)</f>
        <v>0</v>
      </c>
      <c r="AE54" s="67">
        <f>IFERROR(Recuperados1!AE56/Casos1!AE56,0)</f>
        <v>0</v>
      </c>
      <c r="AF54" s="67">
        <f>IFERROR(Recuperados1!AF56/Casos1!AF56,0)</f>
        <v>0</v>
      </c>
      <c r="AG54" s="67">
        <f>IFERROR(Recuperados1!AG56/Casos1!AG56,0)</f>
        <v>0</v>
      </c>
      <c r="AH54" s="67">
        <f>IFERROR(Recuperados1!AH56/Casos1!AH56,0)</f>
        <v>0</v>
      </c>
      <c r="AI54" s="67">
        <f>IFERROR(Recuperados1!AI56/Casos1!AI56,0)</f>
        <v>0</v>
      </c>
      <c r="AJ54" s="67">
        <f>IFERROR(Recuperados1!AJ56/Casos1!AJ56,0)</f>
        <v>0</v>
      </c>
      <c r="AK54" s="67">
        <f>IFERROR(Recuperados1!AK56/Casos1!AK56,0)</f>
        <v>0</v>
      </c>
      <c r="AL54" s="67">
        <f>IFERROR(Recuperados1!AL56/Casos1!AL56,0)</f>
        <v>0</v>
      </c>
      <c r="AM54" s="67">
        <f>IFERROR(Recuperados1!AM56/Casos1!AM56,0)</f>
        <v>0</v>
      </c>
      <c r="AN54" s="67">
        <f>IFERROR(Recuperados1!AN56/Casos1!AN56,0)</f>
        <v>0</v>
      </c>
      <c r="AO54" s="67">
        <f>IFERROR(Recuperados1!AO56/Casos1!AO56,0)</f>
        <v>0</v>
      </c>
      <c r="AP54" s="67">
        <f>IFERROR(Recuperados1!AP56/Casos1!AP56,0)</f>
        <v>0</v>
      </c>
      <c r="AQ54" s="67">
        <f>IFERROR(Recuperados1!AQ56/Casos1!AQ56,0)</f>
        <v>0</v>
      </c>
      <c r="AR54" s="67">
        <f>IFERROR(Recuperados1!AR56/Casos1!AR56,0)</f>
        <v>0</v>
      </c>
      <c r="AS54" s="67">
        <f>IFERROR(Recuperados1!AS56/Casos1!AS56,0)</f>
        <v>0</v>
      </c>
      <c r="AT54" s="67">
        <f>IFERROR(Recuperados1!AT56/Casos1!AT56,0)</f>
        <v>0</v>
      </c>
      <c r="AU54" s="67">
        <f>IFERROR(Recuperados1!AU56/Casos1!AU56,0)</f>
        <v>0</v>
      </c>
      <c r="AV54" s="67">
        <f>IFERROR(Recuperados1!AV56/Casos1!AV56,0)</f>
        <v>0</v>
      </c>
      <c r="AW54" s="67">
        <f>IFERROR(Recuperados1!AW56/Casos1!AW56,0)</f>
        <v>0</v>
      </c>
      <c r="AX54" s="67">
        <f>IFERROR(Recuperados1!AX56/Casos1!AX56,0)</f>
        <v>0</v>
      </c>
      <c r="AY54" s="67">
        <f>IFERROR(Recuperados1!AY56/Casos1!AY56,0)</f>
        <v>0</v>
      </c>
      <c r="AZ54" s="67">
        <f>IFERROR(Recuperados1!AZ56/Casos1!AZ56,0)</f>
        <v>0</v>
      </c>
      <c r="BA54" s="67">
        <f>IFERROR(Recuperados1!BA56/Casos1!BA56,0)</f>
        <v>0</v>
      </c>
      <c r="BB54" s="67">
        <f>IFERROR(Recuperados1!BB56/Casos1!BB56,0)</f>
        <v>0</v>
      </c>
      <c r="BC54" s="67">
        <f>IFERROR(Recuperados1!BC56/Casos1!BC56,0)</f>
        <v>0</v>
      </c>
      <c r="BD54" s="67">
        <f>IFERROR(Recuperados1!BD56/Casos1!BD56,0)</f>
        <v>0</v>
      </c>
      <c r="BE54" s="67">
        <f>IFERROR(Recuperados1!BE56/Casos1!BE56,0)</f>
        <v>0</v>
      </c>
      <c r="BF54" s="67">
        <f>IFERROR(Recuperados1!BF56/Casos1!BF56,0)</f>
        <v>0</v>
      </c>
      <c r="BG54" s="67">
        <f>IFERROR(Recuperados1!BG56/Casos1!BG56,0)</f>
        <v>0</v>
      </c>
      <c r="BH54" s="67">
        <f>IFERROR(Recuperados1!BH56/Casos1!BH56,0)</f>
        <v>0</v>
      </c>
      <c r="BI54" s="67">
        <f>IFERROR(Recuperados1!BI56/Casos1!BI56,0)</f>
        <v>0</v>
      </c>
      <c r="BJ54" s="67">
        <f>IFERROR(Recuperados1!BJ56/Casos1!BJ56,0)</f>
        <v>0</v>
      </c>
      <c r="BK54" s="67">
        <f>IFERROR(Recuperados1!BK56/Casos1!BK56,0)</f>
        <v>0</v>
      </c>
      <c r="BL54" s="67">
        <f>IFERROR(Recuperados1!BL56/Casos1!BL56,0)</f>
        <v>0</v>
      </c>
      <c r="BM54" s="67">
        <f>IFERROR(Recuperados1!BM56/Casos1!BM56,0)</f>
        <v>0</v>
      </c>
      <c r="BN54" s="67">
        <f>IFERROR(Recuperados1!BN56/Casos1!BN56,0)</f>
        <v>0</v>
      </c>
      <c r="BO54" s="67">
        <f>IFERROR(Recuperados1!BO56/Casos1!BO56,0)</f>
        <v>0</v>
      </c>
      <c r="BP54" s="67">
        <f>IFERROR(Recuperados1!BP56/Casos1!BP56,0)</f>
        <v>0</v>
      </c>
      <c r="BQ54" s="67">
        <f>IFERROR(Recuperados1!BQ56/Casos1!BQ56,0)</f>
        <v>0</v>
      </c>
    </row>
    <row r="55" spans="1:69" x14ac:dyDescent="0.25">
      <c r="A55" t="str">
        <f>+Casos1!A57</f>
        <v>Estonia</v>
      </c>
      <c r="B55" s="67">
        <f>IFERROR(Recuperados1!B57/Casos1!B57,0)</f>
        <v>0</v>
      </c>
      <c r="C55" s="67">
        <f>IFERROR(Recuperados1!C57/Casos1!C57,0)</f>
        <v>0</v>
      </c>
      <c r="D55" s="67">
        <f>IFERROR(Recuperados1!D57/Casos1!D57,0)</f>
        <v>0</v>
      </c>
      <c r="E55" s="67">
        <f>IFERROR(Recuperados1!E57/Casos1!E57,0)</f>
        <v>0</v>
      </c>
      <c r="F55" s="67">
        <f>IFERROR(Recuperados1!F57/Casos1!F57,0)</f>
        <v>0</v>
      </c>
      <c r="G55" s="67">
        <f>IFERROR(Recuperados1!G57/Casos1!G57,0)</f>
        <v>0</v>
      </c>
      <c r="H55" s="67">
        <f>IFERROR(Recuperados1!H57/Casos1!H57,0)</f>
        <v>0</v>
      </c>
      <c r="I55" s="67">
        <f>IFERROR(Recuperados1!I57/Casos1!I57,0)</f>
        <v>0</v>
      </c>
      <c r="J55" s="67">
        <f>IFERROR(Recuperados1!J57/Casos1!J57,0)</f>
        <v>0</v>
      </c>
      <c r="K55" s="67">
        <f>IFERROR(Recuperados1!K57/Casos1!K57,0)</f>
        <v>0</v>
      </c>
      <c r="L55" s="67">
        <f>IFERROR(Recuperados1!L57/Casos1!L57,0)</f>
        <v>0</v>
      </c>
      <c r="M55" s="67">
        <f>IFERROR(Recuperados1!M57/Casos1!M57,0)</f>
        <v>0</v>
      </c>
      <c r="N55" s="67">
        <f>IFERROR(Recuperados1!N57/Casos1!N57,0)</f>
        <v>0</v>
      </c>
      <c r="O55" s="67">
        <f>IFERROR(Recuperados1!O57/Casos1!O57,0)</f>
        <v>0</v>
      </c>
      <c r="P55" s="67">
        <f>IFERROR(Recuperados1!P57/Casos1!P57,0)</f>
        <v>0</v>
      </c>
      <c r="Q55" s="67">
        <f>IFERROR(Recuperados1!Q57/Casos1!Q57,0)</f>
        <v>0</v>
      </c>
      <c r="R55" s="67">
        <f>IFERROR(Recuperados1!R57/Casos1!R57,0)</f>
        <v>0</v>
      </c>
      <c r="S55" s="67">
        <f>IFERROR(Recuperados1!S57/Casos1!S57,0)</f>
        <v>0</v>
      </c>
      <c r="T55" s="67">
        <f>IFERROR(Recuperados1!T57/Casos1!T57,0)</f>
        <v>0</v>
      </c>
      <c r="U55" s="67">
        <f>IFERROR(Recuperados1!U57/Casos1!U57,0)</f>
        <v>0</v>
      </c>
      <c r="V55" s="67">
        <f>IFERROR(Recuperados1!V57/Casos1!V57,0)</f>
        <v>0</v>
      </c>
      <c r="W55" s="67">
        <f>IFERROR(Recuperados1!W57/Casos1!W57,0)</f>
        <v>0</v>
      </c>
      <c r="X55" s="67">
        <f>IFERROR(Recuperados1!X57/Casos1!X57,0)</f>
        <v>0</v>
      </c>
      <c r="Y55" s="67">
        <f>IFERROR(Recuperados1!Y57/Casos1!Y57,0)</f>
        <v>0</v>
      </c>
      <c r="Z55" s="67">
        <f>IFERROR(Recuperados1!Z57/Casos1!Z57,0)</f>
        <v>0</v>
      </c>
      <c r="AA55" s="67">
        <f>IFERROR(Recuperados1!AA57/Casos1!AA57,0)</f>
        <v>0</v>
      </c>
      <c r="AB55" s="67">
        <f>IFERROR(Recuperados1!AB57/Casos1!AB57,0)</f>
        <v>0</v>
      </c>
      <c r="AC55" s="67">
        <f>IFERROR(Recuperados1!AC57/Casos1!AC57,0)</f>
        <v>0</v>
      </c>
      <c r="AD55" s="67">
        <f>IFERROR(Recuperados1!AD57/Casos1!AD57,0)</f>
        <v>0</v>
      </c>
      <c r="AE55" s="67">
        <f>IFERROR(Recuperados1!AE57/Casos1!AE57,0)</f>
        <v>0</v>
      </c>
      <c r="AF55" s="67">
        <f>IFERROR(Recuperados1!AF57/Casos1!AF57,0)</f>
        <v>0</v>
      </c>
      <c r="AG55" s="67">
        <f>IFERROR(Recuperados1!AG57/Casos1!AG57,0)</f>
        <v>0</v>
      </c>
      <c r="AH55" s="67">
        <f>IFERROR(Recuperados1!AH57/Casos1!AH57,0)</f>
        <v>0</v>
      </c>
      <c r="AI55" s="67">
        <f>IFERROR(Recuperados1!AI57/Casos1!AI57,0)</f>
        <v>0</v>
      </c>
      <c r="AJ55" s="67">
        <f>IFERROR(Recuperados1!AJ57/Casos1!AJ57,0)</f>
        <v>0</v>
      </c>
      <c r="AK55" s="67">
        <f>IFERROR(Recuperados1!AK57/Casos1!AK57,0)</f>
        <v>0</v>
      </c>
      <c r="AL55" s="67">
        <f>IFERROR(Recuperados1!AL57/Casos1!AL57,0)</f>
        <v>0</v>
      </c>
      <c r="AM55" s="67">
        <f>IFERROR(Recuperados1!AM57/Casos1!AM57,0)</f>
        <v>0</v>
      </c>
      <c r="AN55" s="67">
        <f>IFERROR(Recuperados1!AN57/Casos1!AN57,0)</f>
        <v>0</v>
      </c>
      <c r="AO55" s="67">
        <f>IFERROR(Recuperados1!AO57/Casos1!AO57,0)</f>
        <v>0</v>
      </c>
      <c r="AP55" s="67">
        <f>IFERROR(Recuperados1!AP57/Casos1!AP57,0)</f>
        <v>0</v>
      </c>
      <c r="AQ55" s="67">
        <f>IFERROR(Recuperados1!AQ57/Casos1!AQ57,0)</f>
        <v>0</v>
      </c>
      <c r="AR55" s="67">
        <f>IFERROR(Recuperados1!AR57/Casos1!AR57,0)</f>
        <v>0</v>
      </c>
      <c r="AS55" s="67">
        <f>IFERROR(Recuperados1!AS57/Casos1!AS57,0)</f>
        <v>0</v>
      </c>
      <c r="AT55" s="67">
        <f>IFERROR(Recuperados1!AT57/Casos1!AT57,0)</f>
        <v>0</v>
      </c>
      <c r="AU55" s="67">
        <f>IFERROR(Recuperados1!AU57/Casos1!AU57,0)</f>
        <v>0</v>
      </c>
      <c r="AV55" s="67">
        <f>IFERROR(Recuperados1!AV57/Casos1!AV57,0)</f>
        <v>0</v>
      </c>
      <c r="AW55" s="67">
        <f>IFERROR(Recuperados1!AW57/Casos1!AW57,0)</f>
        <v>0</v>
      </c>
      <c r="AX55" s="67">
        <f>IFERROR(Recuperados1!AX57/Casos1!AX57,0)</f>
        <v>0</v>
      </c>
      <c r="AY55" s="67">
        <f>IFERROR(Recuperados1!AY57/Casos1!AY57,0)</f>
        <v>0</v>
      </c>
      <c r="AZ55" s="67">
        <f>IFERROR(Recuperados1!AZ57/Casos1!AZ57,0)</f>
        <v>0</v>
      </c>
      <c r="BA55" s="67">
        <f>IFERROR(Recuperados1!BA57/Casos1!BA57,0)</f>
        <v>0</v>
      </c>
      <c r="BB55" s="67">
        <f>IFERROR(Recuperados1!BB57/Casos1!BB57,0)</f>
        <v>0</v>
      </c>
      <c r="BC55" s="67">
        <f>IFERROR(Recuperados1!BC57/Casos1!BC57,0)</f>
        <v>5.8479532163742687E-3</v>
      </c>
      <c r="BD55" s="67">
        <f>IFERROR(Recuperados1!BD57/Casos1!BD57,0)</f>
        <v>4.8780487804878049E-3</v>
      </c>
      <c r="BE55" s="67">
        <f>IFERROR(Recuperados1!BE57/Casos1!BE57,0)</f>
        <v>4.4444444444444444E-3</v>
      </c>
      <c r="BF55" s="67">
        <f>IFERROR(Recuperados1!BF57/Casos1!BF57,0)</f>
        <v>3.875968992248062E-3</v>
      </c>
      <c r="BG55" s="67">
        <f>IFERROR(Recuperados1!BG57/Casos1!BG57,0)</f>
        <v>3.7453183520599251E-3</v>
      </c>
      <c r="BH55" s="67">
        <f>IFERROR(Recuperados1!BH57/Casos1!BH57,0)</f>
        <v>3.5335689045936395E-3</v>
      </c>
      <c r="BI55" s="67">
        <f>IFERROR(Recuperados1!BI57/Casos1!BI57,0)</f>
        <v>3.2679738562091504E-3</v>
      </c>
      <c r="BJ55" s="67">
        <f>IFERROR(Recuperados1!BJ57/Casos1!BJ57,0)</f>
        <v>6.1349693251533744E-3</v>
      </c>
      <c r="BK55" s="67">
        <f>IFERROR(Recuperados1!BK57/Casos1!BK57,0)</f>
        <v>5.681818181818182E-3</v>
      </c>
      <c r="BL55" s="67">
        <f>IFERROR(Recuperados1!BL57/Casos1!BL57,0)</f>
        <v>1.8970189701897018E-2</v>
      </c>
      <c r="BM55" s="67">
        <f>IFERROR(Recuperados1!BM57/Casos1!BM57,0)</f>
        <v>1.9801980198019802E-2</v>
      </c>
      <c r="BN55" s="67">
        <f>IFERROR(Recuperados1!BN57/Casos1!BN57,0)</f>
        <v>1.4869888475836431E-2</v>
      </c>
      <c r="BO55" s="67">
        <f>IFERROR(Recuperados1!BO57/Casos1!BO57,0)</f>
        <v>1.9130434782608695E-2</v>
      </c>
      <c r="BP55" s="67">
        <f>IFERROR(Recuperados1!BP57/Casos1!BP57,0)</f>
        <v>3.1007751937984496E-2</v>
      </c>
      <c r="BQ55" s="67">
        <f>IFERROR(Recuperados1!BQ57/Casos1!BQ57,0)</f>
        <v>2.9455081001472753E-2</v>
      </c>
    </row>
    <row r="56" spans="1:69" x14ac:dyDescent="0.25">
      <c r="A56" t="str">
        <f>+Casos1!A58</f>
        <v>Eswatini</v>
      </c>
      <c r="B56" s="67">
        <f>IFERROR(Recuperados1!B58/Casos1!B58,0)</f>
        <v>0</v>
      </c>
      <c r="C56" s="67">
        <f>IFERROR(Recuperados1!C58/Casos1!C58,0)</f>
        <v>0</v>
      </c>
      <c r="D56" s="67">
        <f>IFERROR(Recuperados1!D58/Casos1!D58,0)</f>
        <v>0</v>
      </c>
      <c r="E56" s="67">
        <f>IFERROR(Recuperados1!E58/Casos1!E58,0)</f>
        <v>0</v>
      </c>
      <c r="F56" s="67">
        <f>IFERROR(Recuperados1!F58/Casos1!F58,0)</f>
        <v>0</v>
      </c>
      <c r="G56" s="67">
        <f>IFERROR(Recuperados1!G58/Casos1!G58,0)</f>
        <v>0</v>
      </c>
      <c r="H56" s="67">
        <f>IFERROR(Recuperados1!H58/Casos1!H58,0)</f>
        <v>0</v>
      </c>
      <c r="I56" s="67">
        <f>IFERROR(Recuperados1!I58/Casos1!I58,0)</f>
        <v>0</v>
      </c>
      <c r="J56" s="67">
        <f>IFERROR(Recuperados1!J58/Casos1!J58,0)</f>
        <v>0</v>
      </c>
      <c r="K56" s="67">
        <f>IFERROR(Recuperados1!K58/Casos1!K58,0)</f>
        <v>0</v>
      </c>
      <c r="L56" s="67">
        <f>IFERROR(Recuperados1!L58/Casos1!L58,0)</f>
        <v>0</v>
      </c>
      <c r="M56" s="67">
        <f>IFERROR(Recuperados1!M58/Casos1!M58,0)</f>
        <v>0</v>
      </c>
      <c r="N56" s="67">
        <f>IFERROR(Recuperados1!N58/Casos1!N58,0)</f>
        <v>0</v>
      </c>
      <c r="O56" s="67">
        <f>IFERROR(Recuperados1!O58/Casos1!O58,0)</f>
        <v>0</v>
      </c>
      <c r="P56" s="67">
        <f>IFERROR(Recuperados1!P58/Casos1!P58,0)</f>
        <v>0</v>
      </c>
      <c r="Q56" s="67">
        <f>IFERROR(Recuperados1!Q58/Casos1!Q58,0)</f>
        <v>0</v>
      </c>
      <c r="R56" s="67">
        <f>IFERROR(Recuperados1!R58/Casos1!R58,0)</f>
        <v>0</v>
      </c>
      <c r="S56" s="67">
        <f>IFERROR(Recuperados1!S58/Casos1!S58,0)</f>
        <v>0</v>
      </c>
      <c r="T56" s="67">
        <f>IFERROR(Recuperados1!T58/Casos1!T58,0)</f>
        <v>0</v>
      </c>
      <c r="U56" s="67">
        <f>IFERROR(Recuperados1!U58/Casos1!U58,0)</f>
        <v>0</v>
      </c>
      <c r="V56" s="67">
        <f>IFERROR(Recuperados1!V58/Casos1!V58,0)</f>
        <v>0</v>
      </c>
      <c r="W56" s="67">
        <f>IFERROR(Recuperados1!W58/Casos1!W58,0)</f>
        <v>0</v>
      </c>
      <c r="X56" s="67">
        <f>IFERROR(Recuperados1!X58/Casos1!X58,0)</f>
        <v>0</v>
      </c>
      <c r="Y56" s="67">
        <f>IFERROR(Recuperados1!Y58/Casos1!Y58,0)</f>
        <v>0</v>
      </c>
      <c r="Z56" s="67">
        <f>IFERROR(Recuperados1!Z58/Casos1!Z58,0)</f>
        <v>0</v>
      </c>
      <c r="AA56" s="67">
        <f>IFERROR(Recuperados1!AA58/Casos1!AA58,0)</f>
        <v>0</v>
      </c>
      <c r="AB56" s="67">
        <f>IFERROR(Recuperados1!AB58/Casos1!AB58,0)</f>
        <v>0</v>
      </c>
      <c r="AC56" s="67">
        <f>IFERROR(Recuperados1!AC58/Casos1!AC58,0)</f>
        <v>0</v>
      </c>
      <c r="AD56" s="67">
        <f>IFERROR(Recuperados1!AD58/Casos1!AD58,0)</f>
        <v>0</v>
      </c>
      <c r="AE56" s="67">
        <f>IFERROR(Recuperados1!AE58/Casos1!AE58,0)</f>
        <v>0</v>
      </c>
      <c r="AF56" s="67">
        <f>IFERROR(Recuperados1!AF58/Casos1!AF58,0)</f>
        <v>0</v>
      </c>
      <c r="AG56" s="67">
        <f>IFERROR(Recuperados1!AG58/Casos1!AG58,0)</f>
        <v>0</v>
      </c>
      <c r="AH56" s="67">
        <f>IFERROR(Recuperados1!AH58/Casos1!AH58,0)</f>
        <v>0</v>
      </c>
      <c r="AI56" s="67">
        <f>IFERROR(Recuperados1!AI58/Casos1!AI58,0)</f>
        <v>0</v>
      </c>
      <c r="AJ56" s="67">
        <f>IFERROR(Recuperados1!AJ58/Casos1!AJ58,0)</f>
        <v>0</v>
      </c>
      <c r="AK56" s="67">
        <f>IFERROR(Recuperados1!AK58/Casos1!AK58,0)</f>
        <v>0</v>
      </c>
      <c r="AL56" s="67">
        <f>IFERROR(Recuperados1!AL58/Casos1!AL58,0)</f>
        <v>0</v>
      </c>
      <c r="AM56" s="67">
        <f>IFERROR(Recuperados1!AM58/Casos1!AM58,0)</f>
        <v>0</v>
      </c>
      <c r="AN56" s="67">
        <f>IFERROR(Recuperados1!AN58/Casos1!AN58,0)</f>
        <v>0</v>
      </c>
      <c r="AO56" s="67">
        <f>IFERROR(Recuperados1!AO58/Casos1!AO58,0)</f>
        <v>0</v>
      </c>
      <c r="AP56" s="67">
        <f>IFERROR(Recuperados1!AP58/Casos1!AP58,0)</f>
        <v>0</v>
      </c>
      <c r="AQ56" s="67">
        <f>IFERROR(Recuperados1!AQ58/Casos1!AQ58,0)</f>
        <v>0</v>
      </c>
      <c r="AR56" s="67">
        <f>IFERROR(Recuperados1!AR58/Casos1!AR58,0)</f>
        <v>0</v>
      </c>
      <c r="AS56" s="67">
        <f>IFERROR(Recuperados1!AS58/Casos1!AS58,0)</f>
        <v>0</v>
      </c>
      <c r="AT56" s="67">
        <f>IFERROR(Recuperados1!AT58/Casos1!AT58,0)</f>
        <v>0</v>
      </c>
      <c r="AU56" s="67">
        <f>IFERROR(Recuperados1!AU58/Casos1!AU58,0)</f>
        <v>0</v>
      </c>
      <c r="AV56" s="67">
        <f>IFERROR(Recuperados1!AV58/Casos1!AV58,0)</f>
        <v>0</v>
      </c>
      <c r="AW56" s="67">
        <f>IFERROR(Recuperados1!AW58/Casos1!AW58,0)</f>
        <v>0</v>
      </c>
      <c r="AX56" s="67">
        <f>IFERROR(Recuperados1!AX58/Casos1!AX58,0)</f>
        <v>0</v>
      </c>
      <c r="AY56" s="67">
        <f>IFERROR(Recuperados1!AY58/Casos1!AY58,0)</f>
        <v>0</v>
      </c>
      <c r="AZ56" s="67">
        <f>IFERROR(Recuperados1!AZ58/Casos1!AZ58,0)</f>
        <v>0</v>
      </c>
      <c r="BA56" s="67">
        <f>IFERROR(Recuperados1!BA58/Casos1!BA58,0)</f>
        <v>0</v>
      </c>
      <c r="BB56" s="67">
        <f>IFERROR(Recuperados1!BB58/Casos1!BB58,0)</f>
        <v>0</v>
      </c>
      <c r="BC56" s="67">
        <f>IFERROR(Recuperados1!BC58/Casos1!BC58,0)</f>
        <v>0</v>
      </c>
      <c r="BD56" s="67">
        <f>IFERROR(Recuperados1!BD58/Casos1!BD58,0)</f>
        <v>0</v>
      </c>
      <c r="BE56" s="67">
        <f>IFERROR(Recuperados1!BE58/Casos1!BE58,0)</f>
        <v>0</v>
      </c>
      <c r="BF56" s="67">
        <f>IFERROR(Recuperados1!BF58/Casos1!BF58,0)</f>
        <v>0</v>
      </c>
      <c r="BG56" s="67">
        <f>IFERROR(Recuperados1!BG58/Casos1!BG58,0)</f>
        <v>0</v>
      </c>
      <c r="BH56" s="67">
        <f>IFERROR(Recuperados1!BH58/Casos1!BH58,0)</f>
        <v>0</v>
      </c>
      <c r="BI56" s="67">
        <f>IFERROR(Recuperados1!BI58/Casos1!BI58,0)</f>
        <v>0</v>
      </c>
      <c r="BJ56" s="67">
        <f>IFERROR(Recuperados1!BJ58/Casos1!BJ58,0)</f>
        <v>0</v>
      </c>
      <c r="BK56" s="67">
        <f>IFERROR(Recuperados1!BK58/Casos1!BK58,0)</f>
        <v>0</v>
      </c>
      <c r="BL56" s="67">
        <f>IFERROR(Recuperados1!BL58/Casos1!BL58,0)</f>
        <v>0</v>
      </c>
      <c r="BM56" s="67">
        <f>IFERROR(Recuperados1!BM58/Casos1!BM58,0)</f>
        <v>0</v>
      </c>
      <c r="BN56" s="67">
        <f>IFERROR(Recuperados1!BN58/Casos1!BN58,0)</f>
        <v>0</v>
      </c>
      <c r="BO56" s="67">
        <f>IFERROR(Recuperados1!BO58/Casos1!BO58,0)</f>
        <v>0</v>
      </c>
      <c r="BP56" s="67">
        <f>IFERROR(Recuperados1!BP58/Casos1!BP58,0)</f>
        <v>0</v>
      </c>
      <c r="BQ56" s="67">
        <f>IFERROR(Recuperados1!BQ58/Casos1!BQ58,0)</f>
        <v>0</v>
      </c>
    </row>
    <row r="57" spans="1:69" x14ac:dyDescent="0.25">
      <c r="A57" t="str">
        <f>+Casos1!A59</f>
        <v>Ethiopia</v>
      </c>
      <c r="B57" s="67">
        <f>IFERROR(Recuperados1!B59/Casos1!B59,0)</f>
        <v>0</v>
      </c>
      <c r="C57" s="67">
        <f>IFERROR(Recuperados1!C59/Casos1!C59,0)</f>
        <v>0</v>
      </c>
      <c r="D57" s="67">
        <f>IFERROR(Recuperados1!D59/Casos1!D59,0)</f>
        <v>0</v>
      </c>
      <c r="E57" s="67">
        <f>IFERROR(Recuperados1!E59/Casos1!E59,0)</f>
        <v>0</v>
      </c>
      <c r="F57" s="67">
        <f>IFERROR(Recuperados1!F59/Casos1!F59,0)</f>
        <v>0</v>
      </c>
      <c r="G57" s="67">
        <f>IFERROR(Recuperados1!G59/Casos1!G59,0)</f>
        <v>0</v>
      </c>
      <c r="H57" s="67">
        <f>IFERROR(Recuperados1!H59/Casos1!H59,0)</f>
        <v>0</v>
      </c>
      <c r="I57" s="67">
        <f>IFERROR(Recuperados1!I59/Casos1!I59,0)</f>
        <v>0</v>
      </c>
      <c r="J57" s="67">
        <f>IFERROR(Recuperados1!J59/Casos1!J59,0)</f>
        <v>0</v>
      </c>
      <c r="K57" s="67">
        <f>IFERROR(Recuperados1!K59/Casos1!K59,0)</f>
        <v>0</v>
      </c>
      <c r="L57" s="67">
        <f>IFERROR(Recuperados1!L59/Casos1!L59,0)</f>
        <v>0</v>
      </c>
      <c r="M57" s="67">
        <f>IFERROR(Recuperados1!M59/Casos1!M59,0)</f>
        <v>0</v>
      </c>
      <c r="N57" s="67">
        <f>IFERROR(Recuperados1!N59/Casos1!N59,0)</f>
        <v>0</v>
      </c>
      <c r="O57" s="67">
        <f>IFERROR(Recuperados1!O59/Casos1!O59,0)</f>
        <v>0</v>
      </c>
      <c r="P57" s="67">
        <f>IFERROR(Recuperados1!P59/Casos1!P59,0)</f>
        <v>0</v>
      </c>
      <c r="Q57" s="67">
        <f>IFERROR(Recuperados1!Q59/Casos1!Q59,0)</f>
        <v>0</v>
      </c>
      <c r="R57" s="67">
        <f>IFERROR(Recuperados1!R59/Casos1!R59,0)</f>
        <v>0</v>
      </c>
      <c r="S57" s="67">
        <f>IFERROR(Recuperados1!S59/Casos1!S59,0)</f>
        <v>0</v>
      </c>
      <c r="T57" s="67">
        <f>IFERROR(Recuperados1!T59/Casos1!T59,0)</f>
        <v>0</v>
      </c>
      <c r="U57" s="67">
        <f>IFERROR(Recuperados1!U59/Casos1!U59,0)</f>
        <v>0</v>
      </c>
      <c r="V57" s="67">
        <f>IFERROR(Recuperados1!V59/Casos1!V59,0)</f>
        <v>0</v>
      </c>
      <c r="W57" s="67">
        <f>IFERROR(Recuperados1!W59/Casos1!W59,0)</f>
        <v>0</v>
      </c>
      <c r="X57" s="67">
        <f>IFERROR(Recuperados1!X59/Casos1!X59,0)</f>
        <v>0</v>
      </c>
      <c r="Y57" s="67">
        <f>IFERROR(Recuperados1!Y59/Casos1!Y59,0)</f>
        <v>0</v>
      </c>
      <c r="Z57" s="67">
        <f>IFERROR(Recuperados1!Z59/Casos1!Z59,0)</f>
        <v>0</v>
      </c>
      <c r="AA57" s="67">
        <f>IFERROR(Recuperados1!AA59/Casos1!AA59,0)</f>
        <v>0</v>
      </c>
      <c r="AB57" s="67">
        <f>IFERROR(Recuperados1!AB59/Casos1!AB59,0)</f>
        <v>0</v>
      </c>
      <c r="AC57" s="67">
        <f>IFERROR(Recuperados1!AC59/Casos1!AC59,0)</f>
        <v>0</v>
      </c>
      <c r="AD57" s="67">
        <f>IFERROR(Recuperados1!AD59/Casos1!AD59,0)</f>
        <v>0</v>
      </c>
      <c r="AE57" s="67">
        <f>IFERROR(Recuperados1!AE59/Casos1!AE59,0)</f>
        <v>0</v>
      </c>
      <c r="AF57" s="67">
        <f>IFERROR(Recuperados1!AF59/Casos1!AF59,0)</f>
        <v>0</v>
      </c>
      <c r="AG57" s="67">
        <f>IFERROR(Recuperados1!AG59/Casos1!AG59,0)</f>
        <v>0</v>
      </c>
      <c r="AH57" s="67">
        <f>IFERROR(Recuperados1!AH59/Casos1!AH59,0)</f>
        <v>0</v>
      </c>
      <c r="AI57" s="67">
        <f>IFERROR(Recuperados1!AI59/Casos1!AI59,0)</f>
        <v>0</v>
      </c>
      <c r="AJ57" s="67">
        <f>IFERROR(Recuperados1!AJ59/Casos1!AJ59,0)</f>
        <v>0</v>
      </c>
      <c r="AK57" s="67">
        <f>IFERROR(Recuperados1!AK59/Casos1!AK59,0)</f>
        <v>0</v>
      </c>
      <c r="AL57" s="67">
        <f>IFERROR(Recuperados1!AL59/Casos1!AL59,0)</f>
        <v>0</v>
      </c>
      <c r="AM57" s="67">
        <f>IFERROR(Recuperados1!AM59/Casos1!AM59,0)</f>
        <v>0</v>
      </c>
      <c r="AN57" s="67">
        <f>IFERROR(Recuperados1!AN59/Casos1!AN59,0)</f>
        <v>0</v>
      </c>
      <c r="AO57" s="67">
        <f>IFERROR(Recuperados1!AO59/Casos1!AO59,0)</f>
        <v>0</v>
      </c>
      <c r="AP57" s="67">
        <f>IFERROR(Recuperados1!AP59/Casos1!AP59,0)</f>
        <v>0</v>
      </c>
      <c r="AQ57" s="67">
        <f>IFERROR(Recuperados1!AQ59/Casos1!AQ59,0)</f>
        <v>0</v>
      </c>
      <c r="AR57" s="67">
        <f>IFERROR(Recuperados1!AR59/Casos1!AR59,0)</f>
        <v>0</v>
      </c>
      <c r="AS57" s="67">
        <f>IFERROR(Recuperados1!AS59/Casos1!AS59,0)</f>
        <v>0</v>
      </c>
      <c r="AT57" s="67">
        <f>IFERROR(Recuperados1!AT59/Casos1!AT59,0)</f>
        <v>0</v>
      </c>
      <c r="AU57" s="67">
        <f>IFERROR(Recuperados1!AU59/Casos1!AU59,0)</f>
        <v>0</v>
      </c>
      <c r="AV57" s="67">
        <f>IFERROR(Recuperados1!AV59/Casos1!AV59,0)</f>
        <v>0</v>
      </c>
      <c r="AW57" s="67">
        <f>IFERROR(Recuperados1!AW59/Casos1!AW59,0)</f>
        <v>0</v>
      </c>
      <c r="AX57" s="67">
        <f>IFERROR(Recuperados1!AX59/Casos1!AX59,0)</f>
        <v>0</v>
      </c>
      <c r="AY57" s="67">
        <f>IFERROR(Recuperados1!AY59/Casos1!AY59,0)</f>
        <v>0</v>
      </c>
      <c r="AZ57" s="67">
        <f>IFERROR(Recuperados1!AZ59/Casos1!AZ59,0)</f>
        <v>0</v>
      </c>
      <c r="BA57" s="67">
        <f>IFERROR(Recuperados1!BA59/Casos1!BA59,0)</f>
        <v>0</v>
      </c>
      <c r="BB57" s="67">
        <f>IFERROR(Recuperados1!BB59/Casos1!BB59,0)</f>
        <v>0</v>
      </c>
      <c r="BC57" s="67">
        <f>IFERROR(Recuperados1!BC59/Casos1!BC59,0)</f>
        <v>0</v>
      </c>
      <c r="BD57" s="67">
        <f>IFERROR(Recuperados1!BD59/Casos1!BD59,0)</f>
        <v>0</v>
      </c>
      <c r="BE57" s="67">
        <f>IFERROR(Recuperados1!BE59/Casos1!BE59,0)</f>
        <v>0</v>
      </c>
      <c r="BF57" s="67">
        <f>IFERROR(Recuperados1!BF59/Casos1!BF59,0)</f>
        <v>0</v>
      </c>
      <c r="BG57" s="67">
        <f>IFERROR(Recuperados1!BG59/Casos1!BG59,0)</f>
        <v>0</v>
      </c>
      <c r="BH57" s="67">
        <f>IFERROR(Recuperados1!BH59/Casos1!BH59,0)</f>
        <v>0</v>
      </c>
      <c r="BI57" s="67">
        <f>IFERROR(Recuperados1!BI59/Casos1!BI59,0)</f>
        <v>0</v>
      </c>
      <c r="BJ57" s="67">
        <f>IFERROR(Recuperados1!BJ59/Casos1!BJ59,0)</f>
        <v>0.36363636363636365</v>
      </c>
      <c r="BK57" s="67">
        <f>IFERROR(Recuperados1!BK59/Casos1!BK59,0)</f>
        <v>0.36363636363636365</v>
      </c>
      <c r="BL57" s="67">
        <f>IFERROR(Recuperados1!BL59/Casos1!BL59,0)</f>
        <v>0</v>
      </c>
      <c r="BM57" s="67">
        <f>IFERROR(Recuperados1!BM59/Casos1!BM59,0)</f>
        <v>0</v>
      </c>
      <c r="BN57" s="67">
        <f>IFERROR(Recuperados1!BN59/Casos1!BN59,0)</f>
        <v>0</v>
      </c>
      <c r="BO57" s="67">
        <f>IFERROR(Recuperados1!BO59/Casos1!BO59,0)</f>
        <v>0</v>
      </c>
      <c r="BP57" s="67">
        <f>IFERROR(Recuperados1!BP59/Casos1!BP59,0)</f>
        <v>6.25E-2</v>
      </c>
      <c r="BQ57" s="67">
        <f>IFERROR(Recuperados1!BQ59/Casos1!BQ59,0)</f>
        <v>4.7619047619047616E-2</v>
      </c>
    </row>
    <row r="58" spans="1:69" x14ac:dyDescent="0.25">
      <c r="A58" t="str">
        <f>+Casos1!A60</f>
        <v>Fiji</v>
      </c>
      <c r="B58" s="67">
        <f>IFERROR(Recuperados1!B60/Casos1!B60,0)</f>
        <v>0</v>
      </c>
      <c r="C58" s="67">
        <f>IFERROR(Recuperados1!C60/Casos1!C60,0)</f>
        <v>0</v>
      </c>
      <c r="D58" s="67">
        <f>IFERROR(Recuperados1!D60/Casos1!D60,0)</f>
        <v>0</v>
      </c>
      <c r="E58" s="67">
        <f>IFERROR(Recuperados1!E60/Casos1!E60,0)</f>
        <v>0</v>
      </c>
      <c r="F58" s="67">
        <f>IFERROR(Recuperados1!F60/Casos1!F60,0)</f>
        <v>0</v>
      </c>
      <c r="G58" s="67">
        <f>IFERROR(Recuperados1!G60/Casos1!G60,0)</f>
        <v>0</v>
      </c>
      <c r="H58" s="67">
        <f>IFERROR(Recuperados1!H60/Casos1!H60,0)</f>
        <v>0</v>
      </c>
      <c r="I58" s="67">
        <f>IFERROR(Recuperados1!I60/Casos1!I60,0)</f>
        <v>0</v>
      </c>
      <c r="J58" s="67">
        <f>IFERROR(Recuperados1!J60/Casos1!J60,0)</f>
        <v>0</v>
      </c>
      <c r="K58" s="67">
        <f>IFERROR(Recuperados1!K60/Casos1!K60,0)</f>
        <v>0</v>
      </c>
      <c r="L58" s="67">
        <f>IFERROR(Recuperados1!L60/Casos1!L60,0)</f>
        <v>0</v>
      </c>
      <c r="M58" s="67">
        <f>IFERROR(Recuperados1!M60/Casos1!M60,0)</f>
        <v>0</v>
      </c>
      <c r="N58" s="67">
        <f>IFERROR(Recuperados1!N60/Casos1!N60,0)</f>
        <v>0</v>
      </c>
      <c r="O58" s="67">
        <f>IFERROR(Recuperados1!O60/Casos1!O60,0)</f>
        <v>0</v>
      </c>
      <c r="P58" s="67">
        <f>IFERROR(Recuperados1!P60/Casos1!P60,0)</f>
        <v>0</v>
      </c>
      <c r="Q58" s="67">
        <f>IFERROR(Recuperados1!Q60/Casos1!Q60,0)</f>
        <v>0</v>
      </c>
      <c r="R58" s="67">
        <f>IFERROR(Recuperados1!R60/Casos1!R60,0)</f>
        <v>0</v>
      </c>
      <c r="S58" s="67">
        <f>IFERROR(Recuperados1!S60/Casos1!S60,0)</f>
        <v>0</v>
      </c>
      <c r="T58" s="67">
        <f>IFERROR(Recuperados1!T60/Casos1!T60,0)</f>
        <v>0</v>
      </c>
      <c r="U58" s="67">
        <f>IFERROR(Recuperados1!U60/Casos1!U60,0)</f>
        <v>0</v>
      </c>
      <c r="V58" s="67">
        <f>IFERROR(Recuperados1!V60/Casos1!V60,0)</f>
        <v>0</v>
      </c>
      <c r="W58" s="67">
        <f>IFERROR(Recuperados1!W60/Casos1!W60,0)</f>
        <v>0</v>
      </c>
      <c r="X58" s="67">
        <f>IFERROR(Recuperados1!X60/Casos1!X60,0)</f>
        <v>0</v>
      </c>
      <c r="Y58" s="67">
        <f>IFERROR(Recuperados1!Y60/Casos1!Y60,0)</f>
        <v>0</v>
      </c>
      <c r="Z58" s="67">
        <f>IFERROR(Recuperados1!Z60/Casos1!Z60,0)</f>
        <v>0</v>
      </c>
      <c r="AA58" s="67">
        <f>IFERROR(Recuperados1!AA60/Casos1!AA60,0)</f>
        <v>0</v>
      </c>
      <c r="AB58" s="67">
        <f>IFERROR(Recuperados1!AB60/Casos1!AB60,0)</f>
        <v>0</v>
      </c>
      <c r="AC58" s="67">
        <f>IFERROR(Recuperados1!AC60/Casos1!AC60,0)</f>
        <v>0</v>
      </c>
      <c r="AD58" s="67">
        <f>IFERROR(Recuperados1!AD60/Casos1!AD60,0)</f>
        <v>0</v>
      </c>
      <c r="AE58" s="67">
        <f>IFERROR(Recuperados1!AE60/Casos1!AE60,0)</f>
        <v>0</v>
      </c>
      <c r="AF58" s="67">
        <f>IFERROR(Recuperados1!AF60/Casos1!AF60,0)</f>
        <v>0</v>
      </c>
      <c r="AG58" s="67">
        <f>IFERROR(Recuperados1!AG60/Casos1!AG60,0)</f>
        <v>0</v>
      </c>
      <c r="AH58" s="67">
        <f>IFERROR(Recuperados1!AH60/Casos1!AH60,0)</f>
        <v>0</v>
      </c>
      <c r="AI58" s="67">
        <f>IFERROR(Recuperados1!AI60/Casos1!AI60,0)</f>
        <v>0</v>
      </c>
      <c r="AJ58" s="67">
        <f>IFERROR(Recuperados1!AJ60/Casos1!AJ60,0)</f>
        <v>0</v>
      </c>
      <c r="AK58" s="67">
        <f>IFERROR(Recuperados1!AK60/Casos1!AK60,0)</f>
        <v>0</v>
      </c>
      <c r="AL58" s="67">
        <f>IFERROR(Recuperados1!AL60/Casos1!AL60,0)</f>
        <v>0</v>
      </c>
      <c r="AM58" s="67">
        <f>IFERROR(Recuperados1!AM60/Casos1!AM60,0)</f>
        <v>0</v>
      </c>
      <c r="AN58" s="67">
        <f>IFERROR(Recuperados1!AN60/Casos1!AN60,0)</f>
        <v>0</v>
      </c>
      <c r="AO58" s="67">
        <f>IFERROR(Recuperados1!AO60/Casos1!AO60,0)</f>
        <v>0</v>
      </c>
      <c r="AP58" s="67">
        <f>IFERROR(Recuperados1!AP60/Casos1!AP60,0)</f>
        <v>0</v>
      </c>
      <c r="AQ58" s="67">
        <f>IFERROR(Recuperados1!AQ60/Casos1!AQ60,0)</f>
        <v>0</v>
      </c>
      <c r="AR58" s="67">
        <f>IFERROR(Recuperados1!AR60/Casos1!AR60,0)</f>
        <v>0</v>
      </c>
      <c r="AS58" s="67">
        <f>IFERROR(Recuperados1!AS60/Casos1!AS60,0)</f>
        <v>0</v>
      </c>
      <c r="AT58" s="67">
        <f>IFERROR(Recuperados1!AT60/Casos1!AT60,0)</f>
        <v>0</v>
      </c>
      <c r="AU58" s="67">
        <f>IFERROR(Recuperados1!AU60/Casos1!AU60,0)</f>
        <v>0</v>
      </c>
      <c r="AV58" s="67">
        <f>IFERROR(Recuperados1!AV60/Casos1!AV60,0)</f>
        <v>0</v>
      </c>
      <c r="AW58" s="67">
        <f>IFERROR(Recuperados1!AW60/Casos1!AW60,0)</f>
        <v>0</v>
      </c>
      <c r="AX58" s="67">
        <f>IFERROR(Recuperados1!AX60/Casos1!AX60,0)</f>
        <v>0</v>
      </c>
      <c r="AY58" s="67">
        <f>IFERROR(Recuperados1!AY60/Casos1!AY60,0)</f>
        <v>0</v>
      </c>
      <c r="AZ58" s="67">
        <f>IFERROR(Recuperados1!AZ60/Casos1!AZ60,0)</f>
        <v>0</v>
      </c>
      <c r="BA58" s="67">
        <f>IFERROR(Recuperados1!BA60/Casos1!BA60,0)</f>
        <v>0</v>
      </c>
      <c r="BB58" s="67">
        <f>IFERROR(Recuperados1!BB60/Casos1!BB60,0)</f>
        <v>0</v>
      </c>
      <c r="BC58" s="67">
        <f>IFERROR(Recuperados1!BC60/Casos1!BC60,0)</f>
        <v>0</v>
      </c>
      <c r="BD58" s="67">
        <f>IFERROR(Recuperados1!BD60/Casos1!BD60,0)</f>
        <v>0</v>
      </c>
      <c r="BE58" s="67">
        <f>IFERROR(Recuperados1!BE60/Casos1!BE60,0)</f>
        <v>0</v>
      </c>
      <c r="BF58" s="67">
        <f>IFERROR(Recuperados1!BF60/Casos1!BF60,0)</f>
        <v>0</v>
      </c>
      <c r="BG58" s="67">
        <f>IFERROR(Recuperados1!BG60/Casos1!BG60,0)</f>
        <v>0</v>
      </c>
      <c r="BH58" s="67">
        <f>IFERROR(Recuperados1!BH60/Casos1!BH60,0)</f>
        <v>0</v>
      </c>
      <c r="BI58" s="67">
        <f>IFERROR(Recuperados1!BI60/Casos1!BI60,0)</f>
        <v>0</v>
      </c>
      <c r="BJ58" s="67">
        <f>IFERROR(Recuperados1!BJ60/Casos1!BJ60,0)</f>
        <v>0</v>
      </c>
      <c r="BK58" s="67">
        <f>IFERROR(Recuperados1!BK60/Casos1!BK60,0)</f>
        <v>0</v>
      </c>
      <c r="BL58" s="67">
        <f>IFERROR(Recuperados1!BL60/Casos1!BL60,0)</f>
        <v>0</v>
      </c>
      <c r="BM58" s="67">
        <f>IFERROR(Recuperados1!BM60/Casos1!BM60,0)</f>
        <v>0</v>
      </c>
      <c r="BN58" s="67">
        <f>IFERROR(Recuperados1!BN60/Casos1!BN60,0)</f>
        <v>0</v>
      </c>
      <c r="BO58" s="67">
        <f>IFERROR(Recuperados1!BO60/Casos1!BO60,0)</f>
        <v>0</v>
      </c>
      <c r="BP58" s="67">
        <f>IFERROR(Recuperados1!BP60/Casos1!BP60,0)</f>
        <v>0</v>
      </c>
      <c r="BQ58" s="67">
        <f>IFERROR(Recuperados1!BQ60/Casos1!BQ60,0)</f>
        <v>0</v>
      </c>
    </row>
    <row r="59" spans="1:69" x14ac:dyDescent="0.25">
      <c r="A59" t="str">
        <f>+Casos1!A61</f>
        <v>Finland</v>
      </c>
      <c r="B59" s="67">
        <f>IFERROR(Recuperados1!B61/Casos1!B61,0)</f>
        <v>0</v>
      </c>
      <c r="C59" s="67">
        <f>IFERROR(Recuperados1!C61/Casos1!C61,0)</f>
        <v>0</v>
      </c>
      <c r="D59" s="67">
        <f>IFERROR(Recuperados1!D61/Casos1!D61,0)</f>
        <v>0</v>
      </c>
      <c r="E59" s="67">
        <f>IFERROR(Recuperados1!E61/Casos1!E61,0)</f>
        <v>0</v>
      </c>
      <c r="F59" s="67">
        <f>IFERROR(Recuperados1!F61/Casos1!F61,0)</f>
        <v>0</v>
      </c>
      <c r="G59" s="67">
        <f>IFERROR(Recuperados1!G61/Casos1!G61,0)</f>
        <v>0</v>
      </c>
      <c r="H59" s="67">
        <f>IFERROR(Recuperados1!H61/Casos1!H61,0)</f>
        <v>0</v>
      </c>
      <c r="I59" s="67">
        <f>IFERROR(Recuperados1!I61/Casos1!I61,0)</f>
        <v>0</v>
      </c>
      <c r="J59" s="67">
        <f>IFERROR(Recuperados1!J61/Casos1!J61,0)</f>
        <v>0</v>
      </c>
      <c r="K59" s="67">
        <f>IFERROR(Recuperados1!K61/Casos1!K61,0)</f>
        <v>0</v>
      </c>
      <c r="L59" s="67">
        <f>IFERROR(Recuperados1!L61/Casos1!L61,0)</f>
        <v>0</v>
      </c>
      <c r="M59" s="67">
        <f>IFERROR(Recuperados1!M61/Casos1!M61,0)</f>
        <v>0</v>
      </c>
      <c r="N59" s="67">
        <f>IFERROR(Recuperados1!N61/Casos1!N61,0)</f>
        <v>0</v>
      </c>
      <c r="O59" s="67">
        <f>IFERROR(Recuperados1!O61/Casos1!O61,0)</f>
        <v>0</v>
      </c>
      <c r="P59" s="67">
        <f>IFERROR(Recuperados1!P61/Casos1!P61,0)</f>
        <v>0</v>
      </c>
      <c r="Q59" s="67">
        <f>IFERROR(Recuperados1!Q61/Casos1!Q61,0)</f>
        <v>0</v>
      </c>
      <c r="R59" s="67">
        <f>IFERROR(Recuperados1!R61/Casos1!R61,0)</f>
        <v>0</v>
      </c>
      <c r="S59" s="67">
        <f>IFERROR(Recuperados1!S61/Casos1!S61,0)</f>
        <v>0</v>
      </c>
      <c r="T59" s="67">
        <f>IFERROR(Recuperados1!T61/Casos1!T61,0)</f>
        <v>0</v>
      </c>
      <c r="U59" s="67">
        <f>IFERROR(Recuperados1!U61/Casos1!U61,0)</f>
        <v>0</v>
      </c>
      <c r="V59" s="67">
        <f>IFERROR(Recuperados1!V61/Casos1!V61,0)</f>
        <v>0</v>
      </c>
      <c r="W59" s="67">
        <f>IFERROR(Recuperados1!W61/Casos1!W61,0)</f>
        <v>1</v>
      </c>
      <c r="X59" s="67">
        <f>IFERROR(Recuperados1!X61/Casos1!X61,0)</f>
        <v>1</v>
      </c>
      <c r="Y59" s="67">
        <f>IFERROR(Recuperados1!Y61/Casos1!Y61,0)</f>
        <v>1</v>
      </c>
      <c r="Z59" s="67">
        <f>IFERROR(Recuperados1!Z61/Casos1!Z61,0)</f>
        <v>1</v>
      </c>
      <c r="AA59" s="67">
        <f>IFERROR(Recuperados1!AA61/Casos1!AA61,0)</f>
        <v>1</v>
      </c>
      <c r="AB59" s="67">
        <f>IFERROR(Recuperados1!AB61/Casos1!AB61,0)</f>
        <v>1</v>
      </c>
      <c r="AC59" s="67">
        <f>IFERROR(Recuperados1!AC61/Casos1!AC61,0)</f>
        <v>1</v>
      </c>
      <c r="AD59" s="67">
        <f>IFERROR(Recuperados1!AD61/Casos1!AD61,0)</f>
        <v>1</v>
      </c>
      <c r="AE59" s="67">
        <f>IFERROR(Recuperados1!AE61/Casos1!AE61,0)</f>
        <v>1</v>
      </c>
      <c r="AF59" s="67">
        <f>IFERROR(Recuperados1!AF61/Casos1!AF61,0)</f>
        <v>1</v>
      </c>
      <c r="AG59" s="67">
        <f>IFERROR(Recuperados1!AG61/Casos1!AG61,0)</f>
        <v>1</v>
      </c>
      <c r="AH59" s="67">
        <f>IFERROR(Recuperados1!AH61/Casos1!AH61,0)</f>
        <v>1</v>
      </c>
      <c r="AI59" s="67">
        <f>IFERROR(Recuperados1!AI61/Casos1!AI61,0)</f>
        <v>1</v>
      </c>
      <c r="AJ59" s="67">
        <f>IFERROR(Recuperados1!AJ61/Casos1!AJ61,0)</f>
        <v>1</v>
      </c>
      <c r="AK59" s="67">
        <f>IFERROR(Recuperados1!AK61/Casos1!AK61,0)</f>
        <v>0.5</v>
      </c>
      <c r="AL59" s="67">
        <f>IFERROR(Recuperados1!AL61/Casos1!AL61,0)</f>
        <v>0.5</v>
      </c>
      <c r="AM59" s="67">
        <f>IFERROR(Recuperados1!AM61/Casos1!AM61,0)</f>
        <v>0.5</v>
      </c>
      <c r="AN59" s="67">
        <f>IFERROR(Recuperados1!AN61/Casos1!AN61,0)</f>
        <v>0.33333333333333331</v>
      </c>
      <c r="AO59" s="67">
        <f>IFERROR(Recuperados1!AO61/Casos1!AO61,0)</f>
        <v>0.16666666666666666</v>
      </c>
      <c r="AP59" s="67">
        <f>IFERROR(Recuperados1!AP61/Casos1!AP61,0)</f>
        <v>0.16666666666666666</v>
      </c>
      <c r="AQ59" s="67">
        <f>IFERROR(Recuperados1!AQ61/Casos1!AQ61,0)</f>
        <v>0.16666666666666666</v>
      </c>
      <c r="AR59" s="67">
        <f>IFERROR(Recuperados1!AR61/Casos1!AR61,0)</f>
        <v>0.16666666666666666</v>
      </c>
      <c r="AS59" s="67">
        <f>IFERROR(Recuperados1!AS61/Casos1!AS61,0)</f>
        <v>8.3333333333333329E-2</v>
      </c>
      <c r="AT59" s="67">
        <f>IFERROR(Recuperados1!AT61/Casos1!AT61,0)</f>
        <v>6.6666666666666666E-2</v>
      </c>
      <c r="AU59" s="67">
        <f>IFERROR(Recuperados1!AU61/Casos1!AU61,0)</f>
        <v>6.6666666666666666E-2</v>
      </c>
      <c r="AV59" s="67">
        <f>IFERROR(Recuperados1!AV61/Casos1!AV61,0)</f>
        <v>4.3478260869565216E-2</v>
      </c>
      <c r="AW59" s="67">
        <f>IFERROR(Recuperados1!AW61/Casos1!AW61,0)</f>
        <v>3.3333333333333333E-2</v>
      </c>
      <c r="AX59" s="67">
        <f>IFERROR(Recuperados1!AX61/Casos1!AX61,0)</f>
        <v>2.5000000000000001E-2</v>
      </c>
      <c r="AY59" s="67">
        <f>IFERROR(Recuperados1!AY61/Casos1!AY61,0)</f>
        <v>1.6949152542372881E-2</v>
      </c>
      <c r="AZ59" s="67">
        <f>IFERROR(Recuperados1!AZ61/Casos1!AZ61,0)</f>
        <v>1.6949152542372881E-2</v>
      </c>
      <c r="BA59" s="67">
        <f>IFERROR(Recuperados1!BA61/Casos1!BA61,0)</f>
        <v>6.4516129032258064E-3</v>
      </c>
      <c r="BB59" s="67">
        <f>IFERROR(Recuperados1!BB61/Casos1!BB61,0)</f>
        <v>4.4444444444444444E-3</v>
      </c>
      <c r="BC59" s="67">
        <f>IFERROR(Recuperados1!BC61/Casos1!BC61,0)</f>
        <v>4.0983606557377046E-2</v>
      </c>
      <c r="BD59" s="67">
        <f>IFERROR(Recuperados1!BD61/Casos1!BD61,0)</f>
        <v>3.6101083032490974E-2</v>
      </c>
      <c r="BE59" s="67">
        <f>IFERROR(Recuperados1!BE61/Casos1!BE61,0)</f>
        <v>3.1152647975077882E-2</v>
      </c>
      <c r="BF59" s="67">
        <f>IFERROR(Recuperados1!BF61/Casos1!BF61,0)</f>
        <v>2.976190476190476E-2</v>
      </c>
      <c r="BG59" s="67">
        <f>IFERROR(Recuperados1!BG61/Casos1!BG61,0)</f>
        <v>2.5000000000000001E-2</v>
      </c>
      <c r="BH59" s="67">
        <f>IFERROR(Recuperados1!BH61/Casos1!BH61,0)</f>
        <v>2.2222222222222223E-2</v>
      </c>
      <c r="BI59" s="67">
        <f>IFERROR(Recuperados1!BI61/Casos1!BI61,0)</f>
        <v>1.9120458891013385E-2</v>
      </c>
      <c r="BJ59" s="67">
        <f>IFERROR(Recuperados1!BJ61/Casos1!BJ61,0)</f>
        <v>1.5974440894568689E-2</v>
      </c>
      <c r="BK59" s="67">
        <f>IFERROR(Recuperados1!BK61/Casos1!BK61,0)</f>
        <v>1.4285714285714285E-2</v>
      </c>
      <c r="BL59" s="67">
        <f>IFERROR(Recuperados1!BL61/Casos1!BL61,0)</f>
        <v>1.2626262626262626E-2</v>
      </c>
      <c r="BM59" s="67">
        <f>IFERROR(Recuperados1!BM61/Casos1!BM61,0)</f>
        <v>1.1363636363636364E-2</v>
      </c>
      <c r="BN59" s="67">
        <f>IFERROR(Recuperados1!BN61/Casos1!BN61,0)</f>
        <v>1.0438413361169102E-2</v>
      </c>
      <c r="BO59" s="67">
        <f>IFERROR(Recuperados1!BO61/Casos1!BO61,0)</f>
        <v>9.6061479346781949E-3</v>
      </c>
      <c r="BP59" s="67">
        <f>IFERROR(Recuperados1!BP61/Casos1!BP61,0)</f>
        <v>8.5689802913453302E-3</v>
      </c>
      <c r="BQ59" s="67">
        <f>IFERROR(Recuperados1!BQ61/Casos1!BQ61,0)</f>
        <v>8.0645161290322578E-3</v>
      </c>
    </row>
    <row r="60" spans="1:69" x14ac:dyDescent="0.25">
      <c r="A60" t="str">
        <f>+Casos1!A62</f>
        <v>France</v>
      </c>
      <c r="B60" s="67">
        <f>IFERROR(Recuperados1!B62/Casos1!B62,0)</f>
        <v>0</v>
      </c>
      <c r="C60" s="67">
        <f>IFERROR(Recuperados1!C62/Casos1!C62,0)</f>
        <v>0</v>
      </c>
      <c r="D60" s="67">
        <f>IFERROR(Recuperados1!D62/Casos1!D62,0)</f>
        <v>0</v>
      </c>
      <c r="E60" s="67">
        <f>IFERROR(Recuperados1!E62/Casos1!E62,0)</f>
        <v>0</v>
      </c>
      <c r="F60" s="67">
        <f>IFERROR(Recuperados1!F62/Casos1!F62,0)</f>
        <v>0</v>
      </c>
      <c r="G60" s="67">
        <f>IFERROR(Recuperados1!G62/Casos1!G62,0)</f>
        <v>0</v>
      </c>
      <c r="H60" s="67">
        <f>IFERROR(Recuperados1!H62/Casos1!H62,0)</f>
        <v>0</v>
      </c>
      <c r="I60" s="67">
        <f>IFERROR(Recuperados1!I62/Casos1!I62,0)</f>
        <v>0</v>
      </c>
      <c r="J60" s="67">
        <f>IFERROR(Recuperados1!J62/Casos1!J62,0)</f>
        <v>0</v>
      </c>
      <c r="K60" s="67">
        <f>IFERROR(Recuperados1!K62/Casos1!K62,0)</f>
        <v>0</v>
      </c>
      <c r="L60" s="67">
        <f>IFERROR(Recuperados1!L62/Casos1!L62,0)</f>
        <v>0</v>
      </c>
      <c r="M60" s="67">
        <f>IFERROR(Recuperados1!M62/Casos1!M62,0)</f>
        <v>0</v>
      </c>
      <c r="N60" s="67">
        <f>IFERROR(Recuperados1!N62/Casos1!N62,0)</f>
        <v>0</v>
      </c>
      <c r="O60" s="67">
        <f>IFERROR(Recuperados1!O62/Casos1!O62,0)</f>
        <v>0</v>
      </c>
      <c r="P60" s="67">
        <f>IFERROR(Recuperados1!P62/Casos1!P62,0)</f>
        <v>0</v>
      </c>
      <c r="Q60" s="67">
        <f>IFERROR(Recuperados1!Q62/Casos1!Q62,0)</f>
        <v>0</v>
      </c>
      <c r="R60" s="67">
        <f>IFERROR(Recuperados1!R62/Casos1!R62,0)</f>
        <v>0</v>
      </c>
      <c r="S60" s="67">
        <f>IFERROR(Recuperados1!S62/Casos1!S62,0)</f>
        <v>0</v>
      </c>
      <c r="T60" s="67">
        <f>IFERROR(Recuperados1!T62/Casos1!T62,0)</f>
        <v>0</v>
      </c>
      <c r="U60" s="67">
        <f>IFERROR(Recuperados1!U62/Casos1!U62,0)</f>
        <v>0</v>
      </c>
      <c r="V60" s="67">
        <f>IFERROR(Recuperados1!V62/Casos1!V62,0)</f>
        <v>0</v>
      </c>
      <c r="W60" s="67">
        <f>IFERROR(Recuperados1!W62/Casos1!W62,0)</f>
        <v>0.18181818181818182</v>
      </c>
      <c r="X60" s="67">
        <f>IFERROR(Recuperados1!X62/Casos1!X62,0)</f>
        <v>0.18181818181818182</v>
      </c>
      <c r="Y60" s="67">
        <f>IFERROR(Recuperados1!Y62/Casos1!Y62,0)</f>
        <v>0.18181818181818182</v>
      </c>
      <c r="Z60" s="67">
        <f>IFERROR(Recuperados1!Z62/Casos1!Z62,0)</f>
        <v>0.33333333333333331</v>
      </c>
      <c r="AA60" s="67">
        <f>IFERROR(Recuperados1!AA62/Casos1!AA62,0)</f>
        <v>0.33333333333333331</v>
      </c>
      <c r="AB60" s="67">
        <f>IFERROR(Recuperados1!AB62/Casos1!AB62,0)</f>
        <v>0.33333333333333331</v>
      </c>
      <c r="AC60" s="67">
        <f>IFERROR(Recuperados1!AC62/Casos1!AC62,0)</f>
        <v>0.33333333333333331</v>
      </c>
      <c r="AD60" s="67">
        <f>IFERROR(Recuperados1!AD62/Casos1!AD62,0)</f>
        <v>0.33333333333333331</v>
      </c>
      <c r="AE60" s="67">
        <f>IFERROR(Recuperados1!AE62/Casos1!AE62,0)</f>
        <v>0.33333333333333331</v>
      </c>
      <c r="AF60" s="67">
        <f>IFERROR(Recuperados1!AF62/Casos1!AF62,0)</f>
        <v>0.33333333333333331</v>
      </c>
      <c r="AG60" s="67">
        <f>IFERROR(Recuperados1!AG62/Casos1!AG62,0)</f>
        <v>0.33333333333333331</v>
      </c>
      <c r="AH60" s="67">
        <f>IFERROR(Recuperados1!AH62/Casos1!AH62,0)</f>
        <v>0.33333333333333331</v>
      </c>
      <c r="AI60" s="67">
        <f>IFERROR(Recuperados1!AI62/Casos1!AI62,0)</f>
        <v>0.33333333333333331</v>
      </c>
      <c r="AJ60" s="67">
        <f>IFERROR(Recuperados1!AJ62/Casos1!AJ62,0)</f>
        <v>0.7857142857142857</v>
      </c>
      <c r="AK60" s="67">
        <f>IFERROR(Recuperados1!AK62/Casos1!AK62,0)</f>
        <v>0.61111111111111116</v>
      </c>
      <c r="AL60" s="67">
        <f>IFERROR(Recuperados1!AL62/Casos1!AL62,0)</f>
        <v>0.28947368421052633</v>
      </c>
      <c r="AM60" s="67">
        <f>IFERROR(Recuperados1!AM62/Casos1!AM62,0)</f>
        <v>0.19298245614035087</v>
      </c>
      <c r="AN60" s="67">
        <f>IFERROR(Recuperados1!AN62/Casos1!AN62,0)</f>
        <v>0.12</v>
      </c>
      <c r="AO60" s="67">
        <f>IFERROR(Recuperados1!AO62/Casos1!AO62,0)</f>
        <v>9.2307692307692313E-2</v>
      </c>
      <c r="AP60" s="67">
        <f>IFERROR(Recuperados1!AP62/Casos1!AP62,0)</f>
        <v>6.2827225130890049E-2</v>
      </c>
      <c r="AQ60" s="67">
        <f>IFERROR(Recuperados1!AQ62/Casos1!AQ62,0)</f>
        <v>5.8823529411764705E-2</v>
      </c>
      <c r="AR60" s="67">
        <f>IFERROR(Recuperados1!AR62/Casos1!AR62,0)</f>
        <v>4.1666666666666664E-2</v>
      </c>
      <c r="AS60" s="67">
        <f>IFERROR(Recuperados1!AS62/Casos1!AS62,0)</f>
        <v>3.1578947368421054E-2</v>
      </c>
      <c r="AT60" s="67">
        <f>IFERROR(Recuperados1!AT62/Casos1!AT62,0)</f>
        <v>1.8292682926829267E-2</v>
      </c>
      <c r="AU60" s="67">
        <f>IFERROR(Recuperados1!AU62/Casos1!AU62,0)</f>
        <v>1.251303441084463E-2</v>
      </c>
      <c r="AV60" s="67">
        <f>IFERROR(Recuperados1!AV62/Casos1!AV62,0)</f>
        <v>1.0563380281690141E-2</v>
      </c>
      <c r="AW60" s="67">
        <f>IFERROR(Recuperados1!AW62/Casos1!AW62,0)</f>
        <v>9.8441345365053324E-3</v>
      </c>
      <c r="AX60" s="67">
        <f>IFERROR(Recuperados1!AX62/Casos1!AX62,0)</f>
        <v>6.688963210702341E-3</v>
      </c>
      <c r="AY60" s="67">
        <f>IFERROR(Recuperados1!AY62/Casos1!AY62,0)</f>
        <v>5.233318796336677E-3</v>
      </c>
      <c r="AZ60" s="67">
        <f>IFERROR(Recuperados1!AZ62/Casos1!AZ62,0)</f>
        <v>5.233318796336677E-3</v>
      </c>
      <c r="BA60" s="67">
        <f>IFERROR(Recuperados1!BA62/Casos1!BA62,0)</f>
        <v>3.2599837000814994E-3</v>
      </c>
      <c r="BB60" s="67">
        <f>IFERROR(Recuperados1!BB62/Casos1!BB62,0)</f>
        <v>2.6690391459074734E-3</v>
      </c>
      <c r="BC60" s="67">
        <f>IFERROR(Recuperados1!BC62/Casos1!BC62,0)</f>
        <v>2.6478375992939102E-3</v>
      </c>
      <c r="BD60" s="67">
        <f>IFERROR(Recuperados1!BD62/Casos1!BD62,0)</f>
        <v>1.7956007780936705E-3</v>
      </c>
      <c r="BE60" s="67">
        <f>IFERROR(Recuperados1!BE62/Casos1!BE62,0)</f>
        <v>1.5554115359688917E-3</v>
      </c>
      <c r="BF60" s="67">
        <f>IFERROR(Recuperados1!BF62/Casos1!BF62,0)</f>
        <v>1.31521262604121E-3</v>
      </c>
      <c r="BG60" s="67">
        <f>IFERROR(Recuperados1!BG62/Casos1!BG62,0)</f>
        <v>1.0938924339106654E-3</v>
      </c>
      <c r="BH60" s="67">
        <f>IFERROR(Recuperados1!BH62/Casos1!BH62,0)</f>
        <v>9.4058629879291422E-4</v>
      </c>
      <c r="BI60" s="67">
        <f>IFERROR(Recuperados1!BI62/Casos1!BI62,0)</f>
        <v>8.2970338104127773E-4</v>
      </c>
      <c r="BJ60" s="67">
        <f>IFERROR(Recuperados1!BJ62/Casos1!BJ62,0)</f>
        <v>0.13581234993535676</v>
      </c>
      <c r="BK60" s="67">
        <f>IFERROR(Recuperados1!BK62/Casos1!BK62,0)</f>
        <v>0.1096258013218705</v>
      </c>
      <c r="BL60" s="67">
        <f>IFERROR(Recuperados1!BL62/Casos1!BL62,0)</f>
        <v>0.1436654584033242</v>
      </c>
      <c r="BM60" s="67">
        <f>IFERROR(Recuperados1!BM62/Casos1!BM62,0)</f>
        <v>0.1526171875</v>
      </c>
      <c r="BN60" s="67">
        <f>IFERROR(Recuperados1!BN62/Casos1!BN62,0)</f>
        <v>0.16767622077087069</v>
      </c>
      <c r="BO60" s="67">
        <f>IFERROR(Recuperados1!BO62/Casos1!BO62,0)</f>
        <v>0.17085803245314651</v>
      </c>
      <c r="BP60" s="67">
        <f>IFERROR(Recuperados1!BP62/Casos1!BP62,0)</f>
        <v>0.15021650702007611</v>
      </c>
      <c r="BQ60" s="67">
        <f>IFERROR(Recuperados1!BQ62/Casos1!BQ62,0)</f>
        <v>0.17750810651468998</v>
      </c>
    </row>
    <row r="61" spans="1:69" x14ac:dyDescent="0.25">
      <c r="A61" t="str">
        <f>+Casos1!A63</f>
        <v>Gabon</v>
      </c>
      <c r="B61" s="67">
        <f>IFERROR(Recuperados1!B63/Casos1!B63,0)</f>
        <v>0</v>
      </c>
      <c r="C61" s="67">
        <f>IFERROR(Recuperados1!C63/Casos1!C63,0)</f>
        <v>0</v>
      </c>
      <c r="D61" s="67">
        <f>IFERROR(Recuperados1!D63/Casos1!D63,0)</f>
        <v>0</v>
      </c>
      <c r="E61" s="67">
        <f>IFERROR(Recuperados1!E63/Casos1!E63,0)</f>
        <v>0</v>
      </c>
      <c r="F61" s="67">
        <f>IFERROR(Recuperados1!F63/Casos1!F63,0)</f>
        <v>0</v>
      </c>
      <c r="G61" s="67">
        <f>IFERROR(Recuperados1!G63/Casos1!G63,0)</f>
        <v>0</v>
      </c>
      <c r="H61" s="67">
        <f>IFERROR(Recuperados1!H63/Casos1!H63,0)</f>
        <v>0</v>
      </c>
      <c r="I61" s="67">
        <f>IFERROR(Recuperados1!I63/Casos1!I63,0)</f>
        <v>0</v>
      </c>
      <c r="J61" s="67">
        <f>IFERROR(Recuperados1!J63/Casos1!J63,0)</f>
        <v>0</v>
      </c>
      <c r="K61" s="67">
        <f>IFERROR(Recuperados1!K63/Casos1!K63,0)</f>
        <v>0</v>
      </c>
      <c r="L61" s="67">
        <f>IFERROR(Recuperados1!L63/Casos1!L63,0)</f>
        <v>0</v>
      </c>
      <c r="M61" s="67">
        <f>IFERROR(Recuperados1!M63/Casos1!M63,0)</f>
        <v>0</v>
      </c>
      <c r="N61" s="67">
        <f>IFERROR(Recuperados1!N63/Casos1!N63,0)</f>
        <v>0</v>
      </c>
      <c r="O61" s="67">
        <f>IFERROR(Recuperados1!O63/Casos1!O63,0)</f>
        <v>0</v>
      </c>
      <c r="P61" s="67">
        <f>IFERROR(Recuperados1!P63/Casos1!P63,0)</f>
        <v>0</v>
      </c>
      <c r="Q61" s="67">
        <f>IFERROR(Recuperados1!Q63/Casos1!Q63,0)</f>
        <v>0</v>
      </c>
      <c r="R61" s="67">
        <f>IFERROR(Recuperados1!R63/Casos1!R63,0)</f>
        <v>0</v>
      </c>
      <c r="S61" s="67">
        <f>IFERROR(Recuperados1!S63/Casos1!S63,0)</f>
        <v>0</v>
      </c>
      <c r="T61" s="67">
        <f>IFERROR(Recuperados1!T63/Casos1!T63,0)</f>
        <v>0</v>
      </c>
      <c r="U61" s="67">
        <f>IFERROR(Recuperados1!U63/Casos1!U63,0)</f>
        <v>0</v>
      </c>
      <c r="V61" s="67">
        <f>IFERROR(Recuperados1!V63/Casos1!V63,0)</f>
        <v>0</v>
      </c>
      <c r="W61" s="67">
        <f>IFERROR(Recuperados1!W63/Casos1!W63,0)</f>
        <v>0</v>
      </c>
      <c r="X61" s="67">
        <f>IFERROR(Recuperados1!X63/Casos1!X63,0)</f>
        <v>0</v>
      </c>
      <c r="Y61" s="67">
        <f>IFERROR(Recuperados1!Y63/Casos1!Y63,0)</f>
        <v>0</v>
      </c>
      <c r="Z61" s="67">
        <f>IFERROR(Recuperados1!Z63/Casos1!Z63,0)</f>
        <v>0</v>
      </c>
      <c r="AA61" s="67">
        <f>IFERROR(Recuperados1!AA63/Casos1!AA63,0)</f>
        <v>0</v>
      </c>
      <c r="AB61" s="67">
        <f>IFERROR(Recuperados1!AB63/Casos1!AB63,0)</f>
        <v>0</v>
      </c>
      <c r="AC61" s="67">
        <f>IFERROR(Recuperados1!AC63/Casos1!AC63,0)</f>
        <v>0</v>
      </c>
      <c r="AD61" s="67">
        <f>IFERROR(Recuperados1!AD63/Casos1!AD63,0)</f>
        <v>0</v>
      </c>
      <c r="AE61" s="67">
        <f>IFERROR(Recuperados1!AE63/Casos1!AE63,0)</f>
        <v>0</v>
      </c>
      <c r="AF61" s="67">
        <f>IFERROR(Recuperados1!AF63/Casos1!AF63,0)</f>
        <v>0</v>
      </c>
      <c r="AG61" s="67">
        <f>IFERROR(Recuperados1!AG63/Casos1!AG63,0)</f>
        <v>0</v>
      </c>
      <c r="AH61" s="67">
        <f>IFERROR(Recuperados1!AH63/Casos1!AH63,0)</f>
        <v>0</v>
      </c>
      <c r="AI61" s="67">
        <f>IFERROR(Recuperados1!AI63/Casos1!AI63,0)</f>
        <v>0</v>
      </c>
      <c r="AJ61" s="67">
        <f>IFERROR(Recuperados1!AJ63/Casos1!AJ63,0)</f>
        <v>0</v>
      </c>
      <c r="AK61" s="67">
        <f>IFERROR(Recuperados1!AK63/Casos1!AK63,0)</f>
        <v>0</v>
      </c>
      <c r="AL61" s="67">
        <f>IFERROR(Recuperados1!AL63/Casos1!AL63,0)</f>
        <v>0</v>
      </c>
      <c r="AM61" s="67">
        <f>IFERROR(Recuperados1!AM63/Casos1!AM63,0)</f>
        <v>0</v>
      </c>
      <c r="AN61" s="67">
        <f>IFERROR(Recuperados1!AN63/Casos1!AN63,0)</f>
        <v>0</v>
      </c>
      <c r="AO61" s="67">
        <f>IFERROR(Recuperados1!AO63/Casos1!AO63,0)</f>
        <v>0</v>
      </c>
      <c r="AP61" s="67">
        <f>IFERROR(Recuperados1!AP63/Casos1!AP63,0)</f>
        <v>0</v>
      </c>
      <c r="AQ61" s="67">
        <f>IFERROR(Recuperados1!AQ63/Casos1!AQ63,0)</f>
        <v>0</v>
      </c>
      <c r="AR61" s="67">
        <f>IFERROR(Recuperados1!AR63/Casos1!AR63,0)</f>
        <v>0</v>
      </c>
      <c r="AS61" s="67">
        <f>IFERROR(Recuperados1!AS63/Casos1!AS63,0)</f>
        <v>0</v>
      </c>
      <c r="AT61" s="67">
        <f>IFERROR(Recuperados1!AT63/Casos1!AT63,0)</f>
        <v>0</v>
      </c>
      <c r="AU61" s="67">
        <f>IFERROR(Recuperados1!AU63/Casos1!AU63,0)</f>
        <v>0</v>
      </c>
      <c r="AV61" s="67">
        <f>IFERROR(Recuperados1!AV63/Casos1!AV63,0)</f>
        <v>0</v>
      </c>
      <c r="AW61" s="67">
        <f>IFERROR(Recuperados1!AW63/Casos1!AW63,0)</f>
        <v>0</v>
      </c>
      <c r="AX61" s="67">
        <f>IFERROR(Recuperados1!AX63/Casos1!AX63,0)</f>
        <v>0</v>
      </c>
      <c r="AY61" s="67">
        <f>IFERROR(Recuperados1!AY63/Casos1!AY63,0)</f>
        <v>0</v>
      </c>
      <c r="AZ61" s="67">
        <f>IFERROR(Recuperados1!AZ63/Casos1!AZ63,0)</f>
        <v>0</v>
      </c>
      <c r="BA61" s="67">
        <f>IFERROR(Recuperados1!BA63/Casos1!BA63,0)</f>
        <v>0</v>
      </c>
      <c r="BB61" s="67">
        <f>IFERROR(Recuperados1!BB63/Casos1!BB63,0)</f>
        <v>0</v>
      </c>
      <c r="BC61" s="67">
        <f>IFERROR(Recuperados1!BC63/Casos1!BC63,0)</f>
        <v>0</v>
      </c>
      <c r="BD61" s="67">
        <f>IFERROR(Recuperados1!BD63/Casos1!BD63,0)</f>
        <v>0</v>
      </c>
      <c r="BE61" s="67">
        <f>IFERROR(Recuperados1!BE63/Casos1!BE63,0)</f>
        <v>0</v>
      </c>
      <c r="BF61" s="67">
        <f>IFERROR(Recuperados1!BF63/Casos1!BF63,0)</f>
        <v>0</v>
      </c>
      <c r="BG61" s="67">
        <f>IFERROR(Recuperados1!BG63/Casos1!BG63,0)</f>
        <v>0</v>
      </c>
      <c r="BH61" s="67">
        <f>IFERROR(Recuperados1!BH63/Casos1!BH63,0)</f>
        <v>0</v>
      </c>
      <c r="BI61" s="67">
        <f>IFERROR(Recuperados1!BI63/Casos1!BI63,0)</f>
        <v>0</v>
      </c>
      <c r="BJ61" s="67">
        <f>IFERROR(Recuperados1!BJ63/Casos1!BJ63,0)</f>
        <v>0</v>
      </c>
      <c r="BK61" s="67">
        <f>IFERROR(Recuperados1!BK63/Casos1!BK63,0)</f>
        <v>0</v>
      </c>
      <c r="BL61" s="67">
        <f>IFERROR(Recuperados1!BL63/Casos1!BL63,0)</f>
        <v>0</v>
      </c>
      <c r="BM61" s="67">
        <f>IFERROR(Recuperados1!BM63/Casos1!BM63,0)</f>
        <v>0</v>
      </c>
      <c r="BN61" s="67">
        <f>IFERROR(Recuperados1!BN63/Casos1!BN63,0)</f>
        <v>0</v>
      </c>
      <c r="BO61" s="67">
        <f>IFERROR(Recuperados1!BO63/Casos1!BO63,0)</f>
        <v>0</v>
      </c>
      <c r="BP61" s="67">
        <f>IFERROR(Recuperados1!BP63/Casos1!BP63,0)</f>
        <v>0</v>
      </c>
      <c r="BQ61" s="67">
        <f>IFERROR(Recuperados1!BQ63/Casos1!BQ63,0)</f>
        <v>0</v>
      </c>
    </row>
    <row r="62" spans="1:69" x14ac:dyDescent="0.25">
      <c r="A62" t="str">
        <f>+Casos1!A64</f>
        <v>Gambia</v>
      </c>
      <c r="B62" s="67">
        <f>IFERROR(Recuperados1!B64/Casos1!B64,0)</f>
        <v>0</v>
      </c>
      <c r="C62" s="67">
        <f>IFERROR(Recuperados1!C64/Casos1!C64,0)</f>
        <v>0</v>
      </c>
      <c r="D62" s="67">
        <f>IFERROR(Recuperados1!D64/Casos1!D64,0)</f>
        <v>0</v>
      </c>
      <c r="E62" s="67">
        <f>IFERROR(Recuperados1!E64/Casos1!E64,0)</f>
        <v>0</v>
      </c>
      <c r="F62" s="67">
        <f>IFERROR(Recuperados1!F64/Casos1!F64,0)</f>
        <v>0</v>
      </c>
      <c r="G62" s="67">
        <f>IFERROR(Recuperados1!G64/Casos1!G64,0)</f>
        <v>0</v>
      </c>
      <c r="H62" s="67">
        <f>IFERROR(Recuperados1!H64/Casos1!H64,0)</f>
        <v>0</v>
      </c>
      <c r="I62" s="67">
        <f>IFERROR(Recuperados1!I64/Casos1!I64,0)</f>
        <v>0</v>
      </c>
      <c r="J62" s="67">
        <f>IFERROR(Recuperados1!J64/Casos1!J64,0)</f>
        <v>0</v>
      </c>
      <c r="K62" s="67">
        <f>IFERROR(Recuperados1!K64/Casos1!K64,0)</f>
        <v>0</v>
      </c>
      <c r="L62" s="67">
        <f>IFERROR(Recuperados1!L64/Casos1!L64,0)</f>
        <v>0</v>
      </c>
      <c r="M62" s="67">
        <f>IFERROR(Recuperados1!M64/Casos1!M64,0)</f>
        <v>0</v>
      </c>
      <c r="N62" s="67">
        <f>IFERROR(Recuperados1!N64/Casos1!N64,0)</f>
        <v>0</v>
      </c>
      <c r="O62" s="67">
        <f>IFERROR(Recuperados1!O64/Casos1!O64,0)</f>
        <v>0</v>
      </c>
      <c r="P62" s="67">
        <f>IFERROR(Recuperados1!P64/Casos1!P64,0)</f>
        <v>0</v>
      </c>
      <c r="Q62" s="67">
        <f>IFERROR(Recuperados1!Q64/Casos1!Q64,0)</f>
        <v>0</v>
      </c>
      <c r="R62" s="67">
        <f>IFERROR(Recuperados1!R64/Casos1!R64,0)</f>
        <v>0</v>
      </c>
      <c r="S62" s="67">
        <f>IFERROR(Recuperados1!S64/Casos1!S64,0)</f>
        <v>0</v>
      </c>
      <c r="T62" s="67">
        <f>IFERROR(Recuperados1!T64/Casos1!T64,0)</f>
        <v>0</v>
      </c>
      <c r="U62" s="67">
        <f>IFERROR(Recuperados1!U64/Casos1!U64,0)</f>
        <v>0</v>
      </c>
      <c r="V62" s="67">
        <f>IFERROR(Recuperados1!V64/Casos1!V64,0)</f>
        <v>0</v>
      </c>
      <c r="W62" s="67">
        <f>IFERROR(Recuperados1!W64/Casos1!W64,0)</f>
        <v>0</v>
      </c>
      <c r="X62" s="67">
        <f>IFERROR(Recuperados1!X64/Casos1!X64,0)</f>
        <v>0</v>
      </c>
      <c r="Y62" s="67">
        <f>IFERROR(Recuperados1!Y64/Casos1!Y64,0)</f>
        <v>0</v>
      </c>
      <c r="Z62" s="67">
        <f>IFERROR(Recuperados1!Z64/Casos1!Z64,0)</f>
        <v>0</v>
      </c>
      <c r="AA62" s="67">
        <f>IFERROR(Recuperados1!AA64/Casos1!AA64,0)</f>
        <v>0</v>
      </c>
      <c r="AB62" s="67">
        <f>IFERROR(Recuperados1!AB64/Casos1!AB64,0)</f>
        <v>0</v>
      </c>
      <c r="AC62" s="67">
        <f>IFERROR(Recuperados1!AC64/Casos1!AC64,0)</f>
        <v>0</v>
      </c>
      <c r="AD62" s="67">
        <f>IFERROR(Recuperados1!AD64/Casos1!AD64,0)</f>
        <v>0</v>
      </c>
      <c r="AE62" s="67">
        <f>IFERROR(Recuperados1!AE64/Casos1!AE64,0)</f>
        <v>0</v>
      </c>
      <c r="AF62" s="67">
        <f>IFERROR(Recuperados1!AF64/Casos1!AF64,0)</f>
        <v>0</v>
      </c>
      <c r="AG62" s="67">
        <f>IFERROR(Recuperados1!AG64/Casos1!AG64,0)</f>
        <v>0</v>
      </c>
      <c r="AH62" s="67">
        <f>IFERROR(Recuperados1!AH64/Casos1!AH64,0)</f>
        <v>0</v>
      </c>
      <c r="AI62" s="67">
        <f>IFERROR(Recuperados1!AI64/Casos1!AI64,0)</f>
        <v>0</v>
      </c>
      <c r="AJ62" s="67">
        <f>IFERROR(Recuperados1!AJ64/Casos1!AJ64,0)</f>
        <v>0</v>
      </c>
      <c r="AK62" s="67">
        <f>IFERROR(Recuperados1!AK64/Casos1!AK64,0)</f>
        <v>0</v>
      </c>
      <c r="AL62" s="67">
        <f>IFERROR(Recuperados1!AL64/Casos1!AL64,0)</f>
        <v>0</v>
      </c>
      <c r="AM62" s="67">
        <f>IFERROR(Recuperados1!AM64/Casos1!AM64,0)</f>
        <v>0</v>
      </c>
      <c r="AN62" s="67">
        <f>IFERROR(Recuperados1!AN64/Casos1!AN64,0)</f>
        <v>0</v>
      </c>
      <c r="AO62" s="67">
        <f>IFERROR(Recuperados1!AO64/Casos1!AO64,0)</f>
        <v>0</v>
      </c>
      <c r="AP62" s="67">
        <f>IFERROR(Recuperados1!AP64/Casos1!AP64,0)</f>
        <v>0</v>
      </c>
      <c r="AQ62" s="67">
        <f>IFERROR(Recuperados1!AQ64/Casos1!AQ64,0)</f>
        <v>0</v>
      </c>
      <c r="AR62" s="67">
        <f>IFERROR(Recuperados1!AR64/Casos1!AR64,0)</f>
        <v>0</v>
      </c>
      <c r="AS62" s="67">
        <f>IFERROR(Recuperados1!AS64/Casos1!AS64,0)</f>
        <v>0</v>
      </c>
      <c r="AT62" s="67">
        <f>IFERROR(Recuperados1!AT64/Casos1!AT64,0)</f>
        <v>0</v>
      </c>
      <c r="AU62" s="67">
        <f>IFERROR(Recuperados1!AU64/Casos1!AU64,0)</f>
        <v>0</v>
      </c>
      <c r="AV62" s="67">
        <f>IFERROR(Recuperados1!AV64/Casos1!AV64,0)</f>
        <v>0</v>
      </c>
      <c r="AW62" s="67">
        <f>IFERROR(Recuperados1!AW64/Casos1!AW64,0)</f>
        <v>0</v>
      </c>
      <c r="AX62" s="67">
        <f>IFERROR(Recuperados1!AX64/Casos1!AX64,0)</f>
        <v>0</v>
      </c>
      <c r="AY62" s="67">
        <f>IFERROR(Recuperados1!AY64/Casos1!AY64,0)</f>
        <v>0</v>
      </c>
      <c r="AZ62" s="67">
        <f>IFERROR(Recuperados1!AZ64/Casos1!AZ64,0)</f>
        <v>0</v>
      </c>
      <c r="BA62" s="67">
        <f>IFERROR(Recuperados1!BA64/Casos1!BA64,0)</f>
        <v>0</v>
      </c>
      <c r="BB62" s="67">
        <f>IFERROR(Recuperados1!BB64/Casos1!BB64,0)</f>
        <v>0</v>
      </c>
      <c r="BC62" s="67">
        <f>IFERROR(Recuperados1!BC64/Casos1!BC64,0)</f>
        <v>0</v>
      </c>
      <c r="BD62" s="67">
        <f>IFERROR(Recuperados1!BD64/Casos1!BD64,0)</f>
        <v>0</v>
      </c>
      <c r="BE62" s="67">
        <f>IFERROR(Recuperados1!BE64/Casos1!BE64,0)</f>
        <v>0</v>
      </c>
      <c r="BF62" s="67">
        <f>IFERROR(Recuperados1!BF64/Casos1!BF64,0)</f>
        <v>0</v>
      </c>
      <c r="BG62" s="67">
        <f>IFERROR(Recuperados1!BG64/Casos1!BG64,0)</f>
        <v>0</v>
      </c>
      <c r="BH62" s="67">
        <f>IFERROR(Recuperados1!BH64/Casos1!BH64,0)</f>
        <v>0</v>
      </c>
      <c r="BI62" s="67">
        <f>IFERROR(Recuperados1!BI64/Casos1!BI64,0)</f>
        <v>0</v>
      </c>
      <c r="BJ62" s="67">
        <f>IFERROR(Recuperados1!BJ64/Casos1!BJ64,0)</f>
        <v>0</v>
      </c>
      <c r="BK62" s="67">
        <f>IFERROR(Recuperados1!BK64/Casos1!BK64,0)</f>
        <v>0</v>
      </c>
      <c r="BL62" s="67">
        <f>IFERROR(Recuperados1!BL64/Casos1!BL64,0)</f>
        <v>0</v>
      </c>
      <c r="BM62" s="67">
        <f>IFERROR(Recuperados1!BM64/Casos1!BM64,0)</f>
        <v>0</v>
      </c>
      <c r="BN62" s="67">
        <f>IFERROR(Recuperados1!BN64/Casos1!BN64,0)</f>
        <v>0</v>
      </c>
      <c r="BO62" s="67">
        <f>IFERROR(Recuperados1!BO64/Casos1!BO64,0)</f>
        <v>0</v>
      </c>
      <c r="BP62" s="67">
        <f>IFERROR(Recuperados1!BP64/Casos1!BP64,0)</f>
        <v>0</v>
      </c>
      <c r="BQ62" s="67">
        <f>IFERROR(Recuperados1!BQ64/Casos1!BQ64,0)</f>
        <v>0</v>
      </c>
    </row>
    <row r="63" spans="1:69" x14ac:dyDescent="0.25">
      <c r="A63" t="str">
        <f>+Casos1!A65</f>
        <v>Georgia</v>
      </c>
      <c r="B63" s="67">
        <f>IFERROR(Recuperados1!B65/Casos1!B65,0)</f>
        <v>0</v>
      </c>
      <c r="C63" s="67">
        <f>IFERROR(Recuperados1!C65/Casos1!C65,0)</f>
        <v>0</v>
      </c>
      <c r="D63" s="67">
        <f>IFERROR(Recuperados1!D65/Casos1!D65,0)</f>
        <v>0</v>
      </c>
      <c r="E63" s="67">
        <f>IFERROR(Recuperados1!E65/Casos1!E65,0)</f>
        <v>0</v>
      </c>
      <c r="F63" s="67">
        <f>IFERROR(Recuperados1!F65/Casos1!F65,0)</f>
        <v>0</v>
      </c>
      <c r="G63" s="67">
        <f>IFERROR(Recuperados1!G65/Casos1!G65,0)</f>
        <v>0</v>
      </c>
      <c r="H63" s="67">
        <f>IFERROR(Recuperados1!H65/Casos1!H65,0)</f>
        <v>0</v>
      </c>
      <c r="I63" s="67">
        <f>IFERROR(Recuperados1!I65/Casos1!I65,0)</f>
        <v>0</v>
      </c>
      <c r="J63" s="67">
        <f>IFERROR(Recuperados1!J65/Casos1!J65,0)</f>
        <v>0</v>
      </c>
      <c r="K63" s="67">
        <f>IFERROR(Recuperados1!K65/Casos1!K65,0)</f>
        <v>0</v>
      </c>
      <c r="L63" s="67">
        <f>IFERROR(Recuperados1!L65/Casos1!L65,0)</f>
        <v>0</v>
      </c>
      <c r="M63" s="67">
        <f>IFERROR(Recuperados1!M65/Casos1!M65,0)</f>
        <v>0</v>
      </c>
      <c r="N63" s="67">
        <f>IFERROR(Recuperados1!N65/Casos1!N65,0)</f>
        <v>0</v>
      </c>
      <c r="O63" s="67">
        <f>IFERROR(Recuperados1!O65/Casos1!O65,0)</f>
        <v>0</v>
      </c>
      <c r="P63" s="67">
        <f>IFERROR(Recuperados1!P65/Casos1!P65,0)</f>
        <v>0</v>
      </c>
      <c r="Q63" s="67">
        <f>IFERROR(Recuperados1!Q65/Casos1!Q65,0)</f>
        <v>0</v>
      </c>
      <c r="R63" s="67">
        <f>IFERROR(Recuperados1!R65/Casos1!R65,0)</f>
        <v>0</v>
      </c>
      <c r="S63" s="67">
        <f>IFERROR(Recuperados1!S65/Casos1!S65,0)</f>
        <v>0</v>
      </c>
      <c r="T63" s="67">
        <f>IFERROR(Recuperados1!T65/Casos1!T65,0)</f>
        <v>0</v>
      </c>
      <c r="U63" s="67">
        <f>IFERROR(Recuperados1!U65/Casos1!U65,0)</f>
        <v>0</v>
      </c>
      <c r="V63" s="67">
        <f>IFERROR(Recuperados1!V65/Casos1!V65,0)</f>
        <v>0</v>
      </c>
      <c r="W63" s="67">
        <f>IFERROR(Recuperados1!W65/Casos1!W65,0)</f>
        <v>0</v>
      </c>
      <c r="X63" s="67">
        <f>IFERROR(Recuperados1!X65/Casos1!X65,0)</f>
        <v>0</v>
      </c>
      <c r="Y63" s="67">
        <f>IFERROR(Recuperados1!Y65/Casos1!Y65,0)</f>
        <v>0</v>
      </c>
      <c r="Z63" s="67">
        <f>IFERROR(Recuperados1!Z65/Casos1!Z65,0)</f>
        <v>0</v>
      </c>
      <c r="AA63" s="67">
        <f>IFERROR(Recuperados1!AA65/Casos1!AA65,0)</f>
        <v>0</v>
      </c>
      <c r="AB63" s="67">
        <f>IFERROR(Recuperados1!AB65/Casos1!AB65,0)</f>
        <v>0</v>
      </c>
      <c r="AC63" s="67">
        <f>IFERROR(Recuperados1!AC65/Casos1!AC65,0)</f>
        <v>0</v>
      </c>
      <c r="AD63" s="67">
        <f>IFERROR(Recuperados1!AD65/Casos1!AD65,0)</f>
        <v>0</v>
      </c>
      <c r="AE63" s="67">
        <f>IFERROR(Recuperados1!AE65/Casos1!AE65,0)</f>
        <v>0</v>
      </c>
      <c r="AF63" s="67">
        <f>IFERROR(Recuperados1!AF65/Casos1!AF65,0)</f>
        <v>0</v>
      </c>
      <c r="AG63" s="67">
        <f>IFERROR(Recuperados1!AG65/Casos1!AG65,0)</f>
        <v>0</v>
      </c>
      <c r="AH63" s="67">
        <f>IFERROR(Recuperados1!AH65/Casos1!AH65,0)</f>
        <v>0</v>
      </c>
      <c r="AI63" s="67">
        <f>IFERROR(Recuperados1!AI65/Casos1!AI65,0)</f>
        <v>0</v>
      </c>
      <c r="AJ63" s="67">
        <f>IFERROR(Recuperados1!AJ65/Casos1!AJ65,0)</f>
        <v>0</v>
      </c>
      <c r="AK63" s="67">
        <f>IFERROR(Recuperados1!AK65/Casos1!AK65,0)</f>
        <v>0</v>
      </c>
      <c r="AL63" s="67">
        <f>IFERROR(Recuperados1!AL65/Casos1!AL65,0)</f>
        <v>0</v>
      </c>
      <c r="AM63" s="67">
        <f>IFERROR(Recuperados1!AM65/Casos1!AM65,0)</f>
        <v>0</v>
      </c>
      <c r="AN63" s="67">
        <f>IFERROR(Recuperados1!AN65/Casos1!AN65,0)</f>
        <v>0</v>
      </c>
      <c r="AO63" s="67">
        <f>IFERROR(Recuperados1!AO65/Casos1!AO65,0)</f>
        <v>0</v>
      </c>
      <c r="AP63" s="67">
        <f>IFERROR(Recuperados1!AP65/Casos1!AP65,0)</f>
        <v>0</v>
      </c>
      <c r="AQ63" s="67">
        <f>IFERROR(Recuperados1!AQ65/Casos1!AQ65,0)</f>
        <v>0</v>
      </c>
      <c r="AR63" s="67">
        <f>IFERROR(Recuperados1!AR65/Casos1!AR65,0)</f>
        <v>0</v>
      </c>
      <c r="AS63" s="67">
        <f>IFERROR(Recuperados1!AS65/Casos1!AS65,0)</f>
        <v>0</v>
      </c>
      <c r="AT63" s="67">
        <f>IFERROR(Recuperados1!AT65/Casos1!AT65,0)</f>
        <v>0</v>
      </c>
      <c r="AU63" s="67">
        <f>IFERROR(Recuperados1!AU65/Casos1!AU65,0)</f>
        <v>0</v>
      </c>
      <c r="AV63" s="67">
        <f>IFERROR(Recuperados1!AV65/Casos1!AV65,0)</f>
        <v>0</v>
      </c>
      <c r="AW63" s="67">
        <f>IFERROR(Recuperados1!AW65/Casos1!AW65,0)</f>
        <v>0</v>
      </c>
      <c r="AX63" s="67">
        <f>IFERROR(Recuperados1!AX65/Casos1!AX65,0)</f>
        <v>0</v>
      </c>
      <c r="AY63" s="67">
        <f>IFERROR(Recuperados1!AY65/Casos1!AY65,0)</f>
        <v>0</v>
      </c>
      <c r="AZ63" s="67">
        <f>IFERROR(Recuperados1!AZ65/Casos1!AZ65,0)</f>
        <v>0</v>
      </c>
      <c r="BA63" s="67">
        <f>IFERROR(Recuperados1!BA65/Casos1!BA65,0)</f>
        <v>0</v>
      </c>
      <c r="BB63" s="67">
        <f>IFERROR(Recuperados1!BB65/Casos1!BB65,0)</f>
        <v>0</v>
      </c>
      <c r="BC63" s="67">
        <f>IFERROR(Recuperados1!BC65/Casos1!BC65,0)</f>
        <v>0</v>
      </c>
      <c r="BD63" s="67">
        <f>IFERROR(Recuperados1!BD65/Casos1!BD65,0)</f>
        <v>3.0303030303030304E-2</v>
      </c>
      <c r="BE63" s="67">
        <f>IFERROR(Recuperados1!BE65/Casos1!BE65,0)</f>
        <v>2.9411764705882353E-2</v>
      </c>
      <c r="BF63" s="67">
        <f>IFERROR(Recuperados1!BF65/Casos1!BF65,0)</f>
        <v>2.6315789473684209E-2</v>
      </c>
      <c r="BG63" s="67">
        <f>IFERROR(Recuperados1!BG65/Casos1!BG65,0)</f>
        <v>2.5000000000000001E-2</v>
      </c>
      <c r="BH63" s="67">
        <f>IFERROR(Recuperados1!BH65/Casos1!BH65,0)</f>
        <v>2.3255813953488372E-2</v>
      </c>
      <c r="BI63" s="67">
        <f>IFERROR(Recuperados1!BI65/Casos1!BI65,0)</f>
        <v>2.0408163265306121E-2</v>
      </c>
      <c r="BJ63" s="67">
        <f>IFERROR(Recuperados1!BJ65/Casos1!BJ65,0)</f>
        <v>5.5555555555555552E-2</v>
      </c>
      <c r="BK63" s="67">
        <f>IFERROR(Recuperados1!BK65/Casos1!BK65,0)</f>
        <v>4.9180327868852458E-2</v>
      </c>
      <c r="BL63" s="67">
        <f>IFERROR(Recuperados1!BL65/Casos1!BL65,0)</f>
        <v>0.12857142857142856</v>
      </c>
      <c r="BM63" s="67">
        <f>IFERROR(Recuperados1!BM65/Casos1!BM65,0)</f>
        <v>0.13333333333333333</v>
      </c>
      <c r="BN63" s="67">
        <f>IFERROR(Recuperados1!BN65/Casos1!BN65,0)</f>
        <v>0.13924050632911392</v>
      </c>
      <c r="BO63" s="67">
        <f>IFERROR(Recuperados1!BO65/Casos1!BO65,0)</f>
        <v>0.16867469879518071</v>
      </c>
      <c r="BP63" s="67">
        <f>IFERROR(Recuperados1!BP65/Casos1!BP65,0)</f>
        <v>0.15555555555555556</v>
      </c>
      <c r="BQ63" s="67">
        <f>IFERROR(Recuperados1!BQ65/Casos1!BQ65,0)</f>
        <v>0.19780219780219779</v>
      </c>
    </row>
    <row r="64" spans="1:69" x14ac:dyDescent="0.25">
      <c r="A64" t="str">
        <f>+Casos1!A66</f>
        <v>Germany</v>
      </c>
      <c r="B64" s="67">
        <f>IFERROR(Recuperados1!B66/Casos1!B66,0)</f>
        <v>0</v>
      </c>
      <c r="C64" s="67">
        <f>IFERROR(Recuperados1!C66/Casos1!C66,0)</f>
        <v>0</v>
      </c>
      <c r="D64" s="67">
        <f>IFERROR(Recuperados1!D66/Casos1!D66,0)</f>
        <v>0</v>
      </c>
      <c r="E64" s="67">
        <f>IFERROR(Recuperados1!E66/Casos1!E66,0)</f>
        <v>0</v>
      </c>
      <c r="F64" s="67">
        <f>IFERROR(Recuperados1!F66/Casos1!F66,0)</f>
        <v>0</v>
      </c>
      <c r="G64" s="67">
        <f>IFERROR(Recuperados1!G66/Casos1!G66,0)</f>
        <v>0</v>
      </c>
      <c r="H64" s="67">
        <f>IFERROR(Recuperados1!H66/Casos1!H66,0)</f>
        <v>0</v>
      </c>
      <c r="I64" s="67">
        <f>IFERROR(Recuperados1!I66/Casos1!I66,0)</f>
        <v>0</v>
      </c>
      <c r="J64" s="67">
        <f>IFERROR(Recuperados1!J66/Casos1!J66,0)</f>
        <v>0</v>
      </c>
      <c r="K64" s="67">
        <f>IFERROR(Recuperados1!K66/Casos1!K66,0)</f>
        <v>0</v>
      </c>
      <c r="L64" s="67">
        <f>IFERROR(Recuperados1!L66/Casos1!L66,0)</f>
        <v>0</v>
      </c>
      <c r="M64" s="67">
        <f>IFERROR(Recuperados1!M66/Casos1!M66,0)</f>
        <v>0</v>
      </c>
      <c r="N64" s="67">
        <f>IFERROR(Recuperados1!N66/Casos1!N66,0)</f>
        <v>0</v>
      </c>
      <c r="O64" s="67">
        <f>IFERROR(Recuperados1!O66/Casos1!O66,0)</f>
        <v>0</v>
      </c>
      <c r="P64" s="67">
        <f>IFERROR(Recuperados1!P66/Casos1!P66,0)</f>
        <v>0</v>
      </c>
      <c r="Q64" s="67">
        <f>IFERROR(Recuperados1!Q66/Casos1!Q66,0)</f>
        <v>0</v>
      </c>
      <c r="R64" s="67">
        <f>IFERROR(Recuperados1!R66/Casos1!R66,0)</f>
        <v>0</v>
      </c>
      <c r="S64" s="67">
        <f>IFERROR(Recuperados1!S66/Casos1!S66,0)</f>
        <v>0</v>
      </c>
      <c r="T64" s="67">
        <f>IFERROR(Recuperados1!T66/Casos1!T66,0)</f>
        <v>0</v>
      </c>
      <c r="U64" s="67">
        <f>IFERROR(Recuperados1!U66/Casos1!U66,0)</f>
        <v>0</v>
      </c>
      <c r="V64" s="67">
        <f>IFERROR(Recuperados1!V66/Casos1!V66,0)</f>
        <v>0</v>
      </c>
      <c r="W64" s="67">
        <f>IFERROR(Recuperados1!W66/Casos1!W66,0)</f>
        <v>0</v>
      </c>
      <c r="X64" s="67">
        <f>IFERROR(Recuperados1!X66/Casos1!X66,0)</f>
        <v>6.25E-2</v>
      </c>
      <c r="Y64" s="67">
        <f>IFERROR(Recuperados1!Y66/Casos1!Y66,0)</f>
        <v>6.25E-2</v>
      </c>
      <c r="Z64" s="67">
        <f>IFERROR(Recuperados1!Z66/Casos1!Z66,0)</f>
        <v>6.25E-2</v>
      </c>
      <c r="AA64" s="67">
        <f>IFERROR(Recuperados1!AA66/Casos1!AA66,0)</f>
        <v>6.25E-2</v>
      </c>
      <c r="AB64" s="67">
        <f>IFERROR(Recuperados1!AB66/Casos1!AB66,0)</f>
        <v>6.25E-2</v>
      </c>
      <c r="AC64" s="67">
        <f>IFERROR(Recuperados1!AC66/Casos1!AC66,0)</f>
        <v>0.75</v>
      </c>
      <c r="AD64" s="67">
        <f>IFERROR(Recuperados1!AD66/Casos1!AD66,0)</f>
        <v>0.75</v>
      </c>
      <c r="AE64" s="67">
        <f>IFERROR(Recuperados1!AE66/Casos1!AE66,0)</f>
        <v>0.75</v>
      </c>
      <c r="AF64" s="67">
        <f>IFERROR(Recuperados1!AF66/Casos1!AF66,0)</f>
        <v>0.875</v>
      </c>
      <c r="AG64" s="67">
        <f>IFERROR(Recuperados1!AG66/Casos1!AG66,0)</f>
        <v>0.875</v>
      </c>
      <c r="AH64" s="67">
        <f>IFERROR(Recuperados1!AH66/Casos1!AH66,0)</f>
        <v>0.875</v>
      </c>
      <c r="AI64" s="67">
        <f>IFERROR(Recuperados1!AI66/Casos1!AI66,0)</f>
        <v>0.875</v>
      </c>
      <c r="AJ64" s="67">
        <f>IFERROR(Recuperados1!AJ66/Casos1!AJ66,0)</f>
        <v>0.82352941176470584</v>
      </c>
      <c r="AK64" s="67">
        <f>IFERROR(Recuperados1!AK66/Casos1!AK66,0)</f>
        <v>0.55555555555555558</v>
      </c>
      <c r="AL64" s="67">
        <f>IFERROR(Recuperados1!AL66/Casos1!AL66,0)</f>
        <v>0.34782608695652173</v>
      </c>
      <c r="AM64" s="67">
        <f>IFERROR(Recuperados1!AM66/Casos1!AM66,0)</f>
        <v>0.33333333333333331</v>
      </c>
      <c r="AN64" s="67">
        <f>IFERROR(Recuperados1!AN66/Casos1!AN66,0)</f>
        <v>0.20253164556962025</v>
      </c>
      <c r="AO64" s="67">
        <f>IFERROR(Recuperados1!AO66/Casos1!AO66,0)</f>
        <v>0.12307692307692308</v>
      </c>
      <c r="AP64" s="67">
        <f>IFERROR(Recuperados1!AP66/Casos1!AP66,0)</f>
        <v>0.10062893081761007</v>
      </c>
      <c r="AQ64" s="67">
        <f>IFERROR(Recuperados1!AQ66/Casos1!AQ66,0)</f>
        <v>8.1632653061224483E-2</v>
      </c>
      <c r="AR64" s="67">
        <f>IFERROR(Recuperados1!AR66/Casos1!AR66,0)</f>
        <v>6.1068702290076333E-2</v>
      </c>
      <c r="AS64" s="67">
        <f>IFERROR(Recuperados1!AS66/Casos1!AS66,0)</f>
        <v>3.3195020746887967E-2</v>
      </c>
      <c r="AT64" s="67">
        <f>IFERROR(Recuperados1!AT66/Casos1!AT66,0)</f>
        <v>2.5373134328358207E-2</v>
      </c>
      <c r="AU64" s="67">
        <f>IFERROR(Recuperados1!AU66/Casos1!AU66,0)</f>
        <v>2.2528160200250311E-2</v>
      </c>
      <c r="AV64" s="67">
        <f>IFERROR(Recuperados1!AV66/Casos1!AV66,0)</f>
        <v>1.7307692307692309E-2</v>
      </c>
      <c r="AW64" s="67">
        <f>IFERROR(Recuperados1!AW66/Casos1!AW66,0)</f>
        <v>1.5306122448979591E-2</v>
      </c>
      <c r="AX64" s="67">
        <f>IFERROR(Recuperados1!AX66/Casos1!AX66,0)</f>
        <v>1.2354152367879203E-2</v>
      </c>
      <c r="AY64" s="67">
        <f>IFERROR(Recuperados1!AY66/Casos1!AY66,0)</f>
        <v>1.310272536687631E-2</v>
      </c>
      <c r="AZ64" s="67">
        <f>IFERROR(Recuperados1!AZ66/Casos1!AZ66,0)</f>
        <v>1.203079884504331E-2</v>
      </c>
      <c r="BA64" s="67">
        <f>IFERROR(Recuperados1!BA66/Casos1!BA66,0)</f>
        <v>1.2517006802721088E-2</v>
      </c>
      <c r="BB64" s="67">
        <f>IFERROR(Recuperados1!BB66/Casos1!BB66,0)</f>
        <v>1.0032715376226827E-2</v>
      </c>
      <c r="BC64" s="67">
        <f>IFERROR(Recuperados1!BC66/Casos1!BC66,0)</f>
        <v>7.9378774805867122E-3</v>
      </c>
      <c r="BD64" s="67">
        <f>IFERROR(Recuperados1!BD66/Casos1!BD66,0)</f>
        <v>9.2134213421342127E-3</v>
      </c>
      <c r="BE64" s="67">
        <f>IFERROR(Recuperados1!BE66/Casos1!BE66,0)</f>
        <v>7.2377660149076373E-3</v>
      </c>
      <c r="BF64" s="67">
        <f>IFERROR(Recuperados1!BF66/Casos1!BF66,0)</f>
        <v>8.5178875638841564E-3</v>
      </c>
      <c r="BG64" s="67">
        <f>IFERROR(Recuperados1!BG66/Casos1!BG66,0)</f>
        <v>7.3759791122715405E-3</v>
      </c>
      <c r="BH64" s="67">
        <f>IFERROR(Recuperados1!BH66/Casos1!BH66,0)</f>
        <v>9.068923821039904E-3</v>
      </c>
      <c r="BI64" s="67">
        <f>IFERROR(Recuperados1!BI66/Casos1!BI66,0)</f>
        <v>1.0489353081528834E-2</v>
      </c>
      <c r="BJ64" s="67">
        <f>IFERROR(Recuperados1!BJ66/Casos1!BJ66,0)</f>
        <v>1.0694327182084991E-2</v>
      </c>
      <c r="BK64" s="67">
        <f>IFERROR(Recuperados1!BK66/Casos1!BK66,0)</f>
        <v>9.1547356828193833E-3</v>
      </c>
      <c r="BL64" s="67">
        <f>IFERROR(Recuperados1!BL66/Casos1!BL66,0)</f>
        <v>9.8314436427575341E-2</v>
      </c>
      <c r="BM64" s="67">
        <f>IFERROR(Recuperados1!BM66/Casos1!BM66,0)</f>
        <v>9.5035232966267452E-2</v>
      </c>
      <c r="BN64" s="67">
        <f>IFERROR(Recuperados1!BN66/Casos1!BN66,0)</f>
        <v>0.12911375119486548</v>
      </c>
      <c r="BO64" s="67">
        <f>IFERROR(Recuperados1!BO66/Casos1!BO66,0)</f>
        <v>0.13088006919462955</v>
      </c>
      <c r="BP64" s="67">
        <f>IFERROR(Recuperados1!BP66/Casos1!BP66,0)</f>
        <v>0.14699714013346044</v>
      </c>
      <c r="BQ64" s="67">
        <f>IFERROR(Recuperados1!BQ66/Casos1!BQ66,0)</f>
        <v>0.14833722521942186</v>
      </c>
    </row>
    <row r="65" spans="1:69" x14ac:dyDescent="0.25">
      <c r="A65" t="str">
        <f>+Casos1!A67</f>
        <v>Ghana</v>
      </c>
      <c r="B65" s="67">
        <f>IFERROR(Recuperados1!B67/Casos1!B67,0)</f>
        <v>0</v>
      </c>
      <c r="C65" s="67">
        <f>IFERROR(Recuperados1!C67/Casos1!C67,0)</f>
        <v>0</v>
      </c>
      <c r="D65" s="67">
        <f>IFERROR(Recuperados1!D67/Casos1!D67,0)</f>
        <v>0</v>
      </c>
      <c r="E65" s="67">
        <f>IFERROR(Recuperados1!E67/Casos1!E67,0)</f>
        <v>0</v>
      </c>
      <c r="F65" s="67">
        <f>IFERROR(Recuperados1!F67/Casos1!F67,0)</f>
        <v>0</v>
      </c>
      <c r="G65" s="67">
        <f>IFERROR(Recuperados1!G67/Casos1!G67,0)</f>
        <v>0</v>
      </c>
      <c r="H65" s="67">
        <f>IFERROR(Recuperados1!H67/Casos1!H67,0)</f>
        <v>0</v>
      </c>
      <c r="I65" s="67">
        <f>IFERROR(Recuperados1!I67/Casos1!I67,0)</f>
        <v>0</v>
      </c>
      <c r="J65" s="67">
        <f>IFERROR(Recuperados1!J67/Casos1!J67,0)</f>
        <v>0</v>
      </c>
      <c r="K65" s="67">
        <f>IFERROR(Recuperados1!K67/Casos1!K67,0)</f>
        <v>0</v>
      </c>
      <c r="L65" s="67">
        <f>IFERROR(Recuperados1!L67/Casos1!L67,0)</f>
        <v>0</v>
      </c>
      <c r="M65" s="67">
        <f>IFERROR(Recuperados1!M67/Casos1!M67,0)</f>
        <v>0</v>
      </c>
      <c r="N65" s="67">
        <f>IFERROR(Recuperados1!N67/Casos1!N67,0)</f>
        <v>0</v>
      </c>
      <c r="O65" s="67">
        <f>IFERROR(Recuperados1!O67/Casos1!O67,0)</f>
        <v>0</v>
      </c>
      <c r="P65" s="67">
        <f>IFERROR(Recuperados1!P67/Casos1!P67,0)</f>
        <v>0</v>
      </c>
      <c r="Q65" s="67">
        <f>IFERROR(Recuperados1!Q67/Casos1!Q67,0)</f>
        <v>0</v>
      </c>
      <c r="R65" s="67">
        <f>IFERROR(Recuperados1!R67/Casos1!R67,0)</f>
        <v>0</v>
      </c>
      <c r="S65" s="67">
        <f>IFERROR(Recuperados1!S67/Casos1!S67,0)</f>
        <v>0</v>
      </c>
      <c r="T65" s="67">
        <f>IFERROR(Recuperados1!T67/Casos1!T67,0)</f>
        <v>0</v>
      </c>
      <c r="U65" s="67">
        <f>IFERROR(Recuperados1!U67/Casos1!U67,0)</f>
        <v>0</v>
      </c>
      <c r="V65" s="67">
        <f>IFERROR(Recuperados1!V67/Casos1!V67,0)</f>
        <v>0</v>
      </c>
      <c r="W65" s="67">
        <f>IFERROR(Recuperados1!W67/Casos1!W67,0)</f>
        <v>0</v>
      </c>
      <c r="X65" s="67">
        <f>IFERROR(Recuperados1!X67/Casos1!X67,0)</f>
        <v>0</v>
      </c>
      <c r="Y65" s="67">
        <f>IFERROR(Recuperados1!Y67/Casos1!Y67,0)</f>
        <v>0</v>
      </c>
      <c r="Z65" s="67">
        <f>IFERROR(Recuperados1!Z67/Casos1!Z67,0)</f>
        <v>0</v>
      </c>
      <c r="AA65" s="67">
        <f>IFERROR(Recuperados1!AA67/Casos1!AA67,0)</f>
        <v>0</v>
      </c>
      <c r="AB65" s="67">
        <f>IFERROR(Recuperados1!AB67/Casos1!AB67,0)</f>
        <v>0</v>
      </c>
      <c r="AC65" s="67">
        <f>IFERROR(Recuperados1!AC67/Casos1!AC67,0)</f>
        <v>0</v>
      </c>
      <c r="AD65" s="67">
        <f>IFERROR(Recuperados1!AD67/Casos1!AD67,0)</f>
        <v>0</v>
      </c>
      <c r="AE65" s="67">
        <f>IFERROR(Recuperados1!AE67/Casos1!AE67,0)</f>
        <v>0</v>
      </c>
      <c r="AF65" s="67">
        <f>IFERROR(Recuperados1!AF67/Casos1!AF67,0)</f>
        <v>0</v>
      </c>
      <c r="AG65" s="67">
        <f>IFERROR(Recuperados1!AG67/Casos1!AG67,0)</f>
        <v>0</v>
      </c>
      <c r="AH65" s="67">
        <f>IFERROR(Recuperados1!AH67/Casos1!AH67,0)</f>
        <v>0</v>
      </c>
      <c r="AI65" s="67">
        <f>IFERROR(Recuperados1!AI67/Casos1!AI67,0)</f>
        <v>0</v>
      </c>
      <c r="AJ65" s="67">
        <f>IFERROR(Recuperados1!AJ67/Casos1!AJ67,0)</f>
        <v>0</v>
      </c>
      <c r="AK65" s="67">
        <f>IFERROR(Recuperados1!AK67/Casos1!AK67,0)</f>
        <v>0</v>
      </c>
      <c r="AL65" s="67">
        <f>IFERROR(Recuperados1!AL67/Casos1!AL67,0)</f>
        <v>0</v>
      </c>
      <c r="AM65" s="67">
        <f>IFERROR(Recuperados1!AM67/Casos1!AM67,0)</f>
        <v>0</v>
      </c>
      <c r="AN65" s="67">
        <f>IFERROR(Recuperados1!AN67/Casos1!AN67,0)</f>
        <v>0</v>
      </c>
      <c r="AO65" s="67">
        <f>IFERROR(Recuperados1!AO67/Casos1!AO67,0)</f>
        <v>0</v>
      </c>
      <c r="AP65" s="67">
        <f>IFERROR(Recuperados1!AP67/Casos1!AP67,0)</f>
        <v>0</v>
      </c>
      <c r="AQ65" s="67">
        <f>IFERROR(Recuperados1!AQ67/Casos1!AQ67,0)</f>
        <v>0</v>
      </c>
      <c r="AR65" s="67">
        <f>IFERROR(Recuperados1!AR67/Casos1!AR67,0)</f>
        <v>0</v>
      </c>
      <c r="AS65" s="67">
        <f>IFERROR(Recuperados1!AS67/Casos1!AS67,0)</f>
        <v>0</v>
      </c>
      <c r="AT65" s="67">
        <f>IFERROR(Recuperados1!AT67/Casos1!AT67,0)</f>
        <v>0</v>
      </c>
      <c r="AU65" s="67">
        <f>IFERROR(Recuperados1!AU67/Casos1!AU67,0)</f>
        <v>0</v>
      </c>
      <c r="AV65" s="67">
        <f>IFERROR(Recuperados1!AV67/Casos1!AV67,0)</f>
        <v>0</v>
      </c>
      <c r="AW65" s="67">
        <f>IFERROR(Recuperados1!AW67/Casos1!AW67,0)</f>
        <v>0</v>
      </c>
      <c r="AX65" s="67">
        <f>IFERROR(Recuperados1!AX67/Casos1!AX67,0)</f>
        <v>0</v>
      </c>
      <c r="AY65" s="67">
        <f>IFERROR(Recuperados1!AY67/Casos1!AY67,0)</f>
        <v>0</v>
      </c>
      <c r="AZ65" s="67">
        <f>IFERROR(Recuperados1!AZ67/Casos1!AZ67,0)</f>
        <v>0</v>
      </c>
      <c r="BA65" s="67">
        <f>IFERROR(Recuperados1!BA67/Casos1!BA67,0)</f>
        <v>0</v>
      </c>
      <c r="BB65" s="67">
        <f>IFERROR(Recuperados1!BB67/Casos1!BB67,0)</f>
        <v>0</v>
      </c>
      <c r="BC65" s="67">
        <f>IFERROR(Recuperados1!BC67/Casos1!BC67,0)</f>
        <v>0</v>
      </c>
      <c r="BD65" s="67">
        <f>IFERROR(Recuperados1!BD67/Casos1!BD67,0)</f>
        <v>0</v>
      </c>
      <c r="BE65" s="67">
        <f>IFERROR(Recuperados1!BE67/Casos1!BE67,0)</f>
        <v>0</v>
      </c>
      <c r="BF65" s="67">
        <f>IFERROR(Recuperados1!BF67/Casos1!BF67,0)</f>
        <v>0</v>
      </c>
      <c r="BG65" s="67">
        <f>IFERROR(Recuperados1!BG67/Casos1!BG67,0)</f>
        <v>0</v>
      </c>
      <c r="BH65" s="67">
        <f>IFERROR(Recuperados1!BH67/Casos1!BH67,0)</f>
        <v>0</v>
      </c>
      <c r="BI65" s="67">
        <f>IFERROR(Recuperados1!BI67/Casos1!BI67,0)</f>
        <v>0</v>
      </c>
      <c r="BJ65" s="67">
        <f>IFERROR(Recuperados1!BJ67/Casos1!BJ67,0)</f>
        <v>0</v>
      </c>
      <c r="BK65" s="67">
        <f>IFERROR(Recuperados1!BK67/Casos1!BK67,0)</f>
        <v>0</v>
      </c>
      <c r="BL65" s="67">
        <f>IFERROR(Recuperados1!BL67/Casos1!BL67,0)</f>
        <v>0</v>
      </c>
      <c r="BM65" s="67">
        <f>IFERROR(Recuperados1!BM67/Casos1!BM67,0)</f>
        <v>0</v>
      </c>
      <c r="BN65" s="67">
        <f>IFERROR(Recuperados1!BN67/Casos1!BN67,0)</f>
        <v>7.575757575757576E-3</v>
      </c>
      <c r="BO65" s="67">
        <f>IFERROR(Recuperados1!BO67/Casos1!BO67,0)</f>
        <v>1.4598540145985401E-2</v>
      </c>
      <c r="BP65" s="67">
        <f>IFERROR(Recuperados1!BP67/Casos1!BP67,0)</f>
        <v>1.4184397163120567E-2</v>
      </c>
      <c r="BQ65" s="67">
        <f>IFERROR(Recuperados1!BQ67/Casos1!BQ67,0)</f>
        <v>1.3157894736842105E-2</v>
      </c>
    </row>
    <row r="66" spans="1:69" x14ac:dyDescent="0.25">
      <c r="A66" t="str">
        <f>+Casos1!A68</f>
        <v>Greece</v>
      </c>
      <c r="B66" s="67">
        <f>IFERROR(Recuperados1!B68/Casos1!B68,0)</f>
        <v>0</v>
      </c>
      <c r="C66" s="67">
        <f>IFERROR(Recuperados1!C68/Casos1!C68,0)</f>
        <v>0</v>
      </c>
      <c r="D66" s="67">
        <f>IFERROR(Recuperados1!D68/Casos1!D68,0)</f>
        <v>0</v>
      </c>
      <c r="E66" s="67">
        <f>IFERROR(Recuperados1!E68/Casos1!E68,0)</f>
        <v>0</v>
      </c>
      <c r="F66" s="67">
        <f>IFERROR(Recuperados1!F68/Casos1!F68,0)</f>
        <v>0</v>
      </c>
      <c r="G66" s="67">
        <f>IFERROR(Recuperados1!G68/Casos1!G68,0)</f>
        <v>0</v>
      </c>
      <c r="H66" s="67">
        <f>IFERROR(Recuperados1!H68/Casos1!H68,0)</f>
        <v>0</v>
      </c>
      <c r="I66" s="67">
        <f>IFERROR(Recuperados1!I68/Casos1!I68,0)</f>
        <v>0</v>
      </c>
      <c r="J66" s="67">
        <f>IFERROR(Recuperados1!J68/Casos1!J68,0)</f>
        <v>0</v>
      </c>
      <c r="K66" s="67">
        <f>IFERROR(Recuperados1!K68/Casos1!K68,0)</f>
        <v>0</v>
      </c>
      <c r="L66" s="67">
        <f>IFERROR(Recuperados1!L68/Casos1!L68,0)</f>
        <v>0</v>
      </c>
      <c r="M66" s="67">
        <f>IFERROR(Recuperados1!M68/Casos1!M68,0)</f>
        <v>0</v>
      </c>
      <c r="N66" s="67">
        <f>IFERROR(Recuperados1!N68/Casos1!N68,0)</f>
        <v>0</v>
      </c>
      <c r="O66" s="67">
        <f>IFERROR(Recuperados1!O68/Casos1!O68,0)</f>
        <v>0</v>
      </c>
      <c r="P66" s="67">
        <f>IFERROR(Recuperados1!P68/Casos1!P68,0)</f>
        <v>0</v>
      </c>
      <c r="Q66" s="67">
        <f>IFERROR(Recuperados1!Q68/Casos1!Q68,0)</f>
        <v>0</v>
      </c>
      <c r="R66" s="67">
        <f>IFERROR(Recuperados1!R68/Casos1!R68,0)</f>
        <v>0</v>
      </c>
      <c r="S66" s="67">
        <f>IFERROR(Recuperados1!S68/Casos1!S68,0)</f>
        <v>0</v>
      </c>
      <c r="T66" s="67">
        <f>IFERROR(Recuperados1!T68/Casos1!T68,0)</f>
        <v>0</v>
      </c>
      <c r="U66" s="67">
        <f>IFERROR(Recuperados1!U68/Casos1!U68,0)</f>
        <v>0</v>
      </c>
      <c r="V66" s="67">
        <f>IFERROR(Recuperados1!V68/Casos1!V68,0)</f>
        <v>0</v>
      </c>
      <c r="W66" s="67">
        <f>IFERROR(Recuperados1!W68/Casos1!W68,0)</f>
        <v>0</v>
      </c>
      <c r="X66" s="67">
        <f>IFERROR(Recuperados1!X68/Casos1!X68,0)</f>
        <v>0</v>
      </c>
      <c r="Y66" s="67">
        <f>IFERROR(Recuperados1!Y68/Casos1!Y68,0)</f>
        <v>0</v>
      </c>
      <c r="Z66" s="67">
        <f>IFERROR(Recuperados1!Z68/Casos1!Z68,0)</f>
        <v>0</v>
      </c>
      <c r="AA66" s="67">
        <f>IFERROR(Recuperados1!AA68/Casos1!AA68,0)</f>
        <v>0</v>
      </c>
      <c r="AB66" s="67">
        <f>IFERROR(Recuperados1!AB68/Casos1!AB68,0)</f>
        <v>0</v>
      </c>
      <c r="AC66" s="67">
        <f>IFERROR(Recuperados1!AC68/Casos1!AC68,0)</f>
        <v>0</v>
      </c>
      <c r="AD66" s="67">
        <f>IFERROR(Recuperados1!AD68/Casos1!AD68,0)</f>
        <v>0</v>
      </c>
      <c r="AE66" s="67">
        <f>IFERROR(Recuperados1!AE68/Casos1!AE68,0)</f>
        <v>0</v>
      </c>
      <c r="AF66" s="67">
        <f>IFERROR(Recuperados1!AF68/Casos1!AF68,0)</f>
        <v>0</v>
      </c>
      <c r="AG66" s="67">
        <f>IFERROR(Recuperados1!AG68/Casos1!AG68,0)</f>
        <v>0</v>
      </c>
      <c r="AH66" s="67">
        <f>IFERROR(Recuperados1!AH68/Casos1!AH68,0)</f>
        <v>0</v>
      </c>
      <c r="AI66" s="67">
        <f>IFERROR(Recuperados1!AI68/Casos1!AI68,0)</f>
        <v>0</v>
      </c>
      <c r="AJ66" s="67">
        <f>IFERROR(Recuperados1!AJ68/Casos1!AJ68,0)</f>
        <v>0</v>
      </c>
      <c r="AK66" s="67">
        <f>IFERROR(Recuperados1!AK68/Casos1!AK68,0)</f>
        <v>0</v>
      </c>
      <c r="AL66" s="67">
        <f>IFERROR(Recuperados1!AL68/Casos1!AL68,0)</f>
        <v>0</v>
      </c>
      <c r="AM66" s="67">
        <f>IFERROR(Recuperados1!AM68/Casos1!AM68,0)</f>
        <v>0</v>
      </c>
      <c r="AN66" s="67">
        <f>IFERROR(Recuperados1!AN68/Casos1!AN68,0)</f>
        <v>0</v>
      </c>
      <c r="AO66" s="67">
        <f>IFERROR(Recuperados1!AO68/Casos1!AO68,0)</f>
        <v>0</v>
      </c>
      <c r="AP66" s="67">
        <f>IFERROR(Recuperados1!AP68/Casos1!AP68,0)</f>
        <v>0</v>
      </c>
      <c r="AQ66" s="67">
        <f>IFERROR(Recuperados1!AQ68/Casos1!AQ68,0)</f>
        <v>0</v>
      </c>
      <c r="AR66" s="67">
        <f>IFERROR(Recuperados1!AR68/Casos1!AR68,0)</f>
        <v>0</v>
      </c>
      <c r="AS66" s="67">
        <f>IFERROR(Recuperados1!AS68/Casos1!AS68,0)</f>
        <v>0</v>
      </c>
      <c r="AT66" s="67">
        <f>IFERROR(Recuperados1!AT68/Casos1!AT68,0)</f>
        <v>0</v>
      </c>
      <c r="AU66" s="67">
        <f>IFERROR(Recuperados1!AU68/Casos1!AU68,0)</f>
        <v>0</v>
      </c>
      <c r="AV66" s="67">
        <f>IFERROR(Recuperados1!AV68/Casos1!AV68,0)</f>
        <v>0</v>
      </c>
      <c r="AW66" s="67">
        <f>IFERROR(Recuperados1!AW68/Casos1!AW68,0)</f>
        <v>0</v>
      </c>
      <c r="AX66" s="67">
        <f>IFERROR(Recuperados1!AX68/Casos1!AX68,0)</f>
        <v>0</v>
      </c>
      <c r="AY66" s="67">
        <f>IFERROR(Recuperados1!AY68/Casos1!AY68,0)</f>
        <v>0</v>
      </c>
      <c r="AZ66" s="67">
        <f>IFERROR(Recuperados1!AZ68/Casos1!AZ68,0)</f>
        <v>0</v>
      </c>
      <c r="BA66" s="67">
        <f>IFERROR(Recuperados1!BA68/Casos1!BA68,0)</f>
        <v>0</v>
      </c>
      <c r="BB66" s="67">
        <f>IFERROR(Recuperados1!BB68/Casos1!BB68,0)</f>
        <v>3.5087719298245612E-2</v>
      </c>
      <c r="BC66" s="67">
        <f>IFERROR(Recuperados1!BC68/Casos1!BC68,0)</f>
        <v>2.4169184290030211E-2</v>
      </c>
      <c r="BD66" s="67">
        <f>IFERROR(Recuperados1!BD68/Casos1!BD68,0)</f>
        <v>2.4169184290030211E-2</v>
      </c>
      <c r="BE66" s="67">
        <f>IFERROR(Recuperados1!BE68/Casos1!BE68,0)</f>
        <v>2.0671834625322998E-2</v>
      </c>
      <c r="BF66" s="67">
        <f>IFERROR(Recuperados1!BF68/Casos1!BF68,0)</f>
        <v>1.9138755980861243E-2</v>
      </c>
      <c r="BG66" s="67">
        <f>IFERROR(Recuperados1!BG68/Casos1!BG68,0)</f>
        <v>1.9138755980861243E-2</v>
      </c>
      <c r="BH66" s="67">
        <f>IFERROR(Recuperados1!BH68/Casos1!BH68,0)</f>
        <v>3.8383838383838381E-2</v>
      </c>
      <c r="BI66" s="67">
        <f>IFERROR(Recuperados1!BI68/Casos1!BI68,0)</f>
        <v>3.5849056603773584E-2</v>
      </c>
      <c r="BJ66" s="67">
        <f>IFERROR(Recuperados1!BJ68/Casos1!BJ68,0)</f>
        <v>3.0448717948717948E-2</v>
      </c>
      <c r="BK66" s="67">
        <f>IFERROR(Recuperados1!BK68/Casos1!BK68,0)</f>
        <v>2.7338129496402876E-2</v>
      </c>
      <c r="BL66" s="67">
        <f>IFERROR(Recuperados1!BL68/Casos1!BL68,0)</f>
        <v>3.9030955585464336E-2</v>
      </c>
      <c r="BM66" s="67">
        <f>IFERROR(Recuperados1!BM68/Casos1!BM68,0)</f>
        <v>4.38489646772229E-2</v>
      </c>
      <c r="BN66" s="67">
        <f>IFERROR(Recuperados1!BN68/Casos1!BN68,0)</f>
        <v>4.0358744394618833E-2</v>
      </c>
      <c r="BO66" s="67">
        <f>IFERROR(Recuperados1!BO68/Casos1!BO68,0)</f>
        <v>5.3830227743271224E-2</v>
      </c>
      <c r="BP66" s="67">
        <f>IFERROR(Recuperados1!BP68/Casos1!BP68,0)</f>
        <v>4.9010367577756835E-2</v>
      </c>
      <c r="BQ66" s="67">
        <f>IFERROR(Recuperados1!BQ68/Casos1!BQ68,0)</f>
        <v>4.4982698961937718E-2</v>
      </c>
    </row>
    <row r="67" spans="1:69" x14ac:dyDescent="0.25">
      <c r="A67" t="str">
        <f>+Casos1!A69</f>
        <v>Grenada</v>
      </c>
      <c r="B67" s="67">
        <f>IFERROR(Recuperados1!B69/Casos1!B69,0)</f>
        <v>0</v>
      </c>
      <c r="C67" s="67">
        <f>IFERROR(Recuperados1!C69/Casos1!C69,0)</f>
        <v>0</v>
      </c>
      <c r="D67" s="67">
        <f>IFERROR(Recuperados1!D69/Casos1!D69,0)</f>
        <v>0</v>
      </c>
      <c r="E67" s="67">
        <f>IFERROR(Recuperados1!E69/Casos1!E69,0)</f>
        <v>0</v>
      </c>
      <c r="F67" s="67">
        <f>IFERROR(Recuperados1!F69/Casos1!F69,0)</f>
        <v>0</v>
      </c>
      <c r="G67" s="67">
        <f>IFERROR(Recuperados1!G69/Casos1!G69,0)</f>
        <v>0</v>
      </c>
      <c r="H67" s="67">
        <f>IFERROR(Recuperados1!H69/Casos1!H69,0)</f>
        <v>0</v>
      </c>
      <c r="I67" s="67">
        <f>IFERROR(Recuperados1!I69/Casos1!I69,0)</f>
        <v>0</v>
      </c>
      <c r="J67" s="67">
        <f>IFERROR(Recuperados1!J69/Casos1!J69,0)</f>
        <v>0</v>
      </c>
      <c r="K67" s="67">
        <f>IFERROR(Recuperados1!K69/Casos1!K69,0)</f>
        <v>0</v>
      </c>
      <c r="L67" s="67">
        <f>IFERROR(Recuperados1!L69/Casos1!L69,0)</f>
        <v>0</v>
      </c>
      <c r="M67" s="67">
        <f>IFERROR(Recuperados1!M69/Casos1!M69,0)</f>
        <v>0</v>
      </c>
      <c r="N67" s="67">
        <f>IFERROR(Recuperados1!N69/Casos1!N69,0)</f>
        <v>0</v>
      </c>
      <c r="O67" s="67">
        <f>IFERROR(Recuperados1!O69/Casos1!O69,0)</f>
        <v>0</v>
      </c>
      <c r="P67" s="67">
        <f>IFERROR(Recuperados1!P69/Casos1!P69,0)</f>
        <v>0</v>
      </c>
      <c r="Q67" s="67">
        <f>IFERROR(Recuperados1!Q69/Casos1!Q69,0)</f>
        <v>0</v>
      </c>
      <c r="R67" s="67">
        <f>IFERROR(Recuperados1!R69/Casos1!R69,0)</f>
        <v>0</v>
      </c>
      <c r="S67" s="67">
        <f>IFERROR(Recuperados1!S69/Casos1!S69,0)</f>
        <v>0</v>
      </c>
      <c r="T67" s="67">
        <f>IFERROR(Recuperados1!T69/Casos1!T69,0)</f>
        <v>0</v>
      </c>
      <c r="U67" s="67">
        <f>IFERROR(Recuperados1!U69/Casos1!U69,0)</f>
        <v>0</v>
      </c>
      <c r="V67" s="67">
        <f>IFERROR(Recuperados1!V69/Casos1!V69,0)</f>
        <v>0</v>
      </c>
      <c r="W67" s="67">
        <f>IFERROR(Recuperados1!W69/Casos1!W69,0)</f>
        <v>0</v>
      </c>
      <c r="X67" s="67">
        <f>IFERROR(Recuperados1!X69/Casos1!X69,0)</f>
        <v>0</v>
      </c>
      <c r="Y67" s="67">
        <f>IFERROR(Recuperados1!Y69/Casos1!Y69,0)</f>
        <v>0</v>
      </c>
      <c r="Z67" s="67">
        <f>IFERROR(Recuperados1!Z69/Casos1!Z69,0)</f>
        <v>0</v>
      </c>
      <c r="AA67" s="67">
        <f>IFERROR(Recuperados1!AA69/Casos1!AA69,0)</f>
        <v>0</v>
      </c>
      <c r="AB67" s="67">
        <f>IFERROR(Recuperados1!AB69/Casos1!AB69,0)</f>
        <v>0</v>
      </c>
      <c r="AC67" s="67">
        <f>IFERROR(Recuperados1!AC69/Casos1!AC69,0)</f>
        <v>0</v>
      </c>
      <c r="AD67" s="67">
        <f>IFERROR(Recuperados1!AD69/Casos1!AD69,0)</f>
        <v>0</v>
      </c>
      <c r="AE67" s="67">
        <f>IFERROR(Recuperados1!AE69/Casos1!AE69,0)</f>
        <v>0</v>
      </c>
      <c r="AF67" s="67">
        <f>IFERROR(Recuperados1!AF69/Casos1!AF69,0)</f>
        <v>0</v>
      </c>
      <c r="AG67" s="67">
        <f>IFERROR(Recuperados1!AG69/Casos1!AG69,0)</f>
        <v>0</v>
      </c>
      <c r="AH67" s="67">
        <f>IFERROR(Recuperados1!AH69/Casos1!AH69,0)</f>
        <v>0</v>
      </c>
      <c r="AI67" s="67">
        <f>IFERROR(Recuperados1!AI69/Casos1!AI69,0)</f>
        <v>0</v>
      </c>
      <c r="AJ67" s="67">
        <f>IFERROR(Recuperados1!AJ69/Casos1!AJ69,0)</f>
        <v>0</v>
      </c>
      <c r="AK67" s="67">
        <f>IFERROR(Recuperados1!AK69/Casos1!AK69,0)</f>
        <v>0</v>
      </c>
      <c r="AL67" s="67">
        <f>IFERROR(Recuperados1!AL69/Casos1!AL69,0)</f>
        <v>0</v>
      </c>
      <c r="AM67" s="67">
        <f>IFERROR(Recuperados1!AM69/Casos1!AM69,0)</f>
        <v>0</v>
      </c>
      <c r="AN67" s="67">
        <f>IFERROR(Recuperados1!AN69/Casos1!AN69,0)</f>
        <v>0</v>
      </c>
      <c r="AO67" s="67">
        <f>IFERROR(Recuperados1!AO69/Casos1!AO69,0)</f>
        <v>0</v>
      </c>
      <c r="AP67" s="67">
        <f>IFERROR(Recuperados1!AP69/Casos1!AP69,0)</f>
        <v>0</v>
      </c>
      <c r="AQ67" s="67">
        <f>IFERROR(Recuperados1!AQ69/Casos1!AQ69,0)</f>
        <v>0</v>
      </c>
      <c r="AR67" s="67">
        <f>IFERROR(Recuperados1!AR69/Casos1!AR69,0)</f>
        <v>0</v>
      </c>
      <c r="AS67" s="67">
        <f>IFERROR(Recuperados1!AS69/Casos1!AS69,0)</f>
        <v>0</v>
      </c>
      <c r="AT67" s="67">
        <f>IFERROR(Recuperados1!AT69/Casos1!AT69,0)</f>
        <v>0</v>
      </c>
      <c r="AU67" s="67">
        <f>IFERROR(Recuperados1!AU69/Casos1!AU69,0)</f>
        <v>0</v>
      </c>
      <c r="AV67" s="67">
        <f>IFERROR(Recuperados1!AV69/Casos1!AV69,0)</f>
        <v>0</v>
      </c>
      <c r="AW67" s="67">
        <f>IFERROR(Recuperados1!AW69/Casos1!AW69,0)</f>
        <v>0</v>
      </c>
      <c r="AX67" s="67">
        <f>IFERROR(Recuperados1!AX69/Casos1!AX69,0)</f>
        <v>0</v>
      </c>
      <c r="AY67" s="67">
        <f>IFERROR(Recuperados1!AY69/Casos1!AY69,0)</f>
        <v>0</v>
      </c>
      <c r="AZ67" s="67">
        <f>IFERROR(Recuperados1!AZ69/Casos1!AZ69,0)</f>
        <v>0</v>
      </c>
      <c r="BA67" s="67">
        <f>IFERROR(Recuperados1!BA69/Casos1!BA69,0)</f>
        <v>0</v>
      </c>
      <c r="BB67" s="67">
        <f>IFERROR(Recuperados1!BB69/Casos1!BB69,0)</f>
        <v>0</v>
      </c>
      <c r="BC67" s="67">
        <f>IFERROR(Recuperados1!BC69/Casos1!BC69,0)</f>
        <v>0</v>
      </c>
      <c r="BD67" s="67">
        <f>IFERROR(Recuperados1!BD69/Casos1!BD69,0)</f>
        <v>0</v>
      </c>
      <c r="BE67" s="67">
        <f>IFERROR(Recuperados1!BE69/Casos1!BE69,0)</f>
        <v>0</v>
      </c>
      <c r="BF67" s="67">
        <f>IFERROR(Recuperados1!BF69/Casos1!BF69,0)</f>
        <v>0</v>
      </c>
      <c r="BG67" s="67">
        <f>IFERROR(Recuperados1!BG69/Casos1!BG69,0)</f>
        <v>0</v>
      </c>
      <c r="BH67" s="67">
        <f>IFERROR(Recuperados1!BH69/Casos1!BH69,0)</f>
        <v>0</v>
      </c>
      <c r="BI67" s="67">
        <f>IFERROR(Recuperados1!BI69/Casos1!BI69,0)</f>
        <v>0</v>
      </c>
      <c r="BJ67" s="67">
        <f>IFERROR(Recuperados1!BJ69/Casos1!BJ69,0)</f>
        <v>0</v>
      </c>
      <c r="BK67" s="67">
        <f>IFERROR(Recuperados1!BK69/Casos1!BK69,0)</f>
        <v>0</v>
      </c>
      <c r="BL67" s="67">
        <f>IFERROR(Recuperados1!BL69/Casos1!BL69,0)</f>
        <v>0</v>
      </c>
      <c r="BM67" s="67">
        <f>IFERROR(Recuperados1!BM69/Casos1!BM69,0)</f>
        <v>0</v>
      </c>
      <c r="BN67" s="67">
        <f>IFERROR(Recuperados1!BN69/Casos1!BN69,0)</f>
        <v>0</v>
      </c>
      <c r="BO67" s="67">
        <f>IFERROR(Recuperados1!BO69/Casos1!BO69,0)</f>
        <v>0</v>
      </c>
      <c r="BP67" s="67">
        <f>IFERROR(Recuperados1!BP69/Casos1!BP69,0)</f>
        <v>0</v>
      </c>
      <c r="BQ67" s="67">
        <f>IFERROR(Recuperados1!BQ69/Casos1!BQ69,0)</f>
        <v>0</v>
      </c>
    </row>
    <row r="68" spans="1:69" x14ac:dyDescent="0.25">
      <c r="A68" t="str">
        <f>+Casos1!A70</f>
        <v>Guatemala</v>
      </c>
      <c r="B68" s="67">
        <f>IFERROR(Recuperados1!B70/Casos1!B70,0)</f>
        <v>0</v>
      </c>
      <c r="C68" s="67">
        <f>IFERROR(Recuperados1!C70/Casos1!C70,0)</f>
        <v>0</v>
      </c>
      <c r="D68" s="67">
        <f>IFERROR(Recuperados1!D70/Casos1!D70,0)</f>
        <v>0</v>
      </c>
      <c r="E68" s="67">
        <f>IFERROR(Recuperados1!E70/Casos1!E70,0)</f>
        <v>0</v>
      </c>
      <c r="F68" s="67">
        <f>IFERROR(Recuperados1!F70/Casos1!F70,0)</f>
        <v>0</v>
      </c>
      <c r="G68" s="67">
        <f>IFERROR(Recuperados1!G70/Casos1!G70,0)</f>
        <v>0</v>
      </c>
      <c r="H68" s="67">
        <f>IFERROR(Recuperados1!H70/Casos1!H70,0)</f>
        <v>0</v>
      </c>
      <c r="I68" s="67">
        <f>IFERROR(Recuperados1!I70/Casos1!I70,0)</f>
        <v>0</v>
      </c>
      <c r="J68" s="67">
        <f>IFERROR(Recuperados1!J70/Casos1!J70,0)</f>
        <v>0</v>
      </c>
      <c r="K68" s="67">
        <f>IFERROR(Recuperados1!K70/Casos1!K70,0)</f>
        <v>0</v>
      </c>
      <c r="L68" s="67">
        <f>IFERROR(Recuperados1!L70/Casos1!L70,0)</f>
        <v>0</v>
      </c>
      <c r="M68" s="67">
        <f>IFERROR(Recuperados1!M70/Casos1!M70,0)</f>
        <v>0</v>
      </c>
      <c r="N68" s="67">
        <f>IFERROR(Recuperados1!N70/Casos1!N70,0)</f>
        <v>0</v>
      </c>
      <c r="O68" s="67">
        <f>IFERROR(Recuperados1!O70/Casos1!O70,0)</f>
        <v>0</v>
      </c>
      <c r="P68" s="67">
        <f>IFERROR(Recuperados1!P70/Casos1!P70,0)</f>
        <v>0</v>
      </c>
      <c r="Q68" s="67">
        <f>IFERROR(Recuperados1!Q70/Casos1!Q70,0)</f>
        <v>0</v>
      </c>
      <c r="R68" s="67">
        <f>IFERROR(Recuperados1!R70/Casos1!R70,0)</f>
        <v>0</v>
      </c>
      <c r="S68" s="67">
        <f>IFERROR(Recuperados1!S70/Casos1!S70,0)</f>
        <v>0</v>
      </c>
      <c r="T68" s="67">
        <f>IFERROR(Recuperados1!T70/Casos1!T70,0)</f>
        <v>0</v>
      </c>
      <c r="U68" s="67">
        <f>IFERROR(Recuperados1!U70/Casos1!U70,0)</f>
        <v>0</v>
      </c>
      <c r="V68" s="67">
        <f>IFERROR(Recuperados1!V70/Casos1!V70,0)</f>
        <v>0</v>
      </c>
      <c r="W68" s="67">
        <f>IFERROR(Recuperados1!W70/Casos1!W70,0)</f>
        <v>0</v>
      </c>
      <c r="X68" s="67">
        <f>IFERROR(Recuperados1!X70/Casos1!X70,0)</f>
        <v>0</v>
      </c>
      <c r="Y68" s="67">
        <f>IFERROR(Recuperados1!Y70/Casos1!Y70,0)</f>
        <v>0</v>
      </c>
      <c r="Z68" s="67">
        <f>IFERROR(Recuperados1!Z70/Casos1!Z70,0)</f>
        <v>0</v>
      </c>
      <c r="AA68" s="67">
        <f>IFERROR(Recuperados1!AA70/Casos1!AA70,0)</f>
        <v>0</v>
      </c>
      <c r="AB68" s="67">
        <f>IFERROR(Recuperados1!AB70/Casos1!AB70,0)</f>
        <v>0</v>
      </c>
      <c r="AC68" s="67">
        <f>IFERROR(Recuperados1!AC70/Casos1!AC70,0)</f>
        <v>0</v>
      </c>
      <c r="AD68" s="67">
        <f>IFERROR(Recuperados1!AD70/Casos1!AD70,0)</f>
        <v>0</v>
      </c>
      <c r="AE68" s="67">
        <f>IFERROR(Recuperados1!AE70/Casos1!AE70,0)</f>
        <v>0</v>
      </c>
      <c r="AF68" s="67">
        <f>IFERROR(Recuperados1!AF70/Casos1!AF70,0)</f>
        <v>0</v>
      </c>
      <c r="AG68" s="67">
        <f>IFERROR(Recuperados1!AG70/Casos1!AG70,0)</f>
        <v>0</v>
      </c>
      <c r="AH68" s="67">
        <f>IFERROR(Recuperados1!AH70/Casos1!AH70,0)</f>
        <v>0</v>
      </c>
      <c r="AI68" s="67">
        <f>IFERROR(Recuperados1!AI70/Casos1!AI70,0)</f>
        <v>0</v>
      </c>
      <c r="AJ68" s="67">
        <f>IFERROR(Recuperados1!AJ70/Casos1!AJ70,0)</f>
        <v>0</v>
      </c>
      <c r="AK68" s="67">
        <f>IFERROR(Recuperados1!AK70/Casos1!AK70,0)</f>
        <v>0</v>
      </c>
      <c r="AL68" s="67">
        <f>IFERROR(Recuperados1!AL70/Casos1!AL70,0)</f>
        <v>0</v>
      </c>
      <c r="AM68" s="67">
        <f>IFERROR(Recuperados1!AM70/Casos1!AM70,0)</f>
        <v>0</v>
      </c>
      <c r="AN68" s="67">
        <f>IFERROR(Recuperados1!AN70/Casos1!AN70,0)</f>
        <v>0</v>
      </c>
      <c r="AO68" s="67">
        <f>IFERROR(Recuperados1!AO70/Casos1!AO70,0)</f>
        <v>0</v>
      </c>
      <c r="AP68" s="67">
        <f>IFERROR(Recuperados1!AP70/Casos1!AP70,0)</f>
        <v>0</v>
      </c>
      <c r="AQ68" s="67">
        <f>IFERROR(Recuperados1!AQ70/Casos1!AQ70,0)</f>
        <v>0</v>
      </c>
      <c r="AR68" s="67">
        <f>IFERROR(Recuperados1!AR70/Casos1!AR70,0)</f>
        <v>0</v>
      </c>
      <c r="AS68" s="67">
        <f>IFERROR(Recuperados1!AS70/Casos1!AS70,0)</f>
        <v>0</v>
      </c>
      <c r="AT68" s="67">
        <f>IFERROR(Recuperados1!AT70/Casos1!AT70,0)</f>
        <v>0</v>
      </c>
      <c r="AU68" s="67">
        <f>IFERROR(Recuperados1!AU70/Casos1!AU70,0)</f>
        <v>0</v>
      </c>
      <c r="AV68" s="67">
        <f>IFERROR(Recuperados1!AV70/Casos1!AV70,0)</f>
        <v>0</v>
      </c>
      <c r="AW68" s="67">
        <f>IFERROR(Recuperados1!AW70/Casos1!AW70,0)</f>
        <v>0</v>
      </c>
      <c r="AX68" s="67">
        <f>IFERROR(Recuperados1!AX70/Casos1!AX70,0)</f>
        <v>0</v>
      </c>
      <c r="AY68" s="67">
        <f>IFERROR(Recuperados1!AY70/Casos1!AY70,0)</f>
        <v>0</v>
      </c>
      <c r="AZ68" s="67">
        <f>IFERROR(Recuperados1!AZ70/Casos1!AZ70,0)</f>
        <v>0</v>
      </c>
      <c r="BA68" s="67">
        <f>IFERROR(Recuperados1!BA70/Casos1!BA70,0)</f>
        <v>0</v>
      </c>
      <c r="BB68" s="67">
        <f>IFERROR(Recuperados1!BB70/Casos1!BB70,0)</f>
        <v>0</v>
      </c>
      <c r="BC68" s="67">
        <f>IFERROR(Recuperados1!BC70/Casos1!BC70,0)</f>
        <v>0</v>
      </c>
      <c r="BD68" s="67">
        <f>IFERROR(Recuperados1!BD70/Casos1!BD70,0)</f>
        <v>0</v>
      </c>
      <c r="BE68" s="67">
        <f>IFERROR(Recuperados1!BE70/Casos1!BE70,0)</f>
        <v>0</v>
      </c>
      <c r="BF68" s="67">
        <f>IFERROR(Recuperados1!BF70/Casos1!BF70,0)</f>
        <v>0</v>
      </c>
      <c r="BG68" s="67">
        <f>IFERROR(Recuperados1!BG70/Casos1!BG70,0)</f>
        <v>0</v>
      </c>
      <c r="BH68" s="67">
        <f>IFERROR(Recuperados1!BH70/Casos1!BH70,0)</f>
        <v>0</v>
      </c>
      <c r="BI68" s="67">
        <f>IFERROR(Recuperados1!BI70/Casos1!BI70,0)</f>
        <v>0</v>
      </c>
      <c r="BJ68" s="67">
        <f>IFERROR(Recuperados1!BJ70/Casos1!BJ70,0)</f>
        <v>0</v>
      </c>
      <c r="BK68" s="67">
        <f>IFERROR(Recuperados1!BK70/Casos1!BK70,0)</f>
        <v>0</v>
      </c>
      <c r="BL68" s="67">
        <f>IFERROR(Recuperados1!BL70/Casos1!BL70,0)</f>
        <v>0</v>
      </c>
      <c r="BM68" s="67">
        <f>IFERROR(Recuperados1!BM70/Casos1!BM70,0)</f>
        <v>0.16666666666666666</v>
      </c>
      <c r="BN68" s="67">
        <f>IFERROR(Recuperados1!BN70/Casos1!BN70,0)</f>
        <v>0.16</v>
      </c>
      <c r="BO68" s="67">
        <f>IFERROR(Recuperados1!BO70/Casos1!BO70,0)</f>
        <v>0.14285714285714285</v>
      </c>
      <c r="BP68" s="67">
        <f>IFERROR(Recuperados1!BP70/Casos1!BP70,0)</f>
        <v>0.29411764705882354</v>
      </c>
      <c r="BQ68" s="67">
        <f>IFERROR(Recuperados1!BQ70/Casos1!BQ70,0)</f>
        <v>0.29411764705882354</v>
      </c>
    </row>
    <row r="69" spans="1:69" x14ac:dyDescent="0.25">
      <c r="A69" t="str">
        <f>+Casos1!A71</f>
        <v>Guinea</v>
      </c>
      <c r="B69" s="67">
        <f>IFERROR(Recuperados1!B71/Casos1!B71,0)</f>
        <v>0</v>
      </c>
      <c r="C69" s="67">
        <f>IFERROR(Recuperados1!C71/Casos1!C71,0)</f>
        <v>0</v>
      </c>
      <c r="D69" s="67">
        <f>IFERROR(Recuperados1!D71/Casos1!D71,0)</f>
        <v>0</v>
      </c>
      <c r="E69" s="67">
        <f>IFERROR(Recuperados1!E71/Casos1!E71,0)</f>
        <v>0</v>
      </c>
      <c r="F69" s="67">
        <f>IFERROR(Recuperados1!F71/Casos1!F71,0)</f>
        <v>0</v>
      </c>
      <c r="G69" s="67">
        <f>IFERROR(Recuperados1!G71/Casos1!G71,0)</f>
        <v>0</v>
      </c>
      <c r="H69" s="67">
        <f>IFERROR(Recuperados1!H71/Casos1!H71,0)</f>
        <v>0</v>
      </c>
      <c r="I69" s="67">
        <f>IFERROR(Recuperados1!I71/Casos1!I71,0)</f>
        <v>0</v>
      </c>
      <c r="J69" s="67">
        <f>IFERROR(Recuperados1!J71/Casos1!J71,0)</f>
        <v>0</v>
      </c>
      <c r="K69" s="67">
        <f>IFERROR(Recuperados1!K71/Casos1!K71,0)</f>
        <v>0</v>
      </c>
      <c r="L69" s="67">
        <f>IFERROR(Recuperados1!L71/Casos1!L71,0)</f>
        <v>0</v>
      </c>
      <c r="M69" s="67">
        <f>IFERROR(Recuperados1!M71/Casos1!M71,0)</f>
        <v>0</v>
      </c>
      <c r="N69" s="67">
        <f>IFERROR(Recuperados1!N71/Casos1!N71,0)</f>
        <v>0</v>
      </c>
      <c r="O69" s="67">
        <f>IFERROR(Recuperados1!O71/Casos1!O71,0)</f>
        <v>0</v>
      </c>
      <c r="P69" s="67">
        <f>IFERROR(Recuperados1!P71/Casos1!P71,0)</f>
        <v>0</v>
      </c>
      <c r="Q69" s="67">
        <f>IFERROR(Recuperados1!Q71/Casos1!Q71,0)</f>
        <v>0</v>
      </c>
      <c r="R69" s="67">
        <f>IFERROR(Recuperados1!R71/Casos1!R71,0)</f>
        <v>0</v>
      </c>
      <c r="S69" s="67">
        <f>IFERROR(Recuperados1!S71/Casos1!S71,0)</f>
        <v>0</v>
      </c>
      <c r="T69" s="67">
        <f>IFERROR(Recuperados1!T71/Casos1!T71,0)</f>
        <v>0</v>
      </c>
      <c r="U69" s="67">
        <f>IFERROR(Recuperados1!U71/Casos1!U71,0)</f>
        <v>0</v>
      </c>
      <c r="V69" s="67">
        <f>IFERROR(Recuperados1!V71/Casos1!V71,0)</f>
        <v>0</v>
      </c>
      <c r="W69" s="67">
        <f>IFERROR(Recuperados1!W71/Casos1!W71,0)</f>
        <v>0</v>
      </c>
      <c r="X69" s="67">
        <f>IFERROR(Recuperados1!X71/Casos1!X71,0)</f>
        <v>0</v>
      </c>
      <c r="Y69" s="67">
        <f>IFERROR(Recuperados1!Y71/Casos1!Y71,0)</f>
        <v>0</v>
      </c>
      <c r="Z69" s="67">
        <f>IFERROR(Recuperados1!Z71/Casos1!Z71,0)</f>
        <v>0</v>
      </c>
      <c r="AA69" s="67">
        <f>IFERROR(Recuperados1!AA71/Casos1!AA71,0)</f>
        <v>0</v>
      </c>
      <c r="AB69" s="67">
        <f>IFERROR(Recuperados1!AB71/Casos1!AB71,0)</f>
        <v>0</v>
      </c>
      <c r="AC69" s="67">
        <f>IFERROR(Recuperados1!AC71/Casos1!AC71,0)</f>
        <v>0</v>
      </c>
      <c r="AD69" s="67">
        <f>IFERROR(Recuperados1!AD71/Casos1!AD71,0)</f>
        <v>0</v>
      </c>
      <c r="AE69" s="67">
        <f>IFERROR(Recuperados1!AE71/Casos1!AE71,0)</f>
        <v>0</v>
      </c>
      <c r="AF69" s="67">
        <f>IFERROR(Recuperados1!AF71/Casos1!AF71,0)</f>
        <v>0</v>
      </c>
      <c r="AG69" s="67">
        <f>IFERROR(Recuperados1!AG71/Casos1!AG71,0)</f>
        <v>0</v>
      </c>
      <c r="AH69" s="67">
        <f>IFERROR(Recuperados1!AH71/Casos1!AH71,0)</f>
        <v>0</v>
      </c>
      <c r="AI69" s="67">
        <f>IFERROR(Recuperados1!AI71/Casos1!AI71,0)</f>
        <v>0</v>
      </c>
      <c r="AJ69" s="67">
        <f>IFERROR(Recuperados1!AJ71/Casos1!AJ71,0)</f>
        <v>0</v>
      </c>
      <c r="AK69" s="67">
        <f>IFERROR(Recuperados1!AK71/Casos1!AK71,0)</f>
        <v>0</v>
      </c>
      <c r="AL69" s="67">
        <f>IFERROR(Recuperados1!AL71/Casos1!AL71,0)</f>
        <v>0</v>
      </c>
      <c r="AM69" s="67">
        <f>IFERROR(Recuperados1!AM71/Casos1!AM71,0)</f>
        <v>0</v>
      </c>
      <c r="AN69" s="67">
        <f>IFERROR(Recuperados1!AN71/Casos1!AN71,0)</f>
        <v>0</v>
      </c>
      <c r="AO69" s="67">
        <f>IFERROR(Recuperados1!AO71/Casos1!AO71,0)</f>
        <v>0</v>
      </c>
      <c r="AP69" s="67">
        <f>IFERROR(Recuperados1!AP71/Casos1!AP71,0)</f>
        <v>0</v>
      </c>
      <c r="AQ69" s="67">
        <f>IFERROR(Recuperados1!AQ71/Casos1!AQ71,0)</f>
        <v>0</v>
      </c>
      <c r="AR69" s="67">
        <f>IFERROR(Recuperados1!AR71/Casos1!AR71,0)</f>
        <v>0</v>
      </c>
      <c r="AS69" s="67">
        <f>IFERROR(Recuperados1!AS71/Casos1!AS71,0)</f>
        <v>0</v>
      </c>
      <c r="AT69" s="67">
        <f>IFERROR(Recuperados1!AT71/Casos1!AT71,0)</f>
        <v>0</v>
      </c>
      <c r="AU69" s="67">
        <f>IFERROR(Recuperados1!AU71/Casos1!AU71,0)</f>
        <v>0</v>
      </c>
      <c r="AV69" s="67">
        <f>IFERROR(Recuperados1!AV71/Casos1!AV71,0)</f>
        <v>0</v>
      </c>
      <c r="AW69" s="67">
        <f>IFERROR(Recuperados1!AW71/Casos1!AW71,0)</f>
        <v>0</v>
      </c>
      <c r="AX69" s="67">
        <f>IFERROR(Recuperados1!AX71/Casos1!AX71,0)</f>
        <v>0</v>
      </c>
      <c r="AY69" s="67">
        <f>IFERROR(Recuperados1!AY71/Casos1!AY71,0)</f>
        <v>0</v>
      </c>
      <c r="AZ69" s="67">
        <f>IFERROR(Recuperados1!AZ71/Casos1!AZ71,0)</f>
        <v>0</v>
      </c>
      <c r="BA69" s="67">
        <f>IFERROR(Recuperados1!BA71/Casos1!BA71,0)</f>
        <v>0</v>
      </c>
      <c r="BB69" s="67">
        <f>IFERROR(Recuperados1!BB71/Casos1!BB71,0)</f>
        <v>0</v>
      </c>
      <c r="BC69" s="67">
        <f>IFERROR(Recuperados1!BC71/Casos1!BC71,0)</f>
        <v>0</v>
      </c>
      <c r="BD69" s="67">
        <f>IFERROR(Recuperados1!BD71/Casos1!BD71,0)</f>
        <v>0</v>
      </c>
      <c r="BE69" s="67">
        <f>IFERROR(Recuperados1!BE71/Casos1!BE71,0)</f>
        <v>0</v>
      </c>
      <c r="BF69" s="67">
        <f>IFERROR(Recuperados1!BF71/Casos1!BF71,0)</f>
        <v>0</v>
      </c>
      <c r="BG69" s="67">
        <f>IFERROR(Recuperados1!BG71/Casos1!BG71,0)</f>
        <v>0</v>
      </c>
      <c r="BH69" s="67">
        <f>IFERROR(Recuperados1!BH71/Casos1!BH71,0)</f>
        <v>0</v>
      </c>
      <c r="BI69" s="67">
        <f>IFERROR(Recuperados1!BI71/Casos1!BI71,0)</f>
        <v>0</v>
      </c>
      <c r="BJ69" s="67">
        <f>IFERROR(Recuperados1!BJ71/Casos1!BJ71,0)</f>
        <v>0</v>
      </c>
      <c r="BK69" s="67">
        <f>IFERROR(Recuperados1!BK71/Casos1!BK71,0)</f>
        <v>0</v>
      </c>
      <c r="BL69" s="67">
        <f>IFERROR(Recuperados1!BL71/Casos1!BL71,0)</f>
        <v>0</v>
      </c>
      <c r="BM69" s="67">
        <f>IFERROR(Recuperados1!BM71/Casos1!BM71,0)</f>
        <v>0</v>
      </c>
      <c r="BN69" s="67">
        <f>IFERROR(Recuperados1!BN71/Casos1!BN71,0)</f>
        <v>0</v>
      </c>
      <c r="BO69" s="67">
        <f>IFERROR(Recuperados1!BO71/Casos1!BO71,0)</f>
        <v>0</v>
      </c>
      <c r="BP69" s="67">
        <f>IFERROR(Recuperados1!BP71/Casos1!BP71,0)</f>
        <v>0</v>
      </c>
      <c r="BQ69" s="67">
        <f>IFERROR(Recuperados1!BQ71/Casos1!BQ71,0)</f>
        <v>0</v>
      </c>
    </row>
    <row r="70" spans="1:69" x14ac:dyDescent="0.25">
      <c r="A70" t="str">
        <f>+Casos1!A72</f>
        <v>Guinea-Bissau</v>
      </c>
      <c r="B70" s="67">
        <f>IFERROR(Recuperados1!B72/Casos1!B72,0)</f>
        <v>0</v>
      </c>
      <c r="C70" s="67">
        <f>IFERROR(Recuperados1!C72/Casos1!C72,0)</f>
        <v>0</v>
      </c>
      <c r="D70" s="67">
        <f>IFERROR(Recuperados1!D72/Casos1!D72,0)</f>
        <v>0</v>
      </c>
      <c r="E70" s="67">
        <f>IFERROR(Recuperados1!E72/Casos1!E72,0)</f>
        <v>0</v>
      </c>
      <c r="F70" s="67">
        <f>IFERROR(Recuperados1!F72/Casos1!F72,0)</f>
        <v>0</v>
      </c>
      <c r="G70" s="67">
        <f>IFERROR(Recuperados1!G72/Casos1!G72,0)</f>
        <v>0</v>
      </c>
      <c r="H70" s="67">
        <f>IFERROR(Recuperados1!H72/Casos1!H72,0)</f>
        <v>0</v>
      </c>
      <c r="I70" s="67">
        <f>IFERROR(Recuperados1!I72/Casos1!I72,0)</f>
        <v>0</v>
      </c>
      <c r="J70" s="67">
        <f>IFERROR(Recuperados1!J72/Casos1!J72,0)</f>
        <v>0</v>
      </c>
      <c r="K70" s="67">
        <f>IFERROR(Recuperados1!K72/Casos1!K72,0)</f>
        <v>0</v>
      </c>
      <c r="L70" s="67">
        <f>IFERROR(Recuperados1!L72/Casos1!L72,0)</f>
        <v>0</v>
      </c>
      <c r="M70" s="67">
        <f>IFERROR(Recuperados1!M72/Casos1!M72,0)</f>
        <v>0</v>
      </c>
      <c r="N70" s="67">
        <f>IFERROR(Recuperados1!N72/Casos1!N72,0)</f>
        <v>0</v>
      </c>
      <c r="O70" s="67">
        <f>IFERROR(Recuperados1!O72/Casos1!O72,0)</f>
        <v>0</v>
      </c>
      <c r="P70" s="67">
        <f>IFERROR(Recuperados1!P72/Casos1!P72,0)</f>
        <v>0</v>
      </c>
      <c r="Q70" s="67">
        <f>IFERROR(Recuperados1!Q72/Casos1!Q72,0)</f>
        <v>0</v>
      </c>
      <c r="R70" s="67">
        <f>IFERROR(Recuperados1!R72/Casos1!R72,0)</f>
        <v>0</v>
      </c>
      <c r="S70" s="67">
        <f>IFERROR(Recuperados1!S72/Casos1!S72,0)</f>
        <v>0</v>
      </c>
      <c r="T70" s="67">
        <f>IFERROR(Recuperados1!T72/Casos1!T72,0)</f>
        <v>0</v>
      </c>
      <c r="U70" s="67">
        <f>IFERROR(Recuperados1!U72/Casos1!U72,0)</f>
        <v>0</v>
      </c>
      <c r="V70" s="67">
        <f>IFERROR(Recuperados1!V72/Casos1!V72,0)</f>
        <v>0</v>
      </c>
      <c r="W70" s="67">
        <f>IFERROR(Recuperados1!W72/Casos1!W72,0)</f>
        <v>0</v>
      </c>
      <c r="X70" s="67">
        <f>IFERROR(Recuperados1!X72/Casos1!X72,0)</f>
        <v>0</v>
      </c>
      <c r="Y70" s="67">
        <f>IFERROR(Recuperados1!Y72/Casos1!Y72,0)</f>
        <v>0</v>
      </c>
      <c r="Z70" s="67">
        <f>IFERROR(Recuperados1!Z72/Casos1!Z72,0)</f>
        <v>0</v>
      </c>
      <c r="AA70" s="67">
        <f>IFERROR(Recuperados1!AA72/Casos1!AA72,0)</f>
        <v>0</v>
      </c>
      <c r="AB70" s="67">
        <f>IFERROR(Recuperados1!AB72/Casos1!AB72,0)</f>
        <v>0</v>
      </c>
      <c r="AC70" s="67">
        <f>IFERROR(Recuperados1!AC72/Casos1!AC72,0)</f>
        <v>0</v>
      </c>
      <c r="AD70" s="67">
        <f>IFERROR(Recuperados1!AD72/Casos1!AD72,0)</f>
        <v>0</v>
      </c>
      <c r="AE70" s="67">
        <f>IFERROR(Recuperados1!AE72/Casos1!AE72,0)</f>
        <v>0</v>
      </c>
      <c r="AF70" s="67">
        <f>IFERROR(Recuperados1!AF72/Casos1!AF72,0)</f>
        <v>0</v>
      </c>
      <c r="AG70" s="67">
        <f>IFERROR(Recuperados1!AG72/Casos1!AG72,0)</f>
        <v>0</v>
      </c>
      <c r="AH70" s="67">
        <f>IFERROR(Recuperados1!AH72/Casos1!AH72,0)</f>
        <v>0</v>
      </c>
      <c r="AI70" s="67">
        <f>IFERROR(Recuperados1!AI72/Casos1!AI72,0)</f>
        <v>0</v>
      </c>
      <c r="AJ70" s="67">
        <f>IFERROR(Recuperados1!AJ72/Casos1!AJ72,0)</f>
        <v>0</v>
      </c>
      <c r="AK70" s="67">
        <f>IFERROR(Recuperados1!AK72/Casos1!AK72,0)</f>
        <v>0</v>
      </c>
      <c r="AL70" s="67">
        <f>IFERROR(Recuperados1!AL72/Casos1!AL72,0)</f>
        <v>0</v>
      </c>
      <c r="AM70" s="67">
        <f>IFERROR(Recuperados1!AM72/Casos1!AM72,0)</f>
        <v>0</v>
      </c>
      <c r="AN70" s="67">
        <f>IFERROR(Recuperados1!AN72/Casos1!AN72,0)</f>
        <v>0</v>
      </c>
      <c r="AO70" s="67">
        <f>IFERROR(Recuperados1!AO72/Casos1!AO72,0)</f>
        <v>0</v>
      </c>
      <c r="AP70" s="67">
        <f>IFERROR(Recuperados1!AP72/Casos1!AP72,0)</f>
        <v>0</v>
      </c>
      <c r="AQ70" s="67">
        <f>IFERROR(Recuperados1!AQ72/Casos1!AQ72,0)</f>
        <v>0</v>
      </c>
      <c r="AR70" s="67">
        <f>IFERROR(Recuperados1!AR72/Casos1!AR72,0)</f>
        <v>0</v>
      </c>
      <c r="AS70" s="67">
        <f>IFERROR(Recuperados1!AS72/Casos1!AS72,0)</f>
        <v>0</v>
      </c>
      <c r="AT70" s="67">
        <f>IFERROR(Recuperados1!AT72/Casos1!AT72,0)</f>
        <v>0</v>
      </c>
      <c r="AU70" s="67">
        <f>IFERROR(Recuperados1!AU72/Casos1!AU72,0)</f>
        <v>0</v>
      </c>
      <c r="AV70" s="67">
        <f>IFERROR(Recuperados1!AV72/Casos1!AV72,0)</f>
        <v>0</v>
      </c>
      <c r="AW70" s="67">
        <f>IFERROR(Recuperados1!AW72/Casos1!AW72,0)</f>
        <v>0</v>
      </c>
      <c r="AX70" s="67">
        <f>IFERROR(Recuperados1!AX72/Casos1!AX72,0)</f>
        <v>0</v>
      </c>
      <c r="AY70" s="67">
        <f>IFERROR(Recuperados1!AY72/Casos1!AY72,0)</f>
        <v>0</v>
      </c>
      <c r="AZ70" s="67">
        <f>IFERROR(Recuperados1!AZ72/Casos1!AZ72,0)</f>
        <v>0</v>
      </c>
      <c r="BA70" s="67">
        <f>IFERROR(Recuperados1!BA72/Casos1!BA72,0)</f>
        <v>0</v>
      </c>
      <c r="BB70" s="67">
        <f>IFERROR(Recuperados1!BB72/Casos1!BB72,0)</f>
        <v>0</v>
      </c>
      <c r="BC70" s="67">
        <f>IFERROR(Recuperados1!BC72/Casos1!BC72,0)</f>
        <v>0</v>
      </c>
      <c r="BD70" s="67">
        <f>IFERROR(Recuperados1!BD72/Casos1!BD72,0)</f>
        <v>0</v>
      </c>
      <c r="BE70" s="67">
        <f>IFERROR(Recuperados1!BE72/Casos1!BE72,0)</f>
        <v>0</v>
      </c>
      <c r="BF70" s="67">
        <f>IFERROR(Recuperados1!BF72/Casos1!BF72,0)</f>
        <v>0</v>
      </c>
      <c r="BG70" s="67">
        <f>IFERROR(Recuperados1!BG72/Casos1!BG72,0)</f>
        <v>0</v>
      </c>
      <c r="BH70" s="67">
        <f>IFERROR(Recuperados1!BH72/Casos1!BH72,0)</f>
        <v>0</v>
      </c>
      <c r="BI70" s="67">
        <f>IFERROR(Recuperados1!BI72/Casos1!BI72,0)</f>
        <v>0</v>
      </c>
      <c r="BJ70" s="67">
        <f>IFERROR(Recuperados1!BJ72/Casos1!BJ72,0)</f>
        <v>0</v>
      </c>
      <c r="BK70" s="67">
        <f>IFERROR(Recuperados1!BK72/Casos1!BK72,0)</f>
        <v>0</v>
      </c>
      <c r="BL70" s="67">
        <f>IFERROR(Recuperados1!BL72/Casos1!BL72,0)</f>
        <v>0</v>
      </c>
      <c r="BM70" s="67">
        <f>IFERROR(Recuperados1!BM72/Casos1!BM72,0)</f>
        <v>0</v>
      </c>
      <c r="BN70" s="67">
        <f>IFERROR(Recuperados1!BN72/Casos1!BN72,0)</f>
        <v>0</v>
      </c>
      <c r="BO70" s="67">
        <f>IFERROR(Recuperados1!BO72/Casos1!BO72,0)</f>
        <v>0</v>
      </c>
      <c r="BP70" s="67">
        <f>IFERROR(Recuperados1!BP72/Casos1!BP72,0)</f>
        <v>0</v>
      </c>
      <c r="BQ70" s="67">
        <f>IFERROR(Recuperados1!BQ72/Casos1!BQ72,0)</f>
        <v>0</v>
      </c>
    </row>
    <row r="71" spans="1:69" x14ac:dyDescent="0.25">
      <c r="A71" t="str">
        <f>+Casos1!A73</f>
        <v>Guyana</v>
      </c>
      <c r="B71" s="67">
        <f>IFERROR(Recuperados1!B73/Casos1!B73,0)</f>
        <v>0</v>
      </c>
      <c r="C71" s="67">
        <f>IFERROR(Recuperados1!C73/Casos1!C73,0)</f>
        <v>0</v>
      </c>
      <c r="D71" s="67">
        <f>IFERROR(Recuperados1!D73/Casos1!D73,0)</f>
        <v>0</v>
      </c>
      <c r="E71" s="67">
        <f>IFERROR(Recuperados1!E73/Casos1!E73,0)</f>
        <v>0</v>
      </c>
      <c r="F71" s="67">
        <f>IFERROR(Recuperados1!F73/Casos1!F73,0)</f>
        <v>0</v>
      </c>
      <c r="G71" s="67">
        <f>IFERROR(Recuperados1!G73/Casos1!G73,0)</f>
        <v>0</v>
      </c>
      <c r="H71" s="67">
        <f>IFERROR(Recuperados1!H73/Casos1!H73,0)</f>
        <v>0</v>
      </c>
      <c r="I71" s="67">
        <f>IFERROR(Recuperados1!I73/Casos1!I73,0)</f>
        <v>0</v>
      </c>
      <c r="J71" s="67">
        <f>IFERROR(Recuperados1!J73/Casos1!J73,0)</f>
        <v>0</v>
      </c>
      <c r="K71" s="67">
        <f>IFERROR(Recuperados1!K73/Casos1!K73,0)</f>
        <v>0</v>
      </c>
      <c r="L71" s="67">
        <f>IFERROR(Recuperados1!L73/Casos1!L73,0)</f>
        <v>0</v>
      </c>
      <c r="M71" s="67">
        <f>IFERROR(Recuperados1!M73/Casos1!M73,0)</f>
        <v>0</v>
      </c>
      <c r="N71" s="67">
        <f>IFERROR(Recuperados1!N73/Casos1!N73,0)</f>
        <v>0</v>
      </c>
      <c r="O71" s="67">
        <f>IFERROR(Recuperados1!O73/Casos1!O73,0)</f>
        <v>0</v>
      </c>
      <c r="P71" s="67">
        <f>IFERROR(Recuperados1!P73/Casos1!P73,0)</f>
        <v>0</v>
      </c>
      <c r="Q71" s="67">
        <f>IFERROR(Recuperados1!Q73/Casos1!Q73,0)</f>
        <v>0</v>
      </c>
      <c r="R71" s="67">
        <f>IFERROR(Recuperados1!R73/Casos1!R73,0)</f>
        <v>0</v>
      </c>
      <c r="S71" s="67">
        <f>IFERROR(Recuperados1!S73/Casos1!S73,0)</f>
        <v>0</v>
      </c>
      <c r="T71" s="67">
        <f>IFERROR(Recuperados1!T73/Casos1!T73,0)</f>
        <v>0</v>
      </c>
      <c r="U71" s="67">
        <f>IFERROR(Recuperados1!U73/Casos1!U73,0)</f>
        <v>0</v>
      </c>
      <c r="V71" s="67">
        <f>IFERROR(Recuperados1!V73/Casos1!V73,0)</f>
        <v>0</v>
      </c>
      <c r="W71" s="67">
        <f>IFERROR(Recuperados1!W73/Casos1!W73,0)</f>
        <v>0</v>
      </c>
      <c r="X71" s="67">
        <f>IFERROR(Recuperados1!X73/Casos1!X73,0)</f>
        <v>0</v>
      </c>
      <c r="Y71" s="67">
        <f>IFERROR(Recuperados1!Y73/Casos1!Y73,0)</f>
        <v>0</v>
      </c>
      <c r="Z71" s="67">
        <f>IFERROR(Recuperados1!Z73/Casos1!Z73,0)</f>
        <v>0</v>
      </c>
      <c r="AA71" s="67">
        <f>IFERROR(Recuperados1!AA73/Casos1!AA73,0)</f>
        <v>0</v>
      </c>
      <c r="AB71" s="67">
        <f>IFERROR(Recuperados1!AB73/Casos1!AB73,0)</f>
        <v>0</v>
      </c>
      <c r="AC71" s="67">
        <f>IFERROR(Recuperados1!AC73/Casos1!AC73,0)</f>
        <v>0</v>
      </c>
      <c r="AD71" s="67">
        <f>IFERROR(Recuperados1!AD73/Casos1!AD73,0)</f>
        <v>0</v>
      </c>
      <c r="AE71" s="67">
        <f>IFERROR(Recuperados1!AE73/Casos1!AE73,0)</f>
        <v>0</v>
      </c>
      <c r="AF71" s="67">
        <f>IFERROR(Recuperados1!AF73/Casos1!AF73,0)</f>
        <v>0</v>
      </c>
      <c r="AG71" s="67">
        <f>IFERROR(Recuperados1!AG73/Casos1!AG73,0)</f>
        <v>0</v>
      </c>
      <c r="AH71" s="67">
        <f>IFERROR(Recuperados1!AH73/Casos1!AH73,0)</f>
        <v>0</v>
      </c>
      <c r="AI71" s="67">
        <f>IFERROR(Recuperados1!AI73/Casos1!AI73,0)</f>
        <v>0</v>
      </c>
      <c r="AJ71" s="67">
        <f>IFERROR(Recuperados1!AJ73/Casos1!AJ73,0)</f>
        <v>0</v>
      </c>
      <c r="AK71" s="67">
        <f>IFERROR(Recuperados1!AK73/Casos1!AK73,0)</f>
        <v>0</v>
      </c>
      <c r="AL71" s="67">
        <f>IFERROR(Recuperados1!AL73/Casos1!AL73,0)</f>
        <v>0</v>
      </c>
      <c r="AM71" s="67">
        <f>IFERROR(Recuperados1!AM73/Casos1!AM73,0)</f>
        <v>0</v>
      </c>
      <c r="AN71" s="67">
        <f>IFERROR(Recuperados1!AN73/Casos1!AN73,0)</f>
        <v>0</v>
      </c>
      <c r="AO71" s="67">
        <f>IFERROR(Recuperados1!AO73/Casos1!AO73,0)</f>
        <v>0</v>
      </c>
      <c r="AP71" s="67">
        <f>IFERROR(Recuperados1!AP73/Casos1!AP73,0)</f>
        <v>0</v>
      </c>
      <c r="AQ71" s="67">
        <f>IFERROR(Recuperados1!AQ73/Casos1!AQ73,0)</f>
        <v>0</v>
      </c>
      <c r="AR71" s="67">
        <f>IFERROR(Recuperados1!AR73/Casos1!AR73,0)</f>
        <v>0</v>
      </c>
      <c r="AS71" s="67">
        <f>IFERROR(Recuperados1!AS73/Casos1!AS73,0)</f>
        <v>0</v>
      </c>
      <c r="AT71" s="67">
        <f>IFERROR(Recuperados1!AT73/Casos1!AT73,0)</f>
        <v>0</v>
      </c>
      <c r="AU71" s="67">
        <f>IFERROR(Recuperados1!AU73/Casos1!AU73,0)</f>
        <v>0</v>
      </c>
      <c r="AV71" s="67">
        <f>IFERROR(Recuperados1!AV73/Casos1!AV73,0)</f>
        <v>0</v>
      </c>
      <c r="AW71" s="67">
        <f>IFERROR(Recuperados1!AW73/Casos1!AW73,0)</f>
        <v>0</v>
      </c>
      <c r="AX71" s="67">
        <f>IFERROR(Recuperados1!AX73/Casos1!AX73,0)</f>
        <v>0</v>
      </c>
      <c r="AY71" s="67">
        <f>IFERROR(Recuperados1!AY73/Casos1!AY73,0)</f>
        <v>0</v>
      </c>
      <c r="AZ71" s="67">
        <f>IFERROR(Recuperados1!AZ73/Casos1!AZ73,0)</f>
        <v>0</v>
      </c>
      <c r="BA71" s="67">
        <f>IFERROR(Recuperados1!BA73/Casos1!BA73,0)</f>
        <v>0</v>
      </c>
      <c r="BB71" s="67">
        <f>IFERROR(Recuperados1!BB73/Casos1!BB73,0)</f>
        <v>0</v>
      </c>
      <c r="BC71" s="67">
        <f>IFERROR(Recuperados1!BC73/Casos1!BC73,0)</f>
        <v>0</v>
      </c>
      <c r="BD71" s="67">
        <f>IFERROR(Recuperados1!BD73/Casos1!BD73,0)</f>
        <v>0</v>
      </c>
      <c r="BE71" s="67">
        <f>IFERROR(Recuperados1!BE73/Casos1!BE73,0)</f>
        <v>0</v>
      </c>
      <c r="BF71" s="67">
        <f>IFERROR(Recuperados1!BF73/Casos1!BF73,0)</f>
        <v>0</v>
      </c>
      <c r="BG71" s="67">
        <f>IFERROR(Recuperados1!BG73/Casos1!BG73,0)</f>
        <v>0</v>
      </c>
      <c r="BH71" s="67">
        <f>IFERROR(Recuperados1!BH73/Casos1!BH73,0)</f>
        <v>0</v>
      </c>
      <c r="BI71" s="67">
        <f>IFERROR(Recuperados1!BI73/Casos1!BI73,0)</f>
        <v>0</v>
      </c>
      <c r="BJ71" s="67">
        <f>IFERROR(Recuperados1!BJ73/Casos1!BJ73,0)</f>
        <v>0</v>
      </c>
      <c r="BK71" s="67">
        <f>IFERROR(Recuperados1!BK73/Casos1!BK73,0)</f>
        <v>0</v>
      </c>
      <c r="BL71" s="67">
        <f>IFERROR(Recuperados1!BL73/Casos1!BL73,0)</f>
        <v>0</v>
      </c>
      <c r="BM71" s="67">
        <f>IFERROR(Recuperados1!BM73/Casos1!BM73,0)</f>
        <v>0</v>
      </c>
      <c r="BN71" s="67">
        <f>IFERROR(Recuperados1!BN73/Casos1!BN73,0)</f>
        <v>0</v>
      </c>
      <c r="BO71" s="67">
        <f>IFERROR(Recuperados1!BO73/Casos1!BO73,0)</f>
        <v>0</v>
      </c>
      <c r="BP71" s="67">
        <f>IFERROR(Recuperados1!BP73/Casos1!BP73,0)</f>
        <v>0</v>
      </c>
      <c r="BQ71" s="67">
        <f>IFERROR(Recuperados1!BQ73/Casos1!BQ73,0)</f>
        <v>0</v>
      </c>
    </row>
    <row r="72" spans="1:69" x14ac:dyDescent="0.25">
      <c r="A72" t="str">
        <f>+Casos1!A74</f>
        <v>Haiti</v>
      </c>
      <c r="B72" s="67">
        <f>IFERROR(Recuperados1!B74/Casos1!B74,0)</f>
        <v>0</v>
      </c>
      <c r="C72" s="67">
        <f>IFERROR(Recuperados1!C74/Casos1!C74,0)</f>
        <v>0</v>
      </c>
      <c r="D72" s="67">
        <f>IFERROR(Recuperados1!D74/Casos1!D74,0)</f>
        <v>0</v>
      </c>
      <c r="E72" s="67">
        <f>IFERROR(Recuperados1!E74/Casos1!E74,0)</f>
        <v>0</v>
      </c>
      <c r="F72" s="67">
        <f>IFERROR(Recuperados1!F74/Casos1!F74,0)</f>
        <v>0</v>
      </c>
      <c r="G72" s="67">
        <f>IFERROR(Recuperados1!G74/Casos1!G74,0)</f>
        <v>0</v>
      </c>
      <c r="H72" s="67">
        <f>IFERROR(Recuperados1!H74/Casos1!H74,0)</f>
        <v>0</v>
      </c>
      <c r="I72" s="67">
        <f>IFERROR(Recuperados1!I74/Casos1!I74,0)</f>
        <v>0</v>
      </c>
      <c r="J72" s="67">
        <f>IFERROR(Recuperados1!J74/Casos1!J74,0)</f>
        <v>0</v>
      </c>
      <c r="K72" s="67">
        <f>IFERROR(Recuperados1!K74/Casos1!K74,0)</f>
        <v>0</v>
      </c>
      <c r="L72" s="67">
        <f>IFERROR(Recuperados1!L74/Casos1!L74,0)</f>
        <v>0</v>
      </c>
      <c r="M72" s="67">
        <f>IFERROR(Recuperados1!M74/Casos1!M74,0)</f>
        <v>0</v>
      </c>
      <c r="N72" s="67">
        <f>IFERROR(Recuperados1!N74/Casos1!N74,0)</f>
        <v>0</v>
      </c>
      <c r="O72" s="67">
        <f>IFERROR(Recuperados1!O74/Casos1!O74,0)</f>
        <v>0</v>
      </c>
      <c r="P72" s="67">
        <f>IFERROR(Recuperados1!P74/Casos1!P74,0)</f>
        <v>0</v>
      </c>
      <c r="Q72" s="67">
        <f>IFERROR(Recuperados1!Q74/Casos1!Q74,0)</f>
        <v>0</v>
      </c>
      <c r="R72" s="67">
        <f>IFERROR(Recuperados1!R74/Casos1!R74,0)</f>
        <v>0</v>
      </c>
      <c r="S72" s="67">
        <f>IFERROR(Recuperados1!S74/Casos1!S74,0)</f>
        <v>0</v>
      </c>
      <c r="T72" s="67">
        <f>IFERROR(Recuperados1!T74/Casos1!T74,0)</f>
        <v>0</v>
      </c>
      <c r="U72" s="67">
        <f>IFERROR(Recuperados1!U74/Casos1!U74,0)</f>
        <v>0</v>
      </c>
      <c r="V72" s="67">
        <f>IFERROR(Recuperados1!V74/Casos1!V74,0)</f>
        <v>0</v>
      </c>
      <c r="W72" s="67">
        <f>IFERROR(Recuperados1!W74/Casos1!W74,0)</f>
        <v>0</v>
      </c>
      <c r="X72" s="67">
        <f>IFERROR(Recuperados1!X74/Casos1!X74,0)</f>
        <v>0</v>
      </c>
      <c r="Y72" s="67">
        <f>IFERROR(Recuperados1!Y74/Casos1!Y74,0)</f>
        <v>0</v>
      </c>
      <c r="Z72" s="67">
        <f>IFERROR(Recuperados1!Z74/Casos1!Z74,0)</f>
        <v>0</v>
      </c>
      <c r="AA72" s="67">
        <f>IFERROR(Recuperados1!AA74/Casos1!AA74,0)</f>
        <v>0</v>
      </c>
      <c r="AB72" s="67">
        <f>IFERROR(Recuperados1!AB74/Casos1!AB74,0)</f>
        <v>0</v>
      </c>
      <c r="AC72" s="67">
        <f>IFERROR(Recuperados1!AC74/Casos1!AC74,0)</f>
        <v>0</v>
      </c>
      <c r="AD72" s="67">
        <f>IFERROR(Recuperados1!AD74/Casos1!AD74,0)</f>
        <v>0</v>
      </c>
      <c r="AE72" s="67">
        <f>IFERROR(Recuperados1!AE74/Casos1!AE74,0)</f>
        <v>0</v>
      </c>
      <c r="AF72" s="67">
        <f>IFERROR(Recuperados1!AF74/Casos1!AF74,0)</f>
        <v>0</v>
      </c>
      <c r="AG72" s="67">
        <f>IFERROR(Recuperados1!AG74/Casos1!AG74,0)</f>
        <v>0</v>
      </c>
      <c r="AH72" s="67">
        <f>IFERROR(Recuperados1!AH74/Casos1!AH74,0)</f>
        <v>0</v>
      </c>
      <c r="AI72" s="67">
        <f>IFERROR(Recuperados1!AI74/Casos1!AI74,0)</f>
        <v>0</v>
      </c>
      <c r="AJ72" s="67">
        <f>IFERROR(Recuperados1!AJ74/Casos1!AJ74,0)</f>
        <v>0</v>
      </c>
      <c r="AK72" s="67">
        <f>IFERROR(Recuperados1!AK74/Casos1!AK74,0)</f>
        <v>0</v>
      </c>
      <c r="AL72" s="67">
        <f>IFERROR(Recuperados1!AL74/Casos1!AL74,0)</f>
        <v>0</v>
      </c>
      <c r="AM72" s="67">
        <f>IFERROR(Recuperados1!AM74/Casos1!AM74,0)</f>
        <v>0</v>
      </c>
      <c r="AN72" s="67">
        <f>IFERROR(Recuperados1!AN74/Casos1!AN74,0)</f>
        <v>0</v>
      </c>
      <c r="AO72" s="67">
        <f>IFERROR(Recuperados1!AO74/Casos1!AO74,0)</f>
        <v>0</v>
      </c>
      <c r="AP72" s="67">
        <f>IFERROR(Recuperados1!AP74/Casos1!AP74,0)</f>
        <v>0</v>
      </c>
      <c r="AQ72" s="67">
        <f>IFERROR(Recuperados1!AQ74/Casos1!AQ74,0)</f>
        <v>0</v>
      </c>
      <c r="AR72" s="67">
        <f>IFERROR(Recuperados1!AR74/Casos1!AR74,0)</f>
        <v>0</v>
      </c>
      <c r="AS72" s="67">
        <f>IFERROR(Recuperados1!AS74/Casos1!AS74,0)</f>
        <v>0</v>
      </c>
      <c r="AT72" s="67">
        <f>IFERROR(Recuperados1!AT74/Casos1!AT74,0)</f>
        <v>0</v>
      </c>
      <c r="AU72" s="67">
        <f>IFERROR(Recuperados1!AU74/Casos1!AU74,0)</f>
        <v>0</v>
      </c>
      <c r="AV72" s="67">
        <f>IFERROR(Recuperados1!AV74/Casos1!AV74,0)</f>
        <v>0</v>
      </c>
      <c r="AW72" s="67">
        <f>IFERROR(Recuperados1!AW74/Casos1!AW74,0)</f>
        <v>0</v>
      </c>
      <c r="AX72" s="67">
        <f>IFERROR(Recuperados1!AX74/Casos1!AX74,0)</f>
        <v>0</v>
      </c>
      <c r="AY72" s="67">
        <f>IFERROR(Recuperados1!AY74/Casos1!AY74,0)</f>
        <v>0</v>
      </c>
      <c r="AZ72" s="67">
        <f>IFERROR(Recuperados1!AZ74/Casos1!AZ74,0)</f>
        <v>0</v>
      </c>
      <c r="BA72" s="67">
        <f>IFERROR(Recuperados1!BA74/Casos1!BA74,0)</f>
        <v>0</v>
      </c>
      <c r="BB72" s="67">
        <f>IFERROR(Recuperados1!BB74/Casos1!BB74,0)</f>
        <v>0</v>
      </c>
      <c r="BC72" s="67">
        <f>IFERROR(Recuperados1!BC74/Casos1!BC74,0)</f>
        <v>0</v>
      </c>
      <c r="BD72" s="67">
        <f>IFERROR(Recuperados1!BD74/Casos1!BD74,0)</f>
        <v>0</v>
      </c>
      <c r="BE72" s="67">
        <f>IFERROR(Recuperados1!BE74/Casos1!BE74,0)</f>
        <v>0</v>
      </c>
      <c r="BF72" s="67">
        <f>IFERROR(Recuperados1!BF74/Casos1!BF74,0)</f>
        <v>0</v>
      </c>
      <c r="BG72" s="67">
        <f>IFERROR(Recuperados1!BG74/Casos1!BG74,0)</f>
        <v>0</v>
      </c>
      <c r="BH72" s="67">
        <f>IFERROR(Recuperados1!BH74/Casos1!BH74,0)</f>
        <v>0</v>
      </c>
      <c r="BI72" s="67">
        <f>IFERROR(Recuperados1!BI74/Casos1!BI74,0)</f>
        <v>0</v>
      </c>
      <c r="BJ72" s="67">
        <f>IFERROR(Recuperados1!BJ74/Casos1!BJ74,0)</f>
        <v>0</v>
      </c>
      <c r="BK72" s="67">
        <f>IFERROR(Recuperados1!BK74/Casos1!BK74,0)</f>
        <v>0</v>
      </c>
      <c r="BL72" s="67">
        <f>IFERROR(Recuperados1!BL74/Casos1!BL74,0)</f>
        <v>0</v>
      </c>
      <c r="BM72" s="67">
        <f>IFERROR(Recuperados1!BM74/Casos1!BM74,0)</f>
        <v>0</v>
      </c>
      <c r="BN72" s="67">
        <f>IFERROR(Recuperados1!BN74/Casos1!BN74,0)</f>
        <v>0</v>
      </c>
      <c r="BO72" s="67">
        <f>IFERROR(Recuperados1!BO74/Casos1!BO74,0)</f>
        <v>0</v>
      </c>
      <c r="BP72" s="67">
        <f>IFERROR(Recuperados1!BP74/Casos1!BP74,0)</f>
        <v>0</v>
      </c>
      <c r="BQ72" s="67">
        <f>IFERROR(Recuperados1!BQ74/Casos1!BQ74,0)</f>
        <v>6.6666666666666666E-2</v>
      </c>
    </row>
    <row r="73" spans="1:69" x14ac:dyDescent="0.25">
      <c r="A73" t="str">
        <f>+Casos1!A75</f>
        <v>Holy See</v>
      </c>
      <c r="B73" s="67">
        <f>IFERROR(Recuperados1!B75/Casos1!B75,0)</f>
        <v>0</v>
      </c>
      <c r="C73" s="67">
        <f>IFERROR(Recuperados1!C75/Casos1!C75,0)</f>
        <v>0</v>
      </c>
      <c r="D73" s="67">
        <f>IFERROR(Recuperados1!D75/Casos1!D75,0)</f>
        <v>0</v>
      </c>
      <c r="E73" s="67">
        <f>IFERROR(Recuperados1!E75/Casos1!E75,0)</f>
        <v>0</v>
      </c>
      <c r="F73" s="67">
        <f>IFERROR(Recuperados1!F75/Casos1!F75,0)</f>
        <v>0</v>
      </c>
      <c r="G73" s="67">
        <f>IFERROR(Recuperados1!G75/Casos1!G75,0)</f>
        <v>0</v>
      </c>
      <c r="H73" s="67">
        <f>IFERROR(Recuperados1!H75/Casos1!H75,0)</f>
        <v>0</v>
      </c>
      <c r="I73" s="67">
        <f>IFERROR(Recuperados1!I75/Casos1!I75,0)</f>
        <v>0</v>
      </c>
      <c r="J73" s="67">
        <f>IFERROR(Recuperados1!J75/Casos1!J75,0)</f>
        <v>0</v>
      </c>
      <c r="K73" s="67">
        <f>IFERROR(Recuperados1!K75/Casos1!K75,0)</f>
        <v>0</v>
      </c>
      <c r="L73" s="67">
        <f>IFERROR(Recuperados1!L75/Casos1!L75,0)</f>
        <v>0</v>
      </c>
      <c r="M73" s="67">
        <f>IFERROR(Recuperados1!M75/Casos1!M75,0)</f>
        <v>0</v>
      </c>
      <c r="N73" s="67">
        <f>IFERROR(Recuperados1!N75/Casos1!N75,0)</f>
        <v>0</v>
      </c>
      <c r="O73" s="67">
        <f>IFERROR(Recuperados1!O75/Casos1!O75,0)</f>
        <v>0</v>
      </c>
      <c r="P73" s="67">
        <f>IFERROR(Recuperados1!P75/Casos1!P75,0)</f>
        <v>0</v>
      </c>
      <c r="Q73" s="67">
        <f>IFERROR(Recuperados1!Q75/Casos1!Q75,0)</f>
        <v>0</v>
      </c>
      <c r="R73" s="67">
        <f>IFERROR(Recuperados1!R75/Casos1!R75,0)</f>
        <v>0</v>
      </c>
      <c r="S73" s="67">
        <f>IFERROR(Recuperados1!S75/Casos1!S75,0)</f>
        <v>0</v>
      </c>
      <c r="T73" s="67">
        <f>IFERROR(Recuperados1!T75/Casos1!T75,0)</f>
        <v>0</v>
      </c>
      <c r="U73" s="67">
        <f>IFERROR(Recuperados1!U75/Casos1!U75,0)</f>
        <v>0</v>
      </c>
      <c r="V73" s="67">
        <f>IFERROR(Recuperados1!V75/Casos1!V75,0)</f>
        <v>0</v>
      </c>
      <c r="W73" s="67">
        <f>IFERROR(Recuperados1!W75/Casos1!W75,0)</f>
        <v>0</v>
      </c>
      <c r="X73" s="67">
        <f>IFERROR(Recuperados1!X75/Casos1!X75,0)</f>
        <v>0</v>
      </c>
      <c r="Y73" s="67">
        <f>IFERROR(Recuperados1!Y75/Casos1!Y75,0)</f>
        <v>0</v>
      </c>
      <c r="Z73" s="67">
        <f>IFERROR(Recuperados1!Z75/Casos1!Z75,0)</f>
        <v>0</v>
      </c>
      <c r="AA73" s="67">
        <f>IFERROR(Recuperados1!AA75/Casos1!AA75,0)</f>
        <v>0</v>
      </c>
      <c r="AB73" s="67">
        <f>IFERROR(Recuperados1!AB75/Casos1!AB75,0)</f>
        <v>0</v>
      </c>
      <c r="AC73" s="67">
        <f>IFERROR(Recuperados1!AC75/Casos1!AC75,0)</f>
        <v>0</v>
      </c>
      <c r="AD73" s="67">
        <f>IFERROR(Recuperados1!AD75/Casos1!AD75,0)</f>
        <v>0</v>
      </c>
      <c r="AE73" s="67">
        <f>IFERROR(Recuperados1!AE75/Casos1!AE75,0)</f>
        <v>0</v>
      </c>
      <c r="AF73" s="67">
        <f>IFERROR(Recuperados1!AF75/Casos1!AF75,0)</f>
        <v>0</v>
      </c>
      <c r="AG73" s="67">
        <f>IFERROR(Recuperados1!AG75/Casos1!AG75,0)</f>
        <v>0</v>
      </c>
      <c r="AH73" s="67">
        <f>IFERROR(Recuperados1!AH75/Casos1!AH75,0)</f>
        <v>0</v>
      </c>
      <c r="AI73" s="67">
        <f>IFERROR(Recuperados1!AI75/Casos1!AI75,0)</f>
        <v>0</v>
      </c>
      <c r="AJ73" s="67">
        <f>IFERROR(Recuperados1!AJ75/Casos1!AJ75,0)</f>
        <v>0</v>
      </c>
      <c r="AK73" s="67">
        <f>IFERROR(Recuperados1!AK75/Casos1!AK75,0)</f>
        <v>0</v>
      </c>
      <c r="AL73" s="67">
        <f>IFERROR(Recuperados1!AL75/Casos1!AL75,0)</f>
        <v>0</v>
      </c>
      <c r="AM73" s="67">
        <f>IFERROR(Recuperados1!AM75/Casos1!AM75,0)</f>
        <v>0</v>
      </c>
      <c r="AN73" s="67">
        <f>IFERROR(Recuperados1!AN75/Casos1!AN75,0)</f>
        <v>0</v>
      </c>
      <c r="AO73" s="67">
        <f>IFERROR(Recuperados1!AO75/Casos1!AO75,0)</f>
        <v>0</v>
      </c>
      <c r="AP73" s="67">
        <f>IFERROR(Recuperados1!AP75/Casos1!AP75,0)</f>
        <v>0</v>
      </c>
      <c r="AQ73" s="67">
        <f>IFERROR(Recuperados1!AQ75/Casos1!AQ75,0)</f>
        <v>0</v>
      </c>
      <c r="AR73" s="67">
        <f>IFERROR(Recuperados1!AR75/Casos1!AR75,0)</f>
        <v>0</v>
      </c>
      <c r="AS73" s="67">
        <f>IFERROR(Recuperados1!AS75/Casos1!AS75,0)</f>
        <v>0</v>
      </c>
      <c r="AT73" s="67">
        <f>IFERROR(Recuperados1!AT75/Casos1!AT75,0)</f>
        <v>0</v>
      </c>
      <c r="AU73" s="67">
        <f>IFERROR(Recuperados1!AU75/Casos1!AU75,0)</f>
        <v>0</v>
      </c>
      <c r="AV73" s="67">
        <f>IFERROR(Recuperados1!AV75/Casos1!AV75,0)</f>
        <v>0</v>
      </c>
      <c r="AW73" s="67">
        <f>IFERROR(Recuperados1!AW75/Casos1!AW75,0)</f>
        <v>0</v>
      </c>
      <c r="AX73" s="67">
        <f>IFERROR(Recuperados1!AX75/Casos1!AX75,0)</f>
        <v>0</v>
      </c>
      <c r="AY73" s="67">
        <f>IFERROR(Recuperados1!AY75/Casos1!AY75,0)</f>
        <v>0</v>
      </c>
      <c r="AZ73" s="67">
        <f>IFERROR(Recuperados1!AZ75/Casos1!AZ75,0)</f>
        <v>0</v>
      </c>
      <c r="BA73" s="67">
        <f>IFERROR(Recuperados1!BA75/Casos1!BA75,0)</f>
        <v>0</v>
      </c>
      <c r="BB73" s="67">
        <f>IFERROR(Recuperados1!BB75/Casos1!BB75,0)</f>
        <v>0</v>
      </c>
      <c r="BC73" s="67">
        <f>IFERROR(Recuperados1!BC75/Casos1!BC75,0)</f>
        <v>0</v>
      </c>
      <c r="BD73" s="67">
        <f>IFERROR(Recuperados1!BD75/Casos1!BD75,0)</f>
        <v>0</v>
      </c>
      <c r="BE73" s="67">
        <f>IFERROR(Recuperados1!BE75/Casos1!BE75,0)</f>
        <v>0</v>
      </c>
      <c r="BF73" s="67">
        <f>IFERROR(Recuperados1!BF75/Casos1!BF75,0)</f>
        <v>0</v>
      </c>
      <c r="BG73" s="67">
        <f>IFERROR(Recuperados1!BG75/Casos1!BG75,0)</f>
        <v>0</v>
      </c>
      <c r="BH73" s="67">
        <f>IFERROR(Recuperados1!BH75/Casos1!BH75,0)</f>
        <v>0</v>
      </c>
      <c r="BI73" s="67">
        <f>IFERROR(Recuperados1!BI75/Casos1!BI75,0)</f>
        <v>0</v>
      </c>
      <c r="BJ73" s="67">
        <f>IFERROR(Recuperados1!BJ75/Casos1!BJ75,0)</f>
        <v>0</v>
      </c>
      <c r="BK73" s="67">
        <f>IFERROR(Recuperados1!BK75/Casos1!BK75,0)</f>
        <v>0</v>
      </c>
      <c r="BL73" s="67">
        <f>IFERROR(Recuperados1!BL75/Casos1!BL75,0)</f>
        <v>0</v>
      </c>
      <c r="BM73" s="67">
        <f>IFERROR(Recuperados1!BM75/Casos1!BM75,0)</f>
        <v>0</v>
      </c>
      <c r="BN73" s="67">
        <f>IFERROR(Recuperados1!BN75/Casos1!BN75,0)</f>
        <v>0</v>
      </c>
      <c r="BO73" s="67">
        <f>IFERROR(Recuperados1!BO75/Casos1!BO75,0)</f>
        <v>0</v>
      </c>
      <c r="BP73" s="67">
        <f>IFERROR(Recuperados1!BP75/Casos1!BP75,0)</f>
        <v>0</v>
      </c>
      <c r="BQ73" s="67">
        <f>IFERROR(Recuperados1!BQ75/Casos1!BQ75,0)</f>
        <v>0</v>
      </c>
    </row>
    <row r="74" spans="1:69" x14ac:dyDescent="0.25">
      <c r="A74" t="str">
        <f>+Casos1!A76</f>
        <v>Honduras</v>
      </c>
      <c r="B74" s="67">
        <f>IFERROR(Recuperados1!B76/Casos1!B76,0)</f>
        <v>0</v>
      </c>
      <c r="C74" s="67">
        <f>IFERROR(Recuperados1!C76/Casos1!C76,0)</f>
        <v>0</v>
      </c>
      <c r="D74" s="67">
        <f>IFERROR(Recuperados1!D76/Casos1!D76,0)</f>
        <v>0</v>
      </c>
      <c r="E74" s="67">
        <f>IFERROR(Recuperados1!E76/Casos1!E76,0)</f>
        <v>0</v>
      </c>
      <c r="F74" s="67">
        <f>IFERROR(Recuperados1!F76/Casos1!F76,0)</f>
        <v>0</v>
      </c>
      <c r="G74" s="67">
        <f>IFERROR(Recuperados1!G76/Casos1!G76,0)</f>
        <v>0</v>
      </c>
      <c r="H74" s="67">
        <f>IFERROR(Recuperados1!H76/Casos1!H76,0)</f>
        <v>0</v>
      </c>
      <c r="I74" s="67">
        <f>IFERROR(Recuperados1!I76/Casos1!I76,0)</f>
        <v>0</v>
      </c>
      <c r="J74" s="67">
        <f>IFERROR(Recuperados1!J76/Casos1!J76,0)</f>
        <v>0</v>
      </c>
      <c r="K74" s="67">
        <f>IFERROR(Recuperados1!K76/Casos1!K76,0)</f>
        <v>0</v>
      </c>
      <c r="L74" s="67">
        <f>IFERROR(Recuperados1!L76/Casos1!L76,0)</f>
        <v>0</v>
      </c>
      <c r="M74" s="67">
        <f>IFERROR(Recuperados1!M76/Casos1!M76,0)</f>
        <v>0</v>
      </c>
      <c r="N74" s="67">
        <f>IFERROR(Recuperados1!N76/Casos1!N76,0)</f>
        <v>0</v>
      </c>
      <c r="O74" s="67">
        <f>IFERROR(Recuperados1!O76/Casos1!O76,0)</f>
        <v>0</v>
      </c>
      <c r="P74" s="67">
        <f>IFERROR(Recuperados1!P76/Casos1!P76,0)</f>
        <v>0</v>
      </c>
      <c r="Q74" s="67">
        <f>IFERROR(Recuperados1!Q76/Casos1!Q76,0)</f>
        <v>0</v>
      </c>
      <c r="R74" s="67">
        <f>IFERROR(Recuperados1!R76/Casos1!R76,0)</f>
        <v>0</v>
      </c>
      <c r="S74" s="67">
        <f>IFERROR(Recuperados1!S76/Casos1!S76,0)</f>
        <v>0</v>
      </c>
      <c r="T74" s="67">
        <f>IFERROR(Recuperados1!T76/Casos1!T76,0)</f>
        <v>0</v>
      </c>
      <c r="U74" s="67">
        <f>IFERROR(Recuperados1!U76/Casos1!U76,0)</f>
        <v>0</v>
      </c>
      <c r="V74" s="67">
        <f>IFERROR(Recuperados1!V76/Casos1!V76,0)</f>
        <v>0</v>
      </c>
      <c r="W74" s="67">
        <f>IFERROR(Recuperados1!W76/Casos1!W76,0)</f>
        <v>0</v>
      </c>
      <c r="X74" s="67">
        <f>IFERROR(Recuperados1!X76/Casos1!X76,0)</f>
        <v>0</v>
      </c>
      <c r="Y74" s="67">
        <f>IFERROR(Recuperados1!Y76/Casos1!Y76,0)</f>
        <v>0</v>
      </c>
      <c r="Z74" s="67">
        <f>IFERROR(Recuperados1!Z76/Casos1!Z76,0)</f>
        <v>0</v>
      </c>
      <c r="AA74" s="67">
        <f>IFERROR(Recuperados1!AA76/Casos1!AA76,0)</f>
        <v>0</v>
      </c>
      <c r="AB74" s="67">
        <f>IFERROR(Recuperados1!AB76/Casos1!AB76,0)</f>
        <v>0</v>
      </c>
      <c r="AC74" s="67">
        <f>IFERROR(Recuperados1!AC76/Casos1!AC76,0)</f>
        <v>0</v>
      </c>
      <c r="AD74" s="67">
        <f>IFERROR(Recuperados1!AD76/Casos1!AD76,0)</f>
        <v>0</v>
      </c>
      <c r="AE74" s="67">
        <f>IFERROR(Recuperados1!AE76/Casos1!AE76,0)</f>
        <v>0</v>
      </c>
      <c r="AF74" s="67">
        <f>IFERROR(Recuperados1!AF76/Casos1!AF76,0)</f>
        <v>0</v>
      </c>
      <c r="AG74" s="67">
        <f>IFERROR(Recuperados1!AG76/Casos1!AG76,0)</f>
        <v>0</v>
      </c>
      <c r="AH74" s="67">
        <f>IFERROR(Recuperados1!AH76/Casos1!AH76,0)</f>
        <v>0</v>
      </c>
      <c r="AI74" s="67">
        <f>IFERROR(Recuperados1!AI76/Casos1!AI76,0)</f>
        <v>0</v>
      </c>
      <c r="AJ74" s="67">
        <f>IFERROR(Recuperados1!AJ76/Casos1!AJ76,0)</f>
        <v>0</v>
      </c>
      <c r="AK74" s="67">
        <f>IFERROR(Recuperados1!AK76/Casos1!AK76,0)</f>
        <v>0</v>
      </c>
      <c r="AL74" s="67">
        <f>IFERROR(Recuperados1!AL76/Casos1!AL76,0)</f>
        <v>0</v>
      </c>
      <c r="AM74" s="67">
        <f>IFERROR(Recuperados1!AM76/Casos1!AM76,0)</f>
        <v>0</v>
      </c>
      <c r="AN74" s="67">
        <f>IFERROR(Recuperados1!AN76/Casos1!AN76,0)</f>
        <v>0</v>
      </c>
      <c r="AO74" s="67">
        <f>IFERROR(Recuperados1!AO76/Casos1!AO76,0)</f>
        <v>0</v>
      </c>
      <c r="AP74" s="67">
        <f>IFERROR(Recuperados1!AP76/Casos1!AP76,0)</f>
        <v>0</v>
      </c>
      <c r="AQ74" s="67">
        <f>IFERROR(Recuperados1!AQ76/Casos1!AQ76,0)</f>
        <v>0</v>
      </c>
      <c r="AR74" s="67">
        <f>IFERROR(Recuperados1!AR76/Casos1!AR76,0)</f>
        <v>0</v>
      </c>
      <c r="AS74" s="67">
        <f>IFERROR(Recuperados1!AS76/Casos1!AS76,0)</f>
        <v>0</v>
      </c>
      <c r="AT74" s="67">
        <f>IFERROR(Recuperados1!AT76/Casos1!AT76,0)</f>
        <v>0</v>
      </c>
      <c r="AU74" s="67">
        <f>IFERROR(Recuperados1!AU76/Casos1!AU76,0)</f>
        <v>0</v>
      </c>
      <c r="AV74" s="67">
        <f>IFERROR(Recuperados1!AV76/Casos1!AV76,0)</f>
        <v>0</v>
      </c>
      <c r="AW74" s="67">
        <f>IFERROR(Recuperados1!AW76/Casos1!AW76,0)</f>
        <v>0</v>
      </c>
      <c r="AX74" s="67">
        <f>IFERROR(Recuperados1!AX76/Casos1!AX76,0)</f>
        <v>0</v>
      </c>
      <c r="AY74" s="67">
        <f>IFERROR(Recuperados1!AY76/Casos1!AY76,0)</f>
        <v>0</v>
      </c>
      <c r="AZ74" s="67">
        <f>IFERROR(Recuperados1!AZ76/Casos1!AZ76,0)</f>
        <v>0</v>
      </c>
      <c r="BA74" s="67">
        <f>IFERROR(Recuperados1!BA76/Casos1!BA76,0)</f>
        <v>0</v>
      </c>
      <c r="BB74" s="67">
        <f>IFERROR(Recuperados1!BB76/Casos1!BB76,0)</f>
        <v>0</v>
      </c>
      <c r="BC74" s="67">
        <f>IFERROR(Recuperados1!BC76/Casos1!BC76,0)</f>
        <v>0</v>
      </c>
      <c r="BD74" s="67">
        <f>IFERROR(Recuperados1!BD76/Casos1!BD76,0)</f>
        <v>0</v>
      </c>
      <c r="BE74" s="67">
        <f>IFERROR(Recuperados1!BE76/Casos1!BE76,0)</f>
        <v>0</v>
      </c>
      <c r="BF74" s="67">
        <f>IFERROR(Recuperados1!BF76/Casos1!BF76,0)</f>
        <v>0</v>
      </c>
      <c r="BG74" s="67">
        <f>IFERROR(Recuperados1!BG76/Casos1!BG76,0)</f>
        <v>0</v>
      </c>
      <c r="BH74" s="67">
        <f>IFERROR(Recuperados1!BH76/Casos1!BH76,0)</f>
        <v>0</v>
      </c>
      <c r="BI74" s="67">
        <f>IFERROR(Recuperados1!BI76/Casos1!BI76,0)</f>
        <v>0</v>
      </c>
      <c r="BJ74" s="67">
        <f>IFERROR(Recuperados1!BJ76/Casos1!BJ76,0)</f>
        <v>0</v>
      </c>
      <c r="BK74" s="67">
        <f>IFERROR(Recuperados1!BK76/Casos1!BK76,0)</f>
        <v>0</v>
      </c>
      <c r="BL74" s="67">
        <f>IFERROR(Recuperados1!BL76/Casos1!BL76,0)</f>
        <v>0</v>
      </c>
      <c r="BM74" s="67">
        <f>IFERROR(Recuperados1!BM76/Casos1!BM76,0)</f>
        <v>0</v>
      </c>
      <c r="BN74" s="67">
        <f>IFERROR(Recuperados1!BN76/Casos1!BN76,0)</f>
        <v>0</v>
      </c>
      <c r="BO74" s="67">
        <f>IFERROR(Recuperados1!BO76/Casos1!BO76,0)</f>
        <v>0</v>
      </c>
      <c r="BP74" s="67">
        <f>IFERROR(Recuperados1!BP76/Casos1!BP76,0)</f>
        <v>3.1578947368421054E-2</v>
      </c>
      <c r="BQ74" s="67">
        <f>IFERROR(Recuperados1!BQ76/Casos1!BQ76,0)</f>
        <v>2.7272727272727271E-2</v>
      </c>
    </row>
    <row r="75" spans="1:69" x14ac:dyDescent="0.25">
      <c r="A75" t="str">
        <f>+Casos1!A77</f>
        <v>Hungary</v>
      </c>
      <c r="B75" s="67">
        <f>IFERROR(Recuperados1!B77/Casos1!B77,0)</f>
        <v>0</v>
      </c>
      <c r="C75" s="67">
        <f>IFERROR(Recuperados1!C77/Casos1!C77,0)</f>
        <v>0</v>
      </c>
      <c r="D75" s="67">
        <f>IFERROR(Recuperados1!D77/Casos1!D77,0)</f>
        <v>0</v>
      </c>
      <c r="E75" s="67">
        <f>IFERROR(Recuperados1!E77/Casos1!E77,0)</f>
        <v>0</v>
      </c>
      <c r="F75" s="67">
        <f>IFERROR(Recuperados1!F77/Casos1!F77,0)</f>
        <v>0</v>
      </c>
      <c r="G75" s="67">
        <f>IFERROR(Recuperados1!G77/Casos1!G77,0)</f>
        <v>0</v>
      </c>
      <c r="H75" s="67">
        <f>IFERROR(Recuperados1!H77/Casos1!H77,0)</f>
        <v>0</v>
      </c>
      <c r="I75" s="67">
        <f>IFERROR(Recuperados1!I77/Casos1!I77,0)</f>
        <v>0</v>
      </c>
      <c r="J75" s="67">
        <f>IFERROR(Recuperados1!J77/Casos1!J77,0)</f>
        <v>0</v>
      </c>
      <c r="K75" s="67">
        <f>IFERROR(Recuperados1!K77/Casos1!K77,0)</f>
        <v>0</v>
      </c>
      <c r="L75" s="67">
        <f>IFERROR(Recuperados1!L77/Casos1!L77,0)</f>
        <v>0</v>
      </c>
      <c r="M75" s="67">
        <f>IFERROR(Recuperados1!M77/Casos1!M77,0)</f>
        <v>0</v>
      </c>
      <c r="N75" s="67">
        <f>IFERROR(Recuperados1!N77/Casos1!N77,0)</f>
        <v>0</v>
      </c>
      <c r="O75" s="67">
        <f>IFERROR(Recuperados1!O77/Casos1!O77,0)</f>
        <v>0</v>
      </c>
      <c r="P75" s="67">
        <f>IFERROR(Recuperados1!P77/Casos1!P77,0)</f>
        <v>0</v>
      </c>
      <c r="Q75" s="67">
        <f>IFERROR(Recuperados1!Q77/Casos1!Q77,0)</f>
        <v>0</v>
      </c>
      <c r="R75" s="67">
        <f>IFERROR(Recuperados1!R77/Casos1!R77,0)</f>
        <v>0</v>
      </c>
      <c r="S75" s="67">
        <f>IFERROR(Recuperados1!S77/Casos1!S77,0)</f>
        <v>0</v>
      </c>
      <c r="T75" s="67">
        <f>IFERROR(Recuperados1!T77/Casos1!T77,0)</f>
        <v>0</v>
      </c>
      <c r="U75" s="67">
        <f>IFERROR(Recuperados1!U77/Casos1!U77,0)</f>
        <v>0</v>
      </c>
      <c r="V75" s="67">
        <f>IFERROR(Recuperados1!V77/Casos1!V77,0)</f>
        <v>0</v>
      </c>
      <c r="W75" s="67">
        <f>IFERROR(Recuperados1!W77/Casos1!W77,0)</f>
        <v>0</v>
      </c>
      <c r="X75" s="67">
        <f>IFERROR(Recuperados1!X77/Casos1!X77,0)</f>
        <v>0</v>
      </c>
      <c r="Y75" s="67">
        <f>IFERROR(Recuperados1!Y77/Casos1!Y77,0)</f>
        <v>0</v>
      </c>
      <c r="Z75" s="67">
        <f>IFERROR(Recuperados1!Z77/Casos1!Z77,0)</f>
        <v>0</v>
      </c>
      <c r="AA75" s="67">
        <f>IFERROR(Recuperados1!AA77/Casos1!AA77,0)</f>
        <v>0</v>
      </c>
      <c r="AB75" s="67">
        <f>IFERROR(Recuperados1!AB77/Casos1!AB77,0)</f>
        <v>0</v>
      </c>
      <c r="AC75" s="67">
        <f>IFERROR(Recuperados1!AC77/Casos1!AC77,0)</f>
        <v>0</v>
      </c>
      <c r="AD75" s="67">
        <f>IFERROR(Recuperados1!AD77/Casos1!AD77,0)</f>
        <v>0</v>
      </c>
      <c r="AE75" s="67">
        <f>IFERROR(Recuperados1!AE77/Casos1!AE77,0)</f>
        <v>0</v>
      </c>
      <c r="AF75" s="67">
        <f>IFERROR(Recuperados1!AF77/Casos1!AF77,0)</f>
        <v>0</v>
      </c>
      <c r="AG75" s="67">
        <f>IFERROR(Recuperados1!AG77/Casos1!AG77,0)</f>
        <v>0</v>
      </c>
      <c r="AH75" s="67">
        <f>IFERROR(Recuperados1!AH77/Casos1!AH77,0)</f>
        <v>0</v>
      </c>
      <c r="AI75" s="67">
        <f>IFERROR(Recuperados1!AI77/Casos1!AI77,0)</f>
        <v>0</v>
      </c>
      <c r="AJ75" s="67">
        <f>IFERROR(Recuperados1!AJ77/Casos1!AJ77,0)</f>
        <v>0</v>
      </c>
      <c r="AK75" s="67">
        <f>IFERROR(Recuperados1!AK77/Casos1!AK77,0)</f>
        <v>0</v>
      </c>
      <c r="AL75" s="67">
        <f>IFERROR(Recuperados1!AL77/Casos1!AL77,0)</f>
        <v>0</v>
      </c>
      <c r="AM75" s="67">
        <f>IFERROR(Recuperados1!AM77/Casos1!AM77,0)</f>
        <v>0</v>
      </c>
      <c r="AN75" s="67">
        <f>IFERROR(Recuperados1!AN77/Casos1!AN77,0)</f>
        <v>0</v>
      </c>
      <c r="AO75" s="67">
        <f>IFERROR(Recuperados1!AO77/Casos1!AO77,0)</f>
        <v>0</v>
      </c>
      <c r="AP75" s="67">
        <f>IFERROR(Recuperados1!AP77/Casos1!AP77,0)</f>
        <v>0</v>
      </c>
      <c r="AQ75" s="67">
        <f>IFERROR(Recuperados1!AQ77/Casos1!AQ77,0)</f>
        <v>0</v>
      </c>
      <c r="AR75" s="67">
        <f>IFERROR(Recuperados1!AR77/Casos1!AR77,0)</f>
        <v>0</v>
      </c>
      <c r="AS75" s="67">
        <f>IFERROR(Recuperados1!AS77/Casos1!AS77,0)</f>
        <v>0</v>
      </c>
      <c r="AT75" s="67">
        <f>IFERROR(Recuperados1!AT77/Casos1!AT77,0)</f>
        <v>0</v>
      </c>
      <c r="AU75" s="67">
        <f>IFERROR(Recuperados1!AU77/Casos1!AU77,0)</f>
        <v>0</v>
      </c>
      <c r="AV75" s="67">
        <f>IFERROR(Recuperados1!AV77/Casos1!AV77,0)</f>
        <v>0</v>
      </c>
      <c r="AW75" s="67">
        <f>IFERROR(Recuperados1!AW77/Casos1!AW77,0)</f>
        <v>0</v>
      </c>
      <c r="AX75" s="67">
        <f>IFERROR(Recuperados1!AX77/Casos1!AX77,0)</f>
        <v>0</v>
      </c>
      <c r="AY75" s="67">
        <f>IFERROR(Recuperados1!AY77/Casos1!AY77,0)</f>
        <v>0</v>
      </c>
      <c r="AZ75" s="67">
        <f>IFERROR(Recuperados1!AZ77/Casos1!AZ77,0)</f>
        <v>0</v>
      </c>
      <c r="BA75" s="67">
        <f>IFERROR(Recuperados1!BA77/Casos1!BA77,0)</f>
        <v>0</v>
      </c>
      <c r="BB75" s="67">
        <f>IFERROR(Recuperados1!BB77/Casos1!BB77,0)</f>
        <v>3.3333333333333333E-2</v>
      </c>
      <c r="BC75" s="67">
        <f>IFERROR(Recuperados1!BC77/Casos1!BC77,0)</f>
        <v>3.125E-2</v>
      </c>
      <c r="BD75" s="67">
        <f>IFERROR(Recuperados1!BD77/Casos1!BD77,0)</f>
        <v>2.564102564102564E-2</v>
      </c>
      <c r="BE75" s="67">
        <f>IFERROR(Recuperados1!BE77/Casos1!BE77,0)</f>
        <v>0.04</v>
      </c>
      <c r="BF75" s="67">
        <f>IFERROR(Recuperados1!BF77/Casos1!BF77,0)</f>
        <v>3.4482758620689655E-2</v>
      </c>
      <c r="BG75" s="67">
        <f>IFERROR(Recuperados1!BG77/Casos1!BG77,0)</f>
        <v>2.7397260273972601E-2</v>
      </c>
      <c r="BH75" s="67">
        <f>IFERROR(Recuperados1!BH77/Casos1!BH77,0)</f>
        <v>2.3529411764705882E-2</v>
      </c>
      <c r="BI75" s="67">
        <f>IFERROR(Recuperados1!BI77/Casos1!BI77,0)</f>
        <v>6.7961165048543687E-2</v>
      </c>
      <c r="BJ75" s="67">
        <f>IFERROR(Recuperados1!BJ77/Casos1!BJ77,0)</f>
        <v>0.12213740458015267</v>
      </c>
      <c r="BK75" s="67">
        <f>IFERROR(Recuperados1!BK77/Casos1!BK77,0)</f>
        <v>9.580838323353294E-2</v>
      </c>
      <c r="BL75" s="67">
        <f>IFERROR(Recuperados1!BL77/Casos1!BL77,0)</f>
        <v>0.11229946524064172</v>
      </c>
      <c r="BM75" s="67">
        <f>IFERROR(Recuperados1!BM77/Casos1!BM77,0)</f>
        <v>9.2920353982300891E-2</v>
      </c>
      <c r="BN75" s="67">
        <f>IFERROR(Recuperados1!BN77/Casos1!BN77,0)</f>
        <v>0.10727969348659004</v>
      </c>
      <c r="BO75" s="67">
        <f>IFERROR(Recuperados1!BO77/Casos1!BO77,0)</f>
        <v>0.11333333333333333</v>
      </c>
      <c r="BP75" s="67">
        <f>IFERROR(Recuperados1!BP77/Casos1!BP77,0)</f>
        <v>9.9125364431486881E-2</v>
      </c>
      <c r="BQ75" s="67">
        <f>IFERROR(Recuperados1!BQ77/Casos1!BQ77,0)</f>
        <v>8.3333333333333329E-2</v>
      </c>
    </row>
    <row r="76" spans="1:69" x14ac:dyDescent="0.25">
      <c r="A76" t="str">
        <f>+Casos1!A78</f>
        <v>Iceland</v>
      </c>
      <c r="B76" s="67">
        <f>IFERROR(Recuperados1!B78/Casos1!B78,0)</f>
        <v>0</v>
      </c>
      <c r="C76" s="67">
        <f>IFERROR(Recuperados1!C78/Casos1!C78,0)</f>
        <v>0</v>
      </c>
      <c r="D76" s="67">
        <f>IFERROR(Recuperados1!D78/Casos1!D78,0)</f>
        <v>0</v>
      </c>
      <c r="E76" s="67">
        <f>IFERROR(Recuperados1!E78/Casos1!E78,0)</f>
        <v>0</v>
      </c>
      <c r="F76" s="67">
        <f>IFERROR(Recuperados1!F78/Casos1!F78,0)</f>
        <v>0</v>
      </c>
      <c r="G76" s="67">
        <f>IFERROR(Recuperados1!G78/Casos1!G78,0)</f>
        <v>0</v>
      </c>
      <c r="H76" s="67">
        <f>IFERROR(Recuperados1!H78/Casos1!H78,0)</f>
        <v>0</v>
      </c>
      <c r="I76" s="67">
        <f>IFERROR(Recuperados1!I78/Casos1!I78,0)</f>
        <v>0</v>
      </c>
      <c r="J76" s="67">
        <f>IFERROR(Recuperados1!J78/Casos1!J78,0)</f>
        <v>0</v>
      </c>
      <c r="K76" s="67">
        <f>IFERROR(Recuperados1!K78/Casos1!K78,0)</f>
        <v>0</v>
      </c>
      <c r="L76" s="67">
        <f>IFERROR(Recuperados1!L78/Casos1!L78,0)</f>
        <v>0</v>
      </c>
      <c r="M76" s="67">
        <f>IFERROR(Recuperados1!M78/Casos1!M78,0)</f>
        <v>0</v>
      </c>
      <c r="N76" s="67">
        <f>IFERROR(Recuperados1!N78/Casos1!N78,0)</f>
        <v>0</v>
      </c>
      <c r="O76" s="67">
        <f>IFERROR(Recuperados1!O78/Casos1!O78,0)</f>
        <v>0</v>
      </c>
      <c r="P76" s="67">
        <f>IFERROR(Recuperados1!P78/Casos1!P78,0)</f>
        <v>0</v>
      </c>
      <c r="Q76" s="67">
        <f>IFERROR(Recuperados1!Q78/Casos1!Q78,0)</f>
        <v>0</v>
      </c>
      <c r="R76" s="67">
        <f>IFERROR(Recuperados1!R78/Casos1!R78,0)</f>
        <v>0</v>
      </c>
      <c r="S76" s="67">
        <f>IFERROR(Recuperados1!S78/Casos1!S78,0)</f>
        <v>0</v>
      </c>
      <c r="T76" s="67">
        <f>IFERROR(Recuperados1!T78/Casos1!T78,0)</f>
        <v>0</v>
      </c>
      <c r="U76" s="67">
        <f>IFERROR(Recuperados1!U78/Casos1!U78,0)</f>
        <v>0</v>
      </c>
      <c r="V76" s="67">
        <f>IFERROR(Recuperados1!V78/Casos1!V78,0)</f>
        <v>0</v>
      </c>
      <c r="W76" s="67">
        <f>IFERROR(Recuperados1!W78/Casos1!W78,0)</f>
        <v>0</v>
      </c>
      <c r="X76" s="67">
        <f>IFERROR(Recuperados1!X78/Casos1!X78,0)</f>
        <v>0</v>
      </c>
      <c r="Y76" s="67">
        <f>IFERROR(Recuperados1!Y78/Casos1!Y78,0)</f>
        <v>0</v>
      </c>
      <c r="Z76" s="67">
        <f>IFERROR(Recuperados1!Z78/Casos1!Z78,0)</f>
        <v>0</v>
      </c>
      <c r="AA76" s="67">
        <f>IFERROR(Recuperados1!AA78/Casos1!AA78,0)</f>
        <v>0</v>
      </c>
      <c r="AB76" s="67">
        <f>IFERROR(Recuperados1!AB78/Casos1!AB78,0)</f>
        <v>0</v>
      </c>
      <c r="AC76" s="67">
        <f>IFERROR(Recuperados1!AC78/Casos1!AC78,0)</f>
        <v>0</v>
      </c>
      <c r="AD76" s="67">
        <f>IFERROR(Recuperados1!AD78/Casos1!AD78,0)</f>
        <v>0</v>
      </c>
      <c r="AE76" s="67">
        <f>IFERROR(Recuperados1!AE78/Casos1!AE78,0)</f>
        <v>0</v>
      </c>
      <c r="AF76" s="67">
        <f>IFERROR(Recuperados1!AF78/Casos1!AF78,0)</f>
        <v>0</v>
      </c>
      <c r="AG76" s="67">
        <f>IFERROR(Recuperados1!AG78/Casos1!AG78,0)</f>
        <v>0</v>
      </c>
      <c r="AH76" s="67">
        <f>IFERROR(Recuperados1!AH78/Casos1!AH78,0)</f>
        <v>0</v>
      </c>
      <c r="AI76" s="67">
        <f>IFERROR(Recuperados1!AI78/Casos1!AI78,0)</f>
        <v>0</v>
      </c>
      <c r="AJ76" s="67">
        <f>IFERROR(Recuperados1!AJ78/Casos1!AJ78,0)</f>
        <v>0</v>
      </c>
      <c r="AK76" s="67">
        <f>IFERROR(Recuperados1!AK78/Casos1!AK78,0)</f>
        <v>0</v>
      </c>
      <c r="AL76" s="67">
        <f>IFERROR(Recuperados1!AL78/Casos1!AL78,0)</f>
        <v>0</v>
      </c>
      <c r="AM76" s="67">
        <f>IFERROR(Recuperados1!AM78/Casos1!AM78,0)</f>
        <v>0</v>
      </c>
      <c r="AN76" s="67">
        <f>IFERROR(Recuperados1!AN78/Casos1!AN78,0)</f>
        <v>0</v>
      </c>
      <c r="AO76" s="67">
        <f>IFERROR(Recuperados1!AO78/Casos1!AO78,0)</f>
        <v>0</v>
      </c>
      <c r="AP76" s="67">
        <f>IFERROR(Recuperados1!AP78/Casos1!AP78,0)</f>
        <v>0</v>
      </c>
      <c r="AQ76" s="67">
        <f>IFERROR(Recuperados1!AQ78/Casos1!AQ78,0)</f>
        <v>0</v>
      </c>
      <c r="AR76" s="67">
        <f>IFERROR(Recuperados1!AR78/Casos1!AR78,0)</f>
        <v>0</v>
      </c>
      <c r="AS76" s="67">
        <f>IFERROR(Recuperados1!AS78/Casos1!AS78,0)</f>
        <v>0</v>
      </c>
      <c r="AT76" s="67">
        <f>IFERROR(Recuperados1!AT78/Casos1!AT78,0)</f>
        <v>0</v>
      </c>
      <c r="AU76" s="67">
        <f>IFERROR(Recuperados1!AU78/Casos1!AU78,0)</f>
        <v>0</v>
      </c>
      <c r="AV76" s="67">
        <f>IFERROR(Recuperados1!AV78/Casos1!AV78,0)</f>
        <v>0</v>
      </c>
      <c r="AW76" s="67">
        <f>IFERROR(Recuperados1!AW78/Casos1!AW78,0)</f>
        <v>0</v>
      </c>
      <c r="AX76" s="67">
        <f>IFERROR(Recuperados1!AX78/Casos1!AX78,0)</f>
        <v>1.4492753623188406E-2</v>
      </c>
      <c r="AY76" s="67">
        <f>IFERROR(Recuperados1!AY78/Casos1!AY78,0)</f>
        <v>1.1764705882352941E-2</v>
      </c>
      <c r="AZ76" s="67">
        <f>IFERROR(Recuperados1!AZ78/Casos1!AZ78,0)</f>
        <v>9.7087378640776691E-3</v>
      </c>
      <c r="BA76" s="67">
        <f>IFERROR(Recuperados1!BA78/Casos1!BA78,0)</f>
        <v>7.462686567164179E-3</v>
      </c>
      <c r="BB76" s="67">
        <f>IFERROR(Recuperados1!BB78/Casos1!BB78,0)</f>
        <v>6.41025641025641E-3</v>
      </c>
      <c r="BC76" s="67">
        <f>IFERROR(Recuperados1!BC78/Casos1!BC78,0)</f>
        <v>4.6783625730994149E-2</v>
      </c>
      <c r="BD76" s="67">
        <f>IFERROR(Recuperados1!BD78/Casos1!BD78,0)</f>
        <v>0</v>
      </c>
      <c r="BE76" s="67">
        <f>IFERROR(Recuperados1!BE78/Casos1!BE78,0)</f>
        <v>0</v>
      </c>
      <c r="BF76" s="67">
        <f>IFERROR(Recuperados1!BF78/Casos1!BF78,0)</f>
        <v>0.02</v>
      </c>
      <c r="BG76" s="67">
        <f>IFERROR(Recuperados1!BG78/Casos1!BG78,0)</f>
        <v>1.5151515151515152E-2</v>
      </c>
      <c r="BH76" s="67">
        <f>IFERROR(Recuperados1!BH78/Casos1!BH78,0)</f>
        <v>1.2224938875305624E-2</v>
      </c>
      <c r="BI76" s="67">
        <f>IFERROR(Recuperados1!BI78/Casos1!BI78,0)</f>
        <v>4.6511627906976744E-2</v>
      </c>
      <c r="BJ76" s="67">
        <f>IFERROR(Recuperados1!BJ78/Casos1!BJ78,0)</f>
        <v>6.3380281690140844E-2</v>
      </c>
      <c r="BK76" s="67">
        <f>IFERROR(Recuperados1!BK78/Casos1!BK78,0)</f>
        <v>6.1224489795918366E-2</v>
      </c>
      <c r="BL76" s="67">
        <f>IFERROR(Recuperados1!BL78/Casos1!BL78,0)</f>
        <v>7.8703703703703706E-2</v>
      </c>
      <c r="BM76" s="67">
        <f>IFERROR(Recuperados1!BM78/Casos1!BM78,0)</f>
        <v>7.5983717774762552E-2</v>
      </c>
      <c r="BN76" s="67">
        <f>IFERROR(Recuperados1!BN78/Casos1!BN78,0)</f>
        <v>0.10224438902743142</v>
      </c>
      <c r="BO76" s="67">
        <f>IFERROR(Recuperados1!BO78/Casos1!BO78,0)</f>
        <v>0.10898876404494381</v>
      </c>
      <c r="BP76" s="67">
        <f>IFERROR(Recuperados1!BP78/Casos1!BP78,0)</f>
        <v>0.11838006230529595</v>
      </c>
      <c r="BQ76" s="67">
        <f>IFERROR(Recuperados1!BQ78/Casos1!BQ78,0)</f>
        <v>0.13235294117647059</v>
      </c>
    </row>
    <row r="77" spans="1:69" x14ac:dyDescent="0.25">
      <c r="A77" t="str">
        <f>+Casos1!A79</f>
        <v>India</v>
      </c>
      <c r="B77" s="67">
        <f>IFERROR(Recuperados1!B79/Casos1!B79,0)</f>
        <v>0</v>
      </c>
      <c r="C77" s="67">
        <f>IFERROR(Recuperados1!C79/Casos1!C79,0)</f>
        <v>0</v>
      </c>
      <c r="D77" s="67">
        <f>IFERROR(Recuperados1!D79/Casos1!D79,0)</f>
        <v>0</v>
      </c>
      <c r="E77" s="67">
        <f>IFERROR(Recuperados1!E79/Casos1!E79,0)</f>
        <v>0</v>
      </c>
      <c r="F77" s="67">
        <f>IFERROR(Recuperados1!F79/Casos1!F79,0)</f>
        <v>0</v>
      </c>
      <c r="G77" s="67">
        <f>IFERROR(Recuperados1!G79/Casos1!G79,0)</f>
        <v>0</v>
      </c>
      <c r="H77" s="67">
        <f>IFERROR(Recuperados1!H79/Casos1!H79,0)</f>
        <v>0</v>
      </c>
      <c r="I77" s="67">
        <f>IFERROR(Recuperados1!I79/Casos1!I79,0)</f>
        <v>0</v>
      </c>
      <c r="J77" s="67">
        <f>IFERROR(Recuperados1!J79/Casos1!J79,0)</f>
        <v>0</v>
      </c>
      <c r="K77" s="67">
        <f>IFERROR(Recuperados1!K79/Casos1!K79,0)</f>
        <v>0</v>
      </c>
      <c r="L77" s="67">
        <f>IFERROR(Recuperados1!L79/Casos1!L79,0)</f>
        <v>0</v>
      </c>
      <c r="M77" s="67">
        <f>IFERROR(Recuperados1!M79/Casos1!M79,0)</f>
        <v>0</v>
      </c>
      <c r="N77" s="67">
        <f>IFERROR(Recuperados1!N79/Casos1!N79,0)</f>
        <v>0</v>
      </c>
      <c r="O77" s="67">
        <f>IFERROR(Recuperados1!O79/Casos1!O79,0)</f>
        <v>0</v>
      </c>
      <c r="P77" s="67">
        <f>IFERROR(Recuperados1!P79/Casos1!P79,0)</f>
        <v>0</v>
      </c>
      <c r="Q77" s="67">
        <f>IFERROR(Recuperados1!Q79/Casos1!Q79,0)</f>
        <v>0</v>
      </c>
      <c r="R77" s="67">
        <f>IFERROR(Recuperados1!R79/Casos1!R79,0)</f>
        <v>0</v>
      </c>
      <c r="S77" s="67">
        <f>IFERROR(Recuperados1!S79/Casos1!S79,0)</f>
        <v>0</v>
      </c>
      <c r="T77" s="67">
        <f>IFERROR(Recuperados1!T79/Casos1!T79,0)</f>
        <v>0</v>
      </c>
      <c r="U77" s="67">
        <f>IFERROR(Recuperados1!U79/Casos1!U79,0)</f>
        <v>0</v>
      </c>
      <c r="V77" s="67">
        <f>IFERROR(Recuperados1!V79/Casos1!V79,0)</f>
        <v>0</v>
      </c>
      <c r="W77" s="67">
        <f>IFERROR(Recuperados1!W79/Casos1!W79,0)</f>
        <v>0</v>
      </c>
      <c r="X77" s="67">
        <f>IFERROR(Recuperados1!X79/Casos1!X79,0)</f>
        <v>0</v>
      </c>
      <c r="Y77" s="67">
        <f>IFERROR(Recuperados1!Y79/Casos1!Y79,0)</f>
        <v>0</v>
      </c>
      <c r="Z77" s="67">
        <f>IFERROR(Recuperados1!Z79/Casos1!Z79,0)</f>
        <v>0</v>
      </c>
      <c r="AA77" s="67">
        <f>IFERROR(Recuperados1!AA79/Casos1!AA79,0)</f>
        <v>1</v>
      </c>
      <c r="AB77" s="67">
        <f>IFERROR(Recuperados1!AB79/Casos1!AB79,0)</f>
        <v>1</v>
      </c>
      <c r="AC77" s="67">
        <f>IFERROR(Recuperados1!AC79/Casos1!AC79,0)</f>
        <v>1</v>
      </c>
      <c r="AD77" s="67">
        <f>IFERROR(Recuperados1!AD79/Casos1!AD79,0)</f>
        <v>1</v>
      </c>
      <c r="AE77" s="67">
        <f>IFERROR(Recuperados1!AE79/Casos1!AE79,0)</f>
        <v>1</v>
      </c>
      <c r="AF77" s="67">
        <f>IFERROR(Recuperados1!AF79/Casos1!AF79,0)</f>
        <v>1</v>
      </c>
      <c r="AG77" s="67">
        <f>IFERROR(Recuperados1!AG79/Casos1!AG79,0)</f>
        <v>1</v>
      </c>
      <c r="AH77" s="67">
        <f>IFERROR(Recuperados1!AH79/Casos1!AH79,0)</f>
        <v>1</v>
      </c>
      <c r="AI77" s="67">
        <f>IFERROR(Recuperados1!AI79/Casos1!AI79,0)</f>
        <v>1</v>
      </c>
      <c r="AJ77" s="67">
        <f>IFERROR(Recuperados1!AJ79/Casos1!AJ79,0)</f>
        <v>1</v>
      </c>
      <c r="AK77" s="67">
        <f>IFERROR(Recuperados1!AK79/Casos1!AK79,0)</f>
        <v>1</v>
      </c>
      <c r="AL77" s="67">
        <f>IFERROR(Recuperados1!AL79/Casos1!AL79,0)</f>
        <v>1</v>
      </c>
      <c r="AM77" s="67">
        <f>IFERROR(Recuperados1!AM79/Casos1!AM79,0)</f>
        <v>1</v>
      </c>
      <c r="AN77" s="67">
        <f>IFERROR(Recuperados1!AN79/Casos1!AN79,0)</f>
        <v>1</v>
      </c>
      <c r="AO77" s="67">
        <f>IFERROR(Recuperados1!AO79/Casos1!AO79,0)</f>
        <v>1</v>
      </c>
      <c r="AP77" s="67">
        <f>IFERROR(Recuperados1!AP79/Casos1!AP79,0)</f>
        <v>0.6</v>
      </c>
      <c r="AQ77" s="67">
        <f>IFERROR(Recuperados1!AQ79/Casos1!AQ79,0)</f>
        <v>0.6</v>
      </c>
      <c r="AR77" s="67">
        <f>IFERROR(Recuperados1!AR79/Casos1!AR79,0)</f>
        <v>0.10714285714285714</v>
      </c>
      <c r="AS77" s="67">
        <f>IFERROR(Recuperados1!AS79/Casos1!AS79,0)</f>
        <v>0.1</v>
      </c>
      <c r="AT77" s="67">
        <f>IFERROR(Recuperados1!AT79/Casos1!AT79,0)</f>
        <v>9.6774193548387094E-2</v>
      </c>
      <c r="AU77" s="67">
        <f>IFERROR(Recuperados1!AU79/Casos1!AU79,0)</f>
        <v>8.8235294117647065E-2</v>
      </c>
      <c r="AV77" s="67">
        <f>IFERROR(Recuperados1!AV79/Casos1!AV79,0)</f>
        <v>7.6923076923076927E-2</v>
      </c>
      <c r="AW77" s="67">
        <f>IFERROR(Recuperados1!AW79/Casos1!AW79,0)</f>
        <v>6.9767441860465115E-2</v>
      </c>
      <c r="AX77" s="67">
        <f>IFERROR(Recuperados1!AX79/Casos1!AX79,0)</f>
        <v>7.1428571428571425E-2</v>
      </c>
      <c r="AY77" s="67">
        <f>IFERROR(Recuperados1!AY79/Casos1!AY79,0)</f>
        <v>6.4516129032258063E-2</v>
      </c>
      <c r="AZ77" s="67">
        <f>IFERROR(Recuperados1!AZ79/Casos1!AZ79,0)</f>
        <v>5.4794520547945202E-2</v>
      </c>
      <c r="BA77" s="67">
        <f>IFERROR(Recuperados1!BA79/Casos1!BA79,0)</f>
        <v>4.878048780487805E-2</v>
      </c>
      <c r="BB77" s="67">
        <f>IFERROR(Recuperados1!BB79/Casos1!BB79,0)</f>
        <v>3.9215686274509803E-2</v>
      </c>
      <c r="BC77" s="67">
        <f>IFERROR(Recuperados1!BC79/Casos1!BC79,0)</f>
        <v>0.11504424778761062</v>
      </c>
      <c r="BD77" s="67">
        <f>IFERROR(Recuperados1!BD79/Casos1!BD79,0)</f>
        <v>0.1092436974789916</v>
      </c>
      <c r="BE77" s="67">
        <f>IFERROR(Recuperados1!BE79/Casos1!BE79,0)</f>
        <v>9.8591549295774641E-2</v>
      </c>
      <c r="BF77" s="67">
        <f>IFERROR(Recuperados1!BF79/Casos1!BF79,0)</f>
        <v>8.9743589743589744E-2</v>
      </c>
      <c r="BG77" s="67">
        <f>IFERROR(Recuperados1!BG79/Casos1!BG79,0)</f>
        <v>7.7319587628865982E-2</v>
      </c>
      <c r="BH77" s="67">
        <f>IFERROR(Recuperados1!BH79/Casos1!BH79,0)</f>
        <v>8.1967213114754092E-2</v>
      </c>
      <c r="BI77" s="67">
        <f>IFERROR(Recuperados1!BI79/Casos1!BI79,0)</f>
        <v>6.9696969696969702E-2</v>
      </c>
      <c r="BJ77" s="67">
        <f>IFERROR(Recuperados1!BJ79/Casos1!BJ79,0)</f>
        <v>6.8181818181818177E-2</v>
      </c>
      <c r="BK77" s="67">
        <f>IFERROR(Recuperados1!BK79/Casos1!BK79,0)</f>
        <v>5.410821643286573E-2</v>
      </c>
      <c r="BL77" s="67">
        <f>IFERROR(Recuperados1!BL79/Casos1!BL79,0)</f>
        <v>7.4626865671641784E-2</v>
      </c>
      <c r="BM77" s="67">
        <f>IFERROR(Recuperados1!BM79/Casos1!BM79,0)</f>
        <v>6.5449010654490103E-2</v>
      </c>
      <c r="BN77" s="67">
        <f>IFERROR(Recuperados1!BN79/Casos1!BN79,0)</f>
        <v>6.1898211829436035E-2</v>
      </c>
      <c r="BO77" s="67">
        <f>IFERROR(Recuperados1!BO79/Casos1!BO79,0)</f>
        <v>8.2299887260428417E-2</v>
      </c>
      <c r="BP77" s="67">
        <f>IFERROR(Recuperados1!BP79/Casos1!BP79,0)</f>
        <v>8.5106382978723402E-2</v>
      </c>
      <c r="BQ77" s="67">
        <f>IFERROR(Recuperados1!BQ79/Casos1!BQ79,0)</f>
        <v>9.27734375E-2</v>
      </c>
    </row>
    <row r="78" spans="1:69" x14ac:dyDescent="0.25">
      <c r="A78" t="str">
        <f>+Casos1!A80</f>
        <v>Indonesia</v>
      </c>
      <c r="B78" s="67">
        <f>IFERROR(Recuperados1!B80/Casos1!B80,0)</f>
        <v>0</v>
      </c>
      <c r="C78" s="67">
        <f>IFERROR(Recuperados1!C80/Casos1!C80,0)</f>
        <v>0</v>
      </c>
      <c r="D78" s="67">
        <f>IFERROR(Recuperados1!D80/Casos1!D80,0)</f>
        <v>0</v>
      </c>
      <c r="E78" s="67">
        <f>IFERROR(Recuperados1!E80/Casos1!E80,0)</f>
        <v>0</v>
      </c>
      <c r="F78" s="67">
        <f>IFERROR(Recuperados1!F80/Casos1!F80,0)</f>
        <v>0</v>
      </c>
      <c r="G78" s="67">
        <f>IFERROR(Recuperados1!G80/Casos1!G80,0)</f>
        <v>0</v>
      </c>
      <c r="H78" s="67">
        <f>IFERROR(Recuperados1!H80/Casos1!H80,0)</f>
        <v>0</v>
      </c>
      <c r="I78" s="67">
        <f>IFERROR(Recuperados1!I80/Casos1!I80,0)</f>
        <v>0</v>
      </c>
      <c r="J78" s="67">
        <f>IFERROR(Recuperados1!J80/Casos1!J80,0)</f>
        <v>0</v>
      </c>
      <c r="K78" s="67">
        <f>IFERROR(Recuperados1!K80/Casos1!K80,0)</f>
        <v>0</v>
      </c>
      <c r="L78" s="67">
        <f>IFERROR(Recuperados1!L80/Casos1!L80,0)</f>
        <v>0</v>
      </c>
      <c r="M78" s="67">
        <f>IFERROR(Recuperados1!M80/Casos1!M80,0)</f>
        <v>0</v>
      </c>
      <c r="N78" s="67">
        <f>IFERROR(Recuperados1!N80/Casos1!N80,0)</f>
        <v>0</v>
      </c>
      <c r="O78" s="67">
        <f>IFERROR(Recuperados1!O80/Casos1!O80,0)</f>
        <v>0</v>
      </c>
      <c r="P78" s="67">
        <f>IFERROR(Recuperados1!P80/Casos1!P80,0)</f>
        <v>0</v>
      </c>
      <c r="Q78" s="67">
        <f>IFERROR(Recuperados1!Q80/Casos1!Q80,0)</f>
        <v>0</v>
      </c>
      <c r="R78" s="67">
        <f>IFERROR(Recuperados1!R80/Casos1!R80,0)</f>
        <v>0</v>
      </c>
      <c r="S78" s="67">
        <f>IFERROR(Recuperados1!S80/Casos1!S80,0)</f>
        <v>0</v>
      </c>
      <c r="T78" s="67">
        <f>IFERROR(Recuperados1!T80/Casos1!T80,0)</f>
        <v>0</v>
      </c>
      <c r="U78" s="67">
        <f>IFERROR(Recuperados1!U80/Casos1!U80,0)</f>
        <v>0</v>
      </c>
      <c r="V78" s="67">
        <f>IFERROR(Recuperados1!V80/Casos1!V80,0)</f>
        <v>0</v>
      </c>
      <c r="W78" s="67">
        <f>IFERROR(Recuperados1!W80/Casos1!W80,0)</f>
        <v>0</v>
      </c>
      <c r="X78" s="67">
        <f>IFERROR(Recuperados1!X80/Casos1!X80,0)</f>
        <v>0</v>
      </c>
      <c r="Y78" s="67">
        <f>IFERROR(Recuperados1!Y80/Casos1!Y80,0)</f>
        <v>0</v>
      </c>
      <c r="Z78" s="67">
        <f>IFERROR(Recuperados1!Z80/Casos1!Z80,0)</f>
        <v>0</v>
      </c>
      <c r="AA78" s="67">
        <f>IFERROR(Recuperados1!AA80/Casos1!AA80,0)</f>
        <v>0</v>
      </c>
      <c r="AB78" s="67">
        <f>IFERROR(Recuperados1!AB80/Casos1!AB80,0)</f>
        <v>0</v>
      </c>
      <c r="AC78" s="67">
        <f>IFERROR(Recuperados1!AC80/Casos1!AC80,0)</f>
        <v>0</v>
      </c>
      <c r="AD78" s="67">
        <f>IFERROR(Recuperados1!AD80/Casos1!AD80,0)</f>
        <v>0</v>
      </c>
      <c r="AE78" s="67">
        <f>IFERROR(Recuperados1!AE80/Casos1!AE80,0)</f>
        <v>0</v>
      </c>
      <c r="AF78" s="67">
        <f>IFERROR(Recuperados1!AF80/Casos1!AF80,0)</f>
        <v>0</v>
      </c>
      <c r="AG78" s="67">
        <f>IFERROR(Recuperados1!AG80/Casos1!AG80,0)</f>
        <v>0</v>
      </c>
      <c r="AH78" s="67">
        <f>IFERROR(Recuperados1!AH80/Casos1!AH80,0)</f>
        <v>0</v>
      </c>
      <c r="AI78" s="67">
        <f>IFERROR(Recuperados1!AI80/Casos1!AI80,0)</f>
        <v>0</v>
      </c>
      <c r="AJ78" s="67">
        <f>IFERROR(Recuperados1!AJ80/Casos1!AJ80,0)</f>
        <v>0</v>
      </c>
      <c r="AK78" s="67">
        <f>IFERROR(Recuperados1!AK80/Casos1!AK80,0)</f>
        <v>0</v>
      </c>
      <c r="AL78" s="67">
        <f>IFERROR(Recuperados1!AL80/Casos1!AL80,0)</f>
        <v>0</v>
      </c>
      <c r="AM78" s="67">
        <f>IFERROR(Recuperados1!AM80/Casos1!AM80,0)</f>
        <v>0</v>
      </c>
      <c r="AN78" s="67">
        <f>IFERROR(Recuperados1!AN80/Casos1!AN80,0)</f>
        <v>0</v>
      </c>
      <c r="AO78" s="67">
        <f>IFERROR(Recuperados1!AO80/Casos1!AO80,0)</f>
        <v>0</v>
      </c>
      <c r="AP78" s="67">
        <f>IFERROR(Recuperados1!AP80/Casos1!AP80,0)</f>
        <v>0</v>
      </c>
      <c r="AQ78" s="67">
        <f>IFERROR(Recuperados1!AQ80/Casos1!AQ80,0)</f>
        <v>0</v>
      </c>
      <c r="AR78" s="67">
        <f>IFERROR(Recuperados1!AR80/Casos1!AR80,0)</f>
        <v>0</v>
      </c>
      <c r="AS78" s="67">
        <f>IFERROR(Recuperados1!AS80/Casos1!AS80,0)</f>
        <v>0</v>
      </c>
      <c r="AT78" s="67">
        <f>IFERROR(Recuperados1!AT80/Casos1!AT80,0)</f>
        <v>0</v>
      </c>
      <c r="AU78" s="67">
        <f>IFERROR(Recuperados1!AU80/Casos1!AU80,0)</f>
        <v>0</v>
      </c>
      <c r="AV78" s="67">
        <f>IFERROR(Recuperados1!AV80/Casos1!AV80,0)</f>
        <v>0</v>
      </c>
      <c r="AW78" s="67">
        <f>IFERROR(Recuperados1!AW80/Casos1!AW80,0)</f>
        <v>0</v>
      </c>
      <c r="AX78" s="67">
        <f>IFERROR(Recuperados1!AX80/Casos1!AX80,0)</f>
        <v>7.407407407407407E-2</v>
      </c>
      <c r="AY78" s="67">
        <f>IFERROR(Recuperados1!AY80/Casos1!AY80,0)</f>
        <v>5.8823529411764705E-2</v>
      </c>
      <c r="AZ78" s="67">
        <f>IFERROR(Recuperados1!AZ80/Casos1!AZ80,0)</f>
        <v>5.8823529411764705E-2</v>
      </c>
      <c r="BA78" s="67">
        <f>IFERROR(Recuperados1!BA80/Casos1!BA80,0)</f>
        <v>2.8985507246376812E-2</v>
      </c>
      <c r="BB78" s="67">
        <f>IFERROR(Recuperados1!BB80/Casos1!BB80,0)</f>
        <v>8.3333333333333329E-2</v>
      </c>
      <c r="BC78" s="67">
        <f>IFERROR(Recuperados1!BC80/Casos1!BC80,0)</f>
        <v>6.8376068376068383E-2</v>
      </c>
      <c r="BD78" s="67">
        <f>IFERROR(Recuperados1!BD80/Casos1!BD80,0)</f>
        <v>5.9701492537313432E-2</v>
      </c>
      <c r="BE78" s="67">
        <f>IFERROR(Recuperados1!BE80/Casos1!BE80,0)</f>
        <v>4.6511627906976744E-2</v>
      </c>
      <c r="BF78" s="67">
        <f>IFERROR(Recuperados1!BF80/Casos1!BF80,0)</f>
        <v>4.8458149779735685E-2</v>
      </c>
      <c r="BG78" s="67">
        <f>IFERROR(Recuperados1!BG80/Casos1!BG80,0)</f>
        <v>3.5369774919614148E-2</v>
      </c>
      <c r="BH78" s="67">
        <f>IFERROR(Recuperados1!BH80/Casos1!BH80,0)</f>
        <v>4.065040650406504E-2</v>
      </c>
      <c r="BI78" s="67">
        <f>IFERROR(Recuperados1!BI80/Casos1!BI80,0)</f>
        <v>3.3333333333333333E-2</v>
      </c>
      <c r="BJ78" s="67">
        <f>IFERROR(Recuperados1!BJ80/Casos1!BJ80,0)</f>
        <v>5.642023346303502E-2</v>
      </c>
      <c r="BK78" s="67">
        <f>IFERROR(Recuperados1!BK80/Casos1!BK80,0)</f>
        <v>5.0086355785837651E-2</v>
      </c>
      <c r="BL78" s="67">
        <f>IFERROR(Recuperados1!BL80/Casos1!BL80,0)</f>
        <v>4.3731778425655975E-2</v>
      </c>
      <c r="BM78" s="67">
        <f>IFERROR(Recuperados1!BM80/Casos1!BM80,0)</f>
        <v>3.9240506329113925E-2</v>
      </c>
      <c r="BN78" s="67">
        <f>IFERROR(Recuperados1!BN80/Casos1!BN80,0)</f>
        <v>3.9193729003359462E-2</v>
      </c>
      <c r="BO78" s="67">
        <f>IFERROR(Recuperados1!BO80/Casos1!BO80,0)</f>
        <v>4.3977055449330782E-2</v>
      </c>
      <c r="BP78" s="67">
        <f>IFERROR(Recuperados1!BP80/Casos1!BP80,0)</f>
        <v>5.1082251082251083E-2</v>
      </c>
      <c r="BQ78" s="67">
        <f>IFERROR(Recuperados1!BQ80/Casos1!BQ80,0)</f>
        <v>4.9805447470817124E-2</v>
      </c>
    </row>
    <row r="79" spans="1:69" x14ac:dyDescent="0.25">
      <c r="A79" t="str">
        <f>+Casos1!A81</f>
        <v>Iran</v>
      </c>
      <c r="B79" s="67">
        <f>IFERROR(Recuperados1!B81/Casos1!B81,0)</f>
        <v>0</v>
      </c>
      <c r="C79" s="67">
        <f>IFERROR(Recuperados1!C81/Casos1!C81,0)</f>
        <v>0</v>
      </c>
      <c r="D79" s="67">
        <f>IFERROR(Recuperados1!D81/Casos1!D81,0)</f>
        <v>0</v>
      </c>
      <c r="E79" s="67">
        <f>IFERROR(Recuperados1!E81/Casos1!E81,0)</f>
        <v>0</v>
      </c>
      <c r="F79" s="67">
        <f>IFERROR(Recuperados1!F81/Casos1!F81,0)</f>
        <v>0</v>
      </c>
      <c r="G79" s="67">
        <f>IFERROR(Recuperados1!G81/Casos1!G81,0)</f>
        <v>0</v>
      </c>
      <c r="H79" s="67">
        <f>IFERROR(Recuperados1!H81/Casos1!H81,0)</f>
        <v>0</v>
      </c>
      <c r="I79" s="67">
        <f>IFERROR(Recuperados1!I81/Casos1!I81,0)</f>
        <v>0</v>
      </c>
      <c r="J79" s="67">
        <f>IFERROR(Recuperados1!J81/Casos1!J81,0)</f>
        <v>0</v>
      </c>
      <c r="K79" s="67">
        <f>IFERROR(Recuperados1!K81/Casos1!K81,0)</f>
        <v>0</v>
      </c>
      <c r="L79" s="67">
        <f>IFERROR(Recuperados1!L81/Casos1!L81,0)</f>
        <v>0</v>
      </c>
      <c r="M79" s="67">
        <f>IFERROR(Recuperados1!M81/Casos1!M81,0)</f>
        <v>0</v>
      </c>
      <c r="N79" s="67">
        <f>IFERROR(Recuperados1!N81/Casos1!N81,0)</f>
        <v>0</v>
      </c>
      <c r="O79" s="67">
        <f>IFERROR(Recuperados1!O81/Casos1!O81,0)</f>
        <v>0</v>
      </c>
      <c r="P79" s="67">
        <f>IFERROR(Recuperados1!P81/Casos1!P81,0)</f>
        <v>0</v>
      </c>
      <c r="Q79" s="67">
        <f>IFERROR(Recuperados1!Q81/Casos1!Q81,0)</f>
        <v>0</v>
      </c>
      <c r="R79" s="67">
        <f>IFERROR(Recuperados1!R81/Casos1!R81,0)</f>
        <v>0</v>
      </c>
      <c r="S79" s="67">
        <f>IFERROR(Recuperados1!S81/Casos1!S81,0)</f>
        <v>0</v>
      </c>
      <c r="T79" s="67">
        <f>IFERROR(Recuperados1!T81/Casos1!T81,0)</f>
        <v>0</v>
      </c>
      <c r="U79" s="67">
        <f>IFERROR(Recuperados1!U81/Casos1!U81,0)</f>
        <v>0</v>
      </c>
      <c r="V79" s="67">
        <f>IFERROR(Recuperados1!V81/Casos1!V81,0)</f>
        <v>0</v>
      </c>
      <c r="W79" s="67">
        <f>IFERROR(Recuperados1!W81/Casos1!W81,0)</f>
        <v>0</v>
      </c>
      <c r="X79" s="67">
        <f>IFERROR(Recuperados1!X81/Casos1!X81,0)</f>
        <v>0</v>
      </c>
      <c r="Y79" s="67">
        <f>IFERROR(Recuperados1!Y81/Casos1!Y81,0)</f>
        <v>0</v>
      </c>
      <c r="Z79" s="67">
        <f>IFERROR(Recuperados1!Z81/Casos1!Z81,0)</f>
        <v>0</v>
      </c>
      <c r="AA79" s="67">
        <f>IFERROR(Recuperados1!AA81/Casos1!AA81,0)</f>
        <v>0</v>
      </c>
      <c r="AB79" s="67">
        <f>IFERROR(Recuperados1!AB81/Casos1!AB81,0)</f>
        <v>0</v>
      </c>
      <c r="AC79" s="67">
        <f>IFERROR(Recuperados1!AC81/Casos1!AC81,0)</f>
        <v>0</v>
      </c>
      <c r="AD79" s="67">
        <f>IFERROR(Recuperados1!AD81/Casos1!AD81,0)</f>
        <v>0</v>
      </c>
      <c r="AE79" s="67">
        <f>IFERROR(Recuperados1!AE81/Casos1!AE81,0)</f>
        <v>0</v>
      </c>
      <c r="AF79" s="67">
        <f>IFERROR(Recuperados1!AF81/Casos1!AF81,0)</f>
        <v>0</v>
      </c>
      <c r="AG79" s="67">
        <f>IFERROR(Recuperados1!AG81/Casos1!AG81,0)</f>
        <v>0</v>
      </c>
      <c r="AH79" s="67">
        <f>IFERROR(Recuperados1!AH81/Casos1!AH81,0)</f>
        <v>0</v>
      </c>
      <c r="AI79" s="67">
        <f>IFERROR(Recuperados1!AI81/Casos1!AI81,0)</f>
        <v>0</v>
      </c>
      <c r="AJ79" s="67">
        <f>IFERROR(Recuperados1!AJ81/Casos1!AJ81,0)</f>
        <v>0</v>
      </c>
      <c r="AK79" s="67">
        <f>IFERROR(Recuperados1!AK81/Casos1!AK81,0)</f>
        <v>0.35251798561151076</v>
      </c>
      <c r="AL79" s="67">
        <f>IFERROR(Recuperados1!AL81/Casos1!AL81,0)</f>
        <v>0.2</v>
      </c>
      <c r="AM79" s="67">
        <f>IFERROR(Recuperados1!AM81/Casos1!AM81,0)</f>
        <v>0.18814432989690721</v>
      </c>
      <c r="AN79" s="67">
        <f>IFERROR(Recuperados1!AN81/Casos1!AN81,0)</f>
        <v>0.20741989881956155</v>
      </c>
      <c r="AO79" s="67">
        <f>IFERROR(Recuperados1!AO81/Casos1!AO81,0)</f>
        <v>0.17893660531697342</v>
      </c>
      <c r="AP79" s="67">
        <f>IFERROR(Recuperados1!AP81/Casos1!AP81,0)</f>
        <v>0.1938707528314457</v>
      </c>
      <c r="AQ79" s="67">
        <f>IFERROR(Recuperados1!AQ81/Casos1!AQ81,0)</f>
        <v>0.12457191780821918</v>
      </c>
      <c r="AR79" s="67">
        <f>IFERROR(Recuperados1!AR81/Casos1!AR81,0)</f>
        <v>0.18891170431211499</v>
      </c>
      <c r="AS79" s="67">
        <f>IFERROR(Recuperados1!AS81/Casos1!AS81,0)</f>
        <v>0.21036151437517792</v>
      </c>
      <c r="AT79" s="67">
        <f>IFERROR(Recuperados1!AT81/Casos1!AT81,0)</f>
        <v>0.19233199915736254</v>
      </c>
      <c r="AU79" s="67">
        <f>IFERROR(Recuperados1!AU81/Casos1!AU81,0)</f>
        <v>0.28662201614288169</v>
      </c>
      <c r="AV79" s="67">
        <f>IFERROR(Recuperados1!AV81/Casos1!AV81,0)</f>
        <v>0.32500761498629305</v>
      </c>
      <c r="AW79" s="67">
        <f>IFERROR(Recuperados1!AW81/Casos1!AW81,0)</f>
        <v>0.33431085043988268</v>
      </c>
      <c r="AX79" s="67">
        <f>IFERROR(Recuperados1!AX81/Casos1!AX81,0)</f>
        <v>0.33959214125839343</v>
      </c>
      <c r="AY79" s="67">
        <f>IFERROR(Recuperados1!AY81/Casos1!AY81,0)</f>
        <v>0.32877777777777778</v>
      </c>
      <c r="AZ79" s="67">
        <f>IFERROR(Recuperados1!AZ81/Casos1!AZ81,0)</f>
        <v>0.29369727047146404</v>
      </c>
      <c r="BA79" s="67">
        <f>IFERROR(Recuperados1!BA81/Casos1!BA81,0)</f>
        <v>0.26038366772263288</v>
      </c>
      <c r="BB79" s="67">
        <f>IFERROR(Recuperados1!BB81/Casos1!BB81,0)</f>
        <v>0.23246130882237412</v>
      </c>
      <c r="BC79" s="67">
        <f>IFERROR(Recuperados1!BC81/Casos1!BC81,0)</f>
        <v>0.32931554024967713</v>
      </c>
      <c r="BD79" s="67">
        <f>IFERROR(Recuperados1!BD81/Casos1!BD81,0)</f>
        <v>0.30618371022613566</v>
      </c>
      <c r="BE79" s="67">
        <f>IFERROR(Recuperados1!BE81/Casos1!BE81,0)</f>
        <v>0.33329210217082073</v>
      </c>
      <c r="BF79" s="67">
        <f>IFERROR(Recuperados1!BF81/Casos1!BF81,0)</f>
        <v>0.31040838661367431</v>
      </c>
      <c r="BG79" s="67">
        <f>IFERROR(Recuperados1!BG81/Casos1!BG81,0)</f>
        <v>0.31020807301570053</v>
      </c>
      <c r="BH79" s="67">
        <f>IFERROR(Recuperados1!BH81/Casos1!BH81,0)</f>
        <v>0.3433618407656282</v>
      </c>
      <c r="BI79" s="67">
        <f>IFERROR(Recuperados1!BI81/Casos1!BI81,0)</f>
        <v>0.37045123726346435</v>
      </c>
      <c r="BJ79" s="67">
        <f>IFERROR(Recuperados1!BJ81/Casos1!BJ81,0)</f>
        <v>0.36653110268971256</v>
      </c>
      <c r="BK79" s="67">
        <f>IFERROR(Recuperados1!BK81/Casos1!BK81,0)</f>
        <v>0.34409301921992275</v>
      </c>
      <c r="BL79" s="67">
        <f>IFERROR(Recuperados1!BL81/Casos1!BL81,0)</f>
        <v>0.35923582282052313</v>
      </c>
      <c r="BM79" s="67">
        <f>IFERROR(Recuperados1!BM81/Casos1!BM81,0)</f>
        <v>0.35625717141059332</v>
      </c>
      <c r="BN79" s="67">
        <f>IFERROR(Recuperados1!BN81/Casos1!BN81,0)</f>
        <v>0.35560769910902534</v>
      </c>
      <c r="BO79" s="67">
        <f>IFERROR(Recuperados1!BO81/Casos1!BO81,0)</f>
        <v>0.34433378696028705</v>
      </c>
      <c r="BP79" s="67">
        <f>IFERROR(Recuperados1!BP81/Casos1!BP81,0)</f>
        <v>0.32984071396294623</v>
      </c>
      <c r="BQ79" s="67">
        <f>IFERROR(Recuperados1!BQ81/Casos1!BQ81,0)</f>
        <v>0.32344879793260067</v>
      </c>
    </row>
    <row r="80" spans="1:69" x14ac:dyDescent="0.25">
      <c r="A80" t="str">
        <f>+Casos1!A82</f>
        <v>Iraq</v>
      </c>
      <c r="B80" s="67">
        <f>IFERROR(Recuperados1!B82/Casos1!B82,0)</f>
        <v>0</v>
      </c>
      <c r="C80" s="67">
        <f>IFERROR(Recuperados1!C82/Casos1!C82,0)</f>
        <v>0</v>
      </c>
      <c r="D80" s="67">
        <f>IFERROR(Recuperados1!D82/Casos1!D82,0)</f>
        <v>0</v>
      </c>
      <c r="E80" s="67">
        <f>IFERROR(Recuperados1!E82/Casos1!E82,0)</f>
        <v>0</v>
      </c>
      <c r="F80" s="67">
        <f>IFERROR(Recuperados1!F82/Casos1!F82,0)</f>
        <v>0</v>
      </c>
      <c r="G80" s="67">
        <f>IFERROR(Recuperados1!G82/Casos1!G82,0)</f>
        <v>0</v>
      </c>
      <c r="H80" s="67">
        <f>IFERROR(Recuperados1!H82/Casos1!H82,0)</f>
        <v>0</v>
      </c>
      <c r="I80" s="67">
        <f>IFERROR(Recuperados1!I82/Casos1!I82,0)</f>
        <v>0</v>
      </c>
      <c r="J80" s="67">
        <f>IFERROR(Recuperados1!J82/Casos1!J82,0)</f>
        <v>0</v>
      </c>
      <c r="K80" s="67">
        <f>IFERROR(Recuperados1!K82/Casos1!K82,0)</f>
        <v>0</v>
      </c>
      <c r="L80" s="67">
        <f>IFERROR(Recuperados1!L82/Casos1!L82,0)</f>
        <v>0</v>
      </c>
      <c r="M80" s="67">
        <f>IFERROR(Recuperados1!M82/Casos1!M82,0)</f>
        <v>0</v>
      </c>
      <c r="N80" s="67">
        <f>IFERROR(Recuperados1!N82/Casos1!N82,0)</f>
        <v>0</v>
      </c>
      <c r="O80" s="67">
        <f>IFERROR(Recuperados1!O82/Casos1!O82,0)</f>
        <v>0</v>
      </c>
      <c r="P80" s="67">
        <f>IFERROR(Recuperados1!P82/Casos1!P82,0)</f>
        <v>0</v>
      </c>
      <c r="Q80" s="67">
        <f>IFERROR(Recuperados1!Q82/Casos1!Q82,0)</f>
        <v>0</v>
      </c>
      <c r="R80" s="67">
        <f>IFERROR(Recuperados1!R82/Casos1!R82,0)</f>
        <v>0</v>
      </c>
      <c r="S80" s="67">
        <f>IFERROR(Recuperados1!S82/Casos1!S82,0)</f>
        <v>0</v>
      </c>
      <c r="T80" s="67">
        <f>IFERROR(Recuperados1!T82/Casos1!T82,0)</f>
        <v>0</v>
      </c>
      <c r="U80" s="67">
        <f>IFERROR(Recuperados1!U82/Casos1!U82,0)</f>
        <v>0</v>
      </c>
      <c r="V80" s="67">
        <f>IFERROR(Recuperados1!V82/Casos1!V82,0)</f>
        <v>0</v>
      </c>
      <c r="W80" s="67">
        <f>IFERROR(Recuperados1!W82/Casos1!W82,0)</f>
        <v>0</v>
      </c>
      <c r="X80" s="67">
        <f>IFERROR(Recuperados1!X82/Casos1!X82,0)</f>
        <v>0</v>
      </c>
      <c r="Y80" s="67">
        <f>IFERROR(Recuperados1!Y82/Casos1!Y82,0)</f>
        <v>0</v>
      </c>
      <c r="Z80" s="67">
        <f>IFERROR(Recuperados1!Z82/Casos1!Z82,0)</f>
        <v>0</v>
      </c>
      <c r="AA80" s="67">
        <f>IFERROR(Recuperados1!AA82/Casos1!AA82,0)</f>
        <v>0</v>
      </c>
      <c r="AB80" s="67">
        <f>IFERROR(Recuperados1!AB82/Casos1!AB82,0)</f>
        <v>0</v>
      </c>
      <c r="AC80" s="67">
        <f>IFERROR(Recuperados1!AC82/Casos1!AC82,0)</f>
        <v>0</v>
      </c>
      <c r="AD80" s="67">
        <f>IFERROR(Recuperados1!AD82/Casos1!AD82,0)</f>
        <v>0</v>
      </c>
      <c r="AE80" s="67">
        <f>IFERROR(Recuperados1!AE82/Casos1!AE82,0)</f>
        <v>0</v>
      </c>
      <c r="AF80" s="67">
        <f>IFERROR(Recuperados1!AF82/Casos1!AF82,0)</f>
        <v>0</v>
      </c>
      <c r="AG80" s="67">
        <f>IFERROR(Recuperados1!AG82/Casos1!AG82,0)</f>
        <v>0</v>
      </c>
      <c r="AH80" s="67">
        <f>IFERROR(Recuperados1!AH82/Casos1!AH82,0)</f>
        <v>0</v>
      </c>
      <c r="AI80" s="67">
        <f>IFERROR(Recuperados1!AI82/Casos1!AI82,0)</f>
        <v>0</v>
      </c>
      <c r="AJ80" s="67">
        <f>IFERROR(Recuperados1!AJ82/Casos1!AJ82,0)</f>
        <v>0</v>
      </c>
      <c r="AK80" s="67">
        <f>IFERROR(Recuperados1!AK82/Casos1!AK82,0)</f>
        <v>0</v>
      </c>
      <c r="AL80" s="67">
        <f>IFERROR(Recuperados1!AL82/Casos1!AL82,0)</f>
        <v>0</v>
      </c>
      <c r="AM80" s="67">
        <f>IFERROR(Recuperados1!AM82/Casos1!AM82,0)</f>
        <v>0</v>
      </c>
      <c r="AN80" s="67">
        <f>IFERROR(Recuperados1!AN82/Casos1!AN82,0)</f>
        <v>0</v>
      </c>
      <c r="AO80" s="67">
        <f>IFERROR(Recuperados1!AO82/Casos1!AO82,0)</f>
        <v>0</v>
      </c>
      <c r="AP80" s="67">
        <f>IFERROR(Recuperados1!AP82/Casos1!AP82,0)</f>
        <v>0</v>
      </c>
      <c r="AQ80" s="67">
        <f>IFERROR(Recuperados1!AQ82/Casos1!AQ82,0)</f>
        <v>0</v>
      </c>
      <c r="AR80" s="67">
        <f>IFERROR(Recuperados1!AR82/Casos1!AR82,0)</f>
        <v>0</v>
      </c>
      <c r="AS80" s="67">
        <f>IFERROR(Recuperados1!AS82/Casos1!AS82,0)</f>
        <v>0</v>
      </c>
      <c r="AT80" s="67">
        <f>IFERROR(Recuperados1!AT82/Casos1!AT82,0)</f>
        <v>0</v>
      </c>
      <c r="AU80" s="67">
        <f>IFERROR(Recuperados1!AU82/Casos1!AU82,0)</f>
        <v>0</v>
      </c>
      <c r="AV80" s="67">
        <f>IFERROR(Recuperados1!AV82/Casos1!AV82,0)</f>
        <v>0</v>
      </c>
      <c r="AW80" s="67">
        <f>IFERROR(Recuperados1!AW82/Casos1!AW82,0)</f>
        <v>0.05</v>
      </c>
      <c r="AX80" s="67">
        <f>IFERROR(Recuperados1!AX82/Casos1!AX82,0)</f>
        <v>4.2253521126760563E-2</v>
      </c>
      <c r="AY80" s="67">
        <f>IFERROR(Recuperados1!AY82/Casos1!AY82,0)</f>
        <v>0.21126760563380281</v>
      </c>
      <c r="AZ80" s="67">
        <f>IFERROR(Recuperados1!AZ82/Casos1!AZ82,0)</f>
        <v>0.21126760563380281</v>
      </c>
      <c r="BA80" s="67">
        <f>IFERROR(Recuperados1!BA82/Casos1!BA82,0)</f>
        <v>0.23762376237623761</v>
      </c>
      <c r="BB80" s="67">
        <f>IFERROR(Recuperados1!BB82/Casos1!BB82,0)</f>
        <v>0.23636363636363636</v>
      </c>
      <c r="BC80" s="67">
        <f>IFERROR(Recuperados1!BC82/Casos1!BC82,0)</f>
        <v>0.22413793103448276</v>
      </c>
      <c r="BD80" s="67">
        <f>IFERROR(Recuperados1!BD82/Casos1!BD82,0)</f>
        <v>0.20967741935483872</v>
      </c>
      <c r="BE80" s="67">
        <f>IFERROR(Recuperados1!BE82/Casos1!BE82,0)</f>
        <v>0.20779220779220781</v>
      </c>
      <c r="BF80" s="67">
        <f>IFERROR(Recuperados1!BF82/Casos1!BF82,0)</f>
        <v>0.26219512195121952</v>
      </c>
      <c r="BG80" s="67">
        <f>IFERROR(Recuperados1!BG82/Casos1!BG82,0)</f>
        <v>0.22395833333333334</v>
      </c>
      <c r="BH80" s="67">
        <f>IFERROR(Recuperados1!BH82/Casos1!BH82,0)</f>
        <v>0.23557692307692307</v>
      </c>
      <c r="BI80" s="67">
        <f>IFERROR(Recuperados1!BI82/Casos1!BI82,0)</f>
        <v>0.23831775700934579</v>
      </c>
      <c r="BJ80" s="67">
        <f>IFERROR(Recuperados1!BJ82/Casos1!BJ82,0)</f>
        <v>0.24463519313304721</v>
      </c>
      <c r="BK80" s="67">
        <f>IFERROR(Recuperados1!BK82/Casos1!BK82,0)</f>
        <v>0.21428571428571427</v>
      </c>
      <c r="BL80" s="67">
        <f>IFERROR(Recuperados1!BL82/Casos1!BL82,0)</f>
        <v>0.23734177215189872</v>
      </c>
      <c r="BM80" s="67">
        <f>IFERROR(Recuperados1!BM82/Casos1!BM82,0)</f>
        <v>0.29768786127167629</v>
      </c>
      <c r="BN80" s="67">
        <f>IFERROR(Recuperados1!BN82/Casos1!BN82,0)</f>
        <v>0.27486910994764396</v>
      </c>
      <c r="BO80" s="67">
        <f>IFERROR(Recuperados1!BO82/Casos1!BO82,0)</f>
        <v>0.26637554585152839</v>
      </c>
      <c r="BP80" s="67">
        <f>IFERROR(Recuperados1!BP82/Casos1!BP82,0)</f>
        <v>0.25889328063241107</v>
      </c>
      <c r="BQ80" s="67">
        <f>IFERROR(Recuperados1!BQ82/Casos1!BQ82,0)</f>
        <v>0.26142595978062155</v>
      </c>
    </row>
    <row r="81" spans="1:69" x14ac:dyDescent="0.25">
      <c r="A81" t="str">
        <f>+Casos1!A83</f>
        <v>Ireland</v>
      </c>
      <c r="B81" s="67">
        <f>IFERROR(Recuperados1!B83/Casos1!B83,0)</f>
        <v>0</v>
      </c>
      <c r="C81" s="67">
        <f>IFERROR(Recuperados1!C83/Casos1!C83,0)</f>
        <v>0</v>
      </c>
      <c r="D81" s="67">
        <f>IFERROR(Recuperados1!D83/Casos1!D83,0)</f>
        <v>0</v>
      </c>
      <c r="E81" s="67">
        <f>IFERROR(Recuperados1!E83/Casos1!E83,0)</f>
        <v>0</v>
      </c>
      <c r="F81" s="67">
        <f>IFERROR(Recuperados1!F83/Casos1!F83,0)</f>
        <v>0</v>
      </c>
      <c r="G81" s="67">
        <f>IFERROR(Recuperados1!G83/Casos1!G83,0)</f>
        <v>0</v>
      </c>
      <c r="H81" s="67">
        <f>IFERROR(Recuperados1!H83/Casos1!H83,0)</f>
        <v>0</v>
      </c>
      <c r="I81" s="67">
        <f>IFERROR(Recuperados1!I83/Casos1!I83,0)</f>
        <v>0</v>
      </c>
      <c r="J81" s="67">
        <f>IFERROR(Recuperados1!J83/Casos1!J83,0)</f>
        <v>0</v>
      </c>
      <c r="K81" s="67">
        <f>IFERROR(Recuperados1!K83/Casos1!K83,0)</f>
        <v>0</v>
      </c>
      <c r="L81" s="67">
        <f>IFERROR(Recuperados1!L83/Casos1!L83,0)</f>
        <v>0</v>
      </c>
      <c r="M81" s="67">
        <f>IFERROR(Recuperados1!M83/Casos1!M83,0)</f>
        <v>0</v>
      </c>
      <c r="N81" s="67">
        <f>IFERROR(Recuperados1!N83/Casos1!N83,0)</f>
        <v>0</v>
      </c>
      <c r="O81" s="67">
        <f>IFERROR(Recuperados1!O83/Casos1!O83,0)</f>
        <v>0</v>
      </c>
      <c r="P81" s="67">
        <f>IFERROR(Recuperados1!P83/Casos1!P83,0)</f>
        <v>0</v>
      </c>
      <c r="Q81" s="67">
        <f>IFERROR(Recuperados1!Q83/Casos1!Q83,0)</f>
        <v>0</v>
      </c>
      <c r="R81" s="67">
        <f>IFERROR(Recuperados1!R83/Casos1!R83,0)</f>
        <v>0</v>
      </c>
      <c r="S81" s="67">
        <f>IFERROR(Recuperados1!S83/Casos1!S83,0)</f>
        <v>0</v>
      </c>
      <c r="T81" s="67">
        <f>IFERROR(Recuperados1!T83/Casos1!T83,0)</f>
        <v>0</v>
      </c>
      <c r="U81" s="67">
        <f>IFERROR(Recuperados1!U83/Casos1!U83,0)</f>
        <v>0</v>
      </c>
      <c r="V81" s="67">
        <f>IFERROR(Recuperados1!V83/Casos1!V83,0)</f>
        <v>0</v>
      </c>
      <c r="W81" s="67">
        <f>IFERROR(Recuperados1!W83/Casos1!W83,0)</f>
        <v>0</v>
      </c>
      <c r="X81" s="67">
        <f>IFERROR(Recuperados1!X83/Casos1!X83,0)</f>
        <v>0</v>
      </c>
      <c r="Y81" s="67">
        <f>IFERROR(Recuperados1!Y83/Casos1!Y83,0)</f>
        <v>0</v>
      </c>
      <c r="Z81" s="67">
        <f>IFERROR(Recuperados1!Z83/Casos1!Z83,0)</f>
        <v>0</v>
      </c>
      <c r="AA81" s="67">
        <f>IFERROR(Recuperados1!AA83/Casos1!AA83,0)</f>
        <v>0</v>
      </c>
      <c r="AB81" s="67">
        <f>IFERROR(Recuperados1!AB83/Casos1!AB83,0)</f>
        <v>0</v>
      </c>
      <c r="AC81" s="67">
        <f>IFERROR(Recuperados1!AC83/Casos1!AC83,0)</f>
        <v>0</v>
      </c>
      <c r="AD81" s="67">
        <f>IFERROR(Recuperados1!AD83/Casos1!AD83,0)</f>
        <v>0</v>
      </c>
      <c r="AE81" s="67">
        <f>IFERROR(Recuperados1!AE83/Casos1!AE83,0)</f>
        <v>0</v>
      </c>
      <c r="AF81" s="67">
        <f>IFERROR(Recuperados1!AF83/Casos1!AF83,0)</f>
        <v>0</v>
      </c>
      <c r="AG81" s="67">
        <f>IFERROR(Recuperados1!AG83/Casos1!AG83,0)</f>
        <v>0</v>
      </c>
      <c r="AH81" s="67">
        <f>IFERROR(Recuperados1!AH83/Casos1!AH83,0)</f>
        <v>0</v>
      </c>
      <c r="AI81" s="67">
        <f>IFERROR(Recuperados1!AI83/Casos1!AI83,0)</f>
        <v>0</v>
      </c>
      <c r="AJ81" s="67">
        <f>IFERROR(Recuperados1!AJ83/Casos1!AJ83,0)</f>
        <v>0</v>
      </c>
      <c r="AK81" s="67">
        <f>IFERROR(Recuperados1!AK83/Casos1!AK83,0)</f>
        <v>0</v>
      </c>
      <c r="AL81" s="67">
        <f>IFERROR(Recuperados1!AL83/Casos1!AL83,0)</f>
        <v>0</v>
      </c>
      <c r="AM81" s="67">
        <f>IFERROR(Recuperados1!AM83/Casos1!AM83,0)</f>
        <v>0</v>
      </c>
      <c r="AN81" s="67">
        <f>IFERROR(Recuperados1!AN83/Casos1!AN83,0)</f>
        <v>0</v>
      </c>
      <c r="AO81" s="67">
        <f>IFERROR(Recuperados1!AO83/Casos1!AO83,0)</f>
        <v>0</v>
      </c>
      <c r="AP81" s="67">
        <f>IFERROR(Recuperados1!AP83/Casos1!AP83,0)</f>
        <v>0</v>
      </c>
      <c r="AQ81" s="67">
        <f>IFERROR(Recuperados1!AQ83/Casos1!AQ83,0)</f>
        <v>0</v>
      </c>
      <c r="AR81" s="67">
        <f>IFERROR(Recuperados1!AR83/Casos1!AR83,0)</f>
        <v>0</v>
      </c>
      <c r="AS81" s="67">
        <f>IFERROR(Recuperados1!AS83/Casos1!AS83,0)</f>
        <v>0</v>
      </c>
      <c r="AT81" s="67">
        <f>IFERROR(Recuperados1!AT83/Casos1!AT83,0)</f>
        <v>0</v>
      </c>
      <c r="AU81" s="67">
        <f>IFERROR(Recuperados1!AU83/Casos1!AU83,0)</f>
        <v>0</v>
      </c>
      <c r="AV81" s="67">
        <f>IFERROR(Recuperados1!AV83/Casos1!AV83,0)</f>
        <v>0</v>
      </c>
      <c r="AW81" s="67">
        <f>IFERROR(Recuperados1!AW83/Casos1!AW83,0)</f>
        <v>0</v>
      </c>
      <c r="AX81" s="67">
        <f>IFERROR(Recuperados1!AX83/Casos1!AX83,0)</f>
        <v>0</v>
      </c>
      <c r="AY81" s="67">
        <f>IFERROR(Recuperados1!AY83/Casos1!AY83,0)</f>
        <v>0</v>
      </c>
      <c r="AZ81" s="67">
        <f>IFERROR(Recuperados1!AZ83/Casos1!AZ83,0)</f>
        <v>0</v>
      </c>
      <c r="BA81" s="67">
        <f>IFERROR(Recuperados1!BA83/Casos1!BA83,0)</f>
        <v>0</v>
      </c>
      <c r="BB81" s="67">
        <f>IFERROR(Recuperados1!BB83/Casos1!BB83,0)</f>
        <v>0</v>
      </c>
      <c r="BC81" s="67">
        <f>IFERROR(Recuperados1!BC83/Casos1!BC83,0)</f>
        <v>0</v>
      </c>
      <c r="BD81" s="67">
        <f>IFERROR(Recuperados1!BD83/Casos1!BD83,0)</f>
        <v>0</v>
      </c>
      <c r="BE81" s="67">
        <f>IFERROR(Recuperados1!BE83/Casos1!BE83,0)</f>
        <v>2.2421524663677129E-2</v>
      </c>
      <c r="BF81" s="67">
        <f>IFERROR(Recuperados1!BF83/Casos1!BF83,0)</f>
        <v>1.7123287671232876E-2</v>
      </c>
      <c r="BG81" s="67">
        <f>IFERROR(Recuperados1!BG83/Casos1!BG83,0)</f>
        <v>8.9766606822262122E-3</v>
      </c>
      <c r="BH81" s="67">
        <f>IFERROR(Recuperados1!BH83/Casos1!BH83,0)</f>
        <v>7.320644216691069E-3</v>
      </c>
      <c r="BI81" s="67">
        <f>IFERROR(Recuperados1!BI83/Casos1!BI83,0)</f>
        <v>6.369426751592357E-3</v>
      </c>
      <c r="BJ81" s="67">
        <f>IFERROR(Recuperados1!BJ83/Casos1!BJ83,0)</f>
        <v>5.5187637969094927E-3</v>
      </c>
      <c r="BK81" s="67">
        <f>IFERROR(Recuperados1!BK83/Casos1!BK83,0)</f>
        <v>4.4444444444444444E-3</v>
      </c>
      <c r="BL81" s="67">
        <f>IFERROR(Recuperados1!BL83/Casos1!BL83,0)</f>
        <v>3.7622272385252069E-3</v>
      </c>
      <c r="BM81" s="67">
        <f>IFERROR(Recuperados1!BM83/Casos1!BM83,0)</f>
        <v>3.19693094629156E-3</v>
      </c>
      <c r="BN81" s="67">
        <f>IFERROR(Recuperados1!BN83/Casos1!BN83,0)</f>
        <v>2.7487630566245189E-3</v>
      </c>
      <c r="BO81" s="67">
        <f>IFERROR(Recuperados1!BO83/Casos1!BO83,0)</f>
        <v>2.3573785950023575E-3</v>
      </c>
      <c r="BP81" s="67">
        <f>IFERROR(Recuperados1!BP83/Casos1!BP83,0)</f>
        <v>2.070393374741201E-3</v>
      </c>
      <c r="BQ81" s="67">
        <f>IFERROR(Recuperados1!BQ83/Casos1!BQ83,0)</f>
        <v>1.9120458891013384E-3</v>
      </c>
    </row>
    <row r="82" spans="1:69" x14ac:dyDescent="0.25">
      <c r="A82" t="str">
        <f>+Casos1!A84</f>
        <v>Israel</v>
      </c>
      <c r="B82" s="67">
        <f>IFERROR(Recuperados1!B84/Casos1!B84,0)</f>
        <v>0</v>
      </c>
      <c r="C82" s="67">
        <f>IFERROR(Recuperados1!C84/Casos1!C84,0)</f>
        <v>0</v>
      </c>
      <c r="D82" s="67">
        <f>IFERROR(Recuperados1!D84/Casos1!D84,0)</f>
        <v>0</v>
      </c>
      <c r="E82" s="67">
        <f>IFERROR(Recuperados1!E84/Casos1!E84,0)</f>
        <v>0</v>
      </c>
      <c r="F82" s="67">
        <f>IFERROR(Recuperados1!F84/Casos1!F84,0)</f>
        <v>0</v>
      </c>
      <c r="G82" s="67">
        <f>IFERROR(Recuperados1!G84/Casos1!G84,0)</f>
        <v>0</v>
      </c>
      <c r="H82" s="67">
        <f>IFERROR(Recuperados1!H84/Casos1!H84,0)</f>
        <v>0</v>
      </c>
      <c r="I82" s="67">
        <f>IFERROR(Recuperados1!I84/Casos1!I84,0)</f>
        <v>0</v>
      </c>
      <c r="J82" s="67">
        <f>IFERROR(Recuperados1!J84/Casos1!J84,0)</f>
        <v>0</v>
      </c>
      <c r="K82" s="67">
        <f>IFERROR(Recuperados1!K84/Casos1!K84,0)</f>
        <v>0</v>
      </c>
      <c r="L82" s="67">
        <f>IFERROR(Recuperados1!L84/Casos1!L84,0)</f>
        <v>0</v>
      </c>
      <c r="M82" s="67">
        <f>IFERROR(Recuperados1!M84/Casos1!M84,0)</f>
        <v>0</v>
      </c>
      <c r="N82" s="67">
        <f>IFERROR(Recuperados1!N84/Casos1!N84,0)</f>
        <v>0</v>
      </c>
      <c r="O82" s="67">
        <f>IFERROR(Recuperados1!O84/Casos1!O84,0)</f>
        <v>0</v>
      </c>
      <c r="P82" s="67">
        <f>IFERROR(Recuperados1!P84/Casos1!P84,0)</f>
        <v>0</v>
      </c>
      <c r="Q82" s="67">
        <f>IFERROR(Recuperados1!Q84/Casos1!Q84,0)</f>
        <v>0</v>
      </c>
      <c r="R82" s="67">
        <f>IFERROR(Recuperados1!R84/Casos1!R84,0)</f>
        <v>0</v>
      </c>
      <c r="S82" s="67">
        <f>IFERROR(Recuperados1!S84/Casos1!S84,0)</f>
        <v>0</v>
      </c>
      <c r="T82" s="67">
        <f>IFERROR(Recuperados1!T84/Casos1!T84,0)</f>
        <v>0</v>
      </c>
      <c r="U82" s="67">
        <f>IFERROR(Recuperados1!U84/Casos1!U84,0)</f>
        <v>0</v>
      </c>
      <c r="V82" s="67">
        <f>IFERROR(Recuperados1!V84/Casos1!V84,0)</f>
        <v>0</v>
      </c>
      <c r="W82" s="67">
        <f>IFERROR(Recuperados1!W84/Casos1!W84,0)</f>
        <v>0</v>
      </c>
      <c r="X82" s="67">
        <f>IFERROR(Recuperados1!X84/Casos1!X84,0)</f>
        <v>0</v>
      </c>
      <c r="Y82" s="67">
        <f>IFERROR(Recuperados1!Y84/Casos1!Y84,0)</f>
        <v>0</v>
      </c>
      <c r="Z82" s="67">
        <f>IFERROR(Recuperados1!Z84/Casos1!Z84,0)</f>
        <v>0</v>
      </c>
      <c r="AA82" s="67">
        <f>IFERROR(Recuperados1!AA84/Casos1!AA84,0)</f>
        <v>0</v>
      </c>
      <c r="AB82" s="67">
        <f>IFERROR(Recuperados1!AB84/Casos1!AB84,0)</f>
        <v>0</v>
      </c>
      <c r="AC82" s="67">
        <f>IFERROR(Recuperados1!AC84/Casos1!AC84,0)</f>
        <v>0</v>
      </c>
      <c r="AD82" s="67">
        <f>IFERROR(Recuperados1!AD84/Casos1!AD84,0)</f>
        <v>0</v>
      </c>
      <c r="AE82" s="67">
        <f>IFERROR(Recuperados1!AE84/Casos1!AE84,0)</f>
        <v>0</v>
      </c>
      <c r="AF82" s="67">
        <f>IFERROR(Recuperados1!AF84/Casos1!AF84,0)</f>
        <v>0</v>
      </c>
      <c r="AG82" s="67">
        <f>IFERROR(Recuperados1!AG84/Casos1!AG84,0)</f>
        <v>0</v>
      </c>
      <c r="AH82" s="67">
        <f>IFERROR(Recuperados1!AH84/Casos1!AH84,0)</f>
        <v>0</v>
      </c>
      <c r="AI82" s="67">
        <f>IFERROR(Recuperados1!AI84/Casos1!AI84,0)</f>
        <v>0</v>
      </c>
      <c r="AJ82" s="67">
        <f>IFERROR(Recuperados1!AJ84/Casos1!AJ84,0)</f>
        <v>0</v>
      </c>
      <c r="AK82" s="67">
        <f>IFERROR(Recuperados1!AK84/Casos1!AK84,0)</f>
        <v>0</v>
      </c>
      <c r="AL82" s="67">
        <f>IFERROR(Recuperados1!AL84/Casos1!AL84,0)</f>
        <v>0.33333333333333331</v>
      </c>
      <c r="AM82" s="67">
        <f>IFERROR(Recuperados1!AM84/Casos1!AM84,0)</f>
        <v>0.25</v>
      </c>
      <c r="AN82" s="67">
        <f>IFERROR(Recuperados1!AN84/Casos1!AN84,0)</f>
        <v>0.14285714285714285</v>
      </c>
      <c r="AO82" s="67">
        <f>IFERROR(Recuperados1!AO84/Casos1!AO84,0)</f>
        <v>0.1</v>
      </c>
      <c r="AP82" s="67">
        <f>IFERROR(Recuperados1!AP84/Casos1!AP84,0)</f>
        <v>0.1</v>
      </c>
      <c r="AQ82" s="67">
        <f>IFERROR(Recuperados1!AQ84/Casos1!AQ84,0)</f>
        <v>8.3333333333333329E-2</v>
      </c>
      <c r="AR82" s="67">
        <f>IFERROR(Recuperados1!AR84/Casos1!AR84,0)</f>
        <v>6.6666666666666666E-2</v>
      </c>
      <c r="AS82" s="67">
        <f>IFERROR(Recuperados1!AS84/Casos1!AS84,0)</f>
        <v>0.05</v>
      </c>
      <c r="AT82" s="67">
        <f>IFERROR(Recuperados1!AT84/Casos1!AT84,0)</f>
        <v>5.4054054054054057E-2</v>
      </c>
      <c r="AU82" s="67">
        <f>IFERROR(Recuperados1!AU84/Casos1!AU84,0)</f>
        <v>4.6511627906976744E-2</v>
      </c>
      <c r="AV82" s="67">
        <f>IFERROR(Recuperados1!AV84/Casos1!AV84,0)</f>
        <v>3.2786885245901641E-2</v>
      </c>
      <c r="AW82" s="67">
        <f>IFERROR(Recuperados1!AW84/Casos1!AW84,0)</f>
        <v>3.2786885245901641E-2</v>
      </c>
      <c r="AX82" s="67">
        <f>IFERROR(Recuperados1!AX84/Casos1!AX84,0)</f>
        <v>5.3333333333333337E-2</v>
      </c>
      <c r="AY82" s="67">
        <f>IFERROR(Recuperados1!AY84/Casos1!AY84,0)</f>
        <v>5.0632911392405063E-2</v>
      </c>
      <c r="AZ82" s="67">
        <f>IFERROR(Recuperados1!AZ84/Casos1!AZ84,0)</f>
        <v>0.04</v>
      </c>
      <c r="BA82" s="67">
        <f>IFERROR(Recuperados1!BA84/Casos1!BA84,0)</f>
        <v>3.1746031746031744E-2</v>
      </c>
      <c r="BB82" s="67">
        <f>IFERROR(Recuperados1!BB84/Casos1!BB84,0)</f>
        <v>2.5806451612903226E-2</v>
      </c>
      <c r="BC82" s="67">
        <f>IFERROR(Recuperados1!BC84/Casos1!BC84,0)</f>
        <v>1.8779342723004695E-2</v>
      </c>
      <c r="BD82" s="67">
        <f>IFERROR(Recuperados1!BD84/Casos1!BD84,0)</f>
        <v>1.834862385321101E-2</v>
      </c>
      <c r="BE82" s="67">
        <f>IFERROR(Recuperados1!BE84/Casos1!BE84,0)</f>
        <v>4.3999999999999997E-2</v>
      </c>
      <c r="BF82" s="67">
        <f>IFERROR(Recuperados1!BF84/Casos1!BF84,0)</f>
        <v>3.6184210526315791E-2</v>
      </c>
      <c r="BG82" s="67">
        <f>IFERROR(Recuperados1!BG84/Casos1!BG84,0)</f>
        <v>2.576112412177986E-2</v>
      </c>
      <c r="BH82" s="67">
        <f>IFERROR(Recuperados1!BH84/Casos1!BH84,0)</f>
        <v>2.6465028355387523E-2</v>
      </c>
      <c r="BI82" s="67">
        <f>IFERROR(Recuperados1!BI84/Casos1!BI84,0)</f>
        <v>5.0561797752808987E-2</v>
      </c>
      <c r="BJ82" s="67">
        <f>IFERROR(Recuperados1!BJ84/Casos1!BJ84,0)</f>
        <v>4.1902604756511891E-2</v>
      </c>
      <c r="BK82" s="67">
        <f>IFERROR(Recuperados1!BK84/Casos1!BK84,0)</f>
        <v>3.454715219421102E-2</v>
      </c>
      <c r="BL82" s="67">
        <f>IFERROR(Recuperados1!BL84/Casos1!BL84,0)</f>
        <v>4.2810985460420031E-2</v>
      </c>
      <c r="BM82" s="67">
        <f>IFERROR(Recuperados1!BM84/Casos1!BM84,0)</f>
        <v>2.4482904178978471E-2</v>
      </c>
      <c r="BN82" s="67">
        <f>IFERROR(Recuperados1!BN84/Casos1!BN84,0)</f>
        <v>2.525064983290011E-2</v>
      </c>
      <c r="BO82" s="67">
        <f>IFERROR(Recuperados1!BO84/Casos1!BO84,0)</f>
        <v>2.6029654036243823E-2</v>
      </c>
      <c r="BP82" s="67">
        <f>IFERROR(Recuperados1!BP84/Casos1!BP84,0)</f>
        <v>2.4592428847747996E-2</v>
      </c>
      <c r="BQ82" s="67">
        <f>IFERROR(Recuperados1!BQ84/Casos1!BQ84,0)</f>
        <v>3.1080762891452791E-2</v>
      </c>
    </row>
    <row r="83" spans="1:69" x14ac:dyDescent="0.25">
      <c r="A83" t="str">
        <f>+Casos1!A85</f>
        <v>Italy</v>
      </c>
      <c r="B83" s="67">
        <f>IFERROR(Recuperados1!B85/Casos1!B85,0)</f>
        <v>0</v>
      </c>
      <c r="C83" s="67">
        <f>IFERROR(Recuperados1!C85/Casos1!C85,0)</f>
        <v>0</v>
      </c>
      <c r="D83" s="67">
        <f>IFERROR(Recuperados1!D85/Casos1!D85,0)</f>
        <v>0</v>
      </c>
      <c r="E83" s="67">
        <f>IFERROR(Recuperados1!E85/Casos1!E85,0)</f>
        <v>0</v>
      </c>
      <c r="F83" s="67">
        <f>IFERROR(Recuperados1!F85/Casos1!F85,0)</f>
        <v>0</v>
      </c>
      <c r="G83" s="67">
        <f>IFERROR(Recuperados1!G85/Casos1!G85,0)</f>
        <v>0</v>
      </c>
      <c r="H83" s="67">
        <f>IFERROR(Recuperados1!H85/Casos1!H85,0)</f>
        <v>0</v>
      </c>
      <c r="I83" s="67">
        <f>IFERROR(Recuperados1!I85/Casos1!I85,0)</f>
        <v>0</v>
      </c>
      <c r="J83" s="67">
        <f>IFERROR(Recuperados1!J85/Casos1!J85,0)</f>
        <v>0</v>
      </c>
      <c r="K83" s="67">
        <f>IFERROR(Recuperados1!K85/Casos1!K85,0)</f>
        <v>0</v>
      </c>
      <c r="L83" s="67">
        <f>IFERROR(Recuperados1!L85/Casos1!L85,0)</f>
        <v>0</v>
      </c>
      <c r="M83" s="67">
        <f>IFERROR(Recuperados1!M85/Casos1!M85,0)</f>
        <v>0</v>
      </c>
      <c r="N83" s="67">
        <f>IFERROR(Recuperados1!N85/Casos1!N85,0)</f>
        <v>0</v>
      </c>
      <c r="O83" s="67">
        <f>IFERROR(Recuperados1!O85/Casos1!O85,0)</f>
        <v>0</v>
      </c>
      <c r="P83" s="67">
        <f>IFERROR(Recuperados1!P85/Casos1!P85,0)</f>
        <v>0</v>
      </c>
      <c r="Q83" s="67">
        <f>IFERROR(Recuperados1!Q85/Casos1!Q85,0)</f>
        <v>0</v>
      </c>
      <c r="R83" s="67">
        <f>IFERROR(Recuperados1!R85/Casos1!R85,0)</f>
        <v>0</v>
      </c>
      <c r="S83" s="67">
        <f>IFERROR(Recuperados1!S85/Casos1!S85,0)</f>
        <v>0</v>
      </c>
      <c r="T83" s="67">
        <f>IFERROR(Recuperados1!T85/Casos1!T85,0)</f>
        <v>0</v>
      </c>
      <c r="U83" s="67">
        <f>IFERROR(Recuperados1!U85/Casos1!U85,0)</f>
        <v>0</v>
      </c>
      <c r="V83" s="67">
        <f>IFERROR(Recuperados1!V85/Casos1!V85,0)</f>
        <v>0</v>
      </c>
      <c r="W83" s="67">
        <f>IFERROR(Recuperados1!W85/Casos1!W85,0)</f>
        <v>0</v>
      </c>
      <c r="X83" s="67">
        <f>IFERROR(Recuperados1!X85/Casos1!X85,0)</f>
        <v>0</v>
      </c>
      <c r="Y83" s="67">
        <f>IFERROR(Recuperados1!Y85/Casos1!Y85,0)</f>
        <v>0</v>
      </c>
      <c r="Z83" s="67">
        <f>IFERROR(Recuperados1!Z85/Casos1!Z85,0)</f>
        <v>0</v>
      </c>
      <c r="AA83" s="67">
        <f>IFERROR(Recuperados1!AA85/Casos1!AA85,0)</f>
        <v>0</v>
      </c>
      <c r="AB83" s="67">
        <f>IFERROR(Recuperados1!AB85/Casos1!AB85,0)</f>
        <v>0</v>
      </c>
      <c r="AC83" s="67">
        <f>IFERROR(Recuperados1!AC85/Casos1!AC85,0)</f>
        <v>0</v>
      </c>
      <c r="AD83" s="67">
        <f>IFERROR(Recuperados1!AD85/Casos1!AD85,0)</f>
        <v>0</v>
      </c>
      <c r="AE83" s="67">
        <f>IFERROR(Recuperados1!AE85/Casos1!AE85,0)</f>
        <v>0</v>
      </c>
      <c r="AF83" s="67">
        <f>IFERROR(Recuperados1!AF85/Casos1!AF85,0)</f>
        <v>0</v>
      </c>
      <c r="AG83" s="67">
        <f>IFERROR(Recuperados1!AG85/Casos1!AG85,0)</f>
        <v>1.6129032258064516E-2</v>
      </c>
      <c r="AH83" s="67">
        <f>IFERROR(Recuperados1!AH85/Casos1!AH85,0)</f>
        <v>1.2903225806451613E-2</v>
      </c>
      <c r="AI83" s="67">
        <f>IFERROR(Recuperados1!AI85/Casos1!AI85,0)</f>
        <v>4.3668122270742356E-3</v>
      </c>
      <c r="AJ83" s="67">
        <f>IFERROR(Recuperados1!AJ85/Casos1!AJ85,0)</f>
        <v>3.105590062111801E-3</v>
      </c>
      <c r="AK83" s="67">
        <f>IFERROR(Recuperados1!AK85/Casos1!AK85,0)</f>
        <v>6.6225165562913907E-3</v>
      </c>
      <c r="AL83" s="67">
        <f>IFERROR(Recuperados1!AL85/Casos1!AL85,0)</f>
        <v>6.8702290076335881E-2</v>
      </c>
      <c r="AM83" s="67">
        <f>IFERROR(Recuperados1!AM85/Casos1!AM85,0)</f>
        <v>5.18018018018018E-2</v>
      </c>
      <c r="AN83" s="67">
        <f>IFERROR(Recuperados1!AN85/Casos1!AN85,0)</f>
        <v>4.0780141843971635E-2</v>
      </c>
      <c r="AO83" s="67">
        <f>IFERROR(Recuperados1!AO85/Casos1!AO85,0)</f>
        <v>4.8996458087367176E-2</v>
      </c>
      <c r="AP83" s="67">
        <f>IFERROR(Recuperados1!AP85/Casos1!AP85,0)</f>
        <v>7.3182711198428285E-2</v>
      </c>
      <c r="AQ83" s="67">
        <f>IFERROR(Recuperados1!AQ85/Casos1!AQ85,0)</f>
        <v>6.3948840927258194E-2</v>
      </c>
      <c r="AR83" s="67">
        <f>IFERROR(Recuperados1!AR85/Casos1!AR85,0)</f>
        <v>8.9349303981871159E-2</v>
      </c>
      <c r="AS83" s="67">
        <f>IFERROR(Recuperados1!AS85/Casos1!AS85,0)</f>
        <v>0.10730948678071539</v>
      </c>
      <c r="AT83" s="67">
        <f>IFERROR(Recuperados1!AT85/Casos1!AT85,0)</f>
        <v>0.11281276962899051</v>
      </c>
      <c r="AU83" s="67">
        <f>IFERROR(Recuperados1!AU85/Casos1!AU85,0)</f>
        <v>0.10011898691143974</v>
      </c>
      <c r="AV83" s="67">
        <f>IFERROR(Recuperados1!AV85/Casos1!AV85,0)</f>
        <v>8.4338983050847458E-2</v>
      </c>
      <c r="AW83" s="67">
        <f>IFERROR(Recuperados1!AW85/Casos1!AW85,0)</f>
        <v>7.8935891844744879E-2</v>
      </c>
      <c r="AX83" s="67">
        <f>IFERROR(Recuperados1!AX85/Casos1!AX85,0)</f>
        <v>7.1337077544585667E-2</v>
      </c>
      <c r="AY83" s="67">
        <f>IFERROR(Recuperados1!AY85/Casos1!AY85,0)</f>
        <v>8.3854918953619004E-2</v>
      </c>
      <c r="AZ83" s="67">
        <f>IFERROR(Recuperados1!AZ85/Casos1!AZ85,0)</f>
        <v>8.3854918953619004E-2</v>
      </c>
      <c r="BA83" s="67">
        <f>IFERROR(Recuperados1!BA85/Casos1!BA85,0)</f>
        <v>8.1483578708946777E-2</v>
      </c>
      <c r="BB83" s="67">
        <f>IFERROR(Recuperados1!BB85/Casos1!BB85,0)</f>
        <v>9.2924327645696456E-2</v>
      </c>
      <c r="BC83" s="67">
        <f>IFERROR(Recuperados1!BC85/Casos1!BC85,0)</f>
        <v>9.4354871297531021E-2</v>
      </c>
      <c r="BD83" s="67">
        <f>IFERROR(Recuperados1!BD85/Casos1!BD85,0)</f>
        <v>9.8248749106504649E-2</v>
      </c>
      <c r="BE83" s="67">
        <f>IFERROR(Recuperados1!BE85/Casos1!BE85,0)</f>
        <v>9.3347298927188474E-2</v>
      </c>
      <c r="BF83" s="67">
        <f>IFERROR(Recuperados1!BF85/Casos1!BF85,0)</f>
        <v>0.11270405734606447</v>
      </c>
      <c r="BG83" s="67">
        <f>IFERROR(Recuperados1!BG85/Casos1!BG85,0)</f>
        <v>0.10820031680272937</v>
      </c>
      <c r="BH83" s="67">
        <f>IFERROR(Recuperados1!BH85/Casos1!BH85,0)</f>
        <v>9.4425894812955907E-2</v>
      </c>
      <c r="BI83" s="67">
        <f>IFERROR(Recuperados1!BI85/Casos1!BI85,0)</f>
        <v>0.11333009817462392</v>
      </c>
      <c r="BJ83" s="67">
        <f>IFERROR(Recuperados1!BJ85/Casos1!BJ85,0)</f>
        <v>0.11877303933173256</v>
      </c>
      <c r="BK83" s="67">
        <f>IFERROR(Recuperados1!BK85/Casos1!BK85,0)</f>
        <v>0.10987532654433964</v>
      </c>
      <c r="BL83" s="67">
        <f>IFERROR(Recuperados1!BL85/Casos1!BL85,0)</f>
        <v>0.12035966231062796</v>
      </c>
      <c r="BM83" s="67">
        <f>IFERROR(Recuperados1!BM85/Casos1!BM85,0)</f>
        <v>0.12585701610518107</v>
      </c>
      <c r="BN83" s="67">
        <f>IFERROR(Recuperados1!BN85/Casos1!BN85,0)</f>
        <v>0.12856593331596122</v>
      </c>
      <c r="BO83" s="67">
        <f>IFERROR(Recuperados1!BO85/Casos1!BO85,0)</f>
        <v>0.12659252237045943</v>
      </c>
      <c r="BP83" s="67">
        <f>IFERROR(Recuperados1!BP85/Casos1!BP85,0)</f>
        <v>0.13392161951725928</v>
      </c>
      <c r="BQ83" s="67">
        <f>IFERROR(Recuperados1!BQ85/Casos1!BQ85,0)</f>
        <v>0.13338246885524471</v>
      </c>
    </row>
    <row r="84" spans="1:69" x14ac:dyDescent="0.25">
      <c r="A84" t="str">
        <f>+Casos1!A86</f>
        <v>Jamaica</v>
      </c>
      <c r="B84" s="67">
        <f>IFERROR(Recuperados1!B86/Casos1!B86,0)</f>
        <v>0</v>
      </c>
      <c r="C84" s="67">
        <f>IFERROR(Recuperados1!C86/Casos1!C86,0)</f>
        <v>0</v>
      </c>
      <c r="D84" s="67">
        <f>IFERROR(Recuperados1!D86/Casos1!D86,0)</f>
        <v>0</v>
      </c>
      <c r="E84" s="67">
        <f>IFERROR(Recuperados1!E86/Casos1!E86,0)</f>
        <v>0</v>
      </c>
      <c r="F84" s="67">
        <f>IFERROR(Recuperados1!F86/Casos1!F86,0)</f>
        <v>0</v>
      </c>
      <c r="G84" s="67">
        <f>IFERROR(Recuperados1!G86/Casos1!G86,0)</f>
        <v>0</v>
      </c>
      <c r="H84" s="67">
        <f>IFERROR(Recuperados1!H86/Casos1!H86,0)</f>
        <v>0</v>
      </c>
      <c r="I84" s="67">
        <f>IFERROR(Recuperados1!I86/Casos1!I86,0)</f>
        <v>0</v>
      </c>
      <c r="J84" s="67">
        <f>IFERROR(Recuperados1!J86/Casos1!J86,0)</f>
        <v>0</v>
      </c>
      <c r="K84" s="67">
        <f>IFERROR(Recuperados1!K86/Casos1!K86,0)</f>
        <v>0</v>
      </c>
      <c r="L84" s="67">
        <f>IFERROR(Recuperados1!L86/Casos1!L86,0)</f>
        <v>0</v>
      </c>
      <c r="M84" s="67">
        <f>IFERROR(Recuperados1!M86/Casos1!M86,0)</f>
        <v>0</v>
      </c>
      <c r="N84" s="67">
        <f>IFERROR(Recuperados1!N86/Casos1!N86,0)</f>
        <v>0</v>
      </c>
      <c r="O84" s="67">
        <f>IFERROR(Recuperados1!O86/Casos1!O86,0)</f>
        <v>0</v>
      </c>
      <c r="P84" s="67">
        <f>IFERROR(Recuperados1!P86/Casos1!P86,0)</f>
        <v>0</v>
      </c>
      <c r="Q84" s="67">
        <f>IFERROR(Recuperados1!Q86/Casos1!Q86,0)</f>
        <v>0</v>
      </c>
      <c r="R84" s="67">
        <f>IFERROR(Recuperados1!R86/Casos1!R86,0)</f>
        <v>0</v>
      </c>
      <c r="S84" s="67">
        <f>IFERROR(Recuperados1!S86/Casos1!S86,0)</f>
        <v>0</v>
      </c>
      <c r="T84" s="67">
        <f>IFERROR(Recuperados1!T86/Casos1!T86,0)</f>
        <v>0</v>
      </c>
      <c r="U84" s="67">
        <f>IFERROR(Recuperados1!U86/Casos1!U86,0)</f>
        <v>0</v>
      </c>
      <c r="V84" s="67">
        <f>IFERROR(Recuperados1!V86/Casos1!V86,0)</f>
        <v>0</v>
      </c>
      <c r="W84" s="67">
        <f>IFERROR(Recuperados1!W86/Casos1!W86,0)</f>
        <v>0</v>
      </c>
      <c r="X84" s="67">
        <f>IFERROR(Recuperados1!X86/Casos1!X86,0)</f>
        <v>0</v>
      </c>
      <c r="Y84" s="67">
        <f>IFERROR(Recuperados1!Y86/Casos1!Y86,0)</f>
        <v>0</v>
      </c>
      <c r="Z84" s="67">
        <f>IFERROR(Recuperados1!Z86/Casos1!Z86,0)</f>
        <v>0</v>
      </c>
      <c r="AA84" s="67">
        <f>IFERROR(Recuperados1!AA86/Casos1!AA86,0)</f>
        <v>0</v>
      </c>
      <c r="AB84" s="67">
        <f>IFERROR(Recuperados1!AB86/Casos1!AB86,0)</f>
        <v>0</v>
      </c>
      <c r="AC84" s="67">
        <f>IFERROR(Recuperados1!AC86/Casos1!AC86,0)</f>
        <v>0</v>
      </c>
      <c r="AD84" s="67">
        <f>IFERROR(Recuperados1!AD86/Casos1!AD86,0)</f>
        <v>0</v>
      </c>
      <c r="AE84" s="67">
        <f>IFERROR(Recuperados1!AE86/Casos1!AE86,0)</f>
        <v>0</v>
      </c>
      <c r="AF84" s="67">
        <f>IFERROR(Recuperados1!AF86/Casos1!AF86,0)</f>
        <v>0</v>
      </c>
      <c r="AG84" s="67">
        <f>IFERROR(Recuperados1!AG86/Casos1!AG86,0)</f>
        <v>0</v>
      </c>
      <c r="AH84" s="67">
        <f>IFERROR(Recuperados1!AH86/Casos1!AH86,0)</f>
        <v>0</v>
      </c>
      <c r="AI84" s="67">
        <f>IFERROR(Recuperados1!AI86/Casos1!AI86,0)</f>
        <v>0</v>
      </c>
      <c r="AJ84" s="67">
        <f>IFERROR(Recuperados1!AJ86/Casos1!AJ86,0)</f>
        <v>0</v>
      </c>
      <c r="AK84" s="67">
        <f>IFERROR(Recuperados1!AK86/Casos1!AK86,0)</f>
        <v>0</v>
      </c>
      <c r="AL84" s="67">
        <f>IFERROR(Recuperados1!AL86/Casos1!AL86,0)</f>
        <v>0</v>
      </c>
      <c r="AM84" s="67">
        <f>IFERROR(Recuperados1!AM86/Casos1!AM86,0)</f>
        <v>0</v>
      </c>
      <c r="AN84" s="67">
        <f>IFERROR(Recuperados1!AN86/Casos1!AN86,0)</f>
        <v>0</v>
      </c>
      <c r="AO84" s="67">
        <f>IFERROR(Recuperados1!AO86/Casos1!AO86,0)</f>
        <v>0</v>
      </c>
      <c r="AP84" s="67">
        <f>IFERROR(Recuperados1!AP86/Casos1!AP86,0)</f>
        <v>0</v>
      </c>
      <c r="AQ84" s="67">
        <f>IFERROR(Recuperados1!AQ86/Casos1!AQ86,0)</f>
        <v>0</v>
      </c>
      <c r="AR84" s="67">
        <f>IFERROR(Recuperados1!AR86/Casos1!AR86,0)</f>
        <v>0</v>
      </c>
      <c r="AS84" s="67">
        <f>IFERROR(Recuperados1!AS86/Casos1!AS86,0)</f>
        <v>0</v>
      </c>
      <c r="AT84" s="67">
        <f>IFERROR(Recuperados1!AT86/Casos1!AT86,0)</f>
        <v>0</v>
      </c>
      <c r="AU84" s="67">
        <f>IFERROR(Recuperados1!AU86/Casos1!AU86,0)</f>
        <v>0</v>
      </c>
      <c r="AV84" s="67">
        <f>IFERROR(Recuperados1!AV86/Casos1!AV86,0)</f>
        <v>0</v>
      </c>
      <c r="AW84" s="67">
        <f>IFERROR(Recuperados1!AW86/Casos1!AW86,0)</f>
        <v>0</v>
      </c>
      <c r="AX84" s="67">
        <f>IFERROR(Recuperados1!AX86/Casos1!AX86,0)</f>
        <v>0</v>
      </c>
      <c r="AY84" s="67">
        <f>IFERROR(Recuperados1!AY86/Casos1!AY86,0)</f>
        <v>0</v>
      </c>
      <c r="AZ84" s="67">
        <f>IFERROR(Recuperados1!AZ86/Casos1!AZ86,0)</f>
        <v>0</v>
      </c>
      <c r="BA84" s="67">
        <f>IFERROR(Recuperados1!BA86/Casos1!BA86,0)</f>
        <v>0</v>
      </c>
      <c r="BB84" s="67">
        <f>IFERROR(Recuperados1!BB86/Casos1!BB86,0)</f>
        <v>0</v>
      </c>
      <c r="BC84" s="67">
        <f>IFERROR(Recuperados1!BC86/Casos1!BC86,0)</f>
        <v>0</v>
      </c>
      <c r="BD84" s="67">
        <f>IFERROR(Recuperados1!BD86/Casos1!BD86,0)</f>
        <v>0.2</v>
      </c>
      <c r="BE84" s="67">
        <f>IFERROR(Recuperados1!BE86/Casos1!BE86,0)</f>
        <v>0.16666666666666666</v>
      </c>
      <c r="BF84" s="67">
        <f>IFERROR(Recuperados1!BF86/Casos1!BF86,0)</f>
        <v>0.15384615384615385</v>
      </c>
      <c r="BG84" s="67">
        <f>IFERROR(Recuperados1!BG86/Casos1!BG86,0)</f>
        <v>0.13333333333333333</v>
      </c>
      <c r="BH84" s="67">
        <f>IFERROR(Recuperados1!BH86/Casos1!BH86,0)</f>
        <v>0.125</v>
      </c>
      <c r="BI84" s="67">
        <f>IFERROR(Recuperados1!BI86/Casos1!BI86,0)</f>
        <v>0.125</v>
      </c>
      <c r="BJ84" s="67">
        <f>IFERROR(Recuperados1!BJ86/Casos1!BJ86,0)</f>
        <v>0.10526315789473684</v>
      </c>
      <c r="BK84" s="67">
        <f>IFERROR(Recuperados1!BK86/Casos1!BK86,0)</f>
        <v>0.10526315789473684</v>
      </c>
      <c r="BL84" s="67">
        <f>IFERROR(Recuperados1!BL86/Casos1!BL86,0)</f>
        <v>9.5238095238095233E-2</v>
      </c>
      <c r="BM84" s="67">
        <f>IFERROR(Recuperados1!BM86/Casos1!BM86,0)</f>
        <v>7.6923076923076927E-2</v>
      </c>
      <c r="BN84" s="67">
        <f>IFERROR(Recuperados1!BN86/Casos1!BN86,0)</f>
        <v>7.6923076923076927E-2</v>
      </c>
      <c r="BO84" s="67">
        <f>IFERROR(Recuperados1!BO86/Casos1!BO86,0)</f>
        <v>7.6923076923076927E-2</v>
      </c>
      <c r="BP84" s="67">
        <f>IFERROR(Recuperados1!BP86/Casos1!BP86,0)</f>
        <v>6.6666666666666666E-2</v>
      </c>
      <c r="BQ84" s="67">
        <f>IFERROR(Recuperados1!BQ86/Casos1!BQ86,0)</f>
        <v>6.25E-2</v>
      </c>
    </row>
    <row r="85" spans="1:69" x14ac:dyDescent="0.25">
      <c r="A85" t="str">
        <f>+Casos1!A87</f>
        <v>Japan</v>
      </c>
      <c r="B85" s="67">
        <f>IFERROR(Recuperados1!B87/Casos1!B87,0)</f>
        <v>0</v>
      </c>
      <c r="C85" s="67">
        <f>IFERROR(Recuperados1!C87/Casos1!C87,0)</f>
        <v>0</v>
      </c>
      <c r="D85" s="67">
        <f>IFERROR(Recuperados1!D87/Casos1!D87,0)</f>
        <v>0</v>
      </c>
      <c r="E85" s="67">
        <f>IFERROR(Recuperados1!E87/Casos1!E87,0)</f>
        <v>0</v>
      </c>
      <c r="F85" s="67">
        <f>IFERROR(Recuperados1!F87/Casos1!F87,0)</f>
        <v>0.25</v>
      </c>
      <c r="G85" s="67">
        <f>IFERROR(Recuperados1!G87/Casos1!G87,0)</f>
        <v>0.25</v>
      </c>
      <c r="H85" s="67">
        <f>IFERROR(Recuperados1!H87/Casos1!H87,0)</f>
        <v>0.14285714285714285</v>
      </c>
      <c r="I85" s="67">
        <f>IFERROR(Recuperados1!I87/Casos1!I87,0)</f>
        <v>0.14285714285714285</v>
      </c>
      <c r="J85" s="67">
        <f>IFERROR(Recuperados1!J87/Casos1!J87,0)</f>
        <v>9.0909090909090912E-2</v>
      </c>
      <c r="K85" s="67">
        <f>IFERROR(Recuperados1!K87/Casos1!K87,0)</f>
        <v>6.6666666666666666E-2</v>
      </c>
      <c r="L85" s="67">
        <f>IFERROR(Recuperados1!L87/Casos1!L87,0)</f>
        <v>0.05</v>
      </c>
      <c r="M85" s="67">
        <f>IFERROR(Recuperados1!M87/Casos1!M87,0)</f>
        <v>0.05</v>
      </c>
      <c r="N85" s="67">
        <f>IFERROR(Recuperados1!N87/Casos1!N87,0)</f>
        <v>0.05</v>
      </c>
      <c r="O85" s="67">
        <f>IFERROR(Recuperados1!O87/Casos1!O87,0)</f>
        <v>4.5454545454545456E-2</v>
      </c>
      <c r="P85" s="67">
        <f>IFERROR(Recuperados1!P87/Casos1!P87,0)</f>
        <v>4.5454545454545456E-2</v>
      </c>
      <c r="Q85" s="67">
        <f>IFERROR(Recuperados1!Q87/Casos1!Q87,0)</f>
        <v>4.5454545454545456E-2</v>
      </c>
      <c r="R85" s="67">
        <f>IFERROR(Recuperados1!R87/Casos1!R87,0)</f>
        <v>0.04</v>
      </c>
      <c r="S85" s="67">
        <f>IFERROR(Recuperados1!S87/Casos1!S87,0)</f>
        <v>0.04</v>
      </c>
      <c r="T85" s="67">
        <f>IFERROR(Recuperados1!T87/Casos1!T87,0)</f>
        <v>3.8461538461538464E-2</v>
      </c>
      <c r="U85" s="67">
        <f>IFERROR(Recuperados1!U87/Casos1!U87,0)</f>
        <v>0.15384615384615385</v>
      </c>
      <c r="V85" s="67">
        <f>IFERROR(Recuperados1!V87/Casos1!V87,0)</f>
        <v>0.34615384615384615</v>
      </c>
      <c r="W85" s="67">
        <f>IFERROR(Recuperados1!W87/Casos1!W87,0)</f>
        <v>0.32142857142857145</v>
      </c>
      <c r="X85" s="67">
        <f>IFERROR(Recuperados1!X87/Casos1!X87,0)</f>
        <v>0.32142857142857145</v>
      </c>
      <c r="Y85" s="67">
        <f>IFERROR(Recuperados1!Y87/Casos1!Y87,0)</f>
        <v>0.31034482758620691</v>
      </c>
      <c r="Z85" s="67">
        <f>IFERROR(Recuperados1!Z87/Casos1!Z87,0)</f>
        <v>0.27906976744186046</v>
      </c>
      <c r="AA85" s="67">
        <f>IFERROR(Recuperados1!AA87/Casos1!AA87,0)</f>
        <v>0.20338983050847459</v>
      </c>
      <c r="AB85" s="67">
        <f>IFERROR(Recuperados1!AB87/Casos1!AB87,0)</f>
        <v>0.18181818181818182</v>
      </c>
      <c r="AC85" s="67">
        <f>IFERROR(Recuperados1!AC87/Casos1!AC87,0)</f>
        <v>0.17567567567567569</v>
      </c>
      <c r="AD85" s="67">
        <f>IFERROR(Recuperados1!AD87/Casos1!AD87,0)</f>
        <v>0.21428571428571427</v>
      </c>
      <c r="AE85" s="67">
        <f>IFERROR(Recuperados1!AE87/Casos1!AE87,0)</f>
        <v>0.19148936170212766</v>
      </c>
      <c r="AF85" s="67">
        <f>IFERROR(Recuperados1!AF87/Casos1!AF87,0)</f>
        <v>0.20952380952380953</v>
      </c>
      <c r="AG85" s="67">
        <f>IFERROR(Recuperados1!AG87/Casos1!AG87,0)</f>
        <v>0.18032786885245902</v>
      </c>
      <c r="AH85" s="67">
        <f>IFERROR(Recuperados1!AH87/Casos1!AH87,0)</f>
        <v>0.14965986394557823</v>
      </c>
      <c r="AI85" s="67">
        <f>IFERROR(Recuperados1!AI87/Casos1!AI87,0)</f>
        <v>0.13836477987421383</v>
      </c>
      <c r="AJ85" s="67">
        <f>IFERROR(Recuperados1!AJ87/Casos1!AJ87,0)</f>
        <v>0.12941176470588237</v>
      </c>
      <c r="AK85" s="67">
        <f>IFERROR(Recuperados1!AK87/Casos1!AK87,0)</f>
        <v>0.1164021164021164</v>
      </c>
      <c r="AL85" s="67">
        <f>IFERROR(Recuperados1!AL87/Casos1!AL87,0)</f>
        <v>0.10280373831775701</v>
      </c>
      <c r="AM85" s="67">
        <f>IFERROR(Recuperados1!AM87/Casos1!AM87,0)</f>
        <v>9.6491228070175433E-2</v>
      </c>
      <c r="AN85" s="67">
        <f>IFERROR(Recuperados1!AN87/Casos1!AN87,0)</f>
        <v>0.13278008298755187</v>
      </c>
      <c r="AO85" s="67">
        <f>IFERROR(Recuperados1!AO87/Casos1!AO87,0)</f>
        <v>0.125</v>
      </c>
      <c r="AP85" s="67">
        <f>IFERROR(Recuperados1!AP87/Casos1!AP87,0)</f>
        <v>0.11678832116788321</v>
      </c>
      <c r="AQ85" s="67">
        <f>IFERROR(Recuperados1!AQ87/Casos1!AQ87,0)</f>
        <v>0.14675767918088736</v>
      </c>
      <c r="AR85" s="67">
        <f>IFERROR(Recuperados1!AR87/Casos1!AR87,0)</f>
        <v>0.12990936555891239</v>
      </c>
      <c r="AS85" s="67">
        <f>IFERROR(Recuperados1!AS87/Casos1!AS87,0)</f>
        <v>0.11944444444444445</v>
      </c>
      <c r="AT85" s="67">
        <f>IFERROR(Recuperados1!AT87/Casos1!AT87,0)</f>
        <v>0.10952380952380952</v>
      </c>
      <c r="AU85" s="67">
        <f>IFERROR(Recuperados1!AU87/Casos1!AU87,0)</f>
        <v>0.16485900216919741</v>
      </c>
      <c r="AV85" s="67">
        <f>IFERROR(Recuperados1!AV87/Casos1!AV87,0)</f>
        <v>0.15139442231075698</v>
      </c>
      <c r="AW85" s="67">
        <f>IFERROR(Recuperados1!AW87/Casos1!AW87,0)</f>
        <v>0.14872798434442269</v>
      </c>
      <c r="AX85" s="67">
        <f>IFERROR(Recuperados1!AX87/Casos1!AX87,0)</f>
        <v>0.17383820998278829</v>
      </c>
      <c r="AY85" s="67">
        <f>IFERROR(Recuperados1!AY87/Casos1!AY87,0)</f>
        <v>0.18466353677621283</v>
      </c>
      <c r="AZ85" s="67">
        <f>IFERROR(Recuperados1!AZ87/Casos1!AZ87,0)</f>
        <v>0.18466353677621283</v>
      </c>
      <c r="BA85" s="67">
        <f>IFERROR(Recuperados1!BA87/Casos1!BA87,0)</f>
        <v>0.16833095577746077</v>
      </c>
      <c r="BB85" s="67">
        <f>IFERROR(Recuperados1!BB87/Casos1!BB87,0)</f>
        <v>0.15265200517464425</v>
      </c>
      <c r="BC85" s="67">
        <f>IFERROR(Recuperados1!BC87/Casos1!BC87,0)</f>
        <v>0.14064362336114422</v>
      </c>
      <c r="BD85" s="67">
        <f>IFERROR(Recuperados1!BD87/Casos1!BD87,0)</f>
        <v>0.17163289630512515</v>
      </c>
      <c r="BE85" s="67">
        <f>IFERROR(Recuperados1!BE87/Casos1!BE87,0)</f>
        <v>0.16400911161731208</v>
      </c>
      <c r="BF85" s="67">
        <f>IFERROR(Recuperados1!BF87/Casos1!BF87,0)</f>
        <v>0.16197975253093364</v>
      </c>
      <c r="BG85" s="67">
        <f>IFERROR(Recuperados1!BG87/Casos1!BG87,0)</f>
        <v>0.16233766233766234</v>
      </c>
      <c r="BH85" s="67">
        <f>IFERROR(Recuperados1!BH87/Casos1!BH87,0)</f>
        <v>0.19833852544132918</v>
      </c>
      <c r="BI85" s="67">
        <f>IFERROR(Recuperados1!BI87/Casos1!BI87,0)</f>
        <v>0.23038728897715988</v>
      </c>
      <c r="BJ85" s="67">
        <f>IFERROR(Recuperados1!BJ87/Casos1!BJ87,0)</f>
        <v>0.2134423251589464</v>
      </c>
      <c r="BK85" s="67">
        <f>IFERROR(Recuperados1!BK87/Casos1!BK87,0)</f>
        <v>0.20833333333333334</v>
      </c>
      <c r="BL85" s="67">
        <f>IFERROR(Recuperados1!BL87/Casos1!BL87,0)</f>
        <v>0.23889354568315171</v>
      </c>
      <c r="BM85" s="67">
        <f>IFERROR(Recuperados1!BM87/Casos1!BM87,0)</f>
        <v>0.23718439173680184</v>
      </c>
      <c r="BN85" s="67">
        <f>IFERROR(Recuperados1!BN87/Casos1!BN87,0)</f>
        <v>0.25883201153568852</v>
      </c>
      <c r="BO85" s="67">
        <f>IFERROR(Recuperados1!BO87/Casos1!BO87,0)</f>
        <v>0.25340599455040874</v>
      </c>
      <c r="BP85" s="67">
        <f>IFERROR(Recuperados1!BP87/Casos1!BP87,0)</f>
        <v>0.238629651506202</v>
      </c>
      <c r="BQ85" s="67">
        <f>IFERROR(Recuperados1!BQ87/Casos1!BQ87,0)</f>
        <v>0.22722400857449088</v>
      </c>
    </row>
    <row r="86" spans="1:69" x14ac:dyDescent="0.25">
      <c r="A86" t="str">
        <f>+Casos1!A88</f>
        <v>Jordan</v>
      </c>
      <c r="B86" s="67">
        <f>IFERROR(Recuperados1!B88/Casos1!B88,0)</f>
        <v>0</v>
      </c>
      <c r="C86" s="67">
        <f>IFERROR(Recuperados1!C88/Casos1!C88,0)</f>
        <v>0</v>
      </c>
      <c r="D86" s="67">
        <f>IFERROR(Recuperados1!D88/Casos1!D88,0)</f>
        <v>0</v>
      </c>
      <c r="E86" s="67">
        <f>IFERROR(Recuperados1!E88/Casos1!E88,0)</f>
        <v>0</v>
      </c>
      <c r="F86" s="67">
        <f>IFERROR(Recuperados1!F88/Casos1!F88,0)</f>
        <v>0</v>
      </c>
      <c r="G86" s="67">
        <f>IFERROR(Recuperados1!G88/Casos1!G88,0)</f>
        <v>0</v>
      </c>
      <c r="H86" s="67">
        <f>IFERROR(Recuperados1!H88/Casos1!H88,0)</f>
        <v>0</v>
      </c>
      <c r="I86" s="67">
        <f>IFERROR(Recuperados1!I88/Casos1!I88,0)</f>
        <v>0</v>
      </c>
      <c r="J86" s="67">
        <f>IFERROR(Recuperados1!J88/Casos1!J88,0)</f>
        <v>0</v>
      </c>
      <c r="K86" s="67">
        <f>IFERROR(Recuperados1!K88/Casos1!K88,0)</f>
        <v>0</v>
      </c>
      <c r="L86" s="67">
        <f>IFERROR(Recuperados1!L88/Casos1!L88,0)</f>
        <v>0</v>
      </c>
      <c r="M86" s="67">
        <f>IFERROR(Recuperados1!M88/Casos1!M88,0)</f>
        <v>0</v>
      </c>
      <c r="N86" s="67">
        <f>IFERROR(Recuperados1!N88/Casos1!N88,0)</f>
        <v>0</v>
      </c>
      <c r="O86" s="67">
        <f>IFERROR(Recuperados1!O88/Casos1!O88,0)</f>
        <v>0</v>
      </c>
      <c r="P86" s="67">
        <f>IFERROR(Recuperados1!P88/Casos1!P88,0)</f>
        <v>0</v>
      </c>
      <c r="Q86" s="67">
        <f>IFERROR(Recuperados1!Q88/Casos1!Q88,0)</f>
        <v>0</v>
      </c>
      <c r="R86" s="67">
        <f>IFERROR(Recuperados1!R88/Casos1!R88,0)</f>
        <v>0</v>
      </c>
      <c r="S86" s="67">
        <f>IFERROR(Recuperados1!S88/Casos1!S88,0)</f>
        <v>0</v>
      </c>
      <c r="T86" s="67">
        <f>IFERROR(Recuperados1!T88/Casos1!T88,0)</f>
        <v>0</v>
      </c>
      <c r="U86" s="67">
        <f>IFERROR(Recuperados1!U88/Casos1!U88,0)</f>
        <v>0</v>
      </c>
      <c r="V86" s="67">
        <f>IFERROR(Recuperados1!V88/Casos1!V88,0)</f>
        <v>0</v>
      </c>
      <c r="W86" s="67">
        <f>IFERROR(Recuperados1!W88/Casos1!W88,0)</f>
        <v>0</v>
      </c>
      <c r="X86" s="67">
        <f>IFERROR(Recuperados1!X88/Casos1!X88,0)</f>
        <v>0</v>
      </c>
      <c r="Y86" s="67">
        <f>IFERROR(Recuperados1!Y88/Casos1!Y88,0)</f>
        <v>0</v>
      </c>
      <c r="Z86" s="67">
        <f>IFERROR(Recuperados1!Z88/Casos1!Z88,0)</f>
        <v>0</v>
      </c>
      <c r="AA86" s="67">
        <f>IFERROR(Recuperados1!AA88/Casos1!AA88,0)</f>
        <v>0</v>
      </c>
      <c r="AB86" s="67">
        <f>IFERROR(Recuperados1!AB88/Casos1!AB88,0)</f>
        <v>0</v>
      </c>
      <c r="AC86" s="67">
        <f>IFERROR(Recuperados1!AC88/Casos1!AC88,0)</f>
        <v>0</v>
      </c>
      <c r="AD86" s="67">
        <f>IFERROR(Recuperados1!AD88/Casos1!AD88,0)</f>
        <v>0</v>
      </c>
      <c r="AE86" s="67">
        <f>IFERROR(Recuperados1!AE88/Casos1!AE88,0)</f>
        <v>0</v>
      </c>
      <c r="AF86" s="67">
        <f>IFERROR(Recuperados1!AF88/Casos1!AF88,0)</f>
        <v>0</v>
      </c>
      <c r="AG86" s="67">
        <f>IFERROR(Recuperados1!AG88/Casos1!AG88,0)</f>
        <v>0</v>
      </c>
      <c r="AH86" s="67">
        <f>IFERROR(Recuperados1!AH88/Casos1!AH88,0)</f>
        <v>0</v>
      </c>
      <c r="AI86" s="67">
        <f>IFERROR(Recuperados1!AI88/Casos1!AI88,0)</f>
        <v>0</v>
      </c>
      <c r="AJ86" s="67">
        <f>IFERROR(Recuperados1!AJ88/Casos1!AJ88,0)</f>
        <v>0</v>
      </c>
      <c r="AK86" s="67">
        <f>IFERROR(Recuperados1!AK88/Casos1!AK88,0)</f>
        <v>0</v>
      </c>
      <c r="AL86" s="67">
        <f>IFERROR(Recuperados1!AL88/Casos1!AL88,0)</f>
        <v>0</v>
      </c>
      <c r="AM86" s="67">
        <f>IFERROR(Recuperados1!AM88/Casos1!AM88,0)</f>
        <v>0</v>
      </c>
      <c r="AN86" s="67">
        <f>IFERROR(Recuperados1!AN88/Casos1!AN88,0)</f>
        <v>0</v>
      </c>
      <c r="AO86" s="67">
        <f>IFERROR(Recuperados1!AO88/Casos1!AO88,0)</f>
        <v>0</v>
      </c>
      <c r="AP86" s="67">
        <f>IFERROR(Recuperados1!AP88/Casos1!AP88,0)</f>
        <v>0</v>
      </c>
      <c r="AQ86" s="67">
        <f>IFERROR(Recuperados1!AQ88/Casos1!AQ88,0)</f>
        <v>0</v>
      </c>
      <c r="AR86" s="67">
        <f>IFERROR(Recuperados1!AR88/Casos1!AR88,0)</f>
        <v>0</v>
      </c>
      <c r="AS86" s="67">
        <f>IFERROR(Recuperados1!AS88/Casos1!AS88,0)</f>
        <v>0</v>
      </c>
      <c r="AT86" s="67">
        <f>IFERROR(Recuperados1!AT88/Casos1!AT88,0)</f>
        <v>0</v>
      </c>
      <c r="AU86" s="67">
        <f>IFERROR(Recuperados1!AU88/Casos1!AU88,0)</f>
        <v>0</v>
      </c>
      <c r="AV86" s="67">
        <f>IFERROR(Recuperados1!AV88/Casos1!AV88,0)</f>
        <v>0</v>
      </c>
      <c r="AW86" s="67">
        <f>IFERROR(Recuperados1!AW88/Casos1!AW88,0)</f>
        <v>0</v>
      </c>
      <c r="AX86" s="67">
        <f>IFERROR(Recuperados1!AX88/Casos1!AX88,0)</f>
        <v>0</v>
      </c>
      <c r="AY86" s="67">
        <f>IFERROR(Recuperados1!AY88/Casos1!AY88,0)</f>
        <v>0</v>
      </c>
      <c r="AZ86" s="67">
        <f>IFERROR(Recuperados1!AZ88/Casos1!AZ88,0)</f>
        <v>0</v>
      </c>
      <c r="BA86" s="67">
        <f>IFERROR(Recuperados1!BA88/Casos1!BA88,0)</f>
        <v>1</v>
      </c>
      <c r="BB86" s="67">
        <f>IFERROR(Recuperados1!BB88/Casos1!BB88,0)</f>
        <v>1</v>
      </c>
      <c r="BC86" s="67">
        <f>IFERROR(Recuperados1!BC88/Casos1!BC88,0)</f>
        <v>0.125</v>
      </c>
      <c r="BD86" s="67">
        <f>IFERROR(Recuperados1!BD88/Casos1!BD88,0)</f>
        <v>5.8823529411764705E-2</v>
      </c>
      <c r="BE86" s="67">
        <f>IFERROR(Recuperados1!BE88/Casos1!BE88,0)</f>
        <v>2.9411764705882353E-2</v>
      </c>
      <c r="BF86" s="67">
        <f>IFERROR(Recuperados1!BF88/Casos1!BF88,0)</f>
        <v>1.9230769230769232E-2</v>
      </c>
      <c r="BG86" s="67">
        <f>IFERROR(Recuperados1!BG88/Casos1!BG88,0)</f>
        <v>1.4492753623188406E-2</v>
      </c>
      <c r="BH86" s="67">
        <f>IFERROR(Recuperados1!BH88/Casos1!BH88,0)</f>
        <v>1.1764705882352941E-2</v>
      </c>
      <c r="BI86" s="67">
        <f>IFERROR(Recuperados1!BI88/Casos1!BI88,0)</f>
        <v>1.1764705882352941E-2</v>
      </c>
      <c r="BJ86" s="67">
        <f>IFERROR(Recuperados1!BJ88/Casos1!BJ88,0)</f>
        <v>8.9285714285714281E-3</v>
      </c>
      <c r="BK86" s="67">
        <f>IFERROR(Recuperados1!BK88/Casos1!BK88,0)</f>
        <v>7.874015748031496E-3</v>
      </c>
      <c r="BL86" s="67">
        <f>IFERROR(Recuperados1!BL88/Casos1!BL88,0)</f>
        <v>6.4935064935064939E-3</v>
      </c>
      <c r="BM86" s="67">
        <f>IFERROR(Recuperados1!BM88/Casos1!BM88,0)</f>
        <v>5.8139534883720929E-3</v>
      </c>
      <c r="BN86" s="67">
        <f>IFERROR(Recuperados1!BN88/Casos1!BN88,0)</f>
        <v>4.7169811320754715E-3</v>
      </c>
      <c r="BO86" s="67">
        <f>IFERROR(Recuperados1!BO88/Casos1!BO88,0)</f>
        <v>7.6595744680851063E-2</v>
      </c>
      <c r="BP86" s="67">
        <f>IFERROR(Recuperados1!BP88/Casos1!BP88,0)</f>
        <v>7.3170731707317069E-2</v>
      </c>
      <c r="BQ86" s="67">
        <f>IFERROR(Recuperados1!BQ88/Casos1!BQ88,0)</f>
        <v>6.9498069498069498E-2</v>
      </c>
    </row>
    <row r="87" spans="1:69" x14ac:dyDescent="0.25">
      <c r="A87" t="str">
        <f>+Casos1!A89</f>
        <v>Kazakhstan</v>
      </c>
      <c r="B87" s="67">
        <f>IFERROR(Recuperados1!B89/Casos1!B89,0)</f>
        <v>0</v>
      </c>
      <c r="C87" s="67">
        <f>IFERROR(Recuperados1!C89/Casos1!C89,0)</f>
        <v>0</v>
      </c>
      <c r="D87" s="67">
        <f>IFERROR(Recuperados1!D89/Casos1!D89,0)</f>
        <v>0</v>
      </c>
      <c r="E87" s="67">
        <f>IFERROR(Recuperados1!E89/Casos1!E89,0)</f>
        <v>0</v>
      </c>
      <c r="F87" s="67">
        <f>IFERROR(Recuperados1!F89/Casos1!F89,0)</f>
        <v>0</v>
      </c>
      <c r="G87" s="67">
        <f>IFERROR(Recuperados1!G89/Casos1!G89,0)</f>
        <v>0</v>
      </c>
      <c r="H87" s="67">
        <f>IFERROR(Recuperados1!H89/Casos1!H89,0)</f>
        <v>0</v>
      </c>
      <c r="I87" s="67">
        <f>IFERROR(Recuperados1!I89/Casos1!I89,0)</f>
        <v>0</v>
      </c>
      <c r="J87" s="67">
        <f>IFERROR(Recuperados1!J89/Casos1!J89,0)</f>
        <v>0</v>
      </c>
      <c r="K87" s="67">
        <f>IFERROR(Recuperados1!K89/Casos1!K89,0)</f>
        <v>0</v>
      </c>
      <c r="L87" s="67">
        <f>IFERROR(Recuperados1!L89/Casos1!L89,0)</f>
        <v>0</v>
      </c>
      <c r="M87" s="67">
        <f>IFERROR(Recuperados1!M89/Casos1!M89,0)</f>
        <v>0</v>
      </c>
      <c r="N87" s="67">
        <f>IFERROR(Recuperados1!N89/Casos1!N89,0)</f>
        <v>0</v>
      </c>
      <c r="O87" s="67">
        <f>IFERROR(Recuperados1!O89/Casos1!O89,0)</f>
        <v>0</v>
      </c>
      <c r="P87" s="67">
        <f>IFERROR(Recuperados1!P89/Casos1!P89,0)</f>
        <v>0</v>
      </c>
      <c r="Q87" s="67">
        <f>IFERROR(Recuperados1!Q89/Casos1!Q89,0)</f>
        <v>0</v>
      </c>
      <c r="R87" s="67">
        <f>IFERROR(Recuperados1!R89/Casos1!R89,0)</f>
        <v>0</v>
      </c>
      <c r="S87" s="67">
        <f>IFERROR(Recuperados1!S89/Casos1!S89,0)</f>
        <v>0</v>
      </c>
      <c r="T87" s="67">
        <f>IFERROR(Recuperados1!T89/Casos1!T89,0)</f>
        <v>0</v>
      </c>
      <c r="U87" s="67">
        <f>IFERROR(Recuperados1!U89/Casos1!U89,0)</f>
        <v>0</v>
      </c>
      <c r="V87" s="67">
        <f>IFERROR(Recuperados1!V89/Casos1!V89,0)</f>
        <v>0</v>
      </c>
      <c r="W87" s="67">
        <f>IFERROR(Recuperados1!W89/Casos1!W89,0)</f>
        <v>0</v>
      </c>
      <c r="X87" s="67">
        <f>IFERROR(Recuperados1!X89/Casos1!X89,0)</f>
        <v>0</v>
      </c>
      <c r="Y87" s="67">
        <f>IFERROR(Recuperados1!Y89/Casos1!Y89,0)</f>
        <v>0</v>
      </c>
      <c r="Z87" s="67">
        <f>IFERROR(Recuperados1!Z89/Casos1!Z89,0)</f>
        <v>0</v>
      </c>
      <c r="AA87" s="67">
        <f>IFERROR(Recuperados1!AA89/Casos1!AA89,0)</f>
        <v>0</v>
      </c>
      <c r="AB87" s="67">
        <f>IFERROR(Recuperados1!AB89/Casos1!AB89,0)</f>
        <v>0</v>
      </c>
      <c r="AC87" s="67">
        <f>IFERROR(Recuperados1!AC89/Casos1!AC89,0)</f>
        <v>0</v>
      </c>
      <c r="AD87" s="67">
        <f>IFERROR(Recuperados1!AD89/Casos1!AD89,0)</f>
        <v>0</v>
      </c>
      <c r="AE87" s="67">
        <f>IFERROR(Recuperados1!AE89/Casos1!AE89,0)</f>
        <v>0</v>
      </c>
      <c r="AF87" s="67">
        <f>IFERROR(Recuperados1!AF89/Casos1!AF89,0)</f>
        <v>0</v>
      </c>
      <c r="AG87" s="67">
        <f>IFERROR(Recuperados1!AG89/Casos1!AG89,0)</f>
        <v>0</v>
      </c>
      <c r="AH87" s="67">
        <f>IFERROR(Recuperados1!AH89/Casos1!AH89,0)</f>
        <v>0</v>
      </c>
      <c r="AI87" s="67">
        <f>IFERROR(Recuperados1!AI89/Casos1!AI89,0)</f>
        <v>0</v>
      </c>
      <c r="AJ87" s="67">
        <f>IFERROR(Recuperados1!AJ89/Casos1!AJ89,0)</f>
        <v>0</v>
      </c>
      <c r="AK87" s="67">
        <f>IFERROR(Recuperados1!AK89/Casos1!AK89,0)</f>
        <v>0</v>
      </c>
      <c r="AL87" s="67">
        <f>IFERROR(Recuperados1!AL89/Casos1!AL89,0)</f>
        <v>0</v>
      </c>
      <c r="AM87" s="67">
        <f>IFERROR(Recuperados1!AM89/Casos1!AM89,0)</f>
        <v>0</v>
      </c>
      <c r="AN87" s="67">
        <f>IFERROR(Recuperados1!AN89/Casos1!AN89,0)</f>
        <v>0</v>
      </c>
      <c r="AO87" s="67">
        <f>IFERROR(Recuperados1!AO89/Casos1!AO89,0)</f>
        <v>0</v>
      </c>
      <c r="AP87" s="67">
        <f>IFERROR(Recuperados1!AP89/Casos1!AP89,0)</f>
        <v>0</v>
      </c>
      <c r="AQ87" s="67">
        <f>IFERROR(Recuperados1!AQ89/Casos1!AQ89,0)</f>
        <v>0</v>
      </c>
      <c r="AR87" s="67">
        <f>IFERROR(Recuperados1!AR89/Casos1!AR89,0)</f>
        <v>0</v>
      </c>
      <c r="AS87" s="67">
        <f>IFERROR(Recuperados1!AS89/Casos1!AS89,0)</f>
        <v>0</v>
      </c>
      <c r="AT87" s="67">
        <f>IFERROR(Recuperados1!AT89/Casos1!AT89,0)</f>
        <v>0</v>
      </c>
      <c r="AU87" s="67">
        <f>IFERROR(Recuperados1!AU89/Casos1!AU89,0)</f>
        <v>0</v>
      </c>
      <c r="AV87" s="67">
        <f>IFERROR(Recuperados1!AV89/Casos1!AV89,0)</f>
        <v>0</v>
      </c>
      <c r="AW87" s="67">
        <f>IFERROR(Recuperados1!AW89/Casos1!AW89,0)</f>
        <v>0</v>
      </c>
      <c r="AX87" s="67">
        <f>IFERROR(Recuperados1!AX89/Casos1!AX89,0)</f>
        <v>0</v>
      </c>
      <c r="AY87" s="67">
        <f>IFERROR(Recuperados1!AY89/Casos1!AY89,0)</f>
        <v>0</v>
      </c>
      <c r="AZ87" s="67">
        <f>IFERROR(Recuperados1!AZ89/Casos1!AZ89,0)</f>
        <v>0</v>
      </c>
      <c r="BA87" s="67">
        <f>IFERROR(Recuperados1!BA89/Casos1!BA89,0)</f>
        <v>0</v>
      </c>
      <c r="BB87" s="67">
        <f>IFERROR(Recuperados1!BB89/Casos1!BB89,0)</f>
        <v>0</v>
      </c>
      <c r="BC87" s="67">
        <f>IFERROR(Recuperados1!BC89/Casos1!BC89,0)</f>
        <v>0</v>
      </c>
      <c r="BD87" s="67">
        <f>IFERROR(Recuperados1!BD89/Casos1!BD89,0)</f>
        <v>0</v>
      </c>
      <c r="BE87" s="67">
        <f>IFERROR(Recuperados1!BE89/Casos1!BE89,0)</f>
        <v>0</v>
      </c>
      <c r="BF87" s="67">
        <f>IFERROR(Recuperados1!BF89/Casos1!BF89,0)</f>
        <v>0</v>
      </c>
      <c r="BG87" s="67">
        <f>IFERROR(Recuperados1!BG89/Casos1!BG89,0)</f>
        <v>0</v>
      </c>
      <c r="BH87" s="67">
        <f>IFERROR(Recuperados1!BH89/Casos1!BH89,0)</f>
        <v>0</v>
      </c>
      <c r="BI87" s="67">
        <f>IFERROR(Recuperados1!BI89/Casos1!BI89,0)</f>
        <v>0</v>
      </c>
      <c r="BJ87" s="67">
        <f>IFERROR(Recuperados1!BJ89/Casos1!BJ89,0)</f>
        <v>0</v>
      </c>
      <c r="BK87" s="67">
        <f>IFERROR(Recuperados1!BK89/Casos1!BK89,0)</f>
        <v>0</v>
      </c>
      <c r="BL87" s="67">
        <f>IFERROR(Recuperados1!BL89/Casos1!BL89,0)</f>
        <v>0</v>
      </c>
      <c r="BM87" s="67">
        <f>IFERROR(Recuperados1!BM89/Casos1!BM89,0)</f>
        <v>0</v>
      </c>
      <c r="BN87" s="67">
        <f>IFERROR(Recuperados1!BN89/Casos1!BN89,0)</f>
        <v>1.8018018018018018E-2</v>
      </c>
      <c r="BO87" s="67">
        <f>IFERROR(Recuperados1!BO89/Casos1!BO89,0)</f>
        <v>0.02</v>
      </c>
      <c r="BP87" s="67">
        <f>IFERROR(Recuperados1!BP89/Casos1!BP89,0)</f>
        <v>7.0175438596491224E-2</v>
      </c>
      <c r="BQ87" s="67">
        <f>IFERROR(Recuperados1!BQ89/Casos1!BQ89,0)</f>
        <v>7.0422535211267609E-2</v>
      </c>
    </row>
    <row r="88" spans="1:69" x14ac:dyDescent="0.25">
      <c r="A88" t="str">
        <f>+Casos1!A90</f>
        <v>Kenya</v>
      </c>
      <c r="B88" s="67">
        <f>IFERROR(Recuperados1!B90/Casos1!B90,0)</f>
        <v>0</v>
      </c>
      <c r="C88" s="67">
        <f>IFERROR(Recuperados1!C90/Casos1!C90,0)</f>
        <v>0</v>
      </c>
      <c r="D88" s="67">
        <f>IFERROR(Recuperados1!D90/Casos1!D90,0)</f>
        <v>0</v>
      </c>
      <c r="E88" s="67">
        <f>IFERROR(Recuperados1!E90/Casos1!E90,0)</f>
        <v>0</v>
      </c>
      <c r="F88" s="67">
        <f>IFERROR(Recuperados1!F90/Casos1!F90,0)</f>
        <v>0</v>
      </c>
      <c r="G88" s="67">
        <f>IFERROR(Recuperados1!G90/Casos1!G90,0)</f>
        <v>0</v>
      </c>
      <c r="H88" s="67">
        <f>IFERROR(Recuperados1!H90/Casos1!H90,0)</f>
        <v>0</v>
      </c>
      <c r="I88" s="67">
        <f>IFERROR(Recuperados1!I90/Casos1!I90,0)</f>
        <v>0</v>
      </c>
      <c r="J88" s="67">
        <f>IFERROR(Recuperados1!J90/Casos1!J90,0)</f>
        <v>0</v>
      </c>
      <c r="K88" s="67">
        <f>IFERROR(Recuperados1!K90/Casos1!K90,0)</f>
        <v>0</v>
      </c>
      <c r="L88" s="67">
        <f>IFERROR(Recuperados1!L90/Casos1!L90,0)</f>
        <v>0</v>
      </c>
      <c r="M88" s="67">
        <f>IFERROR(Recuperados1!M90/Casos1!M90,0)</f>
        <v>0</v>
      </c>
      <c r="N88" s="67">
        <f>IFERROR(Recuperados1!N90/Casos1!N90,0)</f>
        <v>0</v>
      </c>
      <c r="O88" s="67">
        <f>IFERROR(Recuperados1!O90/Casos1!O90,0)</f>
        <v>0</v>
      </c>
      <c r="P88" s="67">
        <f>IFERROR(Recuperados1!P90/Casos1!P90,0)</f>
        <v>0</v>
      </c>
      <c r="Q88" s="67">
        <f>IFERROR(Recuperados1!Q90/Casos1!Q90,0)</f>
        <v>0</v>
      </c>
      <c r="R88" s="67">
        <f>IFERROR(Recuperados1!R90/Casos1!R90,0)</f>
        <v>0</v>
      </c>
      <c r="S88" s="67">
        <f>IFERROR(Recuperados1!S90/Casos1!S90,0)</f>
        <v>0</v>
      </c>
      <c r="T88" s="67">
        <f>IFERROR(Recuperados1!T90/Casos1!T90,0)</f>
        <v>0</v>
      </c>
      <c r="U88" s="67">
        <f>IFERROR(Recuperados1!U90/Casos1!U90,0)</f>
        <v>0</v>
      </c>
      <c r="V88" s="67">
        <f>IFERROR(Recuperados1!V90/Casos1!V90,0)</f>
        <v>0</v>
      </c>
      <c r="W88" s="67">
        <f>IFERROR(Recuperados1!W90/Casos1!W90,0)</f>
        <v>0</v>
      </c>
      <c r="X88" s="67">
        <f>IFERROR(Recuperados1!X90/Casos1!X90,0)</f>
        <v>0</v>
      </c>
      <c r="Y88" s="67">
        <f>IFERROR(Recuperados1!Y90/Casos1!Y90,0)</f>
        <v>0</v>
      </c>
      <c r="Z88" s="67">
        <f>IFERROR(Recuperados1!Z90/Casos1!Z90,0)</f>
        <v>0</v>
      </c>
      <c r="AA88" s="67">
        <f>IFERROR(Recuperados1!AA90/Casos1!AA90,0)</f>
        <v>0</v>
      </c>
      <c r="AB88" s="67">
        <f>IFERROR(Recuperados1!AB90/Casos1!AB90,0)</f>
        <v>0</v>
      </c>
      <c r="AC88" s="67">
        <f>IFERROR(Recuperados1!AC90/Casos1!AC90,0)</f>
        <v>0</v>
      </c>
      <c r="AD88" s="67">
        <f>IFERROR(Recuperados1!AD90/Casos1!AD90,0)</f>
        <v>0</v>
      </c>
      <c r="AE88" s="67">
        <f>IFERROR(Recuperados1!AE90/Casos1!AE90,0)</f>
        <v>0</v>
      </c>
      <c r="AF88" s="67">
        <f>IFERROR(Recuperados1!AF90/Casos1!AF90,0)</f>
        <v>0</v>
      </c>
      <c r="AG88" s="67">
        <f>IFERROR(Recuperados1!AG90/Casos1!AG90,0)</f>
        <v>0</v>
      </c>
      <c r="AH88" s="67">
        <f>IFERROR(Recuperados1!AH90/Casos1!AH90,0)</f>
        <v>0</v>
      </c>
      <c r="AI88" s="67">
        <f>IFERROR(Recuperados1!AI90/Casos1!AI90,0)</f>
        <v>0</v>
      </c>
      <c r="AJ88" s="67">
        <f>IFERROR(Recuperados1!AJ90/Casos1!AJ90,0)</f>
        <v>0</v>
      </c>
      <c r="AK88" s="67">
        <f>IFERROR(Recuperados1!AK90/Casos1!AK90,0)</f>
        <v>0</v>
      </c>
      <c r="AL88" s="67">
        <f>IFERROR(Recuperados1!AL90/Casos1!AL90,0)</f>
        <v>0</v>
      </c>
      <c r="AM88" s="67">
        <f>IFERROR(Recuperados1!AM90/Casos1!AM90,0)</f>
        <v>0</v>
      </c>
      <c r="AN88" s="67">
        <f>IFERROR(Recuperados1!AN90/Casos1!AN90,0)</f>
        <v>0</v>
      </c>
      <c r="AO88" s="67">
        <f>IFERROR(Recuperados1!AO90/Casos1!AO90,0)</f>
        <v>0</v>
      </c>
      <c r="AP88" s="67">
        <f>IFERROR(Recuperados1!AP90/Casos1!AP90,0)</f>
        <v>0</v>
      </c>
      <c r="AQ88" s="67">
        <f>IFERROR(Recuperados1!AQ90/Casos1!AQ90,0)</f>
        <v>0</v>
      </c>
      <c r="AR88" s="67">
        <f>IFERROR(Recuperados1!AR90/Casos1!AR90,0)</f>
        <v>0</v>
      </c>
      <c r="AS88" s="67">
        <f>IFERROR(Recuperados1!AS90/Casos1!AS90,0)</f>
        <v>0</v>
      </c>
      <c r="AT88" s="67">
        <f>IFERROR(Recuperados1!AT90/Casos1!AT90,0)</f>
        <v>0</v>
      </c>
      <c r="AU88" s="67">
        <f>IFERROR(Recuperados1!AU90/Casos1!AU90,0)</f>
        <v>0</v>
      </c>
      <c r="AV88" s="67">
        <f>IFERROR(Recuperados1!AV90/Casos1!AV90,0)</f>
        <v>0</v>
      </c>
      <c r="AW88" s="67">
        <f>IFERROR(Recuperados1!AW90/Casos1!AW90,0)</f>
        <v>0</v>
      </c>
      <c r="AX88" s="67">
        <f>IFERROR(Recuperados1!AX90/Casos1!AX90,0)</f>
        <v>0</v>
      </c>
      <c r="AY88" s="67">
        <f>IFERROR(Recuperados1!AY90/Casos1!AY90,0)</f>
        <v>0</v>
      </c>
      <c r="AZ88" s="67">
        <f>IFERROR(Recuperados1!AZ90/Casos1!AZ90,0)</f>
        <v>0</v>
      </c>
      <c r="BA88" s="67">
        <f>IFERROR(Recuperados1!BA90/Casos1!BA90,0)</f>
        <v>0</v>
      </c>
      <c r="BB88" s="67">
        <f>IFERROR(Recuperados1!BB90/Casos1!BB90,0)</f>
        <v>0</v>
      </c>
      <c r="BC88" s="67">
        <f>IFERROR(Recuperados1!BC90/Casos1!BC90,0)</f>
        <v>0</v>
      </c>
      <c r="BD88" s="67">
        <f>IFERROR(Recuperados1!BD90/Casos1!BD90,0)</f>
        <v>0</v>
      </c>
      <c r="BE88" s="67">
        <f>IFERROR(Recuperados1!BE90/Casos1!BE90,0)</f>
        <v>0</v>
      </c>
      <c r="BF88" s="67">
        <f>IFERROR(Recuperados1!BF90/Casos1!BF90,0)</f>
        <v>0</v>
      </c>
      <c r="BG88" s="67">
        <f>IFERROR(Recuperados1!BG90/Casos1!BG90,0)</f>
        <v>0</v>
      </c>
      <c r="BH88" s="67">
        <f>IFERROR(Recuperados1!BH90/Casos1!BH90,0)</f>
        <v>0</v>
      </c>
      <c r="BI88" s="67">
        <f>IFERROR(Recuperados1!BI90/Casos1!BI90,0)</f>
        <v>0</v>
      </c>
      <c r="BJ88" s="67">
        <f>IFERROR(Recuperados1!BJ90/Casos1!BJ90,0)</f>
        <v>0</v>
      </c>
      <c r="BK88" s="67">
        <f>IFERROR(Recuperados1!BK90/Casos1!BK90,0)</f>
        <v>0</v>
      </c>
      <c r="BL88" s="67">
        <f>IFERROR(Recuperados1!BL90/Casos1!BL90,0)</f>
        <v>0</v>
      </c>
      <c r="BM88" s="67">
        <f>IFERROR(Recuperados1!BM90/Casos1!BM90,0)</f>
        <v>3.5714285714285712E-2</v>
      </c>
      <c r="BN88" s="67">
        <f>IFERROR(Recuperados1!BN90/Casos1!BN90,0)</f>
        <v>3.2258064516129031E-2</v>
      </c>
      <c r="BO88" s="67">
        <f>IFERROR(Recuperados1!BO90/Casos1!BO90,0)</f>
        <v>3.2258064516129031E-2</v>
      </c>
      <c r="BP88" s="67">
        <f>IFERROR(Recuperados1!BP90/Casos1!BP90,0)</f>
        <v>2.6315789473684209E-2</v>
      </c>
      <c r="BQ88" s="67">
        <f>IFERROR(Recuperados1!BQ90/Casos1!BQ90,0)</f>
        <v>2.3809523809523808E-2</v>
      </c>
    </row>
    <row r="89" spans="1:69" x14ac:dyDescent="0.25">
      <c r="A89" t="str">
        <f>+Casos1!A91</f>
        <v>Korea, South</v>
      </c>
      <c r="B89" s="67">
        <f>IFERROR(Recuperados1!B91/Casos1!B91,0)</f>
        <v>0</v>
      </c>
      <c r="C89" s="67">
        <f>IFERROR(Recuperados1!C91/Casos1!C91,0)</f>
        <v>0</v>
      </c>
      <c r="D89" s="67">
        <f>IFERROR(Recuperados1!D91/Casos1!D91,0)</f>
        <v>0</v>
      </c>
      <c r="E89" s="67">
        <f>IFERROR(Recuperados1!E91/Casos1!E91,0)</f>
        <v>0</v>
      </c>
      <c r="F89" s="67">
        <f>IFERROR(Recuperados1!F91/Casos1!F91,0)</f>
        <v>0</v>
      </c>
      <c r="G89" s="67">
        <f>IFERROR(Recuperados1!G91/Casos1!G91,0)</f>
        <v>0</v>
      </c>
      <c r="H89" s="67">
        <f>IFERROR(Recuperados1!H91/Casos1!H91,0)</f>
        <v>0</v>
      </c>
      <c r="I89" s="67">
        <f>IFERROR(Recuperados1!I91/Casos1!I91,0)</f>
        <v>0</v>
      </c>
      <c r="J89" s="67">
        <f>IFERROR(Recuperados1!J91/Casos1!J91,0)</f>
        <v>0</v>
      </c>
      <c r="K89" s="67">
        <f>IFERROR(Recuperados1!K91/Casos1!K91,0)</f>
        <v>0</v>
      </c>
      <c r="L89" s="67">
        <f>IFERROR(Recuperados1!L91/Casos1!L91,0)</f>
        <v>0</v>
      </c>
      <c r="M89" s="67">
        <f>IFERROR(Recuperados1!M91/Casos1!M91,0)</f>
        <v>0</v>
      </c>
      <c r="N89" s="67">
        <f>IFERROR(Recuperados1!N91/Casos1!N91,0)</f>
        <v>0</v>
      </c>
      <c r="O89" s="67">
        <f>IFERROR(Recuperados1!O91/Casos1!O91,0)</f>
        <v>0</v>
      </c>
      <c r="P89" s="67">
        <f>IFERROR(Recuperados1!P91/Casos1!P91,0)</f>
        <v>0</v>
      </c>
      <c r="Q89" s="67">
        <f>IFERROR(Recuperados1!Q91/Casos1!Q91,0)</f>
        <v>0</v>
      </c>
      <c r="R89" s="67">
        <f>IFERROR(Recuperados1!R91/Casos1!R91,0)</f>
        <v>4.1666666666666664E-2</v>
      </c>
      <c r="S89" s="67">
        <f>IFERROR(Recuperados1!S91/Casos1!S91,0)</f>
        <v>4.1666666666666664E-2</v>
      </c>
      <c r="T89" s="67">
        <f>IFERROR(Recuperados1!T91/Casos1!T91,0)</f>
        <v>0.12</v>
      </c>
      <c r="U89" s="67">
        <f>IFERROR(Recuperados1!U91/Casos1!U91,0)</f>
        <v>0.1111111111111111</v>
      </c>
      <c r="V89" s="67">
        <f>IFERROR(Recuperados1!V91/Casos1!V91,0)</f>
        <v>0.10714285714285714</v>
      </c>
      <c r="W89" s="67">
        <f>IFERROR(Recuperados1!W91/Casos1!W91,0)</f>
        <v>0.25</v>
      </c>
      <c r="X89" s="67">
        <f>IFERROR(Recuperados1!X91/Casos1!X91,0)</f>
        <v>0.25</v>
      </c>
      <c r="Y89" s="67">
        <f>IFERROR(Recuperados1!Y91/Casos1!Y91,0)</f>
        <v>0.25</v>
      </c>
      <c r="Z89" s="67">
        <f>IFERROR(Recuperados1!Z91/Casos1!Z91,0)</f>
        <v>0.32142857142857145</v>
      </c>
      <c r="AA89" s="67">
        <f>IFERROR(Recuperados1!AA91/Casos1!AA91,0)</f>
        <v>0.31034482758620691</v>
      </c>
      <c r="AB89" s="67">
        <f>IFERROR(Recuperados1!AB91/Casos1!AB91,0)</f>
        <v>0.33333333333333331</v>
      </c>
      <c r="AC89" s="67">
        <f>IFERROR(Recuperados1!AC91/Casos1!AC91,0)</f>
        <v>0.38709677419354838</v>
      </c>
      <c r="AD89" s="67">
        <f>IFERROR(Recuperados1!AD91/Casos1!AD91,0)</f>
        <v>0.38709677419354838</v>
      </c>
      <c r="AE89" s="67">
        <f>IFERROR(Recuperados1!AE91/Casos1!AE91,0)</f>
        <v>0.15384615384615385</v>
      </c>
      <c r="AF89" s="67">
        <f>IFERROR(Recuperados1!AF91/Casos1!AF91,0)</f>
        <v>7.8431372549019607E-2</v>
      </c>
      <c r="AG89" s="67">
        <f>IFERROR(Recuperados1!AG91/Casos1!AG91,0)</f>
        <v>3.695150115473441E-2</v>
      </c>
      <c r="AH89" s="67">
        <f>IFERROR(Recuperados1!AH91/Casos1!AH91,0)</f>
        <v>2.9900332225913623E-2</v>
      </c>
      <c r="AI89" s="67">
        <f>IFERROR(Recuperados1!AI91/Casos1!AI91,0)</f>
        <v>2.1608643457382955E-2</v>
      </c>
      <c r="AJ89" s="67">
        <f>IFERROR(Recuperados1!AJ91/Casos1!AJ91,0)</f>
        <v>2.2517911975435005E-2</v>
      </c>
      <c r="AK89" s="67">
        <f>IFERROR(Recuperados1!AK91/Casos1!AK91,0)</f>
        <v>1.7446471054718478E-2</v>
      </c>
      <c r="AL89" s="67">
        <f>IFERROR(Recuperados1!AL91/Casos1!AL91,0)</f>
        <v>1.245753114382786E-2</v>
      </c>
      <c r="AM89" s="67">
        <f>IFERROR(Recuperados1!AM91/Casos1!AM91,0)</f>
        <v>9.4137783483097988E-3</v>
      </c>
      <c r="AN89" s="67">
        <f>IFERROR(Recuperados1!AN91/Casos1!AN91,0)</f>
        <v>8.5714285714285719E-3</v>
      </c>
      <c r="AO89" s="67">
        <f>IFERROR(Recuperados1!AO91/Casos1!AO91,0)</f>
        <v>8.0299785867237686E-3</v>
      </c>
      <c r="AP89" s="67">
        <f>IFERROR(Recuperados1!AP91/Casos1!AP91,0)</f>
        <v>6.920415224913495E-3</v>
      </c>
      <c r="AQ89" s="67">
        <f>IFERROR(Recuperados1!AQ91/Casos1!AQ91,0)</f>
        <v>5.7848052448900887E-3</v>
      </c>
      <c r="AR89" s="67">
        <f>IFERROR(Recuperados1!AR91/Casos1!AR91,0)</f>
        <v>7.2940757872264721E-3</v>
      </c>
      <c r="AS89" s="67">
        <f>IFERROR(Recuperados1!AS91/Casos1!AS91,0)</f>
        <v>6.7345597897503287E-3</v>
      </c>
      <c r="AT89" s="67">
        <f>IFERROR(Recuperados1!AT91/Casos1!AT91,0)</f>
        <v>2.0476262702866677E-2</v>
      </c>
      <c r="AU89" s="67">
        <f>IFERROR(Recuperados1!AU91/Casos1!AU91,0)</f>
        <v>1.9173412867490414E-2</v>
      </c>
      <c r="AV89" s="67">
        <f>IFERROR(Recuperados1!AV91/Casos1!AV91,0)</f>
        <v>1.6133442712605962E-2</v>
      </c>
      <c r="AW89" s="67">
        <f>IFERROR(Recuperados1!AW91/Casos1!AW91,0)</f>
        <v>1.5779620219309978E-2</v>
      </c>
      <c r="AX89" s="67">
        <f>IFERROR(Recuperados1!AX91/Casos1!AX91,0)</f>
        <v>3.2876347664048983E-2</v>
      </c>
      <c r="AY89" s="67">
        <f>IFERROR(Recuperados1!AY91/Casos1!AY91,0)</f>
        <v>3.7137330754352028E-2</v>
      </c>
      <c r="AZ89" s="67">
        <f>IFERROR(Recuperados1!AZ91/Casos1!AZ91,0)</f>
        <v>4.2317956538314903E-2</v>
      </c>
      <c r="BA89" s="67">
        <f>IFERROR(Recuperados1!BA91/Casos1!BA91,0)</f>
        <v>6.3917784183481638E-2</v>
      </c>
      <c r="BB89" s="67">
        <f>IFERROR(Recuperados1!BB91/Casos1!BB91,0)</f>
        <v>6.3071976255255999E-2</v>
      </c>
      <c r="BC89" s="67">
        <f>IFERROR(Recuperados1!BC91/Casos1!BC91,0)</f>
        <v>6.248468512619456E-2</v>
      </c>
      <c r="BD89" s="67">
        <f>IFERROR(Recuperados1!BD91/Casos1!BD91,0)</f>
        <v>0.13805245264691599</v>
      </c>
      <c r="BE89" s="67">
        <f>IFERROR(Recuperados1!BE91/Casos1!BE91,0)</f>
        <v>0.16911057692307693</v>
      </c>
      <c r="BF89" s="67">
        <f>IFERROR(Recuperados1!BF91/Casos1!BF91,0)</f>
        <v>0.18305004160228219</v>
      </c>
      <c r="BG89" s="67">
        <f>IFERROR(Recuperados1!BG91/Casos1!BG91,0)</f>
        <v>0.17980151780502043</v>
      </c>
      <c r="BH89" s="67">
        <f>IFERROR(Recuperados1!BH91/Casos1!BH91,0)</f>
        <v>0.17799352750809061</v>
      </c>
      <c r="BI89" s="67">
        <f>IFERROR(Recuperados1!BI91/Casos1!BI91,0)</f>
        <v>0.17501988862370724</v>
      </c>
      <c r="BJ89" s="67">
        <f>IFERROR(Recuperados1!BJ91/Casos1!BJ91,0)</f>
        <v>0.32462894766209127</v>
      </c>
      <c r="BK89" s="67">
        <f>IFERROR(Recuperados1!BK91/Casos1!BK91,0)</f>
        <v>0.32462894766209127</v>
      </c>
      <c r="BL89" s="67">
        <f>IFERROR(Recuperados1!BL91/Casos1!BL91,0)</f>
        <v>0.38807126258714175</v>
      </c>
      <c r="BM89" s="67">
        <f>IFERROR(Recuperados1!BM91/Casos1!BM91,0)</f>
        <v>0.40823027251833205</v>
      </c>
      <c r="BN89" s="67">
        <f>IFERROR(Recuperados1!BN91/Casos1!BN91,0)</f>
        <v>0.44843631641597231</v>
      </c>
      <c r="BO89" s="67">
        <f>IFERROR(Recuperados1!BO91/Casos1!BO91,0)</f>
        <v>0.48521217316759535</v>
      </c>
      <c r="BP89" s="67">
        <f>IFERROR(Recuperados1!BP91/Casos1!BP91,0)</f>
        <v>0.50759653935429416</v>
      </c>
      <c r="BQ89" s="67">
        <f>IFERROR(Recuperados1!BQ91/Casos1!BQ91,0)</f>
        <v>0.52520087655222791</v>
      </c>
    </row>
    <row r="90" spans="1:69" x14ac:dyDescent="0.25">
      <c r="A90" t="str">
        <f>+Casos1!A92</f>
        <v>Kosovo</v>
      </c>
      <c r="B90" s="67">
        <f>IFERROR(Recuperados1!B92/Casos1!B92,0)</f>
        <v>0</v>
      </c>
      <c r="C90" s="67">
        <f>IFERROR(Recuperados1!C92/Casos1!C92,0)</f>
        <v>0</v>
      </c>
      <c r="D90" s="67">
        <f>IFERROR(Recuperados1!D92/Casos1!D92,0)</f>
        <v>0</v>
      </c>
      <c r="E90" s="67">
        <f>IFERROR(Recuperados1!E92/Casos1!E92,0)</f>
        <v>0</v>
      </c>
      <c r="F90" s="67">
        <f>IFERROR(Recuperados1!F92/Casos1!F92,0)</f>
        <v>0</v>
      </c>
      <c r="G90" s="67">
        <f>IFERROR(Recuperados1!G92/Casos1!G92,0)</f>
        <v>0</v>
      </c>
      <c r="H90" s="67">
        <f>IFERROR(Recuperados1!H92/Casos1!H92,0)</f>
        <v>0</v>
      </c>
      <c r="I90" s="67">
        <f>IFERROR(Recuperados1!I92/Casos1!I92,0)</f>
        <v>0</v>
      </c>
      <c r="J90" s="67">
        <f>IFERROR(Recuperados1!J92/Casos1!J92,0)</f>
        <v>0</v>
      </c>
      <c r="K90" s="67">
        <f>IFERROR(Recuperados1!K92/Casos1!K92,0)</f>
        <v>0</v>
      </c>
      <c r="L90" s="67">
        <f>IFERROR(Recuperados1!L92/Casos1!L92,0)</f>
        <v>0</v>
      </c>
      <c r="M90" s="67">
        <f>IFERROR(Recuperados1!M92/Casos1!M92,0)</f>
        <v>0</v>
      </c>
      <c r="N90" s="67">
        <f>IFERROR(Recuperados1!N92/Casos1!N92,0)</f>
        <v>0</v>
      </c>
      <c r="O90" s="67">
        <f>IFERROR(Recuperados1!O92/Casos1!O92,0)</f>
        <v>0</v>
      </c>
      <c r="P90" s="67">
        <f>IFERROR(Recuperados1!P92/Casos1!P92,0)</f>
        <v>0</v>
      </c>
      <c r="Q90" s="67">
        <f>IFERROR(Recuperados1!Q92/Casos1!Q92,0)</f>
        <v>0</v>
      </c>
      <c r="R90" s="67">
        <f>IFERROR(Recuperados1!R92/Casos1!R92,0)</f>
        <v>0</v>
      </c>
      <c r="S90" s="67">
        <f>IFERROR(Recuperados1!S92/Casos1!S92,0)</f>
        <v>0</v>
      </c>
      <c r="T90" s="67">
        <f>IFERROR(Recuperados1!T92/Casos1!T92,0)</f>
        <v>0</v>
      </c>
      <c r="U90" s="67">
        <f>IFERROR(Recuperados1!U92/Casos1!U92,0)</f>
        <v>0</v>
      </c>
      <c r="V90" s="67">
        <f>IFERROR(Recuperados1!V92/Casos1!V92,0)</f>
        <v>0</v>
      </c>
      <c r="W90" s="67">
        <f>IFERROR(Recuperados1!W92/Casos1!W92,0)</f>
        <v>0</v>
      </c>
      <c r="X90" s="67">
        <f>IFERROR(Recuperados1!X92/Casos1!X92,0)</f>
        <v>0</v>
      </c>
      <c r="Y90" s="67">
        <f>IFERROR(Recuperados1!Y92/Casos1!Y92,0)</f>
        <v>0</v>
      </c>
      <c r="Z90" s="67">
        <f>IFERROR(Recuperados1!Z92/Casos1!Z92,0)</f>
        <v>0</v>
      </c>
      <c r="AA90" s="67">
        <f>IFERROR(Recuperados1!AA92/Casos1!AA92,0)</f>
        <v>0</v>
      </c>
      <c r="AB90" s="67">
        <f>IFERROR(Recuperados1!AB92/Casos1!AB92,0)</f>
        <v>0</v>
      </c>
      <c r="AC90" s="67">
        <f>IFERROR(Recuperados1!AC92/Casos1!AC92,0)</f>
        <v>0</v>
      </c>
      <c r="AD90" s="67">
        <f>IFERROR(Recuperados1!AD92/Casos1!AD92,0)</f>
        <v>0</v>
      </c>
      <c r="AE90" s="67">
        <f>IFERROR(Recuperados1!AE92/Casos1!AE92,0)</f>
        <v>0</v>
      </c>
      <c r="AF90" s="67">
        <f>IFERROR(Recuperados1!AF92/Casos1!AF92,0)</f>
        <v>0</v>
      </c>
      <c r="AG90" s="67">
        <f>IFERROR(Recuperados1!AG92/Casos1!AG92,0)</f>
        <v>0</v>
      </c>
      <c r="AH90" s="67">
        <f>IFERROR(Recuperados1!AH92/Casos1!AH92,0)</f>
        <v>0</v>
      </c>
      <c r="AI90" s="67">
        <f>IFERROR(Recuperados1!AI92/Casos1!AI92,0)</f>
        <v>0</v>
      </c>
      <c r="AJ90" s="67">
        <f>IFERROR(Recuperados1!AJ92/Casos1!AJ92,0)</f>
        <v>0</v>
      </c>
      <c r="AK90" s="67">
        <f>IFERROR(Recuperados1!AK92/Casos1!AK92,0)</f>
        <v>0</v>
      </c>
      <c r="AL90" s="67">
        <f>IFERROR(Recuperados1!AL92/Casos1!AL92,0)</f>
        <v>0</v>
      </c>
      <c r="AM90" s="67">
        <f>IFERROR(Recuperados1!AM92/Casos1!AM92,0)</f>
        <v>0</v>
      </c>
      <c r="AN90" s="67">
        <f>IFERROR(Recuperados1!AN92/Casos1!AN92,0)</f>
        <v>0</v>
      </c>
      <c r="AO90" s="67">
        <f>IFERROR(Recuperados1!AO92/Casos1!AO92,0)</f>
        <v>0</v>
      </c>
      <c r="AP90" s="67">
        <f>IFERROR(Recuperados1!AP92/Casos1!AP92,0)</f>
        <v>0</v>
      </c>
      <c r="AQ90" s="67">
        <f>IFERROR(Recuperados1!AQ92/Casos1!AQ92,0)</f>
        <v>0</v>
      </c>
      <c r="AR90" s="67">
        <f>IFERROR(Recuperados1!AR92/Casos1!AR92,0)</f>
        <v>0</v>
      </c>
      <c r="AS90" s="67">
        <f>IFERROR(Recuperados1!AS92/Casos1!AS92,0)</f>
        <v>0</v>
      </c>
      <c r="AT90" s="67">
        <f>IFERROR(Recuperados1!AT92/Casos1!AT92,0)</f>
        <v>0</v>
      </c>
      <c r="AU90" s="67">
        <f>IFERROR(Recuperados1!AU92/Casos1!AU92,0)</f>
        <v>0</v>
      </c>
      <c r="AV90" s="67">
        <f>IFERROR(Recuperados1!AV92/Casos1!AV92,0)</f>
        <v>0</v>
      </c>
      <c r="AW90" s="67">
        <f>IFERROR(Recuperados1!AW92/Casos1!AW92,0)</f>
        <v>0</v>
      </c>
      <c r="AX90" s="67">
        <f>IFERROR(Recuperados1!AX92/Casos1!AX92,0)</f>
        <v>0</v>
      </c>
      <c r="AY90" s="67">
        <f>IFERROR(Recuperados1!AY92/Casos1!AY92,0)</f>
        <v>0</v>
      </c>
      <c r="AZ90" s="67">
        <f>IFERROR(Recuperados1!AZ92/Casos1!AZ92,0)</f>
        <v>0</v>
      </c>
      <c r="BA90" s="67">
        <f>IFERROR(Recuperados1!BA92/Casos1!BA92,0)</f>
        <v>0</v>
      </c>
      <c r="BB90" s="67">
        <f>IFERROR(Recuperados1!BB92/Casos1!BB92,0)</f>
        <v>0</v>
      </c>
      <c r="BC90" s="67">
        <f>IFERROR(Recuperados1!BC92/Casos1!BC92,0)</f>
        <v>0</v>
      </c>
      <c r="BD90" s="67">
        <f>IFERROR(Recuperados1!BD92/Casos1!BD92,0)</f>
        <v>0</v>
      </c>
      <c r="BE90" s="67">
        <f>IFERROR(Recuperados1!BE92/Casos1!BE92,0)</f>
        <v>0</v>
      </c>
      <c r="BF90" s="67">
        <f>IFERROR(Recuperados1!BF92/Casos1!BF92,0)</f>
        <v>0</v>
      </c>
      <c r="BG90" s="67">
        <f>IFERROR(Recuperados1!BG92/Casos1!BG92,0)</f>
        <v>0</v>
      </c>
      <c r="BH90" s="67">
        <f>IFERROR(Recuperados1!BH92/Casos1!BH92,0)</f>
        <v>0</v>
      </c>
      <c r="BI90" s="67">
        <f>IFERROR(Recuperados1!BI92/Casos1!BI92,0)</f>
        <v>0</v>
      </c>
      <c r="BJ90" s="67">
        <f>IFERROR(Recuperados1!BJ92/Casos1!BJ92,0)</f>
        <v>0</v>
      </c>
      <c r="BK90" s="67">
        <f>IFERROR(Recuperados1!BK92/Casos1!BK92,0)</f>
        <v>0</v>
      </c>
      <c r="BL90" s="67">
        <f>IFERROR(Recuperados1!BL92/Casos1!BL92,0)</f>
        <v>0</v>
      </c>
      <c r="BM90" s="67">
        <f>IFERROR(Recuperados1!BM92/Casos1!BM92,0)</f>
        <v>0</v>
      </c>
      <c r="BN90" s="67">
        <f>IFERROR(Recuperados1!BN92/Casos1!BN92,0)</f>
        <v>0</v>
      </c>
      <c r="BO90" s="67">
        <f>IFERROR(Recuperados1!BO92/Casos1!BO92,0)</f>
        <v>1.1627906976744186E-2</v>
      </c>
      <c r="BP90" s="67">
        <f>IFERROR(Recuperados1!BP92/Casos1!BP92,0)</f>
        <v>1.098901098901099E-2</v>
      </c>
      <c r="BQ90" s="67">
        <f>IFERROR(Recuperados1!BQ92/Casos1!BQ92,0)</f>
        <v>1.0638297872340425E-2</v>
      </c>
    </row>
    <row r="91" spans="1:69" x14ac:dyDescent="0.25">
      <c r="A91" t="str">
        <f>+Casos1!A93</f>
        <v>Kuwait</v>
      </c>
      <c r="B91" s="67">
        <f>IFERROR(Recuperados1!B93/Casos1!B93,0)</f>
        <v>0</v>
      </c>
      <c r="C91" s="67">
        <f>IFERROR(Recuperados1!C93/Casos1!C93,0)</f>
        <v>0</v>
      </c>
      <c r="D91" s="67">
        <f>IFERROR(Recuperados1!D93/Casos1!D93,0)</f>
        <v>0</v>
      </c>
      <c r="E91" s="67">
        <f>IFERROR(Recuperados1!E93/Casos1!E93,0)</f>
        <v>0</v>
      </c>
      <c r="F91" s="67">
        <f>IFERROR(Recuperados1!F93/Casos1!F93,0)</f>
        <v>0</v>
      </c>
      <c r="G91" s="67">
        <f>IFERROR(Recuperados1!G93/Casos1!G93,0)</f>
        <v>0</v>
      </c>
      <c r="H91" s="67">
        <f>IFERROR(Recuperados1!H93/Casos1!H93,0)</f>
        <v>0</v>
      </c>
      <c r="I91" s="67">
        <f>IFERROR(Recuperados1!I93/Casos1!I93,0)</f>
        <v>0</v>
      </c>
      <c r="J91" s="67">
        <f>IFERROR(Recuperados1!J93/Casos1!J93,0)</f>
        <v>0</v>
      </c>
      <c r="K91" s="67">
        <f>IFERROR(Recuperados1!K93/Casos1!K93,0)</f>
        <v>0</v>
      </c>
      <c r="L91" s="67">
        <f>IFERROR(Recuperados1!L93/Casos1!L93,0)</f>
        <v>0</v>
      </c>
      <c r="M91" s="67">
        <f>IFERROR(Recuperados1!M93/Casos1!M93,0)</f>
        <v>0</v>
      </c>
      <c r="N91" s="67">
        <f>IFERROR(Recuperados1!N93/Casos1!N93,0)</f>
        <v>0</v>
      </c>
      <c r="O91" s="67">
        <f>IFERROR(Recuperados1!O93/Casos1!O93,0)</f>
        <v>0</v>
      </c>
      <c r="P91" s="67">
        <f>IFERROR(Recuperados1!P93/Casos1!P93,0)</f>
        <v>0</v>
      </c>
      <c r="Q91" s="67">
        <f>IFERROR(Recuperados1!Q93/Casos1!Q93,0)</f>
        <v>0</v>
      </c>
      <c r="R91" s="67">
        <f>IFERROR(Recuperados1!R93/Casos1!R93,0)</f>
        <v>0</v>
      </c>
      <c r="S91" s="67">
        <f>IFERROR(Recuperados1!S93/Casos1!S93,0)</f>
        <v>0</v>
      </c>
      <c r="T91" s="67">
        <f>IFERROR(Recuperados1!T93/Casos1!T93,0)</f>
        <v>0</v>
      </c>
      <c r="U91" s="67">
        <f>IFERROR(Recuperados1!U93/Casos1!U93,0)</f>
        <v>0</v>
      </c>
      <c r="V91" s="67">
        <f>IFERROR(Recuperados1!V93/Casos1!V93,0)</f>
        <v>0</v>
      </c>
      <c r="W91" s="67">
        <f>IFERROR(Recuperados1!W93/Casos1!W93,0)</f>
        <v>0</v>
      </c>
      <c r="X91" s="67">
        <f>IFERROR(Recuperados1!X93/Casos1!X93,0)</f>
        <v>0</v>
      </c>
      <c r="Y91" s="67">
        <f>IFERROR(Recuperados1!Y93/Casos1!Y93,0)</f>
        <v>0</v>
      </c>
      <c r="Z91" s="67">
        <f>IFERROR(Recuperados1!Z93/Casos1!Z93,0)</f>
        <v>0</v>
      </c>
      <c r="AA91" s="67">
        <f>IFERROR(Recuperados1!AA93/Casos1!AA93,0)</f>
        <v>0</v>
      </c>
      <c r="AB91" s="67">
        <f>IFERROR(Recuperados1!AB93/Casos1!AB93,0)</f>
        <v>0</v>
      </c>
      <c r="AC91" s="67">
        <f>IFERROR(Recuperados1!AC93/Casos1!AC93,0)</f>
        <v>0</v>
      </c>
      <c r="AD91" s="67">
        <f>IFERROR(Recuperados1!AD93/Casos1!AD93,0)</f>
        <v>0</v>
      </c>
      <c r="AE91" s="67">
        <f>IFERROR(Recuperados1!AE93/Casos1!AE93,0)</f>
        <v>0</v>
      </c>
      <c r="AF91" s="67">
        <f>IFERROR(Recuperados1!AF93/Casos1!AF93,0)</f>
        <v>0</v>
      </c>
      <c r="AG91" s="67">
        <f>IFERROR(Recuperados1!AG93/Casos1!AG93,0)</f>
        <v>0</v>
      </c>
      <c r="AH91" s="67">
        <f>IFERROR(Recuperados1!AH93/Casos1!AH93,0)</f>
        <v>0</v>
      </c>
      <c r="AI91" s="67">
        <f>IFERROR(Recuperados1!AI93/Casos1!AI93,0)</f>
        <v>0</v>
      </c>
      <c r="AJ91" s="67">
        <f>IFERROR(Recuperados1!AJ93/Casos1!AJ93,0)</f>
        <v>0</v>
      </c>
      <c r="AK91" s="67">
        <f>IFERROR(Recuperados1!AK93/Casos1!AK93,0)</f>
        <v>0</v>
      </c>
      <c r="AL91" s="67">
        <f>IFERROR(Recuperados1!AL93/Casos1!AL93,0)</f>
        <v>0</v>
      </c>
      <c r="AM91" s="67">
        <f>IFERROR(Recuperados1!AM93/Casos1!AM93,0)</f>
        <v>0</v>
      </c>
      <c r="AN91" s="67">
        <f>IFERROR(Recuperados1!AN93/Casos1!AN93,0)</f>
        <v>0</v>
      </c>
      <c r="AO91" s="67">
        <f>IFERROR(Recuperados1!AO93/Casos1!AO93,0)</f>
        <v>0</v>
      </c>
      <c r="AP91" s="67">
        <f>IFERROR(Recuperados1!AP93/Casos1!AP93,0)</f>
        <v>0</v>
      </c>
      <c r="AQ91" s="67">
        <f>IFERROR(Recuperados1!AQ93/Casos1!AQ93,0)</f>
        <v>0</v>
      </c>
      <c r="AR91" s="67">
        <f>IFERROR(Recuperados1!AR93/Casos1!AR93,0)</f>
        <v>0</v>
      </c>
      <c r="AS91" s="67">
        <f>IFERROR(Recuperados1!AS93/Casos1!AS93,0)</f>
        <v>0</v>
      </c>
      <c r="AT91" s="67">
        <f>IFERROR(Recuperados1!AT93/Casos1!AT93,0)</f>
        <v>0</v>
      </c>
      <c r="AU91" s="67">
        <f>IFERROR(Recuperados1!AU93/Casos1!AU93,0)</f>
        <v>0</v>
      </c>
      <c r="AV91" s="67">
        <f>IFERROR(Recuperados1!AV93/Casos1!AV93,0)</f>
        <v>1.5625E-2</v>
      </c>
      <c r="AW91" s="67">
        <f>IFERROR(Recuperados1!AW93/Casos1!AW93,0)</f>
        <v>1.5625E-2</v>
      </c>
      <c r="AX91" s="67">
        <f>IFERROR(Recuperados1!AX93/Casos1!AX93,0)</f>
        <v>1.4492753623188406E-2</v>
      </c>
      <c r="AY91" s="67">
        <f>IFERROR(Recuperados1!AY93/Casos1!AY93,0)</f>
        <v>2.7777777777777776E-2</v>
      </c>
      <c r="AZ91" s="67">
        <f>IFERROR(Recuperados1!AZ93/Casos1!AZ93,0)</f>
        <v>6.25E-2</v>
      </c>
      <c r="BA91" s="67">
        <f>IFERROR(Recuperados1!BA93/Casos1!BA93,0)</f>
        <v>6.25E-2</v>
      </c>
      <c r="BB91" s="67">
        <f>IFERROR(Recuperados1!BB93/Casos1!BB93,0)</f>
        <v>4.807692307692308E-2</v>
      </c>
      <c r="BC91" s="67">
        <f>IFERROR(Recuperados1!BC93/Casos1!BC93,0)</f>
        <v>4.4642857142857144E-2</v>
      </c>
      <c r="BD91" s="67">
        <f>IFERROR(Recuperados1!BD93/Casos1!BD93,0)</f>
        <v>7.3170731707317069E-2</v>
      </c>
      <c r="BE91" s="67">
        <f>IFERROR(Recuperados1!BE93/Casos1!BE93,0)</f>
        <v>6.9230769230769235E-2</v>
      </c>
      <c r="BF91" s="67">
        <f>IFERROR(Recuperados1!BF93/Casos1!BF93,0)</f>
        <v>0.10563380281690141</v>
      </c>
      <c r="BG91" s="67">
        <f>IFERROR(Recuperados1!BG93/Casos1!BG93,0)</f>
        <v>0.12162162162162163</v>
      </c>
      <c r="BH91" s="67">
        <f>IFERROR(Recuperados1!BH93/Casos1!BH93,0)</f>
        <v>0.11320754716981132</v>
      </c>
      <c r="BI91" s="67">
        <f>IFERROR(Recuperados1!BI93/Casos1!BI93,0)</f>
        <v>0.15340909090909091</v>
      </c>
      <c r="BJ91" s="67">
        <f>IFERROR(Recuperados1!BJ93/Casos1!BJ93,0)</f>
        <v>0.14361702127659576</v>
      </c>
      <c r="BK91" s="67">
        <f>IFERROR(Recuperados1!BK93/Casos1!BK93,0)</f>
        <v>0.14285714285714285</v>
      </c>
      <c r="BL91" s="67">
        <f>IFERROR(Recuperados1!BL93/Casos1!BL93,0)</f>
        <v>0.20418848167539266</v>
      </c>
      <c r="BM91" s="67">
        <f>IFERROR(Recuperados1!BM93/Casos1!BM93,0)</f>
        <v>0.22051282051282051</v>
      </c>
      <c r="BN91" s="67">
        <f>IFERROR(Recuperados1!BN93/Casos1!BN93,0)</f>
        <v>0.23557692307692307</v>
      </c>
      <c r="BO91" s="67">
        <f>IFERROR(Recuperados1!BO93/Casos1!BO93,0)</f>
        <v>0.25333333333333335</v>
      </c>
      <c r="BP91" s="67">
        <f>IFERROR(Recuperados1!BP93/Casos1!BP93,0)</f>
        <v>0.2723404255319149</v>
      </c>
      <c r="BQ91" s="67">
        <f>IFERROR(Recuperados1!BQ93/Casos1!BQ93,0)</f>
        <v>0.2627450980392157</v>
      </c>
    </row>
    <row r="92" spans="1:69" x14ac:dyDescent="0.25">
      <c r="A92" t="str">
        <f>+Casos1!A94</f>
        <v>Kyrgyzstan</v>
      </c>
      <c r="B92" s="67">
        <f>IFERROR(Recuperados1!B94/Casos1!B94,0)</f>
        <v>0</v>
      </c>
      <c r="C92" s="67">
        <f>IFERROR(Recuperados1!C94/Casos1!C94,0)</f>
        <v>0</v>
      </c>
      <c r="D92" s="67">
        <f>IFERROR(Recuperados1!D94/Casos1!D94,0)</f>
        <v>0</v>
      </c>
      <c r="E92" s="67">
        <f>IFERROR(Recuperados1!E94/Casos1!E94,0)</f>
        <v>0</v>
      </c>
      <c r="F92" s="67">
        <f>IFERROR(Recuperados1!F94/Casos1!F94,0)</f>
        <v>0</v>
      </c>
      <c r="G92" s="67">
        <f>IFERROR(Recuperados1!G94/Casos1!G94,0)</f>
        <v>0</v>
      </c>
      <c r="H92" s="67">
        <f>IFERROR(Recuperados1!H94/Casos1!H94,0)</f>
        <v>0</v>
      </c>
      <c r="I92" s="67">
        <f>IFERROR(Recuperados1!I94/Casos1!I94,0)</f>
        <v>0</v>
      </c>
      <c r="J92" s="67">
        <f>IFERROR(Recuperados1!J94/Casos1!J94,0)</f>
        <v>0</v>
      </c>
      <c r="K92" s="67">
        <f>IFERROR(Recuperados1!K94/Casos1!K94,0)</f>
        <v>0</v>
      </c>
      <c r="L92" s="67">
        <f>IFERROR(Recuperados1!L94/Casos1!L94,0)</f>
        <v>0</v>
      </c>
      <c r="M92" s="67">
        <f>IFERROR(Recuperados1!M94/Casos1!M94,0)</f>
        <v>0</v>
      </c>
      <c r="N92" s="67">
        <f>IFERROR(Recuperados1!N94/Casos1!N94,0)</f>
        <v>0</v>
      </c>
      <c r="O92" s="67">
        <f>IFERROR(Recuperados1!O94/Casos1!O94,0)</f>
        <v>0</v>
      </c>
      <c r="P92" s="67">
        <f>IFERROR(Recuperados1!P94/Casos1!P94,0)</f>
        <v>0</v>
      </c>
      <c r="Q92" s="67">
        <f>IFERROR(Recuperados1!Q94/Casos1!Q94,0)</f>
        <v>0</v>
      </c>
      <c r="R92" s="67">
        <f>IFERROR(Recuperados1!R94/Casos1!R94,0)</f>
        <v>0</v>
      </c>
      <c r="S92" s="67">
        <f>IFERROR(Recuperados1!S94/Casos1!S94,0)</f>
        <v>0</v>
      </c>
      <c r="T92" s="67">
        <f>IFERROR(Recuperados1!T94/Casos1!T94,0)</f>
        <v>0</v>
      </c>
      <c r="U92" s="67">
        <f>IFERROR(Recuperados1!U94/Casos1!U94,0)</f>
        <v>0</v>
      </c>
      <c r="V92" s="67">
        <f>IFERROR(Recuperados1!V94/Casos1!V94,0)</f>
        <v>0</v>
      </c>
      <c r="W92" s="67">
        <f>IFERROR(Recuperados1!W94/Casos1!W94,0)</f>
        <v>0</v>
      </c>
      <c r="X92" s="67">
        <f>IFERROR(Recuperados1!X94/Casos1!X94,0)</f>
        <v>0</v>
      </c>
      <c r="Y92" s="67">
        <f>IFERROR(Recuperados1!Y94/Casos1!Y94,0)</f>
        <v>0</v>
      </c>
      <c r="Z92" s="67">
        <f>IFERROR(Recuperados1!Z94/Casos1!Z94,0)</f>
        <v>0</v>
      </c>
      <c r="AA92" s="67">
        <f>IFERROR(Recuperados1!AA94/Casos1!AA94,0)</f>
        <v>0</v>
      </c>
      <c r="AB92" s="67">
        <f>IFERROR(Recuperados1!AB94/Casos1!AB94,0)</f>
        <v>0</v>
      </c>
      <c r="AC92" s="67">
        <f>IFERROR(Recuperados1!AC94/Casos1!AC94,0)</f>
        <v>0</v>
      </c>
      <c r="AD92" s="67">
        <f>IFERROR(Recuperados1!AD94/Casos1!AD94,0)</f>
        <v>0</v>
      </c>
      <c r="AE92" s="67">
        <f>IFERROR(Recuperados1!AE94/Casos1!AE94,0)</f>
        <v>0</v>
      </c>
      <c r="AF92" s="67">
        <f>IFERROR(Recuperados1!AF94/Casos1!AF94,0)</f>
        <v>0</v>
      </c>
      <c r="AG92" s="67">
        <f>IFERROR(Recuperados1!AG94/Casos1!AG94,0)</f>
        <v>0</v>
      </c>
      <c r="AH92" s="67">
        <f>IFERROR(Recuperados1!AH94/Casos1!AH94,0)</f>
        <v>0</v>
      </c>
      <c r="AI92" s="67">
        <f>IFERROR(Recuperados1!AI94/Casos1!AI94,0)</f>
        <v>0</v>
      </c>
      <c r="AJ92" s="67">
        <f>IFERROR(Recuperados1!AJ94/Casos1!AJ94,0)</f>
        <v>0</v>
      </c>
      <c r="AK92" s="67">
        <f>IFERROR(Recuperados1!AK94/Casos1!AK94,0)</f>
        <v>0</v>
      </c>
      <c r="AL92" s="67">
        <f>IFERROR(Recuperados1!AL94/Casos1!AL94,0)</f>
        <v>0</v>
      </c>
      <c r="AM92" s="67">
        <f>IFERROR(Recuperados1!AM94/Casos1!AM94,0)</f>
        <v>0</v>
      </c>
      <c r="AN92" s="67">
        <f>IFERROR(Recuperados1!AN94/Casos1!AN94,0)</f>
        <v>0</v>
      </c>
      <c r="AO92" s="67">
        <f>IFERROR(Recuperados1!AO94/Casos1!AO94,0)</f>
        <v>0</v>
      </c>
      <c r="AP92" s="67">
        <f>IFERROR(Recuperados1!AP94/Casos1!AP94,0)</f>
        <v>0</v>
      </c>
      <c r="AQ92" s="67">
        <f>IFERROR(Recuperados1!AQ94/Casos1!AQ94,0)</f>
        <v>0</v>
      </c>
      <c r="AR92" s="67">
        <f>IFERROR(Recuperados1!AR94/Casos1!AR94,0)</f>
        <v>0</v>
      </c>
      <c r="AS92" s="67">
        <f>IFERROR(Recuperados1!AS94/Casos1!AS94,0)</f>
        <v>0</v>
      </c>
      <c r="AT92" s="67">
        <f>IFERROR(Recuperados1!AT94/Casos1!AT94,0)</f>
        <v>0</v>
      </c>
      <c r="AU92" s="67">
        <f>IFERROR(Recuperados1!AU94/Casos1!AU94,0)</f>
        <v>0</v>
      </c>
      <c r="AV92" s="67">
        <f>IFERROR(Recuperados1!AV94/Casos1!AV94,0)</f>
        <v>0</v>
      </c>
      <c r="AW92" s="67">
        <f>IFERROR(Recuperados1!AW94/Casos1!AW94,0)</f>
        <v>0</v>
      </c>
      <c r="AX92" s="67">
        <f>IFERROR(Recuperados1!AX94/Casos1!AX94,0)</f>
        <v>0</v>
      </c>
      <c r="AY92" s="67">
        <f>IFERROR(Recuperados1!AY94/Casos1!AY94,0)</f>
        <v>0</v>
      </c>
      <c r="AZ92" s="67">
        <f>IFERROR(Recuperados1!AZ94/Casos1!AZ94,0)</f>
        <v>0</v>
      </c>
      <c r="BA92" s="67">
        <f>IFERROR(Recuperados1!BA94/Casos1!BA94,0)</f>
        <v>0</v>
      </c>
      <c r="BB92" s="67">
        <f>IFERROR(Recuperados1!BB94/Casos1!BB94,0)</f>
        <v>0</v>
      </c>
      <c r="BC92" s="67">
        <f>IFERROR(Recuperados1!BC94/Casos1!BC94,0)</f>
        <v>0</v>
      </c>
      <c r="BD92" s="67">
        <f>IFERROR(Recuperados1!BD94/Casos1!BD94,0)</f>
        <v>0</v>
      </c>
      <c r="BE92" s="67">
        <f>IFERROR(Recuperados1!BE94/Casos1!BE94,0)</f>
        <v>0</v>
      </c>
      <c r="BF92" s="67">
        <f>IFERROR(Recuperados1!BF94/Casos1!BF94,0)</f>
        <v>0</v>
      </c>
      <c r="BG92" s="67">
        <f>IFERROR(Recuperados1!BG94/Casos1!BG94,0)</f>
        <v>0</v>
      </c>
      <c r="BH92" s="67">
        <f>IFERROR(Recuperados1!BH94/Casos1!BH94,0)</f>
        <v>0</v>
      </c>
      <c r="BI92" s="67">
        <f>IFERROR(Recuperados1!BI94/Casos1!BI94,0)</f>
        <v>0</v>
      </c>
      <c r="BJ92" s="67">
        <f>IFERROR(Recuperados1!BJ94/Casos1!BJ94,0)</f>
        <v>0</v>
      </c>
      <c r="BK92" s="67">
        <f>IFERROR(Recuperados1!BK94/Casos1!BK94,0)</f>
        <v>0</v>
      </c>
      <c r="BL92" s="67">
        <f>IFERROR(Recuperados1!BL94/Casos1!BL94,0)</f>
        <v>0</v>
      </c>
      <c r="BM92" s="67">
        <f>IFERROR(Recuperados1!BM94/Casos1!BM94,0)</f>
        <v>0</v>
      </c>
      <c r="BN92" s="67">
        <f>IFERROR(Recuperados1!BN94/Casos1!BN94,0)</f>
        <v>0</v>
      </c>
      <c r="BO92" s="67">
        <f>IFERROR(Recuperados1!BO94/Casos1!BO94,0)</f>
        <v>0</v>
      </c>
      <c r="BP92" s="67">
        <f>IFERROR(Recuperados1!BP94/Casos1!BP94,0)</f>
        <v>0</v>
      </c>
      <c r="BQ92" s="67">
        <f>IFERROR(Recuperados1!BQ94/Casos1!BQ94,0)</f>
        <v>0</v>
      </c>
    </row>
    <row r="93" spans="1:69" x14ac:dyDescent="0.25">
      <c r="A93" t="str">
        <f>+Casos1!A95</f>
        <v>Laos</v>
      </c>
      <c r="B93" s="67">
        <f>IFERROR(Recuperados1!B95/Casos1!B95,0)</f>
        <v>0</v>
      </c>
      <c r="C93" s="67">
        <f>IFERROR(Recuperados1!C95/Casos1!C95,0)</f>
        <v>0</v>
      </c>
      <c r="D93" s="67">
        <f>IFERROR(Recuperados1!D95/Casos1!D95,0)</f>
        <v>0</v>
      </c>
      <c r="E93" s="67">
        <f>IFERROR(Recuperados1!E95/Casos1!E95,0)</f>
        <v>0</v>
      </c>
      <c r="F93" s="67">
        <f>IFERROR(Recuperados1!F95/Casos1!F95,0)</f>
        <v>0</v>
      </c>
      <c r="G93" s="67">
        <f>IFERROR(Recuperados1!G95/Casos1!G95,0)</f>
        <v>0</v>
      </c>
      <c r="H93" s="67">
        <f>IFERROR(Recuperados1!H95/Casos1!H95,0)</f>
        <v>0</v>
      </c>
      <c r="I93" s="67">
        <f>IFERROR(Recuperados1!I95/Casos1!I95,0)</f>
        <v>0</v>
      </c>
      <c r="J93" s="67">
        <f>IFERROR(Recuperados1!J95/Casos1!J95,0)</f>
        <v>0</v>
      </c>
      <c r="K93" s="67">
        <f>IFERROR(Recuperados1!K95/Casos1!K95,0)</f>
        <v>0</v>
      </c>
      <c r="L93" s="67">
        <f>IFERROR(Recuperados1!L95/Casos1!L95,0)</f>
        <v>0</v>
      </c>
      <c r="M93" s="67">
        <f>IFERROR(Recuperados1!M95/Casos1!M95,0)</f>
        <v>0</v>
      </c>
      <c r="N93" s="67">
        <f>IFERROR(Recuperados1!N95/Casos1!N95,0)</f>
        <v>0</v>
      </c>
      <c r="O93" s="67">
        <f>IFERROR(Recuperados1!O95/Casos1!O95,0)</f>
        <v>0</v>
      </c>
      <c r="P93" s="67">
        <f>IFERROR(Recuperados1!P95/Casos1!P95,0)</f>
        <v>0</v>
      </c>
      <c r="Q93" s="67">
        <f>IFERROR(Recuperados1!Q95/Casos1!Q95,0)</f>
        <v>0</v>
      </c>
      <c r="R93" s="67">
        <f>IFERROR(Recuperados1!R95/Casos1!R95,0)</f>
        <v>0</v>
      </c>
      <c r="S93" s="67">
        <f>IFERROR(Recuperados1!S95/Casos1!S95,0)</f>
        <v>0</v>
      </c>
      <c r="T93" s="67">
        <f>IFERROR(Recuperados1!T95/Casos1!T95,0)</f>
        <v>0</v>
      </c>
      <c r="U93" s="67">
        <f>IFERROR(Recuperados1!U95/Casos1!U95,0)</f>
        <v>0</v>
      </c>
      <c r="V93" s="67">
        <f>IFERROR(Recuperados1!V95/Casos1!V95,0)</f>
        <v>0</v>
      </c>
      <c r="W93" s="67">
        <f>IFERROR(Recuperados1!W95/Casos1!W95,0)</f>
        <v>0</v>
      </c>
      <c r="X93" s="67">
        <f>IFERROR(Recuperados1!X95/Casos1!X95,0)</f>
        <v>0</v>
      </c>
      <c r="Y93" s="67">
        <f>IFERROR(Recuperados1!Y95/Casos1!Y95,0)</f>
        <v>0</v>
      </c>
      <c r="Z93" s="67">
        <f>IFERROR(Recuperados1!Z95/Casos1!Z95,0)</f>
        <v>0</v>
      </c>
      <c r="AA93" s="67">
        <f>IFERROR(Recuperados1!AA95/Casos1!AA95,0)</f>
        <v>0</v>
      </c>
      <c r="AB93" s="67">
        <f>IFERROR(Recuperados1!AB95/Casos1!AB95,0)</f>
        <v>0</v>
      </c>
      <c r="AC93" s="67">
        <f>IFERROR(Recuperados1!AC95/Casos1!AC95,0)</f>
        <v>0</v>
      </c>
      <c r="AD93" s="67">
        <f>IFERROR(Recuperados1!AD95/Casos1!AD95,0)</f>
        <v>0</v>
      </c>
      <c r="AE93" s="67">
        <f>IFERROR(Recuperados1!AE95/Casos1!AE95,0)</f>
        <v>0</v>
      </c>
      <c r="AF93" s="67">
        <f>IFERROR(Recuperados1!AF95/Casos1!AF95,0)</f>
        <v>0</v>
      </c>
      <c r="AG93" s="67">
        <f>IFERROR(Recuperados1!AG95/Casos1!AG95,0)</f>
        <v>0</v>
      </c>
      <c r="AH93" s="67">
        <f>IFERROR(Recuperados1!AH95/Casos1!AH95,0)</f>
        <v>0</v>
      </c>
      <c r="AI93" s="67">
        <f>IFERROR(Recuperados1!AI95/Casos1!AI95,0)</f>
        <v>0</v>
      </c>
      <c r="AJ93" s="67">
        <f>IFERROR(Recuperados1!AJ95/Casos1!AJ95,0)</f>
        <v>0</v>
      </c>
      <c r="AK93" s="67">
        <f>IFERROR(Recuperados1!AK95/Casos1!AK95,0)</f>
        <v>0</v>
      </c>
      <c r="AL93" s="67">
        <f>IFERROR(Recuperados1!AL95/Casos1!AL95,0)</f>
        <v>0</v>
      </c>
      <c r="AM93" s="67">
        <f>IFERROR(Recuperados1!AM95/Casos1!AM95,0)</f>
        <v>0</v>
      </c>
      <c r="AN93" s="67">
        <f>IFERROR(Recuperados1!AN95/Casos1!AN95,0)</f>
        <v>0</v>
      </c>
      <c r="AO93" s="67">
        <f>IFERROR(Recuperados1!AO95/Casos1!AO95,0)</f>
        <v>0</v>
      </c>
      <c r="AP93" s="67">
        <f>IFERROR(Recuperados1!AP95/Casos1!AP95,0)</f>
        <v>0</v>
      </c>
      <c r="AQ93" s="67">
        <f>IFERROR(Recuperados1!AQ95/Casos1!AQ95,0)</f>
        <v>0</v>
      </c>
      <c r="AR93" s="67">
        <f>IFERROR(Recuperados1!AR95/Casos1!AR95,0)</f>
        <v>0</v>
      </c>
      <c r="AS93" s="67">
        <f>IFERROR(Recuperados1!AS95/Casos1!AS95,0)</f>
        <v>0</v>
      </c>
      <c r="AT93" s="67">
        <f>IFERROR(Recuperados1!AT95/Casos1!AT95,0)</f>
        <v>0</v>
      </c>
      <c r="AU93" s="67">
        <f>IFERROR(Recuperados1!AU95/Casos1!AU95,0)</f>
        <v>0</v>
      </c>
      <c r="AV93" s="67">
        <f>IFERROR(Recuperados1!AV95/Casos1!AV95,0)</f>
        <v>0</v>
      </c>
      <c r="AW93" s="67">
        <f>IFERROR(Recuperados1!AW95/Casos1!AW95,0)</f>
        <v>0</v>
      </c>
      <c r="AX93" s="67">
        <f>IFERROR(Recuperados1!AX95/Casos1!AX95,0)</f>
        <v>0</v>
      </c>
      <c r="AY93" s="67">
        <f>IFERROR(Recuperados1!AY95/Casos1!AY95,0)</f>
        <v>0</v>
      </c>
      <c r="AZ93" s="67">
        <f>IFERROR(Recuperados1!AZ95/Casos1!AZ95,0)</f>
        <v>0</v>
      </c>
      <c r="BA93" s="67">
        <f>IFERROR(Recuperados1!BA95/Casos1!BA95,0)</f>
        <v>0</v>
      </c>
      <c r="BB93" s="67">
        <f>IFERROR(Recuperados1!BB95/Casos1!BB95,0)</f>
        <v>0</v>
      </c>
      <c r="BC93" s="67">
        <f>IFERROR(Recuperados1!BC95/Casos1!BC95,0)</f>
        <v>0</v>
      </c>
      <c r="BD93" s="67">
        <f>IFERROR(Recuperados1!BD95/Casos1!BD95,0)</f>
        <v>0</v>
      </c>
      <c r="BE93" s="67">
        <f>IFERROR(Recuperados1!BE95/Casos1!BE95,0)</f>
        <v>0</v>
      </c>
      <c r="BF93" s="67">
        <f>IFERROR(Recuperados1!BF95/Casos1!BF95,0)</f>
        <v>0</v>
      </c>
      <c r="BG93" s="67">
        <f>IFERROR(Recuperados1!BG95/Casos1!BG95,0)</f>
        <v>0</v>
      </c>
      <c r="BH93" s="67">
        <f>IFERROR(Recuperados1!BH95/Casos1!BH95,0)</f>
        <v>0</v>
      </c>
      <c r="BI93" s="67">
        <f>IFERROR(Recuperados1!BI95/Casos1!BI95,0)</f>
        <v>0</v>
      </c>
      <c r="BJ93" s="67">
        <f>IFERROR(Recuperados1!BJ95/Casos1!BJ95,0)</f>
        <v>0</v>
      </c>
      <c r="BK93" s="67">
        <f>IFERROR(Recuperados1!BK95/Casos1!BK95,0)</f>
        <v>0</v>
      </c>
      <c r="BL93" s="67">
        <f>IFERROR(Recuperados1!BL95/Casos1!BL95,0)</f>
        <v>0</v>
      </c>
      <c r="BM93" s="67">
        <f>IFERROR(Recuperados1!BM95/Casos1!BM95,0)</f>
        <v>0</v>
      </c>
      <c r="BN93" s="67">
        <f>IFERROR(Recuperados1!BN95/Casos1!BN95,0)</f>
        <v>0</v>
      </c>
      <c r="BO93" s="67">
        <f>IFERROR(Recuperados1!BO95/Casos1!BO95,0)</f>
        <v>0</v>
      </c>
      <c r="BP93" s="67">
        <f>IFERROR(Recuperados1!BP95/Casos1!BP95,0)</f>
        <v>0</v>
      </c>
      <c r="BQ93" s="67">
        <f>IFERROR(Recuperados1!BQ95/Casos1!BQ95,0)</f>
        <v>0</v>
      </c>
    </row>
    <row r="94" spans="1:69" x14ac:dyDescent="0.25">
      <c r="A94" t="str">
        <f>+Casos1!A96</f>
        <v>Latvia</v>
      </c>
      <c r="B94" s="67">
        <f>IFERROR(Recuperados1!B96/Casos1!B96,0)</f>
        <v>0</v>
      </c>
      <c r="C94" s="67">
        <f>IFERROR(Recuperados1!C96/Casos1!C96,0)</f>
        <v>0</v>
      </c>
      <c r="D94" s="67">
        <f>IFERROR(Recuperados1!D96/Casos1!D96,0)</f>
        <v>0</v>
      </c>
      <c r="E94" s="67">
        <f>IFERROR(Recuperados1!E96/Casos1!E96,0)</f>
        <v>0</v>
      </c>
      <c r="F94" s="67">
        <f>IFERROR(Recuperados1!F96/Casos1!F96,0)</f>
        <v>0</v>
      </c>
      <c r="G94" s="67">
        <f>IFERROR(Recuperados1!G96/Casos1!G96,0)</f>
        <v>0</v>
      </c>
      <c r="H94" s="67">
        <f>IFERROR(Recuperados1!H96/Casos1!H96,0)</f>
        <v>0</v>
      </c>
      <c r="I94" s="67">
        <f>IFERROR(Recuperados1!I96/Casos1!I96,0)</f>
        <v>0</v>
      </c>
      <c r="J94" s="67">
        <f>IFERROR(Recuperados1!J96/Casos1!J96,0)</f>
        <v>0</v>
      </c>
      <c r="K94" s="67">
        <f>IFERROR(Recuperados1!K96/Casos1!K96,0)</f>
        <v>0</v>
      </c>
      <c r="L94" s="67">
        <f>IFERROR(Recuperados1!L96/Casos1!L96,0)</f>
        <v>0</v>
      </c>
      <c r="M94" s="67">
        <f>IFERROR(Recuperados1!M96/Casos1!M96,0)</f>
        <v>0</v>
      </c>
      <c r="N94" s="67">
        <f>IFERROR(Recuperados1!N96/Casos1!N96,0)</f>
        <v>0</v>
      </c>
      <c r="O94" s="67">
        <f>IFERROR(Recuperados1!O96/Casos1!O96,0)</f>
        <v>0</v>
      </c>
      <c r="P94" s="67">
        <f>IFERROR(Recuperados1!P96/Casos1!P96,0)</f>
        <v>0</v>
      </c>
      <c r="Q94" s="67">
        <f>IFERROR(Recuperados1!Q96/Casos1!Q96,0)</f>
        <v>0</v>
      </c>
      <c r="R94" s="67">
        <f>IFERROR(Recuperados1!R96/Casos1!R96,0)</f>
        <v>0</v>
      </c>
      <c r="S94" s="67">
        <f>IFERROR(Recuperados1!S96/Casos1!S96,0)</f>
        <v>0</v>
      </c>
      <c r="T94" s="67">
        <f>IFERROR(Recuperados1!T96/Casos1!T96,0)</f>
        <v>0</v>
      </c>
      <c r="U94" s="67">
        <f>IFERROR(Recuperados1!U96/Casos1!U96,0)</f>
        <v>0</v>
      </c>
      <c r="V94" s="67">
        <f>IFERROR(Recuperados1!V96/Casos1!V96,0)</f>
        <v>0</v>
      </c>
      <c r="W94" s="67">
        <f>IFERROR(Recuperados1!W96/Casos1!W96,0)</f>
        <v>0</v>
      </c>
      <c r="X94" s="67">
        <f>IFERROR(Recuperados1!X96/Casos1!X96,0)</f>
        <v>0</v>
      </c>
      <c r="Y94" s="67">
        <f>IFERROR(Recuperados1!Y96/Casos1!Y96,0)</f>
        <v>0</v>
      </c>
      <c r="Z94" s="67">
        <f>IFERROR(Recuperados1!Z96/Casos1!Z96,0)</f>
        <v>0</v>
      </c>
      <c r="AA94" s="67">
        <f>IFERROR(Recuperados1!AA96/Casos1!AA96,0)</f>
        <v>0</v>
      </c>
      <c r="AB94" s="67">
        <f>IFERROR(Recuperados1!AB96/Casos1!AB96,0)</f>
        <v>0</v>
      </c>
      <c r="AC94" s="67">
        <f>IFERROR(Recuperados1!AC96/Casos1!AC96,0)</f>
        <v>0</v>
      </c>
      <c r="AD94" s="67">
        <f>IFERROR(Recuperados1!AD96/Casos1!AD96,0)</f>
        <v>0</v>
      </c>
      <c r="AE94" s="67">
        <f>IFERROR(Recuperados1!AE96/Casos1!AE96,0)</f>
        <v>0</v>
      </c>
      <c r="AF94" s="67">
        <f>IFERROR(Recuperados1!AF96/Casos1!AF96,0)</f>
        <v>0</v>
      </c>
      <c r="AG94" s="67">
        <f>IFERROR(Recuperados1!AG96/Casos1!AG96,0)</f>
        <v>0</v>
      </c>
      <c r="AH94" s="67">
        <f>IFERROR(Recuperados1!AH96/Casos1!AH96,0)</f>
        <v>0</v>
      </c>
      <c r="AI94" s="67">
        <f>IFERROR(Recuperados1!AI96/Casos1!AI96,0)</f>
        <v>0</v>
      </c>
      <c r="AJ94" s="67">
        <f>IFERROR(Recuperados1!AJ96/Casos1!AJ96,0)</f>
        <v>0</v>
      </c>
      <c r="AK94" s="67">
        <f>IFERROR(Recuperados1!AK96/Casos1!AK96,0)</f>
        <v>0</v>
      </c>
      <c r="AL94" s="67">
        <f>IFERROR(Recuperados1!AL96/Casos1!AL96,0)</f>
        <v>0</v>
      </c>
      <c r="AM94" s="67">
        <f>IFERROR(Recuperados1!AM96/Casos1!AM96,0)</f>
        <v>0</v>
      </c>
      <c r="AN94" s="67">
        <f>IFERROR(Recuperados1!AN96/Casos1!AN96,0)</f>
        <v>0</v>
      </c>
      <c r="AO94" s="67">
        <f>IFERROR(Recuperados1!AO96/Casos1!AO96,0)</f>
        <v>0</v>
      </c>
      <c r="AP94" s="67">
        <f>IFERROR(Recuperados1!AP96/Casos1!AP96,0)</f>
        <v>0</v>
      </c>
      <c r="AQ94" s="67">
        <f>IFERROR(Recuperados1!AQ96/Casos1!AQ96,0)</f>
        <v>0</v>
      </c>
      <c r="AR94" s="67">
        <f>IFERROR(Recuperados1!AR96/Casos1!AR96,0)</f>
        <v>0</v>
      </c>
      <c r="AS94" s="67">
        <f>IFERROR(Recuperados1!AS96/Casos1!AS96,0)</f>
        <v>0</v>
      </c>
      <c r="AT94" s="67">
        <f>IFERROR(Recuperados1!AT96/Casos1!AT96,0)</f>
        <v>0</v>
      </c>
      <c r="AU94" s="67">
        <f>IFERROR(Recuperados1!AU96/Casos1!AU96,0)</f>
        <v>0</v>
      </c>
      <c r="AV94" s="67">
        <f>IFERROR(Recuperados1!AV96/Casos1!AV96,0)</f>
        <v>0</v>
      </c>
      <c r="AW94" s="67">
        <f>IFERROR(Recuperados1!AW96/Casos1!AW96,0)</f>
        <v>0</v>
      </c>
      <c r="AX94" s="67">
        <f>IFERROR(Recuperados1!AX96/Casos1!AX96,0)</f>
        <v>0.125</v>
      </c>
      <c r="AY94" s="67">
        <f>IFERROR(Recuperados1!AY96/Casos1!AY96,0)</f>
        <v>0.1</v>
      </c>
      <c r="AZ94" s="67">
        <f>IFERROR(Recuperados1!AZ96/Casos1!AZ96,0)</f>
        <v>0.1</v>
      </c>
      <c r="BA94" s="67">
        <f>IFERROR(Recuperados1!BA96/Casos1!BA96,0)</f>
        <v>5.8823529411764705E-2</v>
      </c>
      <c r="BB94" s="67">
        <f>IFERROR(Recuperados1!BB96/Casos1!BB96,0)</f>
        <v>3.8461538461538464E-2</v>
      </c>
      <c r="BC94" s="67">
        <f>IFERROR(Recuperados1!BC96/Casos1!BC96,0)</f>
        <v>3.3333333333333333E-2</v>
      </c>
      <c r="BD94" s="67">
        <f>IFERROR(Recuperados1!BD96/Casos1!BD96,0)</f>
        <v>2.9411764705882353E-2</v>
      </c>
      <c r="BE94" s="67">
        <f>IFERROR(Recuperados1!BE96/Casos1!BE96,0)</f>
        <v>2.0408163265306121E-2</v>
      </c>
      <c r="BF94" s="67">
        <f>IFERROR(Recuperados1!BF96/Casos1!BF96,0)</f>
        <v>1.4084507042253521E-2</v>
      </c>
      <c r="BG94" s="67">
        <f>IFERROR(Recuperados1!BG96/Casos1!BG96,0)</f>
        <v>1.1627906976744186E-2</v>
      </c>
      <c r="BH94" s="67">
        <f>IFERROR(Recuperados1!BH96/Casos1!BH96,0)</f>
        <v>9.0090090090090089E-3</v>
      </c>
      <c r="BI94" s="67">
        <f>IFERROR(Recuperados1!BI96/Casos1!BI96,0)</f>
        <v>8.0645161290322578E-3</v>
      </c>
      <c r="BJ94" s="67">
        <f>IFERROR(Recuperados1!BJ96/Casos1!BJ96,0)</f>
        <v>7.1942446043165471E-3</v>
      </c>
      <c r="BK94" s="67">
        <f>IFERROR(Recuperados1!BK96/Casos1!BK96,0)</f>
        <v>5.5555555555555558E-3</v>
      </c>
      <c r="BL94" s="67">
        <f>IFERROR(Recuperados1!BL96/Casos1!BL96,0)</f>
        <v>5.076142131979695E-3</v>
      </c>
      <c r="BM94" s="67">
        <f>IFERROR(Recuperados1!BM96/Casos1!BM96,0)</f>
        <v>4.5248868778280547E-3</v>
      </c>
      <c r="BN94" s="67">
        <f>IFERROR(Recuperados1!BN96/Casos1!BN96,0)</f>
        <v>4.0983606557377051E-3</v>
      </c>
      <c r="BO94" s="67">
        <f>IFERROR(Recuperados1!BO96/Casos1!BO96,0)</f>
        <v>3.5714285714285713E-3</v>
      </c>
      <c r="BP94" s="67">
        <f>IFERROR(Recuperados1!BP96/Casos1!BP96,0)</f>
        <v>3.2786885245901639E-3</v>
      </c>
      <c r="BQ94" s="67">
        <f>IFERROR(Recuperados1!BQ96/Casos1!BQ96,0)</f>
        <v>2.881844380403458E-3</v>
      </c>
    </row>
    <row r="95" spans="1:69" x14ac:dyDescent="0.25">
      <c r="A95" t="str">
        <f>+Casos1!A97</f>
        <v>Lebanon</v>
      </c>
      <c r="B95" s="67">
        <f>IFERROR(Recuperados1!B97/Casos1!B97,0)</f>
        <v>0</v>
      </c>
      <c r="C95" s="67">
        <f>IFERROR(Recuperados1!C97/Casos1!C97,0)</f>
        <v>0</v>
      </c>
      <c r="D95" s="67">
        <f>IFERROR(Recuperados1!D97/Casos1!D97,0)</f>
        <v>0</v>
      </c>
      <c r="E95" s="67">
        <f>IFERROR(Recuperados1!E97/Casos1!E97,0)</f>
        <v>0</v>
      </c>
      <c r="F95" s="67">
        <f>IFERROR(Recuperados1!F97/Casos1!F97,0)</f>
        <v>0</v>
      </c>
      <c r="G95" s="67">
        <f>IFERROR(Recuperados1!G97/Casos1!G97,0)</f>
        <v>0</v>
      </c>
      <c r="H95" s="67">
        <f>IFERROR(Recuperados1!H97/Casos1!H97,0)</f>
        <v>0</v>
      </c>
      <c r="I95" s="67">
        <f>IFERROR(Recuperados1!I97/Casos1!I97,0)</f>
        <v>0</v>
      </c>
      <c r="J95" s="67">
        <f>IFERROR(Recuperados1!J97/Casos1!J97,0)</f>
        <v>0</v>
      </c>
      <c r="K95" s="67">
        <f>IFERROR(Recuperados1!K97/Casos1!K97,0)</f>
        <v>0</v>
      </c>
      <c r="L95" s="67">
        <f>IFERROR(Recuperados1!L97/Casos1!L97,0)</f>
        <v>0</v>
      </c>
      <c r="M95" s="67">
        <f>IFERROR(Recuperados1!M97/Casos1!M97,0)</f>
        <v>0</v>
      </c>
      <c r="N95" s="67">
        <f>IFERROR(Recuperados1!N97/Casos1!N97,0)</f>
        <v>0</v>
      </c>
      <c r="O95" s="67">
        <f>IFERROR(Recuperados1!O97/Casos1!O97,0)</f>
        <v>0</v>
      </c>
      <c r="P95" s="67">
        <f>IFERROR(Recuperados1!P97/Casos1!P97,0)</f>
        <v>0</v>
      </c>
      <c r="Q95" s="67">
        <f>IFERROR(Recuperados1!Q97/Casos1!Q97,0)</f>
        <v>0</v>
      </c>
      <c r="R95" s="67">
        <f>IFERROR(Recuperados1!R97/Casos1!R97,0)</f>
        <v>0</v>
      </c>
      <c r="S95" s="67">
        <f>IFERROR(Recuperados1!S97/Casos1!S97,0)</f>
        <v>0</v>
      </c>
      <c r="T95" s="67">
        <f>IFERROR(Recuperados1!T97/Casos1!T97,0)</f>
        <v>0</v>
      </c>
      <c r="U95" s="67">
        <f>IFERROR(Recuperados1!U97/Casos1!U97,0)</f>
        <v>0</v>
      </c>
      <c r="V95" s="67">
        <f>IFERROR(Recuperados1!V97/Casos1!V97,0)</f>
        <v>0</v>
      </c>
      <c r="W95" s="67">
        <f>IFERROR(Recuperados1!W97/Casos1!W97,0)</f>
        <v>0</v>
      </c>
      <c r="X95" s="67">
        <f>IFERROR(Recuperados1!X97/Casos1!X97,0)</f>
        <v>0</v>
      </c>
      <c r="Y95" s="67">
        <f>IFERROR(Recuperados1!Y97/Casos1!Y97,0)</f>
        <v>0</v>
      </c>
      <c r="Z95" s="67">
        <f>IFERROR(Recuperados1!Z97/Casos1!Z97,0)</f>
        <v>0</v>
      </c>
      <c r="AA95" s="67">
        <f>IFERROR(Recuperados1!AA97/Casos1!AA97,0)</f>
        <v>0</v>
      </c>
      <c r="AB95" s="67">
        <f>IFERROR(Recuperados1!AB97/Casos1!AB97,0)</f>
        <v>0</v>
      </c>
      <c r="AC95" s="67">
        <f>IFERROR(Recuperados1!AC97/Casos1!AC97,0)</f>
        <v>0</v>
      </c>
      <c r="AD95" s="67">
        <f>IFERROR(Recuperados1!AD97/Casos1!AD97,0)</f>
        <v>0</v>
      </c>
      <c r="AE95" s="67">
        <f>IFERROR(Recuperados1!AE97/Casos1!AE97,0)</f>
        <v>0</v>
      </c>
      <c r="AF95" s="67">
        <f>IFERROR(Recuperados1!AF97/Casos1!AF97,0)</f>
        <v>0</v>
      </c>
      <c r="AG95" s="67">
        <f>IFERROR(Recuperados1!AG97/Casos1!AG97,0)</f>
        <v>0</v>
      </c>
      <c r="AH95" s="67">
        <f>IFERROR(Recuperados1!AH97/Casos1!AH97,0)</f>
        <v>0</v>
      </c>
      <c r="AI95" s="67">
        <f>IFERROR(Recuperados1!AI97/Casos1!AI97,0)</f>
        <v>0</v>
      </c>
      <c r="AJ95" s="67">
        <f>IFERROR(Recuperados1!AJ97/Casos1!AJ97,0)</f>
        <v>0</v>
      </c>
      <c r="AK95" s="67">
        <f>IFERROR(Recuperados1!AK97/Casos1!AK97,0)</f>
        <v>0</v>
      </c>
      <c r="AL95" s="67">
        <f>IFERROR(Recuperados1!AL97/Casos1!AL97,0)</f>
        <v>0</v>
      </c>
      <c r="AM95" s="67">
        <f>IFERROR(Recuperados1!AM97/Casos1!AM97,0)</f>
        <v>0</v>
      </c>
      <c r="AN95" s="67">
        <f>IFERROR(Recuperados1!AN97/Casos1!AN97,0)</f>
        <v>0</v>
      </c>
      <c r="AO95" s="67">
        <f>IFERROR(Recuperados1!AO97/Casos1!AO97,0)</f>
        <v>0</v>
      </c>
      <c r="AP95" s="67">
        <f>IFERROR(Recuperados1!AP97/Casos1!AP97,0)</f>
        <v>0</v>
      </c>
      <c r="AQ95" s="67">
        <f>IFERROR(Recuperados1!AQ97/Casos1!AQ97,0)</f>
        <v>0</v>
      </c>
      <c r="AR95" s="67">
        <f>IFERROR(Recuperados1!AR97/Casos1!AR97,0)</f>
        <v>7.6923076923076927E-2</v>
      </c>
      <c r="AS95" s="67">
        <f>IFERROR(Recuperados1!AS97/Casos1!AS97,0)</f>
        <v>6.25E-2</v>
      </c>
      <c r="AT95" s="67">
        <f>IFERROR(Recuperados1!AT97/Casos1!AT97,0)</f>
        <v>4.5454545454545456E-2</v>
      </c>
      <c r="AU95" s="67">
        <f>IFERROR(Recuperados1!AU97/Casos1!AU97,0)</f>
        <v>4.5454545454545456E-2</v>
      </c>
      <c r="AV95" s="67">
        <f>IFERROR(Recuperados1!AV97/Casos1!AV97,0)</f>
        <v>3.125E-2</v>
      </c>
      <c r="AW95" s="67">
        <f>IFERROR(Recuperados1!AW97/Casos1!AW97,0)</f>
        <v>3.125E-2</v>
      </c>
      <c r="AX95" s="67">
        <f>IFERROR(Recuperados1!AX97/Casos1!AX97,0)</f>
        <v>2.4390243902439025E-2</v>
      </c>
      <c r="AY95" s="67">
        <f>IFERROR(Recuperados1!AY97/Casos1!AY97,0)</f>
        <v>1.6393442622950821E-2</v>
      </c>
      <c r="AZ95" s="67">
        <f>IFERROR(Recuperados1!AZ97/Casos1!AZ97,0)</f>
        <v>1.6393442622950821E-2</v>
      </c>
      <c r="BA95" s="67">
        <f>IFERROR(Recuperados1!BA97/Casos1!BA97,0)</f>
        <v>1.2987012987012988E-2</v>
      </c>
      <c r="BB95" s="67">
        <f>IFERROR(Recuperados1!BB97/Casos1!BB97,0)</f>
        <v>1.0752688172043012E-2</v>
      </c>
      <c r="BC95" s="67">
        <f>IFERROR(Recuperados1!BC97/Casos1!BC97,0)</f>
        <v>9.0909090909090905E-3</v>
      </c>
      <c r="BD95" s="67">
        <f>IFERROR(Recuperados1!BD97/Casos1!BD97,0)</f>
        <v>9.0909090909090905E-3</v>
      </c>
      <c r="BE95" s="67">
        <f>IFERROR(Recuperados1!BE97/Casos1!BE97,0)</f>
        <v>2.5000000000000001E-2</v>
      </c>
      <c r="BF95" s="67">
        <f>IFERROR(Recuperados1!BF97/Casos1!BF97,0)</f>
        <v>2.2556390977443608E-2</v>
      </c>
      <c r="BG95" s="67">
        <f>IFERROR(Recuperados1!BG97/Casos1!BG97,0)</f>
        <v>2.5477707006369428E-2</v>
      </c>
      <c r="BH95" s="67">
        <f>IFERROR(Recuperados1!BH97/Casos1!BH97,0)</f>
        <v>2.4539877300613498E-2</v>
      </c>
      <c r="BI95" s="67">
        <f>IFERROR(Recuperados1!BI97/Casos1!BI97,0)</f>
        <v>2.1390374331550801E-2</v>
      </c>
      <c r="BJ95" s="67">
        <f>IFERROR(Recuperados1!BJ97/Casos1!BJ97,0)</f>
        <v>3.2258064516129031E-2</v>
      </c>
      <c r="BK95" s="67">
        <f>IFERROR(Recuperados1!BK97/Casos1!BK97,0)</f>
        <v>2.9962546816479401E-2</v>
      </c>
      <c r="BL95" s="67">
        <f>IFERROR(Recuperados1!BL97/Casos1!BL97,0)</f>
        <v>2.5157232704402517E-2</v>
      </c>
      <c r="BM95" s="67">
        <f>IFERROR(Recuperados1!BM97/Casos1!BM97,0)</f>
        <v>6.006006006006006E-2</v>
      </c>
      <c r="BN95" s="67">
        <f>IFERROR(Recuperados1!BN97/Casos1!BN97,0)</f>
        <v>6.25E-2</v>
      </c>
      <c r="BO95" s="67">
        <f>IFERROR(Recuperados1!BO97/Casos1!BO97,0)</f>
        <v>6.9053708439897693E-2</v>
      </c>
      <c r="BP95" s="67">
        <f>IFERROR(Recuperados1!BP97/Casos1!BP97,0)</f>
        <v>7.281553398058252E-2</v>
      </c>
      <c r="BQ95" s="67">
        <f>IFERROR(Recuperados1!BQ97/Casos1!BQ97,0)</f>
        <v>6.8493150684931503E-2</v>
      </c>
    </row>
    <row r="96" spans="1:69" x14ac:dyDescent="0.25">
      <c r="A96" t="str">
        <f>+Casos1!A98</f>
        <v>Liberia</v>
      </c>
      <c r="B96" s="67">
        <f>IFERROR(Recuperados1!B98/Casos1!B98,0)</f>
        <v>0</v>
      </c>
      <c r="C96" s="67">
        <f>IFERROR(Recuperados1!C98/Casos1!C98,0)</f>
        <v>0</v>
      </c>
      <c r="D96" s="67">
        <f>IFERROR(Recuperados1!D98/Casos1!D98,0)</f>
        <v>0</v>
      </c>
      <c r="E96" s="67">
        <f>IFERROR(Recuperados1!E98/Casos1!E98,0)</f>
        <v>0</v>
      </c>
      <c r="F96" s="67">
        <f>IFERROR(Recuperados1!F98/Casos1!F98,0)</f>
        <v>0</v>
      </c>
      <c r="G96" s="67">
        <f>IFERROR(Recuperados1!G98/Casos1!G98,0)</f>
        <v>0</v>
      </c>
      <c r="H96" s="67">
        <f>IFERROR(Recuperados1!H98/Casos1!H98,0)</f>
        <v>0</v>
      </c>
      <c r="I96" s="67">
        <f>IFERROR(Recuperados1!I98/Casos1!I98,0)</f>
        <v>0</v>
      </c>
      <c r="J96" s="67">
        <f>IFERROR(Recuperados1!J98/Casos1!J98,0)</f>
        <v>0</v>
      </c>
      <c r="K96" s="67">
        <f>IFERROR(Recuperados1!K98/Casos1!K98,0)</f>
        <v>0</v>
      </c>
      <c r="L96" s="67">
        <f>IFERROR(Recuperados1!L98/Casos1!L98,0)</f>
        <v>0</v>
      </c>
      <c r="M96" s="67">
        <f>IFERROR(Recuperados1!M98/Casos1!M98,0)</f>
        <v>0</v>
      </c>
      <c r="N96" s="67">
        <f>IFERROR(Recuperados1!N98/Casos1!N98,0)</f>
        <v>0</v>
      </c>
      <c r="O96" s="67">
        <f>IFERROR(Recuperados1!O98/Casos1!O98,0)</f>
        <v>0</v>
      </c>
      <c r="P96" s="67">
        <f>IFERROR(Recuperados1!P98/Casos1!P98,0)</f>
        <v>0</v>
      </c>
      <c r="Q96" s="67">
        <f>IFERROR(Recuperados1!Q98/Casos1!Q98,0)</f>
        <v>0</v>
      </c>
      <c r="R96" s="67">
        <f>IFERROR(Recuperados1!R98/Casos1!R98,0)</f>
        <v>0</v>
      </c>
      <c r="S96" s="67">
        <f>IFERROR(Recuperados1!S98/Casos1!S98,0)</f>
        <v>0</v>
      </c>
      <c r="T96" s="67">
        <f>IFERROR(Recuperados1!T98/Casos1!T98,0)</f>
        <v>0</v>
      </c>
      <c r="U96" s="67">
        <f>IFERROR(Recuperados1!U98/Casos1!U98,0)</f>
        <v>0</v>
      </c>
      <c r="V96" s="67">
        <f>IFERROR(Recuperados1!V98/Casos1!V98,0)</f>
        <v>0</v>
      </c>
      <c r="W96" s="67">
        <f>IFERROR(Recuperados1!W98/Casos1!W98,0)</f>
        <v>0</v>
      </c>
      <c r="X96" s="67">
        <f>IFERROR(Recuperados1!X98/Casos1!X98,0)</f>
        <v>0</v>
      </c>
      <c r="Y96" s="67">
        <f>IFERROR(Recuperados1!Y98/Casos1!Y98,0)</f>
        <v>0</v>
      </c>
      <c r="Z96" s="67">
        <f>IFERROR(Recuperados1!Z98/Casos1!Z98,0)</f>
        <v>0</v>
      </c>
      <c r="AA96" s="67">
        <f>IFERROR(Recuperados1!AA98/Casos1!AA98,0)</f>
        <v>0</v>
      </c>
      <c r="AB96" s="67">
        <f>IFERROR(Recuperados1!AB98/Casos1!AB98,0)</f>
        <v>0</v>
      </c>
      <c r="AC96" s="67">
        <f>IFERROR(Recuperados1!AC98/Casos1!AC98,0)</f>
        <v>0</v>
      </c>
      <c r="AD96" s="67">
        <f>IFERROR(Recuperados1!AD98/Casos1!AD98,0)</f>
        <v>0</v>
      </c>
      <c r="AE96" s="67">
        <f>IFERROR(Recuperados1!AE98/Casos1!AE98,0)</f>
        <v>0</v>
      </c>
      <c r="AF96" s="67">
        <f>IFERROR(Recuperados1!AF98/Casos1!AF98,0)</f>
        <v>0</v>
      </c>
      <c r="AG96" s="67">
        <f>IFERROR(Recuperados1!AG98/Casos1!AG98,0)</f>
        <v>0</v>
      </c>
      <c r="AH96" s="67">
        <f>IFERROR(Recuperados1!AH98/Casos1!AH98,0)</f>
        <v>0</v>
      </c>
      <c r="AI96" s="67">
        <f>IFERROR(Recuperados1!AI98/Casos1!AI98,0)</f>
        <v>0</v>
      </c>
      <c r="AJ96" s="67">
        <f>IFERROR(Recuperados1!AJ98/Casos1!AJ98,0)</f>
        <v>0</v>
      </c>
      <c r="AK96" s="67">
        <f>IFERROR(Recuperados1!AK98/Casos1!AK98,0)</f>
        <v>0</v>
      </c>
      <c r="AL96" s="67">
        <f>IFERROR(Recuperados1!AL98/Casos1!AL98,0)</f>
        <v>0</v>
      </c>
      <c r="AM96" s="67">
        <f>IFERROR(Recuperados1!AM98/Casos1!AM98,0)</f>
        <v>0</v>
      </c>
      <c r="AN96" s="67">
        <f>IFERROR(Recuperados1!AN98/Casos1!AN98,0)</f>
        <v>0</v>
      </c>
      <c r="AO96" s="67">
        <f>IFERROR(Recuperados1!AO98/Casos1!AO98,0)</f>
        <v>0</v>
      </c>
      <c r="AP96" s="67">
        <f>IFERROR(Recuperados1!AP98/Casos1!AP98,0)</f>
        <v>0</v>
      </c>
      <c r="AQ96" s="67">
        <f>IFERROR(Recuperados1!AQ98/Casos1!AQ98,0)</f>
        <v>0</v>
      </c>
      <c r="AR96" s="67">
        <f>IFERROR(Recuperados1!AR98/Casos1!AR98,0)</f>
        <v>0</v>
      </c>
      <c r="AS96" s="67">
        <f>IFERROR(Recuperados1!AS98/Casos1!AS98,0)</f>
        <v>0</v>
      </c>
      <c r="AT96" s="67">
        <f>IFERROR(Recuperados1!AT98/Casos1!AT98,0)</f>
        <v>0</v>
      </c>
      <c r="AU96" s="67">
        <f>IFERROR(Recuperados1!AU98/Casos1!AU98,0)</f>
        <v>0</v>
      </c>
      <c r="AV96" s="67">
        <f>IFERROR(Recuperados1!AV98/Casos1!AV98,0)</f>
        <v>0</v>
      </c>
      <c r="AW96" s="67">
        <f>IFERROR(Recuperados1!AW98/Casos1!AW98,0)</f>
        <v>0</v>
      </c>
      <c r="AX96" s="67">
        <f>IFERROR(Recuperados1!AX98/Casos1!AX98,0)</f>
        <v>0</v>
      </c>
      <c r="AY96" s="67">
        <f>IFERROR(Recuperados1!AY98/Casos1!AY98,0)</f>
        <v>0</v>
      </c>
      <c r="AZ96" s="67">
        <f>IFERROR(Recuperados1!AZ98/Casos1!AZ98,0)</f>
        <v>0</v>
      </c>
      <c r="BA96" s="67">
        <f>IFERROR(Recuperados1!BA98/Casos1!BA98,0)</f>
        <v>0</v>
      </c>
      <c r="BB96" s="67">
        <f>IFERROR(Recuperados1!BB98/Casos1!BB98,0)</f>
        <v>0</v>
      </c>
      <c r="BC96" s="67">
        <f>IFERROR(Recuperados1!BC98/Casos1!BC98,0)</f>
        <v>0</v>
      </c>
      <c r="BD96" s="67">
        <f>IFERROR(Recuperados1!BD98/Casos1!BD98,0)</f>
        <v>0</v>
      </c>
      <c r="BE96" s="67">
        <f>IFERROR(Recuperados1!BE98/Casos1!BE98,0)</f>
        <v>0</v>
      </c>
      <c r="BF96" s="67">
        <f>IFERROR(Recuperados1!BF98/Casos1!BF98,0)</f>
        <v>0</v>
      </c>
      <c r="BG96" s="67">
        <f>IFERROR(Recuperados1!BG98/Casos1!BG98,0)</f>
        <v>0</v>
      </c>
      <c r="BH96" s="67">
        <f>IFERROR(Recuperados1!BH98/Casos1!BH98,0)</f>
        <v>0</v>
      </c>
      <c r="BI96" s="67">
        <f>IFERROR(Recuperados1!BI98/Casos1!BI98,0)</f>
        <v>0</v>
      </c>
      <c r="BJ96" s="67">
        <f>IFERROR(Recuperados1!BJ98/Casos1!BJ98,0)</f>
        <v>0</v>
      </c>
      <c r="BK96" s="67">
        <f>IFERROR(Recuperados1!BK98/Casos1!BK98,0)</f>
        <v>0</v>
      </c>
      <c r="BL96" s="67">
        <f>IFERROR(Recuperados1!BL98/Casos1!BL98,0)</f>
        <v>0</v>
      </c>
      <c r="BM96" s="67">
        <f>IFERROR(Recuperados1!BM98/Casos1!BM98,0)</f>
        <v>0</v>
      </c>
      <c r="BN96" s="67">
        <f>IFERROR(Recuperados1!BN98/Casos1!BN98,0)</f>
        <v>0</v>
      </c>
      <c r="BO96" s="67">
        <f>IFERROR(Recuperados1!BO98/Casos1!BO98,0)</f>
        <v>0</v>
      </c>
      <c r="BP96" s="67">
        <f>IFERROR(Recuperados1!BP98/Casos1!BP98,0)</f>
        <v>0</v>
      </c>
      <c r="BQ96" s="67">
        <f>IFERROR(Recuperados1!BQ98/Casos1!BQ98,0)</f>
        <v>0</v>
      </c>
    </row>
    <row r="97" spans="1:69" x14ac:dyDescent="0.25">
      <c r="A97" t="str">
        <f>+Casos1!A99</f>
        <v>Libya</v>
      </c>
      <c r="B97" s="67">
        <f>IFERROR(Recuperados1!B99/Casos1!B99,0)</f>
        <v>0</v>
      </c>
      <c r="C97" s="67">
        <f>IFERROR(Recuperados1!C99/Casos1!C99,0)</f>
        <v>0</v>
      </c>
      <c r="D97" s="67">
        <f>IFERROR(Recuperados1!D99/Casos1!D99,0)</f>
        <v>0</v>
      </c>
      <c r="E97" s="67">
        <f>IFERROR(Recuperados1!E99/Casos1!E99,0)</f>
        <v>0</v>
      </c>
      <c r="F97" s="67">
        <f>IFERROR(Recuperados1!F99/Casos1!F99,0)</f>
        <v>0</v>
      </c>
      <c r="G97" s="67">
        <f>IFERROR(Recuperados1!G99/Casos1!G99,0)</f>
        <v>0</v>
      </c>
      <c r="H97" s="67">
        <f>IFERROR(Recuperados1!H99/Casos1!H99,0)</f>
        <v>0</v>
      </c>
      <c r="I97" s="67">
        <f>IFERROR(Recuperados1!I99/Casos1!I99,0)</f>
        <v>0</v>
      </c>
      <c r="J97" s="67">
        <f>IFERROR(Recuperados1!J99/Casos1!J99,0)</f>
        <v>0</v>
      </c>
      <c r="K97" s="67">
        <f>IFERROR(Recuperados1!K99/Casos1!K99,0)</f>
        <v>0</v>
      </c>
      <c r="L97" s="67">
        <f>IFERROR(Recuperados1!L99/Casos1!L99,0)</f>
        <v>0</v>
      </c>
      <c r="M97" s="67">
        <f>IFERROR(Recuperados1!M99/Casos1!M99,0)</f>
        <v>0</v>
      </c>
      <c r="N97" s="67">
        <f>IFERROR(Recuperados1!N99/Casos1!N99,0)</f>
        <v>0</v>
      </c>
      <c r="O97" s="67">
        <f>IFERROR(Recuperados1!O99/Casos1!O99,0)</f>
        <v>0</v>
      </c>
      <c r="P97" s="67">
        <f>IFERROR(Recuperados1!P99/Casos1!P99,0)</f>
        <v>0</v>
      </c>
      <c r="Q97" s="67">
        <f>IFERROR(Recuperados1!Q99/Casos1!Q99,0)</f>
        <v>0</v>
      </c>
      <c r="R97" s="67">
        <f>IFERROR(Recuperados1!R99/Casos1!R99,0)</f>
        <v>0</v>
      </c>
      <c r="S97" s="67">
        <f>IFERROR(Recuperados1!S99/Casos1!S99,0)</f>
        <v>0</v>
      </c>
      <c r="T97" s="67">
        <f>IFERROR(Recuperados1!T99/Casos1!T99,0)</f>
        <v>0</v>
      </c>
      <c r="U97" s="67">
        <f>IFERROR(Recuperados1!U99/Casos1!U99,0)</f>
        <v>0</v>
      </c>
      <c r="V97" s="67">
        <f>IFERROR(Recuperados1!V99/Casos1!V99,0)</f>
        <v>0</v>
      </c>
      <c r="W97" s="67">
        <f>IFERROR(Recuperados1!W99/Casos1!W99,0)</f>
        <v>0</v>
      </c>
      <c r="X97" s="67">
        <f>IFERROR(Recuperados1!X99/Casos1!X99,0)</f>
        <v>0</v>
      </c>
      <c r="Y97" s="67">
        <f>IFERROR(Recuperados1!Y99/Casos1!Y99,0)</f>
        <v>0</v>
      </c>
      <c r="Z97" s="67">
        <f>IFERROR(Recuperados1!Z99/Casos1!Z99,0)</f>
        <v>0</v>
      </c>
      <c r="AA97" s="67">
        <f>IFERROR(Recuperados1!AA99/Casos1!AA99,0)</f>
        <v>0</v>
      </c>
      <c r="AB97" s="67">
        <f>IFERROR(Recuperados1!AB99/Casos1!AB99,0)</f>
        <v>0</v>
      </c>
      <c r="AC97" s="67">
        <f>IFERROR(Recuperados1!AC99/Casos1!AC99,0)</f>
        <v>0</v>
      </c>
      <c r="AD97" s="67">
        <f>IFERROR(Recuperados1!AD99/Casos1!AD99,0)</f>
        <v>0</v>
      </c>
      <c r="AE97" s="67">
        <f>IFERROR(Recuperados1!AE99/Casos1!AE99,0)</f>
        <v>0</v>
      </c>
      <c r="AF97" s="67">
        <f>IFERROR(Recuperados1!AF99/Casos1!AF99,0)</f>
        <v>0</v>
      </c>
      <c r="AG97" s="67">
        <f>IFERROR(Recuperados1!AG99/Casos1!AG99,0)</f>
        <v>0</v>
      </c>
      <c r="AH97" s="67">
        <f>IFERROR(Recuperados1!AH99/Casos1!AH99,0)</f>
        <v>0</v>
      </c>
      <c r="AI97" s="67">
        <f>IFERROR(Recuperados1!AI99/Casos1!AI99,0)</f>
        <v>0</v>
      </c>
      <c r="AJ97" s="67">
        <f>IFERROR(Recuperados1!AJ99/Casos1!AJ99,0)</f>
        <v>0</v>
      </c>
      <c r="AK97" s="67">
        <f>IFERROR(Recuperados1!AK99/Casos1!AK99,0)</f>
        <v>0</v>
      </c>
      <c r="AL97" s="67">
        <f>IFERROR(Recuperados1!AL99/Casos1!AL99,0)</f>
        <v>0</v>
      </c>
      <c r="AM97" s="67">
        <f>IFERROR(Recuperados1!AM99/Casos1!AM99,0)</f>
        <v>0</v>
      </c>
      <c r="AN97" s="67">
        <f>IFERROR(Recuperados1!AN99/Casos1!AN99,0)</f>
        <v>0</v>
      </c>
      <c r="AO97" s="67">
        <f>IFERROR(Recuperados1!AO99/Casos1!AO99,0)</f>
        <v>0</v>
      </c>
      <c r="AP97" s="67">
        <f>IFERROR(Recuperados1!AP99/Casos1!AP99,0)</f>
        <v>0</v>
      </c>
      <c r="AQ97" s="67">
        <f>IFERROR(Recuperados1!AQ99/Casos1!AQ99,0)</f>
        <v>0</v>
      </c>
      <c r="AR97" s="67">
        <f>IFERROR(Recuperados1!AR99/Casos1!AR99,0)</f>
        <v>0</v>
      </c>
      <c r="AS97" s="67">
        <f>IFERROR(Recuperados1!AS99/Casos1!AS99,0)</f>
        <v>0</v>
      </c>
      <c r="AT97" s="67">
        <f>IFERROR(Recuperados1!AT99/Casos1!AT99,0)</f>
        <v>0</v>
      </c>
      <c r="AU97" s="67">
        <f>IFERROR(Recuperados1!AU99/Casos1!AU99,0)</f>
        <v>0</v>
      </c>
      <c r="AV97" s="67">
        <f>IFERROR(Recuperados1!AV99/Casos1!AV99,0)</f>
        <v>0</v>
      </c>
      <c r="AW97" s="67">
        <f>IFERROR(Recuperados1!AW99/Casos1!AW99,0)</f>
        <v>0</v>
      </c>
      <c r="AX97" s="67">
        <f>IFERROR(Recuperados1!AX99/Casos1!AX99,0)</f>
        <v>0</v>
      </c>
      <c r="AY97" s="67">
        <f>IFERROR(Recuperados1!AY99/Casos1!AY99,0)</f>
        <v>0</v>
      </c>
      <c r="AZ97" s="67">
        <f>IFERROR(Recuperados1!AZ99/Casos1!AZ99,0)</f>
        <v>0</v>
      </c>
      <c r="BA97" s="67">
        <f>IFERROR(Recuperados1!BA99/Casos1!BA99,0)</f>
        <v>0</v>
      </c>
      <c r="BB97" s="67">
        <f>IFERROR(Recuperados1!BB99/Casos1!BB99,0)</f>
        <v>0</v>
      </c>
      <c r="BC97" s="67">
        <f>IFERROR(Recuperados1!BC99/Casos1!BC99,0)</f>
        <v>0</v>
      </c>
      <c r="BD97" s="67">
        <f>IFERROR(Recuperados1!BD99/Casos1!BD99,0)</f>
        <v>0</v>
      </c>
      <c r="BE97" s="67">
        <f>IFERROR(Recuperados1!BE99/Casos1!BE99,0)</f>
        <v>0</v>
      </c>
      <c r="BF97" s="67">
        <f>IFERROR(Recuperados1!BF99/Casos1!BF99,0)</f>
        <v>0</v>
      </c>
      <c r="BG97" s="67">
        <f>IFERROR(Recuperados1!BG99/Casos1!BG99,0)</f>
        <v>0</v>
      </c>
      <c r="BH97" s="67">
        <f>IFERROR(Recuperados1!BH99/Casos1!BH99,0)</f>
        <v>0</v>
      </c>
      <c r="BI97" s="67">
        <f>IFERROR(Recuperados1!BI99/Casos1!BI99,0)</f>
        <v>0</v>
      </c>
      <c r="BJ97" s="67">
        <f>IFERROR(Recuperados1!BJ99/Casos1!BJ99,0)</f>
        <v>0</v>
      </c>
      <c r="BK97" s="67">
        <f>IFERROR(Recuperados1!BK99/Casos1!BK99,0)</f>
        <v>0</v>
      </c>
      <c r="BL97" s="67">
        <f>IFERROR(Recuperados1!BL99/Casos1!BL99,0)</f>
        <v>0</v>
      </c>
      <c r="BM97" s="67">
        <f>IFERROR(Recuperados1!BM99/Casos1!BM99,0)</f>
        <v>0</v>
      </c>
      <c r="BN97" s="67">
        <f>IFERROR(Recuperados1!BN99/Casos1!BN99,0)</f>
        <v>0</v>
      </c>
      <c r="BO97" s="67">
        <f>IFERROR(Recuperados1!BO99/Casos1!BO99,0)</f>
        <v>0</v>
      </c>
      <c r="BP97" s="67">
        <f>IFERROR(Recuperados1!BP99/Casos1!BP99,0)</f>
        <v>0</v>
      </c>
      <c r="BQ97" s="67">
        <f>IFERROR(Recuperados1!BQ99/Casos1!BQ99,0)</f>
        <v>0</v>
      </c>
    </row>
    <row r="98" spans="1:69" x14ac:dyDescent="0.25">
      <c r="A98" t="str">
        <f>+Casos1!A100</f>
        <v>Liechtenstein</v>
      </c>
      <c r="B98" s="67">
        <f>IFERROR(Recuperados1!B100/Casos1!B100,0)</f>
        <v>0</v>
      </c>
      <c r="C98" s="67">
        <f>IFERROR(Recuperados1!C100/Casos1!C100,0)</f>
        <v>0</v>
      </c>
      <c r="D98" s="67">
        <f>IFERROR(Recuperados1!D100/Casos1!D100,0)</f>
        <v>0</v>
      </c>
      <c r="E98" s="67">
        <f>IFERROR(Recuperados1!E100/Casos1!E100,0)</f>
        <v>0</v>
      </c>
      <c r="F98" s="67">
        <f>IFERROR(Recuperados1!F100/Casos1!F100,0)</f>
        <v>0</v>
      </c>
      <c r="G98" s="67">
        <f>IFERROR(Recuperados1!G100/Casos1!G100,0)</f>
        <v>0</v>
      </c>
      <c r="H98" s="67">
        <f>IFERROR(Recuperados1!H100/Casos1!H100,0)</f>
        <v>0</v>
      </c>
      <c r="I98" s="67">
        <f>IFERROR(Recuperados1!I100/Casos1!I100,0)</f>
        <v>0</v>
      </c>
      <c r="J98" s="67">
        <f>IFERROR(Recuperados1!J100/Casos1!J100,0)</f>
        <v>0</v>
      </c>
      <c r="K98" s="67">
        <f>IFERROR(Recuperados1!K100/Casos1!K100,0)</f>
        <v>0</v>
      </c>
      <c r="L98" s="67">
        <f>IFERROR(Recuperados1!L100/Casos1!L100,0)</f>
        <v>0</v>
      </c>
      <c r="M98" s="67">
        <f>IFERROR(Recuperados1!M100/Casos1!M100,0)</f>
        <v>0</v>
      </c>
      <c r="N98" s="67">
        <f>IFERROR(Recuperados1!N100/Casos1!N100,0)</f>
        <v>0</v>
      </c>
      <c r="O98" s="67">
        <f>IFERROR(Recuperados1!O100/Casos1!O100,0)</f>
        <v>0</v>
      </c>
      <c r="P98" s="67">
        <f>IFERROR(Recuperados1!P100/Casos1!P100,0)</f>
        <v>0</v>
      </c>
      <c r="Q98" s="67">
        <f>IFERROR(Recuperados1!Q100/Casos1!Q100,0)</f>
        <v>0</v>
      </c>
      <c r="R98" s="67">
        <f>IFERROR(Recuperados1!R100/Casos1!R100,0)</f>
        <v>0</v>
      </c>
      <c r="S98" s="67">
        <f>IFERROR(Recuperados1!S100/Casos1!S100,0)</f>
        <v>0</v>
      </c>
      <c r="T98" s="67">
        <f>IFERROR(Recuperados1!T100/Casos1!T100,0)</f>
        <v>0</v>
      </c>
      <c r="U98" s="67">
        <f>IFERROR(Recuperados1!U100/Casos1!U100,0)</f>
        <v>0</v>
      </c>
      <c r="V98" s="67">
        <f>IFERROR(Recuperados1!V100/Casos1!V100,0)</f>
        <v>0</v>
      </c>
      <c r="W98" s="67">
        <f>IFERROR(Recuperados1!W100/Casos1!W100,0)</f>
        <v>0</v>
      </c>
      <c r="X98" s="67">
        <f>IFERROR(Recuperados1!X100/Casos1!X100,0)</f>
        <v>0</v>
      </c>
      <c r="Y98" s="67">
        <f>IFERROR(Recuperados1!Y100/Casos1!Y100,0)</f>
        <v>0</v>
      </c>
      <c r="Z98" s="67">
        <f>IFERROR(Recuperados1!Z100/Casos1!Z100,0)</f>
        <v>0</v>
      </c>
      <c r="AA98" s="67">
        <f>IFERROR(Recuperados1!AA100/Casos1!AA100,0)</f>
        <v>0</v>
      </c>
      <c r="AB98" s="67">
        <f>IFERROR(Recuperados1!AB100/Casos1!AB100,0)</f>
        <v>0</v>
      </c>
      <c r="AC98" s="67">
        <f>IFERROR(Recuperados1!AC100/Casos1!AC100,0)</f>
        <v>0</v>
      </c>
      <c r="AD98" s="67">
        <f>IFERROR(Recuperados1!AD100/Casos1!AD100,0)</f>
        <v>0</v>
      </c>
      <c r="AE98" s="67">
        <f>IFERROR(Recuperados1!AE100/Casos1!AE100,0)</f>
        <v>0</v>
      </c>
      <c r="AF98" s="67">
        <f>IFERROR(Recuperados1!AF100/Casos1!AF100,0)</f>
        <v>0</v>
      </c>
      <c r="AG98" s="67">
        <f>IFERROR(Recuperados1!AG100/Casos1!AG100,0)</f>
        <v>0</v>
      </c>
      <c r="AH98" s="67">
        <f>IFERROR(Recuperados1!AH100/Casos1!AH100,0)</f>
        <v>0</v>
      </c>
      <c r="AI98" s="67">
        <f>IFERROR(Recuperados1!AI100/Casos1!AI100,0)</f>
        <v>0</v>
      </c>
      <c r="AJ98" s="67">
        <f>IFERROR(Recuperados1!AJ100/Casos1!AJ100,0)</f>
        <v>0</v>
      </c>
      <c r="AK98" s="67">
        <f>IFERROR(Recuperados1!AK100/Casos1!AK100,0)</f>
        <v>0</v>
      </c>
      <c r="AL98" s="67">
        <f>IFERROR(Recuperados1!AL100/Casos1!AL100,0)</f>
        <v>0</v>
      </c>
      <c r="AM98" s="67">
        <f>IFERROR(Recuperados1!AM100/Casos1!AM100,0)</f>
        <v>0</v>
      </c>
      <c r="AN98" s="67">
        <f>IFERROR(Recuperados1!AN100/Casos1!AN100,0)</f>
        <v>0</v>
      </c>
      <c r="AO98" s="67">
        <f>IFERROR(Recuperados1!AO100/Casos1!AO100,0)</f>
        <v>0</v>
      </c>
      <c r="AP98" s="67">
        <f>IFERROR(Recuperados1!AP100/Casos1!AP100,0)</f>
        <v>0</v>
      </c>
      <c r="AQ98" s="67">
        <f>IFERROR(Recuperados1!AQ100/Casos1!AQ100,0)</f>
        <v>0</v>
      </c>
      <c r="AR98" s="67">
        <f>IFERROR(Recuperados1!AR100/Casos1!AR100,0)</f>
        <v>0</v>
      </c>
      <c r="AS98" s="67">
        <f>IFERROR(Recuperados1!AS100/Casos1!AS100,0)</f>
        <v>0</v>
      </c>
      <c r="AT98" s="67">
        <f>IFERROR(Recuperados1!AT100/Casos1!AT100,0)</f>
        <v>0</v>
      </c>
      <c r="AU98" s="67">
        <f>IFERROR(Recuperados1!AU100/Casos1!AU100,0)</f>
        <v>0</v>
      </c>
      <c r="AV98" s="67">
        <f>IFERROR(Recuperados1!AV100/Casos1!AV100,0)</f>
        <v>0</v>
      </c>
      <c r="AW98" s="67">
        <f>IFERROR(Recuperados1!AW100/Casos1!AW100,0)</f>
        <v>0</v>
      </c>
      <c r="AX98" s="67">
        <f>IFERROR(Recuperados1!AX100/Casos1!AX100,0)</f>
        <v>0</v>
      </c>
      <c r="AY98" s="67">
        <f>IFERROR(Recuperados1!AY100/Casos1!AY100,0)</f>
        <v>0</v>
      </c>
      <c r="AZ98" s="67">
        <f>IFERROR(Recuperados1!AZ100/Casos1!AZ100,0)</f>
        <v>0</v>
      </c>
      <c r="BA98" s="67">
        <f>IFERROR(Recuperados1!BA100/Casos1!BA100,0)</f>
        <v>0</v>
      </c>
      <c r="BB98" s="67">
        <f>IFERROR(Recuperados1!BB100/Casos1!BB100,0)</f>
        <v>0</v>
      </c>
      <c r="BC98" s="67">
        <f>IFERROR(Recuperados1!BC100/Casos1!BC100,0)</f>
        <v>0</v>
      </c>
      <c r="BD98" s="67">
        <f>IFERROR(Recuperados1!BD100/Casos1!BD100,0)</f>
        <v>0</v>
      </c>
      <c r="BE98" s="67">
        <f>IFERROR(Recuperados1!BE100/Casos1!BE100,0)</f>
        <v>0</v>
      </c>
      <c r="BF98" s="67">
        <f>IFERROR(Recuperados1!BF100/Casos1!BF100,0)</f>
        <v>0</v>
      </c>
      <c r="BG98" s="67">
        <f>IFERROR(Recuperados1!BG100/Casos1!BG100,0)</f>
        <v>0</v>
      </c>
      <c r="BH98" s="67">
        <f>IFERROR(Recuperados1!BH100/Casos1!BH100,0)</f>
        <v>0</v>
      </c>
      <c r="BI98" s="67">
        <f>IFERROR(Recuperados1!BI100/Casos1!BI100,0)</f>
        <v>0</v>
      </c>
      <c r="BJ98" s="67">
        <f>IFERROR(Recuperados1!BJ100/Casos1!BJ100,0)</f>
        <v>0</v>
      </c>
      <c r="BK98" s="67">
        <f>IFERROR(Recuperados1!BK100/Casos1!BK100,0)</f>
        <v>0</v>
      </c>
      <c r="BL98" s="67">
        <f>IFERROR(Recuperados1!BL100/Casos1!BL100,0)</f>
        <v>0</v>
      </c>
      <c r="BM98" s="67">
        <f>IFERROR(Recuperados1!BM100/Casos1!BM100,0)</f>
        <v>0</v>
      </c>
      <c r="BN98" s="67">
        <f>IFERROR(Recuperados1!BN100/Casos1!BN100,0)</f>
        <v>0</v>
      </c>
      <c r="BO98" s="67">
        <f>IFERROR(Recuperados1!BO100/Casos1!BO100,0)</f>
        <v>0</v>
      </c>
      <c r="BP98" s="67">
        <f>IFERROR(Recuperados1!BP100/Casos1!BP100,0)</f>
        <v>0</v>
      </c>
      <c r="BQ98" s="67">
        <f>IFERROR(Recuperados1!BQ100/Casos1!BQ100,0)</f>
        <v>0</v>
      </c>
    </row>
    <row r="99" spans="1:69" x14ac:dyDescent="0.25">
      <c r="A99" t="str">
        <f>+Casos1!A101</f>
        <v>Lithuania</v>
      </c>
      <c r="B99" s="67">
        <f>IFERROR(Recuperados1!B101/Casos1!B101,0)</f>
        <v>0</v>
      </c>
      <c r="C99" s="67">
        <f>IFERROR(Recuperados1!C101/Casos1!C101,0)</f>
        <v>0</v>
      </c>
      <c r="D99" s="67">
        <f>IFERROR(Recuperados1!D101/Casos1!D101,0)</f>
        <v>0</v>
      </c>
      <c r="E99" s="67">
        <f>IFERROR(Recuperados1!E101/Casos1!E101,0)</f>
        <v>0</v>
      </c>
      <c r="F99" s="67">
        <f>IFERROR(Recuperados1!F101/Casos1!F101,0)</f>
        <v>0</v>
      </c>
      <c r="G99" s="67">
        <f>IFERROR(Recuperados1!G101/Casos1!G101,0)</f>
        <v>0</v>
      </c>
      <c r="H99" s="67">
        <f>IFERROR(Recuperados1!H101/Casos1!H101,0)</f>
        <v>0</v>
      </c>
      <c r="I99" s="67">
        <f>IFERROR(Recuperados1!I101/Casos1!I101,0)</f>
        <v>0</v>
      </c>
      <c r="J99" s="67">
        <f>IFERROR(Recuperados1!J101/Casos1!J101,0)</f>
        <v>0</v>
      </c>
      <c r="K99" s="67">
        <f>IFERROR(Recuperados1!K101/Casos1!K101,0)</f>
        <v>0</v>
      </c>
      <c r="L99" s="67">
        <f>IFERROR(Recuperados1!L101/Casos1!L101,0)</f>
        <v>0</v>
      </c>
      <c r="M99" s="67">
        <f>IFERROR(Recuperados1!M101/Casos1!M101,0)</f>
        <v>0</v>
      </c>
      <c r="N99" s="67">
        <f>IFERROR(Recuperados1!N101/Casos1!N101,0)</f>
        <v>0</v>
      </c>
      <c r="O99" s="67">
        <f>IFERROR(Recuperados1!O101/Casos1!O101,0)</f>
        <v>0</v>
      </c>
      <c r="P99" s="67">
        <f>IFERROR(Recuperados1!P101/Casos1!P101,0)</f>
        <v>0</v>
      </c>
      <c r="Q99" s="67">
        <f>IFERROR(Recuperados1!Q101/Casos1!Q101,0)</f>
        <v>0</v>
      </c>
      <c r="R99" s="67">
        <f>IFERROR(Recuperados1!R101/Casos1!R101,0)</f>
        <v>0</v>
      </c>
      <c r="S99" s="67">
        <f>IFERROR(Recuperados1!S101/Casos1!S101,0)</f>
        <v>0</v>
      </c>
      <c r="T99" s="67">
        <f>IFERROR(Recuperados1!T101/Casos1!T101,0)</f>
        <v>0</v>
      </c>
      <c r="U99" s="67">
        <f>IFERROR(Recuperados1!U101/Casos1!U101,0)</f>
        <v>0</v>
      </c>
      <c r="V99" s="67">
        <f>IFERROR(Recuperados1!V101/Casos1!V101,0)</f>
        <v>0</v>
      </c>
      <c r="W99" s="67">
        <f>IFERROR(Recuperados1!W101/Casos1!W101,0)</f>
        <v>0</v>
      </c>
      <c r="X99" s="67">
        <f>IFERROR(Recuperados1!X101/Casos1!X101,0)</f>
        <v>0</v>
      </c>
      <c r="Y99" s="67">
        <f>IFERROR(Recuperados1!Y101/Casos1!Y101,0)</f>
        <v>0</v>
      </c>
      <c r="Z99" s="67">
        <f>IFERROR(Recuperados1!Z101/Casos1!Z101,0)</f>
        <v>0</v>
      </c>
      <c r="AA99" s="67">
        <f>IFERROR(Recuperados1!AA101/Casos1!AA101,0)</f>
        <v>0</v>
      </c>
      <c r="AB99" s="67">
        <f>IFERROR(Recuperados1!AB101/Casos1!AB101,0)</f>
        <v>0</v>
      </c>
      <c r="AC99" s="67">
        <f>IFERROR(Recuperados1!AC101/Casos1!AC101,0)</f>
        <v>0</v>
      </c>
      <c r="AD99" s="67">
        <f>IFERROR(Recuperados1!AD101/Casos1!AD101,0)</f>
        <v>0</v>
      </c>
      <c r="AE99" s="67">
        <f>IFERROR(Recuperados1!AE101/Casos1!AE101,0)</f>
        <v>0</v>
      </c>
      <c r="AF99" s="67">
        <f>IFERROR(Recuperados1!AF101/Casos1!AF101,0)</f>
        <v>0</v>
      </c>
      <c r="AG99" s="67">
        <f>IFERROR(Recuperados1!AG101/Casos1!AG101,0)</f>
        <v>0</v>
      </c>
      <c r="AH99" s="67">
        <f>IFERROR(Recuperados1!AH101/Casos1!AH101,0)</f>
        <v>0</v>
      </c>
      <c r="AI99" s="67">
        <f>IFERROR(Recuperados1!AI101/Casos1!AI101,0)</f>
        <v>0</v>
      </c>
      <c r="AJ99" s="67">
        <f>IFERROR(Recuperados1!AJ101/Casos1!AJ101,0)</f>
        <v>0</v>
      </c>
      <c r="AK99" s="67">
        <f>IFERROR(Recuperados1!AK101/Casos1!AK101,0)</f>
        <v>0</v>
      </c>
      <c r="AL99" s="67">
        <f>IFERROR(Recuperados1!AL101/Casos1!AL101,0)</f>
        <v>0</v>
      </c>
      <c r="AM99" s="67">
        <f>IFERROR(Recuperados1!AM101/Casos1!AM101,0)</f>
        <v>0</v>
      </c>
      <c r="AN99" s="67">
        <f>IFERROR(Recuperados1!AN101/Casos1!AN101,0)</f>
        <v>0</v>
      </c>
      <c r="AO99" s="67">
        <f>IFERROR(Recuperados1!AO101/Casos1!AO101,0)</f>
        <v>0</v>
      </c>
      <c r="AP99" s="67">
        <f>IFERROR(Recuperados1!AP101/Casos1!AP101,0)</f>
        <v>0</v>
      </c>
      <c r="AQ99" s="67">
        <f>IFERROR(Recuperados1!AQ101/Casos1!AQ101,0)</f>
        <v>0</v>
      </c>
      <c r="AR99" s="67">
        <f>IFERROR(Recuperados1!AR101/Casos1!AR101,0)</f>
        <v>0</v>
      </c>
      <c r="AS99" s="67">
        <f>IFERROR(Recuperados1!AS101/Casos1!AS101,0)</f>
        <v>0</v>
      </c>
      <c r="AT99" s="67">
        <f>IFERROR(Recuperados1!AT101/Casos1!AT101,0)</f>
        <v>0</v>
      </c>
      <c r="AU99" s="67">
        <f>IFERROR(Recuperados1!AU101/Casos1!AU101,0)</f>
        <v>0</v>
      </c>
      <c r="AV99" s="67">
        <f>IFERROR(Recuperados1!AV101/Casos1!AV101,0)</f>
        <v>0</v>
      </c>
      <c r="AW99" s="67">
        <f>IFERROR(Recuperados1!AW101/Casos1!AW101,0)</f>
        <v>0</v>
      </c>
      <c r="AX99" s="67">
        <f>IFERROR(Recuperados1!AX101/Casos1!AX101,0)</f>
        <v>0</v>
      </c>
      <c r="AY99" s="67">
        <f>IFERROR(Recuperados1!AY101/Casos1!AY101,0)</f>
        <v>0</v>
      </c>
      <c r="AZ99" s="67">
        <f>IFERROR(Recuperados1!AZ101/Casos1!AZ101,0)</f>
        <v>0</v>
      </c>
      <c r="BA99" s="67">
        <f>IFERROR(Recuperados1!BA101/Casos1!BA101,0)</f>
        <v>0</v>
      </c>
      <c r="BB99" s="67">
        <f>IFERROR(Recuperados1!BB101/Casos1!BB101,0)</f>
        <v>0</v>
      </c>
      <c r="BC99" s="67">
        <f>IFERROR(Recuperados1!BC101/Casos1!BC101,0)</f>
        <v>8.3333333333333329E-2</v>
      </c>
      <c r="BD99" s="67">
        <f>IFERROR(Recuperados1!BD101/Casos1!BD101,0)</f>
        <v>5.8823529411764705E-2</v>
      </c>
      <c r="BE99" s="67">
        <f>IFERROR(Recuperados1!BE101/Casos1!BE101,0)</f>
        <v>0.04</v>
      </c>
      <c r="BF99" s="67">
        <f>IFERROR(Recuperados1!BF101/Casos1!BF101,0)</f>
        <v>3.7037037037037035E-2</v>
      </c>
      <c r="BG99" s="67">
        <f>IFERROR(Recuperados1!BG101/Casos1!BG101,0)</f>
        <v>2.7777777777777776E-2</v>
      </c>
      <c r="BH99" s="67">
        <f>IFERROR(Recuperados1!BH101/Casos1!BH101,0)</f>
        <v>2.0408163265306121E-2</v>
      </c>
      <c r="BI99" s="67">
        <f>IFERROR(Recuperados1!BI101/Casos1!BI101,0)</f>
        <v>1.2048192771084338E-2</v>
      </c>
      <c r="BJ99" s="67">
        <f>IFERROR(Recuperados1!BJ101/Casos1!BJ101,0)</f>
        <v>6.993006993006993E-3</v>
      </c>
      <c r="BK99" s="67">
        <f>IFERROR(Recuperados1!BK101/Casos1!BK101,0)</f>
        <v>5.5865921787709499E-3</v>
      </c>
      <c r="BL99" s="67">
        <f>IFERROR(Recuperados1!BL101/Casos1!BL101,0)</f>
        <v>4.7846889952153108E-3</v>
      </c>
      <c r="BM99" s="67">
        <f>IFERROR(Recuperados1!BM101/Casos1!BM101,0)</f>
        <v>3.6496350364963502E-3</v>
      </c>
      <c r="BN99" s="67">
        <f>IFERROR(Recuperados1!BN101/Casos1!BN101,0)</f>
        <v>3.3444816053511705E-3</v>
      </c>
      <c r="BO99" s="67">
        <f>IFERROR(Recuperados1!BO101/Casos1!BO101,0)</f>
        <v>2.7932960893854749E-3</v>
      </c>
      <c r="BP99" s="67">
        <f>IFERROR(Recuperados1!BP101/Casos1!BP101,0)</f>
        <v>2.5380710659898475E-3</v>
      </c>
      <c r="BQ99" s="67">
        <f>IFERROR(Recuperados1!BQ101/Casos1!BQ101,0)</f>
        <v>2.1739130434782609E-3</v>
      </c>
    </row>
    <row r="100" spans="1:69" x14ac:dyDescent="0.25">
      <c r="A100" t="str">
        <f>+Casos1!A102</f>
        <v>Luxembourg</v>
      </c>
      <c r="B100" s="67">
        <f>IFERROR(Recuperados1!B102/Casos1!B102,0)</f>
        <v>0</v>
      </c>
      <c r="C100" s="67">
        <f>IFERROR(Recuperados1!C102/Casos1!C102,0)</f>
        <v>0</v>
      </c>
      <c r="D100" s="67">
        <f>IFERROR(Recuperados1!D102/Casos1!D102,0)</f>
        <v>0</v>
      </c>
      <c r="E100" s="67">
        <f>IFERROR(Recuperados1!E102/Casos1!E102,0)</f>
        <v>0</v>
      </c>
      <c r="F100" s="67">
        <f>IFERROR(Recuperados1!F102/Casos1!F102,0)</f>
        <v>0</v>
      </c>
      <c r="G100" s="67">
        <f>IFERROR(Recuperados1!G102/Casos1!G102,0)</f>
        <v>0</v>
      </c>
      <c r="H100" s="67">
        <f>IFERROR(Recuperados1!H102/Casos1!H102,0)</f>
        <v>0</v>
      </c>
      <c r="I100" s="67">
        <f>IFERROR(Recuperados1!I102/Casos1!I102,0)</f>
        <v>0</v>
      </c>
      <c r="J100" s="67">
        <f>IFERROR(Recuperados1!J102/Casos1!J102,0)</f>
        <v>0</v>
      </c>
      <c r="K100" s="67">
        <f>IFERROR(Recuperados1!K102/Casos1!K102,0)</f>
        <v>0</v>
      </c>
      <c r="L100" s="67">
        <f>IFERROR(Recuperados1!L102/Casos1!L102,0)</f>
        <v>0</v>
      </c>
      <c r="M100" s="67">
        <f>IFERROR(Recuperados1!M102/Casos1!M102,0)</f>
        <v>0</v>
      </c>
      <c r="N100" s="67">
        <f>IFERROR(Recuperados1!N102/Casos1!N102,0)</f>
        <v>0</v>
      </c>
      <c r="O100" s="67">
        <f>IFERROR(Recuperados1!O102/Casos1!O102,0)</f>
        <v>0</v>
      </c>
      <c r="P100" s="67">
        <f>IFERROR(Recuperados1!P102/Casos1!P102,0)</f>
        <v>0</v>
      </c>
      <c r="Q100" s="67">
        <f>IFERROR(Recuperados1!Q102/Casos1!Q102,0)</f>
        <v>0</v>
      </c>
      <c r="R100" s="67">
        <f>IFERROR(Recuperados1!R102/Casos1!R102,0)</f>
        <v>0</v>
      </c>
      <c r="S100" s="67">
        <f>IFERROR(Recuperados1!S102/Casos1!S102,0)</f>
        <v>0</v>
      </c>
      <c r="T100" s="67">
        <f>IFERROR(Recuperados1!T102/Casos1!T102,0)</f>
        <v>0</v>
      </c>
      <c r="U100" s="67">
        <f>IFERROR(Recuperados1!U102/Casos1!U102,0)</f>
        <v>0</v>
      </c>
      <c r="V100" s="67">
        <f>IFERROR(Recuperados1!V102/Casos1!V102,0)</f>
        <v>0</v>
      </c>
      <c r="W100" s="67">
        <f>IFERROR(Recuperados1!W102/Casos1!W102,0)</f>
        <v>0</v>
      </c>
      <c r="X100" s="67">
        <f>IFERROR(Recuperados1!X102/Casos1!X102,0)</f>
        <v>0</v>
      </c>
      <c r="Y100" s="67">
        <f>IFERROR(Recuperados1!Y102/Casos1!Y102,0)</f>
        <v>0</v>
      </c>
      <c r="Z100" s="67">
        <f>IFERROR(Recuperados1!Z102/Casos1!Z102,0)</f>
        <v>0</v>
      </c>
      <c r="AA100" s="67">
        <f>IFERROR(Recuperados1!AA102/Casos1!AA102,0)</f>
        <v>0</v>
      </c>
      <c r="AB100" s="67">
        <f>IFERROR(Recuperados1!AB102/Casos1!AB102,0)</f>
        <v>0</v>
      </c>
      <c r="AC100" s="67">
        <f>IFERROR(Recuperados1!AC102/Casos1!AC102,0)</f>
        <v>0</v>
      </c>
      <c r="AD100" s="67">
        <f>IFERROR(Recuperados1!AD102/Casos1!AD102,0)</f>
        <v>0</v>
      </c>
      <c r="AE100" s="67">
        <f>IFERROR(Recuperados1!AE102/Casos1!AE102,0)</f>
        <v>0</v>
      </c>
      <c r="AF100" s="67">
        <f>IFERROR(Recuperados1!AF102/Casos1!AF102,0)</f>
        <v>0</v>
      </c>
      <c r="AG100" s="67">
        <f>IFERROR(Recuperados1!AG102/Casos1!AG102,0)</f>
        <v>0</v>
      </c>
      <c r="AH100" s="67">
        <f>IFERROR(Recuperados1!AH102/Casos1!AH102,0)</f>
        <v>0</v>
      </c>
      <c r="AI100" s="67">
        <f>IFERROR(Recuperados1!AI102/Casos1!AI102,0)</f>
        <v>0</v>
      </c>
      <c r="AJ100" s="67">
        <f>IFERROR(Recuperados1!AJ102/Casos1!AJ102,0)</f>
        <v>0</v>
      </c>
      <c r="AK100" s="67">
        <f>IFERROR(Recuperados1!AK102/Casos1!AK102,0)</f>
        <v>0</v>
      </c>
      <c r="AL100" s="67">
        <f>IFERROR(Recuperados1!AL102/Casos1!AL102,0)</f>
        <v>0</v>
      </c>
      <c r="AM100" s="67">
        <f>IFERROR(Recuperados1!AM102/Casos1!AM102,0)</f>
        <v>0</v>
      </c>
      <c r="AN100" s="67">
        <f>IFERROR(Recuperados1!AN102/Casos1!AN102,0)</f>
        <v>0</v>
      </c>
      <c r="AO100" s="67">
        <f>IFERROR(Recuperados1!AO102/Casos1!AO102,0)</f>
        <v>0</v>
      </c>
      <c r="AP100" s="67">
        <f>IFERROR(Recuperados1!AP102/Casos1!AP102,0)</f>
        <v>0</v>
      </c>
      <c r="AQ100" s="67">
        <f>IFERROR(Recuperados1!AQ102/Casos1!AQ102,0)</f>
        <v>0</v>
      </c>
      <c r="AR100" s="67">
        <f>IFERROR(Recuperados1!AR102/Casos1!AR102,0)</f>
        <v>0</v>
      </c>
      <c r="AS100" s="67">
        <f>IFERROR(Recuperados1!AS102/Casos1!AS102,0)</f>
        <v>0</v>
      </c>
      <c r="AT100" s="67">
        <f>IFERROR(Recuperados1!AT102/Casos1!AT102,0)</f>
        <v>0</v>
      </c>
      <c r="AU100" s="67">
        <f>IFERROR(Recuperados1!AU102/Casos1!AU102,0)</f>
        <v>0</v>
      </c>
      <c r="AV100" s="67">
        <f>IFERROR(Recuperados1!AV102/Casos1!AV102,0)</f>
        <v>0</v>
      </c>
      <c r="AW100" s="67">
        <f>IFERROR(Recuperados1!AW102/Casos1!AW102,0)</f>
        <v>0</v>
      </c>
      <c r="AX100" s="67">
        <f>IFERROR(Recuperados1!AX102/Casos1!AX102,0)</f>
        <v>0</v>
      </c>
      <c r="AY100" s="67">
        <f>IFERROR(Recuperados1!AY102/Casos1!AY102,0)</f>
        <v>0</v>
      </c>
      <c r="AZ100" s="67">
        <f>IFERROR(Recuperados1!AZ102/Casos1!AZ102,0)</f>
        <v>0</v>
      </c>
      <c r="BA100" s="67">
        <f>IFERROR(Recuperados1!BA102/Casos1!BA102,0)</f>
        <v>0</v>
      </c>
      <c r="BB100" s="67">
        <f>IFERROR(Recuperados1!BB102/Casos1!BB102,0)</f>
        <v>0</v>
      </c>
      <c r="BC100" s="67">
        <f>IFERROR(Recuperados1!BC102/Casos1!BC102,0)</f>
        <v>0</v>
      </c>
      <c r="BD100" s="67">
        <f>IFERROR(Recuperados1!BD102/Casos1!BD102,0)</f>
        <v>0</v>
      </c>
      <c r="BE100" s="67">
        <f>IFERROR(Recuperados1!BE102/Casos1!BE102,0)</f>
        <v>0</v>
      </c>
      <c r="BF100" s="67">
        <f>IFERROR(Recuperados1!BF102/Casos1!BF102,0)</f>
        <v>0</v>
      </c>
      <c r="BG100" s="67">
        <f>IFERROR(Recuperados1!BG102/Casos1!BG102,0)</f>
        <v>0</v>
      </c>
      <c r="BH100" s="67">
        <f>IFERROR(Recuperados1!BH102/Casos1!BH102,0)</f>
        <v>0</v>
      </c>
      <c r="BI100" s="67">
        <f>IFERROR(Recuperados1!BI102/Casos1!BI102,0)</f>
        <v>0</v>
      </c>
      <c r="BJ100" s="67">
        <f>IFERROR(Recuperados1!BJ102/Casos1!BJ102,0)</f>
        <v>7.5187969924812026E-3</v>
      </c>
      <c r="BK100" s="67">
        <f>IFERROR(Recuperados1!BK102/Casos1!BK102,0)</f>
        <v>6.8571428571428568E-3</v>
      </c>
      <c r="BL100" s="67">
        <f>IFERROR(Recuperados1!BL102/Casos1!BL102,0)</f>
        <v>5.4595086442220204E-3</v>
      </c>
      <c r="BM100" s="67">
        <f>IFERROR(Recuperados1!BM102/Casos1!BM102,0)</f>
        <v>4.5011252813203298E-3</v>
      </c>
      <c r="BN100" s="67">
        <f>IFERROR(Recuperados1!BN102/Casos1!BN102,0)</f>
        <v>4.1293874741913286E-3</v>
      </c>
      <c r="BO100" s="67">
        <f>IFERROR(Recuperados1!BO102/Casos1!BO102,0)</f>
        <v>2.4922118380062305E-2</v>
      </c>
      <c r="BP100" s="67">
        <f>IFERROR(Recuperados1!BP102/Casos1!BP102,0)</f>
        <v>2.1845985800109231E-2</v>
      </c>
      <c r="BQ100" s="67">
        <f>IFERROR(Recuperados1!BQ102/Casos1!BQ102,0)</f>
        <v>2.0512820512820513E-2</v>
      </c>
    </row>
    <row r="101" spans="1:69" x14ac:dyDescent="0.25">
      <c r="A101" t="str">
        <f>+Casos1!A103</f>
        <v>Madagascar</v>
      </c>
      <c r="B101" s="67">
        <f>IFERROR(Recuperados1!B103/Casos1!B103,0)</f>
        <v>0</v>
      </c>
      <c r="C101" s="67">
        <f>IFERROR(Recuperados1!C103/Casos1!C103,0)</f>
        <v>0</v>
      </c>
      <c r="D101" s="67">
        <f>IFERROR(Recuperados1!D103/Casos1!D103,0)</f>
        <v>0</v>
      </c>
      <c r="E101" s="67">
        <f>IFERROR(Recuperados1!E103/Casos1!E103,0)</f>
        <v>0</v>
      </c>
      <c r="F101" s="67">
        <f>IFERROR(Recuperados1!F103/Casos1!F103,0)</f>
        <v>0</v>
      </c>
      <c r="G101" s="67">
        <f>IFERROR(Recuperados1!G103/Casos1!G103,0)</f>
        <v>0</v>
      </c>
      <c r="H101" s="67">
        <f>IFERROR(Recuperados1!H103/Casos1!H103,0)</f>
        <v>0</v>
      </c>
      <c r="I101" s="67">
        <f>IFERROR(Recuperados1!I103/Casos1!I103,0)</f>
        <v>0</v>
      </c>
      <c r="J101" s="67">
        <f>IFERROR(Recuperados1!J103/Casos1!J103,0)</f>
        <v>0</v>
      </c>
      <c r="K101" s="67">
        <f>IFERROR(Recuperados1!K103/Casos1!K103,0)</f>
        <v>0</v>
      </c>
      <c r="L101" s="67">
        <f>IFERROR(Recuperados1!L103/Casos1!L103,0)</f>
        <v>0</v>
      </c>
      <c r="M101" s="67">
        <f>IFERROR(Recuperados1!M103/Casos1!M103,0)</f>
        <v>0</v>
      </c>
      <c r="N101" s="67">
        <f>IFERROR(Recuperados1!N103/Casos1!N103,0)</f>
        <v>0</v>
      </c>
      <c r="O101" s="67">
        <f>IFERROR(Recuperados1!O103/Casos1!O103,0)</f>
        <v>0</v>
      </c>
      <c r="P101" s="67">
        <f>IFERROR(Recuperados1!P103/Casos1!P103,0)</f>
        <v>0</v>
      </c>
      <c r="Q101" s="67">
        <f>IFERROR(Recuperados1!Q103/Casos1!Q103,0)</f>
        <v>0</v>
      </c>
      <c r="R101" s="67">
        <f>IFERROR(Recuperados1!R103/Casos1!R103,0)</f>
        <v>0</v>
      </c>
      <c r="S101" s="67">
        <f>IFERROR(Recuperados1!S103/Casos1!S103,0)</f>
        <v>0</v>
      </c>
      <c r="T101" s="67">
        <f>IFERROR(Recuperados1!T103/Casos1!T103,0)</f>
        <v>0</v>
      </c>
      <c r="U101" s="67">
        <f>IFERROR(Recuperados1!U103/Casos1!U103,0)</f>
        <v>0</v>
      </c>
      <c r="V101" s="67">
        <f>IFERROR(Recuperados1!V103/Casos1!V103,0)</f>
        <v>0</v>
      </c>
      <c r="W101" s="67">
        <f>IFERROR(Recuperados1!W103/Casos1!W103,0)</f>
        <v>0</v>
      </c>
      <c r="X101" s="67">
        <f>IFERROR(Recuperados1!X103/Casos1!X103,0)</f>
        <v>0</v>
      </c>
      <c r="Y101" s="67">
        <f>IFERROR(Recuperados1!Y103/Casos1!Y103,0)</f>
        <v>0</v>
      </c>
      <c r="Z101" s="67">
        <f>IFERROR(Recuperados1!Z103/Casos1!Z103,0)</f>
        <v>0</v>
      </c>
      <c r="AA101" s="67">
        <f>IFERROR(Recuperados1!AA103/Casos1!AA103,0)</f>
        <v>0</v>
      </c>
      <c r="AB101" s="67">
        <f>IFERROR(Recuperados1!AB103/Casos1!AB103,0)</f>
        <v>0</v>
      </c>
      <c r="AC101" s="67">
        <f>IFERROR(Recuperados1!AC103/Casos1!AC103,0)</f>
        <v>0</v>
      </c>
      <c r="AD101" s="67">
        <f>IFERROR(Recuperados1!AD103/Casos1!AD103,0)</f>
        <v>0</v>
      </c>
      <c r="AE101" s="67">
        <f>IFERROR(Recuperados1!AE103/Casos1!AE103,0)</f>
        <v>0</v>
      </c>
      <c r="AF101" s="67">
        <f>IFERROR(Recuperados1!AF103/Casos1!AF103,0)</f>
        <v>0</v>
      </c>
      <c r="AG101" s="67">
        <f>IFERROR(Recuperados1!AG103/Casos1!AG103,0)</f>
        <v>0</v>
      </c>
      <c r="AH101" s="67">
        <f>IFERROR(Recuperados1!AH103/Casos1!AH103,0)</f>
        <v>0</v>
      </c>
      <c r="AI101" s="67">
        <f>IFERROR(Recuperados1!AI103/Casos1!AI103,0)</f>
        <v>0</v>
      </c>
      <c r="AJ101" s="67">
        <f>IFERROR(Recuperados1!AJ103/Casos1!AJ103,0)</f>
        <v>0</v>
      </c>
      <c r="AK101" s="67">
        <f>IFERROR(Recuperados1!AK103/Casos1!AK103,0)</f>
        <v>0</v>
      </c>
      <c r="AL101" s="67">
        <f>IFERROR(Recuperados1!AL103/Casos1!AL103,0)</f>
        <v>0</v>
      </c>
      <c r="AM101" s="67">
        <f>IFERROR(Recuperados1!AM103/Casos1!AM103,0)</f>
        <v>0</v>
      </c>
      <c r="AN101" s="67">
        <f>IFERROR(Recuperados1!AN103/Casos1!AN103,0)</f>
        <v>0</v>
      </c>
      <c r="AO101" s="67">
        <f>IFERROR(Recuperados1!AO103/Casos1!AO103,0)</f>
        <v>0</v>
      </c>
      <c r="AP101" s="67">
        <f>IFERROR(Recuperados1!AP103/Casos1!AP103,0)</f>
        <v>0</v>
      </c>
      <c r="AQ101" s="67">
        <f>IFERROR(Recuperados1!AQ103/Casos1!AQ103,0)</f>
        <v>0</v>
      </c>
      <c r="AR101" s="67">
        <f>IFERROR(Recuperados1!AR103/Casos1!AR103,0)</f>
        <v>0</v>
      </c>
      <c r="AS101" s="67">
        <f>IFERROR(Recuperados1!AS103/Casos1!AS103,0)</f>
        <v>0</v>
      </c>
      <c r="AT101" s="67">
        <f>IFERROR(Recuperados1!AT103/Casos1!AT103,0)</f>
        <v>0</v>
      </c>
      <c r="AU101" s="67">
        <f>IFERROR(Recuperados1!AU103/Casos1!AU103,0)</f>
        <v>0</v>
      </c>
      <c r="AV101" s="67">
        <f>IFERROR(Recuperados1!AV103/Casos1!AV103,0)</f>
        <v>0</v>
      </c>
      <c r="AW101" s="67">
        <f>IFERROR(Recuperados1!AW103/Casos1!AW103,0)</f>
        <v>0</v>
      </c>
      <c r="AX101" s="67">
        <f>IFERROR(Recuperados1!AX103/Casos1!AX103,0)</f>
        <v>0</v>
      </c>
      <c r="AY101" s="67">
        <f>IFERROR(Recuperados1!AY103/Casos1!AY103,0)</f>
        <v>0</v>
      </c>
      <c r="AZ101" s="67">
        <f>IFERROR(Recuperados1!AZ103/Casos1!AZ103,0)</f>
        <v>0</v>
      </c>
      <c r="BA101" s="67">
        <f>IFERROR(Recuperados1!BA103/Casos1!BA103,0)</f>
        <v>0</v>
      </c>
      <c r="BB101" s="67">
        <f>IFERROR(Recuperados1!BB103/Casos1!BB103,0)</f>
        <v>0</v>
      </c>
      <c r="BC101" s="67">
        <f>IFERROR(Recuperados1!BC103/Casos1!BC103,0)</f>
        <v>0</v>
      </c>
      <c r="BD101" s="67">
        <f>IFERROR(Recuperados1!BD103/Casos1!BD103,0)</f>
        <v>0</v>
      </c>
      <c r="BE101" s="67">
        <f>IFERROR(Recuperados1!BE103/Casos1!BE103,0)</f>
        <v>0</v>
      </c>
      <c r="BF101" s="67">
        <f>IFERROR(Recuperados1!BF103/Casos1!BF103,0)</f>
        <v>0</v>
      </c>
      <c r="BG101" s="67">
        <f>IFERROR(Recuperados1!BG103/Casos1!BG103,0)</f>
        <v>0</v>
      </c>
      <c r="BH101" s="67">
        <f>IFERROR(Recuperados1!BH103/Casos1!BH103,0)</f>
        <v>0</v>
      </c>
      <c r="BI101" s="67">
        <f>IFERROR(Recuperados1!BI103/Casos1!BI103,0)</f>
        <v>0</v>
      </c>
      <c r="BJ101" s="67">
        <f>IFERROR(Recuperados1!BJ103/Casos1!BJ103,0)</f>
        <v>0</v>
      </c>
      <c r="BK101" s="67">
        <f>IFERROR(Recuperados1!BK103/Casos1!BK103,0)</f>
        <v>0</v>
      </c>
      <c r="BL101" s="67">
        <f>IFERROR(Recuperados1!BL103/Casos1!BL103,0)</f>
        <v>0</v>
      </c>
      <c r="BM101" s="67">
        <f>IFERROR(Recuperados1!BM103/Casos1!BM103,0)</f>
        <v>0</v>
      </c>
      <c r="BN101" s="67">
        <f>IFERROR(Recuperados1!BN103/Casos1!BN103,0)</f>
        <v>0</v>
      </c>
      <c r="BO101" s="67">
        <f>IFERROR(Recuperados1!BO103/Casos1!BO103,0)</f>
        <v>0</v>
      </c>
      <c r="BP101" s="67">
        <f>IFERROR(Recuperados1!BP103/Casos1!BP103,0)</f>
        <v>0</v>
      </c>
      <c r="BQ101" s="67">
        <f>IFERROR(Recuperados1!BQ103/Casos1!BQ103,0)</f>
        <v>0</v>
      </c>
    </row>
    <row r="102" spans="1:69" x14ac:dyDescent="0.25">
      <c r="A102" t="str">
        <f>+Casos1!A104</f>
        <v>Malaysia</v>
      </c>
      <c r="B102" s="67">
        <f>IFERROR(Recuperados1!B104/Casos1!B104,0)</f>
        <v>0</v>
      </c>
      <c r="C102" s="67">
        <f>IFERROR(Recuperados1!C104/Casos1!C104,0)</f>
        <v>0</v>
      </c>
      <c r="D102" s="67">
        <f>IFERROR(Recuperados1!D104/Casos1!D104,0)</f>
        <v>0</v>
      </c>
      <c r="E102" s="67">
        <f>IFERROR(Recuperados1!E104/Casos1!E104,0)</f>
        <v>0</v>
      </c>
      <c r="F102" s="67">
        <f>IFERROR(Recuperados1!F104/Casos1!F104,0)</f>
        <v>0</v>
      </c>
      <c r="G102" s="67">
        <f>IFERROR(Recuperados1!G104/Casos1!G104,0)</f>
        <v>0</v>
      </c>
      <c r="H102" s="67">
        <f>IFERROR(Recuperados1!H104/Casos1!H104,0)</f>
        <v>0</v>
      </c>
      <c r="I102" s="67">
        <f>IFERROR(Recuperados1!I104/Casos1!I104,0)</f>
        <v>0</v>
      </c>
      <c r="J102" s="67">
        <f>IFERROR(Recuperados1!J104/Casos1!J104,0)</f>
        <v>0</v>
      </c>
      <c r="K102" s="67">
        <f>IFERROR(Recuperados1!K104/Casos1!K104,0)</f>
        <v>0</v>
      </c>
      <c r="L102" s="67">
        <f>IFERROR(Recuperados1!L104/Casos1!L104,0)</f>
        <v>0</v>
      </c>
      <c r="M102" s="67">
        <f>IFERROR(Recuperados1!M104/Casos1!M104,0)</f>
        <v>0</v>
      </c>
      <c r="N102" s="67">
        <f>IFERROR(Recuperados1!N104/Casos1!N104,0)</f>
        <v>0</v>
      </c>
      <c r="O102" s="67">
        <f>IFERROR(Recuperados1!O104/Casos1!O104,0)</f>
        <v>0</v>
      </c>
      <c r="P102" s="67">
        <f>IFERROR(Recuperados1!P104/Casos1!P104,0)</f>
        <v>0</v>
      </c>
      <c r="Q102" s="67">
        <f>IFERROR(Recuperados1!Q104/Casos1!Q104,0)</f>
        <v>0</v>
      </c>
      <c r="R102" s="67">
        <f>IFERROR(Recuperados1!R104/Casos1!R104,0)</f>
        <v>8.3333333333333329E-2</v>
      </c>
      <c r="S102" s="67">
        <f>IFERROR(Recuperados1!S104/Casos1!S104,0)</f>
        <v>6.25E-2</v>
      </c>
      <c r="T102" s="67">
        <f>IFERROR(Recuperados1!T104/Casos1!T104,0)</f>
        <v>6.25E-2</v>
      </c>
      <c r="U102" s="67">
        <f>IFERROR(Recuperados1!U104/Casos1!U104,0)</f>
        <v>5.5555555555555552E-2</v>
      </c>
      <c r="V102" s="67">
        <f>IFERROR(Recuperados1!V104/Casos1!V104,0)</f>
        <v>0.16666666666666666</v>
      </c>
      <c r="W102" s="67">
        <f>IFERROR(Recuperados1!W104/Casos1!W104,0)</f>
        <v>0.16666666666666666</v>
      </c>
      <c r="X102" s="67">
        <f>IFERROR(Recuperados1!X104/Casos1!X104,0)</f>
        <v>0.15789473684210525</v>
      </c>
      <c r="Y102" s="67">
        <f>IFERROR(Recuperados1!Y104/Casos1!Y104,0)</f>
        <v>0.15789473684210525</v>
      </c>
      <c r="Z102" s="67">
        <f>IFERROR(Recuperados1!Z104/Casos1!Z104,0)</f>
        <v>0.31818181818181818</v>
      </c>
      <c r="AA102" s="67">
        <f>IFERROR(Recuperados1!AA104/Casos1!AA104,0)</f>
        <v>0.31818181818181818</v>
      </c>
      <c r="AB102" s="67">
        <f>IFERROR(Recuperados1!AB104/Casos1!AB104,0)</f>
        <v>0.31818181818181818</v>
      </c>
      <c r="AC102" s="67">
        <f>IFERROR(Recuperados1!AC104/Casos1!AC104,0)</f>
        <v>0.59090909090909094</v>
      </c>
      <c r="AD102" s="67">
        <f>IFERROR(Recuperados1!AD104/Casos1!AD104,0)</f>
        <v>0.68181818181818177</v>
      </c>
      <c r="AE102" s="67">
        <f>IFERROR(Recuperados1!AE104/Casos1!AE104,0)</f>
        <v>0.68181818181818177</v>
      </c>
      <c r="AF102" s="67">
        <f>IFERROR(Recuperados1!AF104/Casos1!AF104,0)</f>
        <v>0.68181818181818177</v>
      </c>
      <c r="AG102" s="67">
        <f>IFERROR(Recuperados1!AG104/Casos1!AG104,0)</f>
        <v>0.68181818181818177</v>
      </c>
      <c r="AH102" s="67">
        <f>IFERROR(Recuperados1!AH104/Casos1!AH104,0)</f>
        <v>0.68181818181818177</v>
      </c>
      <c r="AI102" s="67">
        <f>IFERROR(Recuperados1!AI104/Casos1!AI104,0)</f>
        <v>0.81818181818181823</v>
      </c>
      <c r="AJ102" s="67">
        <f>IFERROR(Recuperados1!AJ104/Casos1!AJ104,0)</f>
        <v>0.81818181818181823</v>
      </c>
      <c r="AK102" s="67">
        <f>IFERROR(Recuperados1!AK104/Casos1!AK104,0)</f>
        <v>0.81818181818181823</v>
      </c>
      <c r="AL102" s="67">
        <f>IFERROR(Recuperados1!AL104/Casos1!AL104,0)</f>
        <v>0.78260869565217395</v>
      </c>
      <c r="AM102" s="67">
        <f>IFERROR(Recuperados1!AM104/Casos1!AM104,0)</f>
        <v>0.78260869565217395</v>
      </c>
      <c r="AN102" s="67">
        <f>IFERROR(Recuperados1!AN104/Casos1!AN104,0)</f>
        <v>0.72</v>
      </c>
      <c r="AO102" s="67">
        <f>IFERROR(Recuperados1!AO104/Casos1!AO104,0)</f>
        <v>0.62068965517241381</v>
      </c>
      <c r="AP102" s="67">
        <f>IFERROR(Recuperados1!AP104/Casos1!AP104,0)</f>
        <v>0.62068965517241381</v>
      </c>
      <c r="AQ102" s="67">
        <f>IFERROR(Recuperados1!AQ104/Casos1!AQ104,0)</f>
        <v>0.61111111111111116</v>
      </c>
      <c r="AR102" s="67">
        <f>IFERROR(Recuperados1!AR104/Casos1!AR104,0)</f>
        <v>0.44</v>
      </c>
      <c r="AS102" s="67">
        <f>IFERROR(Recuperados1!AS104/Casos1!AS104,0)</f>
        <v>0.44</v>
      </c>
      <c r="AT102" s="67">
        <f>IFERROR(Recuperados1!AT104/Casos1!AT104,0)</f>
        <v>0.26506024096385544</v>
      </c>
      <c r="AU102" s="67">
        <f>IFERROR(Recuperados1!AU104/Casos1!AU104,0)</f>
        <v>0.24731182795698925</v>
      </c>
      <c r="AV102" s="67">
        <f>IFERROR(Recuperados1!AV104/Casos1!AV104,0)</f>
        <v>0.24242424242424243</v>
      </c>
      <c r="AW102" s="67">
        <f>IFERROR(Recuperados1!AW104/Casos1!AW104,0)</f>
        <v>0.20512820512820512</v>
      </c>
      <c r="AX102" s="67">
        <f>IFERROR(Recuperados1!AX104/Casos1!AX104,0)</f>
        <v>0.18604651162790697</v>
      </c>
      <c r="AY102" s="67">
        <f>IFERROR(Recuperados1!AY104/Casos1!AY104,0)</f>
        <v>0.17449664429530201</v>
      </c>
      <c r="AZ102" s="67">
        <f>IFERROR(Recuperados1!AZ104/Casos1!AZ104,0)</f>
        <v>0.17449664429530201</v>
      </c>
      <c r="BA102" s="67">
        <f>IFERROR(Recuperados1!BA104/Casos1!BA104,0)</f>
        <v>0.13197969543147209</v>
      </c>
      <c r="BB102" s="67">
        <f>IFERROR(Recuperados1!BB104/Casos1!BB104,0)</f>
        <v>0.14705882352941177</v>
      </c>
      <c r="BC102" s="67">
        <f>IFERROR(Recuperados1!BC104/Casos1!BC104,0)</f>
        <v>9.8130841121495324E-2</v>
      </c>
      <c r="BD102" s="67">
        <f>IFERROR(Recuperados1!BD104/Casos1!BD104,0)</f>
        <v>7.4204946996466431E-2</v>
      </c>
      <c r="BE102" s="67">
        <f>IFERROR(Recuperados1!BE104/Casos1!BE104,0)</f>
        <v>7.280832095096583E-2</v>
      </c>
      <c r="BF102" s="67">
        <f>IFERROR(Recuperados1!BF104/Casos1!BF104,0)</f>
        <v>7.5949367088607597E-2</v>
      </c>
      <c r="BG102" s="67">
        <f>IFERROR(Recuperados1!BG104/Casos1!BG104,0)</f>
        <v>8.3333333333333329E-2</v>
      </c>
      <c r="BH102" s="67">
        <f>IFERROR(Recuperados1!BH104/Casos1!BH104,0)</f>
        <v>8.4466019417475724E-2</v>
      </c>
      <c r="BI102" s="67">
        <f>IFERROR(Recuperados1!BI104/Casos1!BI104,0)</f>
        <v>9.6365173288250214E-2</v>
      </c>
      <c r="BJ102" s="67">
        <f>IFERROR(Recuperados1!BJ104/Casos1!BJ104,0)</f>
        <v>0.10643185298621746</v>
      </c>
      <c r="BK102" s="67">
        <f>IFERROR(Recuperados1!BK104/Casos1!BK104,0)</f>
        <v>9.1567852437417649E-2</v>
      </c>
      <c r="BL102" s="67">
        <f>IFERROR(Recuperados1!BL104/Casos1!BL104,0)</f>
        <v>0.11268472906403941</v>
      </c>
      <c r="BM102" s="67">
        <f>IFERROR(Recuperados1!BM104/Casos1!BM104,0)</f>
        <v>0.11080178173719377</v>
      </c>
      <c r="BN102" s="67">
        <f>IFERROR(Recuperados1!BN104/Casos1!BN104,0)</f>
        <v>0.10585918266863614</v>
      </c>
      <c r="BO102" s="67">
        <f>IFERROR(Recuperados1!BO104/Casos1!BO104,0)</f>
        <v>0.11985192040721888</v>
      </c>
      <c r="BP102" s="67">
        <f>IFERROR(Recuperados1!BP104/Casos1!BP104,0)</f>
        <v>0.13793103448275862</v>
      </c>
      <c r="BQ102" s="67">
        <f>IFERROR(Recuperados1!BQ104/Casos1!BQ104,0)</f>
        <v>0.15708502024291499</v>
      </c>
    </row>
    <row r="103" spans="1:69" x14ac:dyDescent="0.25">
      <c r="A103" t="str">
        <f>+Casos1!A105</f>
        <v>Maldives</v>
      </c>
      <c r="B103" s="67">
        <f>IFERROR(Recuperados1!B105/Casos1!B105,0)</f>
        <v>0</v>
      </c>
      <c r="C103" s="67">
        <f>IFERROR(Recuperados1!C105/Casos1!C105,0)</f>
        <v>0</v>
      </c>
      <c r="D103" s="67">
        <f>IFERROR(Recuperados1!D105/Casos1!D105,0)</f>
        <v>0</v>
      </c>
      <c r="E103" s="67">
        <f>IFERROR(Recuperados1!E105/Casos1!E105,0)</f>
        <v>0</v>
      </c>
      <c r="F103" s="67">
        <f>IFERROR(Recuperados1!F105/Casos1!F105,0)</f>
        <v>0</v>
      </c>
      <c r="G103" s="67">
        <f>IFERROR(Recuperados1!G105/Casos1!G105,0)</f>
        <v>0</v>
      </c>
      <c r="H103" s="67">
        <f>IFERROR(Recuperados1!H105/Casos1!H105,0)</f>
        <v>0</v>
      </c>
      <c r="I103" s="67">
        <f>IFERROR(Recuperados1!I105/Casos1!I105,0)</f>
        <v>0</v>
      </c>
      <c r="J103" s="67">
        <f>IFERROR(Recuperados1!J105/Casos1!J105,0)</f>
        <v>0</v>
      </c>
      <c r="K103" s="67">
        <f>IFERROR(Recuperados1!K105/Casos1!K105,0)</f>
        <v>0</v>
      </c>
      <c r="L103" s="67">
        <f>IFERROR(Recuperados1!L105/Casos1!L105,0)</f>
        <v>0</v>
      </c>
      <c r="M103" s="67">
        <f>IFERROR(Recuperados1!M105/Casos1!M105,0)</f>
        <v>0</v>
      </c>
      <c r="N103" s="67">
        <f>IFERROR(Recuperados1!N105/Casos1!N105,0)</f>
        <v>0</v>
      </c>
      <c r="O103" s="67">
        <f>IFERROR(Recuperados1!O105/Casos1!O105,0)</f>
        <v>0</v>
      </c>
      <c r="P103" s="67">
        <f>IFERROR(Recuperados1!P105/Casos1!P105,0)</f>
        <v>0</v>
      </c>
      <c r="Q103" s="67">
        <f>IFERROR(Recuperados1!Q105/Casos1!Q105,0)</f>
        <v>0</v>
      </c>
      <c r="R103" s="67">
        <f>IFERROR(Recuperados1!R105/Casos1!R105,0)</f>
        <v>0</v>
      </c>
      <c r="S103" s="67">
        <f>IFERROR(Recuperados1!S105/Casos1!S105,0)</f>
        <v>0</v>
      </c>
      <c r="T103" s="67">
        <f>IFERROR(Recuperados1!T105/Casos1!T105,0)</f>
        <v>0</v>
      </c>
      <c r="U103" s="67">
        <f>IFERROR(Recuperados1!U105/Casos1!U105,0)</f>
        <v>0</v>
      </c>
      <c r="V103" s="67">
        <f>IFERROR(Recuperados1!V105/Casos1!V105,0)</f>
        <v>0</v>
      </c>
      <c r="W103" s="67">
        <f>IFERROR(Recuperados1!W105/Casos1!W105,0)</f>
        <v>0</v>
      </c>
      <c r="X103" s="67">
        <f>IFERROR(Recuperados1!X105/Casos1!X105,0)</f>
        <v>0</v>
      </c>
      <c r="Y103" s="67">
        <f>IFERROR(Recuperados1!Y105/Casos1!Y105,0)</f>
        <v>0</v>
      </c>
      <c r="Z103" s="67">
        <f>IFERROR(Recuperados1!Z105/Casos1!Z105,0)</f>
        <v>0</v>
      </c>
      <c r="AA103" s="67">
        <f>IFERROR(Recuperados1!AA105/Casos1!AA105,0)</f>
        <v>0</v>
      </c>
      <c r="AB103" s="67">
        <f>IFERROR(Recuperados1!AB105/Casos1!AB105,0)</f>
        <v>0</v>
      </c>
      <c r="AC103" s="67">
        <f>IFERROR(Recuperados1!AC105/Casos1!AC105,0)</f>
        <v>0</v>
      </c>
      <c r="AD103" s="67">
        <f>IFERROR(Recuperados1!AD105/Casos1!AD105,0)</f>
        <v>0</v>
      </c>
      <c r="AE103" s="67">
        <f>IFERROR(Recuperados1!AE105/Casos1!AE105,0)</f>
        <v>0</v>
      </c>
      <c r="AF103" s="67">
        <f>IFERROR(Recuperados1!AF105/Casos1!AF105,0)</f>
        <v>0</v>
      </c>
      <c r="AG103" s="67">
        <f>IFERROR(Recuperados1!AG105/Casos1!AG105,0)</f>
        <v>0</v>
      </c>
      <c r="AH103" s="67">
        <f>IFERROR(Recuperados1!AH105/Casos1!AH105,0)</f>
        <v>0</v>
      </c>
      <c r="AI103" s="67">
        <f>IFERROR(Recuperados1!AI105/Casos1!AI105,0)</f>
        <v>0</v>
      </c>
      <c r="AJ103" s="67">
        <f>IFERROR(Recuperados1!AJ105/Casos1!AJ105,0)</f>
        <v>0</v>
      </c>
      <c r="AK103" s="67">
        <f>IFERROR(Recuperados1!AK105/Casos1!AK105,0)</f>
        <v>0</v>
      </c>
      <c r="AL103" s="67">
        <f>IFERROR(Recuperados1!AL105/Casos1!AL105,0)</f>
        <v>0</v>
      </c>
      <c r="AM103" s="67">
        <f>IFERROR(Recuperados1!AM105/Casos1!AM105,0)</f>
        <v>0</v>
      </c>
      <c r="AN103" s="67">
        <f>IFERROR(Recuperados1!AN105/Casos1!AN105,0)</f>
        <v>0</v>
      </c>
      <c r="AO103" s="67">
        <f>IFERROR(Recuperados1!AO105/Casos1!AO105,0)</f>
        <v>0</v>
      </c>
      <c r="AP103" s="67">
        <f>IFERROR(Recuperados1!AP105/Casos1!AP105,0)</f>
        <v>0</v>
      </c>
      <c r="AQ103" s="67">
        <f>IFERROR(Recuperados1!AQ105/Casos1!AQ105,0)</f>
        <v>0</v>
      </c>
      <c r="AR103" s="67">
        <f>IFERROR(Recuperados1!AR105/Casos1!AR105,0)</f>
        <v>0</v>
      </c>
      <c r="AS103" s="67">
        <f>IFERROR(Recuperados1!AS105/Casos1!AS105,0)</f>
        <v>0</v>
      </c>
      <c r="AT103" s="67">
        <f>IFERROR(Recuperados1!AT105/Casos1!AT105,0)</f>
        <v>0</v>
      </c>
      <c r="AU103" s="67">
        <f>IFERROR(Recuperados1!AU105/Casos1!AU105,0)</f>
        <v>0</v>
      </c>
      <c r="AV103" s="67">
        <f>IFERROR(Recuperados1!AV105/Casos1!AV105,0)</f>
        <v>0</v>
      </c>
      <c r="AW103" s="67">
        <f>IFERROR(Recuperados1!AW105/Casos1!AW105,0)</f>
        <v>0</v>
      </c>
      <c r="AX103" s="67">
        <f>IFERROR(Recuperados1!AX105/Casos1!AX105,0)</f>
        <v>0</v>
      </c>
      <c r="AY103" s="67">
        <f>IFERROR(Recuperados1!AY105/Casos1!AY105,0)</f>
        <v>0</v>
      </c>
      <c r="AZ103" s="67">
        <f>IFERROR(Recuperados1!AZ105/Casos1!AZ105,0)</f>
        <v>0</v>
      </c>
      <c r="BA103" s="67">
        <f>IFERROR(Recuperados1!BA105/Casos1!BA105,0)</f>
        <v>0</v>
      </c>
      <c r="BB103" s="67">
        <f>IFERROR(Recuperados1!BB105/Casos1!BB105,0)</f>
        <v>0</v>
      </c>
      <c r="BC103" s="67">
        <f>IFERROR(Recuperados1!BC105/Casos1!BC105,0)</f>
        <v>0</v>
      </c>
      <c r="BD103" s="67">
        <f>IFERROR(Recuperados1!BD105/Casos1!BD105,0)</f>
        <v>0</v>
      </c>
      <c r="BE103" s="67">
        <f>IFERROR(Recuperados1!BE105/Casos1!BE105,0)</f>
        <v>0</v>
      </c>
      <c r="BF103" s="67">
        <f>IFERROR(Recuperados1!BF105/Casos1!BF105,0)</f>
        <v>0</v>
      </c>
      <c r="BG103" s="67">
        <f>IFERROR(Recuperados1!BG105/Casos1!BG105,0)</f>
        <v>0</v>
      </c>
      <c r="BH103" s="67">
        <f>IFERROR(Recuperados1!BH105/Casos1!BH105,0)</f>
        <v>0</v>
      </c>
      <c r="BI103" s="67">
        <f>IFERROR(Recuperados1!BI105/Casos1!BI105,0)</f>
        <v>0</v>
      </c>
      <c r="BJ103" s="67">
        <f>IFERROR(Recuperados1!BJ105/Casos1!BJ105,0)</f>
        <v>0</v>
      </c>
      <c r="BK103" s="67">
        <f>IFERROR(Recuperados1!BK105/Casos1!BK105,0)</f>
        <v>0</v>
      </c>
      <c r="BL103" s="67">
        <f>IFERROR(Recuperados1!BL105/Casos1!BL105,0)</f>
        <v>0.38461538461538464</v>
      </c>
      <c r="BM103" s="67">
        <f>IFERROR(Recuperados1!BM105/Casos1!BM105,0)</f>
        <v>0.61538461538461542</v>
      </c>
      <c r="BN103" s="67">
        <f>IFERROR(Recuperados1!BN105/Casos1!BN105,0)</f>
        <v>0.61538461538461542</v>
      </c>
      <c r="BO103" s="67">
        <f>IFERROR(Recuperados1!BO105/Casos1!BO105,0)</f>
        <v>0.5625</v>
      </c>
      <c r="BP103" s="67">
        <f>IFERROR(Recuperados1!BP105/Casos1!BP105,0)</f>
        <v>0.5625</v>
      </c>
      <c r="BQ103" s="67">
        <f>IFERROR(Recuperados1!BQ105/Casos1!BQ105,0)</f>
        <v>0.76470588235294112</v>
      </c>
    </row>
    <row r="104" spans="1:69" x14ac:dyDescent="0.25">
      <c r="A104" t="str">
        <f>+Casos1!A106</f>
        <v>Mali</v>
      </c>
      <c r="B104" s="67">
        <f>IFERROR(Recuperados1!B106/Casos1!B106,0)</f>
        <v>0</v>
      </c>
      <c r="C104" s="67">
        <f>IFERROR(Recuperados1!C106/Casos1!C106,0)</f>
        <v>0</v>
      </c>
      <c r="D104" s="67">
        <f>IFERROR(Recuperados1!D106/Casos1!D106,0)</f>
        <v>0</v>
      </c>
      <c r="E104" s="67">
        <f>IFERROR(Recuperados1!E106/Casos1!E106,0)</f>
        <v>0</v>
      </c>
      <c r="F104" s="67">
        <f>IFERROR(Recuperados1!F106/Casos1!F106,0)</f>
        <v>0</v>
      </c>
      <c r="G104" s="67">
        <f>IFERROR(Recuperados1!G106/Casos1!G106,0)</f>
        <v>0</v>
      </c>
      <c r="H104" s="67">
        <f>IFERROR(Recuperados1!H106/Casos1!H106,0)</f>
        <v>0</v>
      </c>
      <c r="I104" s="67">
        <f>IFERROR(Recuperados1!I106/Casos1!I106,0)</f>
        <v>0</v>
      </c>
      <c r="J104" s="67">
        <f>IFERROR(Recuperados1!J106/Casos1!J106,0)</f>
        <v>0</v>
      </c>
      <c r="K104" s="67">
        <f>IFERROR(Recuperados1!K106/Casos1!K106,0)</f>
        <v>0</v>
      </c>
      <c r="L104" s="67">
        <f>IFERROR(Recuperados1!L106/Casos1!L106,0)</f>
        <v>0</v>
      </c>
      <c r="M104" s="67">
        <f>IFERROR(Recuperados1!M106/Casos1!M106,0)</f>
        <v>0</v>
      </c>
      <c r="N104" s="67">
        <f>IFERROR(Recuperados1!N106/Casos1!N106,0)</f>
        <v>0</v>
      </c>
      <c r="O104" s="67">
        <f>IFERROR(Recuperados1!O106/Casos1!O106,0)</f>
        <v>0</v>
      </c>
      <c r="P104" s="67">
        <f>IFERROR(Recuperados1!P106/Casos1!P106,0)</f>
        <v>0</v>
      </c>
      <c r="Q104" s="67">
        <f>IFERROR(Recuperados1!Q106/Casos1!Q106,0)</f>
        <v>0</v>
      </c>
      <c r="R104" s="67">
        <f>IFERROR(Recuperados1!R106/Casos1!R106,0)</f>
        <v>0</v>
      </c>
      <c r="S104" s="67">
        <f>IFERROR(Recuperados1!S106/Casos1!S106,0)</f>
        <v>0</v>
      </c>
      <c r="T104" s="67">
        <f>IFERROR(Recuperados1!T106/Casos1!T106,0)</f>
        <v>0</v>
      </c>
      <c r="U104" s="67">
        <f>IFERROR(Recuperados1!U106/Casos1!U106,0)</f>
        <v>0</v>
      </c>
      <c r="V104" s="67">
        <f>IFERROR(Recuperados1!V106/Casos1!V106,0)</f>
        <v>0</v>
      </c>
      <c r="W104" s="67">
        <f>IFERROR(Recuperados1!W106/Casos1!W106,0)</f>
        <v>0</v>
      </c>
      <c r="X104" s="67">
        <f>IFERROR(Recuperados1!X106/Casos1!X106,0)</f>
        <v>0</v>
      </c>
      <c r="Y104" s="67">
        <f>IFERROR(Recuperados1!Y106/Casos1!Y106,0)</f>
        <v>0</v>
      </c>
      <c r="Z104" s="67">
        <f>IFERROR(Recuperados1!Z106/Casos1!Z106,0)</f>
        <v>0</v>
      </c>
      <c r="AA104" s="67">
        <f>IFERROR(Recuperados1!AA106/Casos1!AA106,0)</f>
        <v>0</v>
      </c>
      <c r="AB104" s="67">
        <f>IFERROR(Recuperados1!AB106/Casos1!AB106,0)</f>
        <v>0</v>
      </c>
      <c r="AC104" s="67">
        <f>IFERROR(Recuperados1!AC106/Casos1!AC106,0)</f>
        <v>0</v>
      </c>
      <c r="AD104" s="67">
        <f>IFERROR(Recuperados1!AD106/Casos1!AD106,0)</f>
        <v>0</v>
      </c>
      <c r="AE104" s="67">
        <f>IFERROR(Recuperados1!AE106/Casos1!AE106,0)</f>
        <v>0</v>
      </c>
      <c r="AF104" s="67">
        <f>IFERROR(Recuperados1!AF106/Casos1!AF106,0)</f>
        <v>0</v>
      </c>
      <c r="AG104" s="67">
        <f>IFERROR(Recuperados1!AG106/Casos1!AG106,0)</f>
        <v>0</v>
      </c>
      <c r="AH104" s="67">
        <f>IFERROR(Recuperados1!AH106/Casos1!AH106,0)</f>
        <v>0</v>
      </c>
      <c r="AI104" s="67">
        <f>IFERROR(Recuperados1!AI106/Casos1!AI106,0)</f>
        <v>0</v>
      </c>
      <c r="AJ104" s="67">
        <f>IFERROR(Recuperados1!AJ106/Casos1!AJ106,0)</f>
        <v>0</v>
      </c>
      <c r="AK104" s="67">
        <f>IFERROR(Recuperados1!AK106/Casos1!AK106,0)</f>
        <v>0</v>
      </c>
      <c r="AL104" s="67">
        <f>IFERROR(Recuperados1!AL106/Casos1!AL106,0)</f>
        <v>0</v>
      </c>
      <c r="AM104" s="67">
        <f>IFERROR(Recuperados1!AM106/Casos1!AM106,0)</f>
        <v>0</v>
      </c>
      <c r="AN104" s="67">
        <f>IFERROR(Recuperados1!AN106/Casos1!AN106,0)</f>
        <v>0</v>
      </c>
      <c r="AO104" s="67">
        <f>IFERROR(Recuperados1!AO106/Casos1!AO106,0)</f>
        <v>0</v>
      </c>
      <c r="AP104" s="67">
        <f>IFERROR(Recuperados1!AP106/Casos1!AP106,0)</f>
        <v>0</v>
      </c>
      <c r="AQ104" s="67">
        <f>IFERROR(Recuperados1!AQ106/Casos1!AQ106,0)</f>
        <v>0</v>
      </c>
      <c r="AR104" s="67">
        <f>IFERROR(Recuperados1!AR106/Casos1!AR106,0)</f>
        <v>0</v>
      </c>
      <c r="AS104" s="67">
        <f>IFERROR(Recuperados1!AS106/Casos1!AS106,0)</f>
        <v>0</v>
      </c>
      <c r="AT104" s="67">
        <f>IFERROR(Recuperados1!AT106/Casos1!AT106,0)</f>
        <v>0</v>
      </c>
      <c r="AU104" s="67">
        <f>IFERROR(Recuperados1!AU106/Casos1!AU106,0)</f>
        <v>0</v>
      </c>
      <c r="AV104" s="67">
        <f>IFERROR(Recuperados1!AV106/Casos1!AV106,0)</f>
        <v>0</v>
      </c>
      <c r="AW104" s="67">
        <f>IFERROR(Recuperados1!AW106/Casos1!AW106,0)</f>
        <v>0</v>
      </c>
      <c r="AX104" s="67">
        <f>IFERROR(Recuperados1!AX106/Casos1!AX106,0)</f>
        <v>0</v>
      </c>
      <c r="AY104" s="67">
        <f>IFERROR(Recuperados1!AY106/Casos1!AY106,0)</f>
        <v>0</v>
      </c>
      <c r="AZ104" s="67">
        <f>IFERROR(Recuperados1!AZ106/Casos1!AZ106,0)</f>
        <v>0</v>
      </c>
      <c r="BA104" s="67">
        <f>IFERROR(Recuperados1!BA106/Casos1!BA106,0)</f>
        <v>0</v>
      </c>
      <c r="BB104" s="67">
        <f>IFERROR(Recuperados1!BB106/Casos1!BB106,0)</f>
        <v>0</v>
      </c>
      <c r="BC104" s="67">
        <f>IFERROR(Recuperados1!BC106/Casos1!BC106,0)</f>
        <v>0</v>
      </c>
      <c r="BD104" s="67">
        <f>IFERROR(Recuperados1!BD106/Casos1!BD106,0)</f>
        <v>0</v>
      </c>
      <c r="BE104" s="67">
        <f>IFERROR(Recuperados1!BE106/Casos1!BE106,0)</f>
        <v>0</v>
      </c>
      <c r="BF104" s="67">
        <f>IFERROR(Recuperados1!BF106/Casos1!BF106,0)</f>
        <v>0</v>
      </c>
      <c r="BG104" s="67">
        <f>IFERROR(Recuperados1!BG106/Casos1!BG106,0)</f>
        <v>0</v>
      </c>
      <c r="BH104" s="67">
        <f>IFERROR(Recuperados1!BH106/Casos1!BH106,0)</f>
        <v>0</v>
      </c>
      <c r="BI104" s="67">
        <f>IFERROR(Recuperados1!BI106/Casos1!BI106,0)</f>
        <v>0</v>
      </c>
      <c r="BJ104" s="67">
        <f>IFERROR(Recuperados1!BJ106/Casos1!BJ106,0)</f>
        <v>0</v>
      </c>
      <c r="BK104" s="67">
        <f>IFERROR(Recuperados1!BK106/Casos1!BK106,0)</f>
        <v>0</v>
      </c>
      <c r="BL104" s="67">
        <f>IFERROR(Recuperados1!BL106/Casos1!BL106,0)</f>
        <v>0</v>
      </c>
      <c r="BM104" s="67">
        <f>IFERROR(Recuperados1!BM106/Casos1!BM106,0)</f>
        <v>0</v>
      </c>
      <c r="BN104" s="67">
        <f>IFERROR(Recuperados1!BN106/Casos1!BN106,0)</f>
        <v>0</v>
      </c>
      <c r="BO104" s="67">
        <f>IFERROR(Recuperados1!BO106/Casos1!BO106,0)</f>
        <v>0</v>
      </c>
      <c r="BP104" s="67">
        <f>IFERROR(Recuperados1!BP106/Casos1!BP106,0)</f>
        <v>0</v>
      </c>
      <c r="BQ104" s="67">
        <f>IFERROR(Recuperados1!BQ106/Casos1!BQ106,0)</f>
        <v>0</v>
      </c>
    </row>
    <row r="105" spans="1:69" x14ac:dyDescent="0.25">
      <c r="A105" t="str">
        <f>+Casos1!A107</f>
        <v>Malta</v>
      </c>
      <c r="B105" s="67">
        <f>IFERROR(Recuperados1!B107/Casos1!B107,0)</f>
        <v>0</v>
      </c>
      <c r="C105" s="67">
        <f>IFERROR(Recuperados1!C107/Casos1!C107,0)</f>
        <v>0</v>
      </c>
      <c r="D105" s="67">
        <f>IFERROR(Recuperados1!D107/Casos1!D107,0)</f>
        <v>0</v>
      </c>
      <c r="E105" s="67">
        <f>IFERROR(Recuperados1!E107/Casos1!E107,0)</f>
        <v>0</v>
      </c>
      <c r="F105" s="67">
        <f>IFERROR(Recuperados1!F107/Casos1!F107,0)</f>
        <v>0</v>
      </c>
      <c r="G105" s="67">
        <f>IFERROR(Recuperados1!G107/Casos1!G107,0)</f>
        <v>0</v>
      </c>
      <c r="H105" s="67">
        <f>IFERROR(Recuperados1!H107/Casos1!H107,0)</f>
        <v>0</v>
      </c>
      <c r="I105" s="67">
        <f>IFERROR(Recuperados1!I107/Casos1!I107,0)</f>
        <v>0</v>
      </c>
      <c r="J105" s="67">
        <f>IFERROR(Recuperados1!J107/Casos1!J107,0)</f>
        <v>0</v>
      </c>
      <c r="K105" s="67">
        <f>IFERROR(Recuperados1!K107/Casos1!K107,0)</f>
        <v>0</v>
      </c>
      <c r="L105" s="67">
        <f>IFERROR(Recuperados1!L107/Casos1!L107,0)</f>
        <v>0</v>
      </c>
      <c r="M105" s="67">
        <f>IFERROR(Recuperados1!M107/Casos1!M107,0)</f>
        <v>0</v>
      </c>
      <c r="N105" s="67">
        <f>IFERROR(Recuperados1!N107/Casos1!N107,0)</f>
        <v>0</v>
      </c>
      <c r="O105" s="67">
        <f>IFERROR(Recuperados1!O107/Casos1!O107,0)</f>
        <v>0</v>
      </c>
      <c r="P105" s="67">
        <f>IFERROR(Recuperados1!P107/Casos1!P107,0)</f>
        <v>0</v>
      </c>
      <c r="Q105" s="67">
        <f>IFERROR(Recuperados1!Q107/Casos1!Q107,0)</f>
        <v>0</v>
      </c>
      <c r="R105" s="67">
        <f>IFERROR(Recuperados1!R107/Casos1!R107,0)</f>
        <v>0</v>
      </c>
      <c r="S105" s="67">
        <f>IFERROR(Recuperados1!S107/Casos1!S107,0)</f>
        <v>0</v>
      </c>
      <c r="T105" s="67">
        <f>IFERROR(Recuperados1!T107/Casos1!T107,0)</f>
        <v>0</v>
      </c>
      <c r="U105" s="67">
        <f>IFERROR(Recuperados1!U107/Casos1!U107,0)</f>
        <v>0</v>
      </c>
      <c r="V105" s="67">
        <f>IFERROR(Recuperados1!V107/Casos1!V107,0)</f>
        <v>0</v>
      </c>
      <c r="W105" s="67">
        <f>IFERROR(Recuperados1!W107/Casos1!W107,0)</f>
        <v>0</v>
      </c>
      <c r="X105" s="67">
        <f>IFERROR(Recuperados1!X107/Casos1!X107,0)</f>
        <v>0</v>
      </c>
      <c r="Y105" s="67">
        <f>IFERROR(Recuperados1!Y107/Casos1!Y107,0)</f>
        <v>0</v>
      </c>
      <c r="Z105" s="67">
        <f>IFERROR(Recuperados1!Z107/Casos1!Z107,0)</f>
        <v>0</v>
      </c>
      <c r="AA105" s="67">
        <f>IFERROR(Recuperados1!AA107/Casos1!AA107,0)</f>
        <v>0</v>
      </c>
      <c r="AB105" s="67">
        <f>IFERROR(Recuperados1!AB107/Casos1!AB107,0)</f>
        <v>0</v>
      </c>
      <c r="AC105" s="67">
        <f>IFERROR(Recuperados1!AC107/Casos1!AC107,0)</f>
        <v>0</v>
      </c>
      <c r="AD105" s="67">
        <f>IFERROR(Recuperados1!AD107/Casos1!AD107,0)</f>
        <v>0</v>
      </c>
      <c r="AE105" s="67">
        <f>IFERROR(Recuperados1!AE107/Casos1!AE107,0)</f>
        <v>0</v>
      </c>
      <c r="AF105" s="67">
        <f>IFERROR(Recuperados1!AF107/Casos1!AF107,0)</f>
        <v>0</v>
      </c>
      <c r="AG105" s="67">
        <f>IFERROR(Recuperados1!AG107/Casos1!AG107,0)</f>
        <v>0</v>
      </c>
      <c r="AH105" s="67">
        <f>IFERROR(Recuperados1!AH107/Casos1!AH107,0)</f>
        <v>0</v>
      </c>
      <c r="AI105" s="67">
        <f>IFERROR(Recuperados1!AI107/Casos1!AI107,0)</f>
        <v>0</v>
      </c>
      <c r="AJ105" s="67">
        <f>IFERROR(Recuperados1!AJ107/Casos1!AJ107,0)</f>
        <v>0</v>
      </c>
      <c r="AK105" s="67">
        <f>IFERROR(Recuperados1!AK107/Casos1!AK107,0)</f>
        <v>0</v>
      </c>
      <c r="AL105" s="67">
        <f>IFERROR(Recuperados1!AL107/Casos1!AL107,0)</f>
        <v>0</v>
      </c>
      <c r="AM105" s="67">
        <f>IFERROR(Recuperados1!AM107/Casos1!AM107,0)</f>
        <v>0</v>
      </c>
      <c r="AN105" s="67">
        <f>IFERROR(Recuperados1!AN107/Casos1!AN107,0)</f>
        <v>0</v>
      </c>
      <c r="AO105" s="67">
        <f>IFERROR(Recuperados1!AO107/Casos1!AO107,0)</f>
        <v>0</v>
      </c>
      <c r="AP105" s="67">
        <f>IFERROR(Recuperados1!AP107/Casos1!AP107,0)</f>
        <v>0</v>
      </c>
      <c r="AQ105" s="67">
        <f>IFERROR(Recuperados1!AQ107/Casos1!AQ107,0)</f>
        <v>0</v>
      </c>
      <c r="AR105" s="67">
        <f>IFERROR(Recuperados1!AR107/Casos1!AR107,0)</f>
        <v>0</v>
      </c>
      <c r="AS105" s="67">
        <f>IFERROR(Recuperados1!AS107/Casos1!AS107,0)</f>
        <v>0</v>
      </c>
      <c r="AT105" s="67">
        <f>IFERROR(Recuperados1!AT107/Casos1!AT107,0)</f>
        <v>0</v>
      </c>
      <c r="AU105" s="67">
        <f>IFERROR(Recuperados1!AU107/Casos1!AU107,0)</f>
        <v>0</v>
      </c>
      <c r="AV105" s="67">
        <f>IFERROR(Recuperados1!AV107/Casos1!AV107,0)</f>
        <v>0</v>
      </c>
      <c r="AW105" s="67">
        <f>IFERROR(Recuperados1!AW107/Casos1!AW107,0)</f>
        <v>0</v>
      </c>
      <c r="AX105" s="67">
        <f>IFERROR(Recuperados1!AX107/Casos1!AX107,0)</f>
        <v>0</v>
      </c>
      <c r="AY105" s="67">
        <f>IFERROR(Recuperados1!AY107/Casos1!AY107,0)</f>
        <v>0</v>
      </c>
      <c r="AZ105" s="67">
        <f>IFERROR(Recuperados1!AZ107/Casos1!AZ107,0)</f>
        <v>0</v>
      </c>
      <c r="BA105" s="67">
        <f>IFERROR(Recuperados1!BA107/Casos1!BA107,0)</f>
        <v>8.3333333333333329E-2</v>
      </c>
      <c r="BB105" s="67">
        <f>IFERROR(Recuperados1!BB107/Casos1!BB107,0)</f>
        <v>5.5555555555555552E-2</v>
      </c>
      <c r="BC105" s="67">
        <f>IFERROR(Recuperados1!BC107/Casos1!BC107,0)</f>
        <v>4.7619047619047616E-2</v>
      </c>
      <c r="BD105" s="67">
        <f>IFERROR(Recuperados1!BD107/Casos1!BD107,0)</f>
        <v>6.6666666666666666E-2</v>
      </c>
      <c r="BE105" s="67">
        <f>IFERROR(Recuperados1!BE107/Casos1!BE107,0)</f>
        <v>5.2631578947368418E-2</v>
      </c>
      <c r="BF105" s="67">
        <f>IFERROR(Recuperados1!BF107/Casos1!BF107,0)</f>
        <v>5.2631578947368418E-2</v>
      </c>
      <c r="BG105" s="67">
        <f>IFERROR(Recuperados1!BG107/Casos1!BG107,0)</f>
        <v>3.7735849056603772E-2</v>
      </c>
      <c r="BH105" s="67">
        <f>IFERROR(Recuperados1!BH107/Casos1!BH107,0)</f>
        <v>3.125E-2</v>
      </c>
      <c r="BI105" s="67">
        <f>IFERROR(Recuperados1!BI107/Casos1!BI107,0)</f>
        <v>2.7397260273972601E-2</v>
      </c>
      <c r="BJ105" s="67">
        <f>IFERROR(Recuperados1!BJ107/Casos1!BJ107,0)</f>
        <v>2.2222222222222223E-2</v>
      </c>
      <c r="BK105" s="67">
        <f>IFERROR(Recuperados1!BK107/Casos1!BK107,0)</f>
        <v>1.8691588785046728E-2</v>
      </c>
      <c r="BL105" s="67">
        <f>IFERROR(Recuperados1!BL107/Casos1!BL107,0)</f>
        <v>1.8181818181818181E-2</v>
      </c>
      <c r="BM105" s="67">
        <f>IFERROR(Recuperados1!BM107/Casos1!BM107,0)</f>
        <v>1.5503875968992248E-2</v>
      </c>
      <c r="BN105" s="67">
        <f>IFERROR(Recuperados1!BN107/Casos1!BN107,0)</f>
        <v>1.4925373134328358E-2</v>
      </c>
      <c r="BO105" s="67">
        <f>IFERROR(Recuperados1!BO107/Casos1!BO107,0)</f>
        <v>1.4388489208633094E-2</v>
      </c>
      <c r="BP105" s="67">
        <f>IFERROR(Recuperados1!BP107/Casos1!BP107,0)</f>
        <v>1.3422818791946308E-2</v>
      </c>
      <c r="BQ105" s="67">
        <f>IFERROR(Recuperados1!BQ107/Casos1!BQ107,0)</f>
        <v>1.3245033112582781E-2</v>
      </c>
    </row>
    <row r="106" spans="1:69" x14ac:dyDescent="0.25">
      <c r="A106" t="str">
        <f>+Casos1!A108</f>
        <v>Mauritania</v>
      </c>
      <c r="B106" s="67">
        <f>IFERROR(Recuperados1!B108/Casos1!B108,0)</f>
        <v>0</v>
      </c>
      <c r="C106" s="67">
        <f>IFERROR(Recuperados1!C108/Casos1!C108,0)</f>
        <v>0</v>
      </c>
      <c r="D106" s="67">
        <f>IFERROR(Recuperados1!D108/Casos1!D108,0)</f>
        <v>0</v>
      </c>
      <c r="E106" s="67">
        <f>IFERROR(Recuperados1!E108/Casos1!E108,0)</f>
        <v>0</v>
      </c>
      <c r="F106" s="67">
        <f>IFERROR(Recuperados1!F108/Casos1!F108,0)</f>
        <v>0</v>
      </c>
      <c r="G106" s="67">
        <f>IFERROR(Recuperados1!G108/Casos1!G108,0)</f>
        <v>0</v>
      </c>
      <c r="H106" s="67">
        <f>IFERROR(Recuperados1!H108/Casos1!H108,0)</f>
        <v>0</v>
      </c>
      <c r="I106" s="67">
        <f>IFERROR(Recuperados1!I108/Casos1!I108,0)</f>
        <v>0</v>
      </c>
      <c r="J106" s="67">
        <f>IFERROR(Recuperados1!J108/Casos1!J108,0)</f>
        <v>0</v>
      </c>
      <c r="K106" s="67">
        <f>IFERROR(Recuperados1!K108/Casos1!K108,0)</f>
        <v>0</v>
      </c>
      <c r="L106" s="67">
        <f>IFERROR(Recuperados1!L108/Casos1!L108,0)</f>
        <v>0</v>
      </c>
      <c r="M106" s="67">
        <f>IFERROR(Recuperados1!M108/Casos1!M108,0)</f>
        <v>0</v>
      </c>
      <c r="N106" s="67">
        <f>IFERROR(Recuperados1!N108/Casos1!N108,0)</f>
        <v>0</v>
      </c>
      <c r="O106" s="67">
        <f>IFERROR(Recuperados1!O108/Casos1!O108,0)</f>
        <v>0</v>
      </c>
      <c r="P106" s="67">
        <f>IFERROR(Recuperados1!P108/Casos1!P108,0)</f>
        <v>0</v>
      </c>
      <c r="Q106" s="67">
        <f>IFERROR(Recuperados1!Q108/Casos1!Q108,0)</f>
        <v>0</v>
      </c>
      <c r="R106" s="67">
        <f>IFERROR(Recuperados1!R108/Casos1!R108,0)</f>
        <v>0</v>
      </c>
      <c r="S106" s="67">
        <f>IFERROR(Recuperados1!S108/Casos1!S108,0)</f>
        <v>0</v>
      </c>
      <c r="T106" s="67">
        <f>IFERROR(Recuperados1!T108/Casos1!T108,0)</f>
        <v>0</v>
      </c>
      <c r="U106" s="67">
        <f>IFERROR(Recuperados1!U108/Casos1!U108,0)</f>
        <v>0</v>
      </c>
      <c r="V106" s="67">
        <f>IFERROR(Recuperados1!V108/Casos1!V108,0)</f>
        <v>0</v>
      </c>
      <c r="W106" s="67">
        <f>IFERROR(Recuperados1!W108/Casos1!W108,0)</f>
        <v>0</v>
      </c>
      <c r="X106" s="67">
        <f>IFERROR(Recuperados1!X108/Casos1!X108,0)</f>
        <v>0</v>
      </c>
      <c r="Y106" s="67">
        <f>IFERROR(Recuperados1!Y108/Casos1!Y108,0)</f>
        <v>0</v>
      </c>
      <c r="Z106" s="67">
        <f>IFERROR(Recuperados1!Z108/Casos1!Z108,0)</f>
        <v>0</v>
      </c>
      <c r="AA106" s="67">
        <f>IFERROR(Recuperados1!AA108/Casos1!AA108,0)</f>
        <v>0</v>
      </c>
      <c r="AB106" s="67">
        <f>IFERROR(Recuperados1!AB108/Casos1!AB108,0)</f>
        <v>0</v>
      </c>
      <c r="AC106" s="67">
        <f>IFERROR(Recuperados1!AC108/Casos1!AC108,0)</f>
        <v>0</v>
      </c>
      <c r="AD106" s="67">
        <f>IFERROR(Recuperados1!AD108/Casos1!AD108,0)</f>
        <v>0</v>
      </c>
      <c r="AE106" s="67">
        <f>IFERROR(Recuperados1!AE108/Casos1!AE108,0)</f>
        <v>0</v>
      </c>
      <c r="AF106" s="67">
        <f>IFERROR(Recuperados1!AF108/Casos1!AF108,0)</f>
        <v>0</v>
      </c>
      <c r="AG106" s="67">
        <f>IFERROR(Recuperados1!AG108/Casos1!AG108,0)</f>
        <v>0</v>
      </c>
      <c r="AH106" s="67">
        <f>IFERROR(Recuperados1!AH108/Casos1!AH108,0)</f>
        <v>0</v>
      </c>
      <c r="AI106" s="67">
        <f>IFERROR(Recuperados1!AI108/Casos1!AI108,0)</f>
        <v>0</v>
      </c>
      <c r="AJ106" s="67">
        <f>IFERROR(Recuperados1!AJ108/Casos1!AJ108,0)</f>
        <v>0</v>
      </c>
      <c r="AK106" s="67">
        <f>IFERROR(Recuperados1!AK108/Casos1!AK108,0)</f>
        <v>0</v>
      </c>
      <c r="AL106" s="67">
        <f>IFERROR(Recuperados1!AL108/Casos1!AL108,0)</f>
        <v>0</v>
      </c>
      <c r="AM106" s="67">
        <f>IFERROR(Recuperados1!AM108/Casos1!AM108,0)</f>
        <v>0</v>
      </c>
      <c r="AN106" s="67">
        <f>IFERROR(Recuperados1!AN108/Casos1!AN108,0)</f>
        <v>0</v>
      </c>
      <c r="AO106" s="67">
        <f>IFERROR(Recuperados1!AO108/Casos1!AO108,0)</f>
        <v>0</v>
      </c>
      <c r="AP106" s="67">
        <f>IFERROR(Recuperados1!AP108/Casos1!AP108,0)</f>
        <v>0</v>
      </c>
      <c r="AQ106" s="67">
        <f>IFERROR(Recuperados1!AQ108/Casos1!AQ108,0)</f>
        <v>0</v>
      </c>
      <c r="AR106" s="67">
        <f>IFERROR(Recuperados1!AR108/Casos1!AR108,0)</f>
        <v>0</v>
      </c>
      <c r="AS106" s="67">
        <f>IFERROR(Recuperados1!AS108/Casos1!AS108,0)</f>
        <v>0</v>
      </c>
      <c r="AT106" s="67">
        <f>IFERROR(Recuperados1!AT108/Casos1!AT108,0)</f>
        <v>0</v>
      </c>
      <c r="AU106" s="67">
        <f>IFERROR(Recuperados1!AU108/Casos1!AU108,0)</f>
        <v>0</v>
      </c>
      <c r="AV106" s="67">
        <f>IFERROR(Recuperados1!AV108/Casos1!AV108,0)</f>
        <v>0</v>
      </c>
      <c r="AW106" s="67">
        <f>IFERROR(Recuperados1!AW108/Casos1!AW108,0)</f>
        <v>0</v>
      </c>
      <c r="AX106" s="67">
        <f>IFERROR(Recuperados1!AX108/Casos1!AX108,0)</f>
        <v>0</v>
      </c>
      <c r="AY106" s="67">
        <f>IFERROR(Recuperados1!AY108/Casos1!AY108,0)</f>
        <v>0</v>
      </c>
      <c r="AZ106" s="67">
        <f>IFERROR(Recuperados1!AZ108/Casos1!AZ108,0)</f>
        <v>0</v>
      </c>
      <c r="BA106" s="67">
        <f>IFERROR(Recuperados1!BA108/Casos1!BA108,0)</f>
        <v>0</v>
      </c>
      <c r="BB106" s="67">
        <f>IFERROR(Recuperados1!BB108/Casos1!BB108,0)</f>
        <v>0</v>
      </c>
      <c r="BC106" s="67">
        <f>IFERROR(Recuperados1!BC108/Casos1!BC108,0)</f>
        <v>0</v>
      </c>
      <c r="BD106" s="67">
        <f>IFERROR(Recuperados1!BD108/Casos1!BD108,0)</f>
        <v>0</v>
      </c>
      <c r="BE106" s="67">
        <f>IFERROR(Recuperados1!BE108/Casos1!BE108,0)</f>
        <v>0</v>
      </c>
      <c r="BF106" s="67">
        <f>IFERROR(Recuperados1!BF108/Casos1!BF108,0)</f>
        <v>0</v>
      </c>
      <c r="BG106" s="67">
        <f>IFERROR(Recuperados1!BG108/Casos1!BG108,0)</f>
        <v>0</v>
      </c>
      <c r="BH106" s="67">
        <f>IFERROR(Recuperados1!BH108/Casos1!BH108,0)</f>
        <v>0</v>
      </c>
      <c r="BI106" s="67">
        <f>IFERROR(Recuperados1!BI108/Casos1!BI108,0)</f>
        <v>0</v>
      </c>
      <c r="BJ106" s="67">
        <f>IFERROR(Recuperados1!BJ108/Casos1!BJ108,0)</f>
        <v>0</v>
      </c>
      <c r="BK106" s="67">
        <f>IFERROR(Recuperados1!BK108/Casos1!BK108,0)</f>
        <v>0</v>
      </c>
      <c r="BL106" s="67">
        <f>IFERROR(Recuperados1!BL108/Casos1!BL108,0)</f>
        <v>0</v>
      </c>
      <c r="BM106" s="67">
        <f>IFERROR(Recuperados1!BM108/Casos1!BM108,0)</f>
        <v>0</v>
      </c>
      <c r="BN106" s="67">
        <f>IFERROR(Recuperados1!BN108/Casos1!BN108,0)</f>
        <v>0</v>
      </c>
      <c r="BO106" s="67">
        <f>IFERROR(Recuperados1!BO108/Casos1!BO108,0)</f>
        <v>0</v>
      </c>
      <c r="BP106" s="67">
        <f>IFERROR(Recuperados1!BP108/Casos1!BP108,0)</f>
        <v>0</v>
      </c>
      <c r="BQ106" s="67">
        <f>IFERROR(Recuperados1!BQ108/Casos1!BQ108,0)</f>
        <v>0.4</v>
      </c>
    </row>
    <row r="107" spans="1:69" x14ac:dyDescent="0.25">
      <c r="A107" t="str">
        <f>+Casos1!A109</f>
        <v>Mauritius</v>
      </c>
      <c r="B107" s="67">
        <f>IFERROR(Recuperados1!B109/Casos1!B109,0)</f>
        <v>0</v>
      </c>
      <c r="C107" s="67">
        <f>IFERROR(Recuperados1!C109/Casos1!C109,0)</f>
        <v>0</v>
      </c>
      <c r="D107" s="67">
        <f>IFERROR(Recuperados1!D109/Casos1!D109,0)</f>
        <v>0</v>
      </c>
      <c r="E107" s="67">
        <f>IFERROR(Recuperados1!E109/Casos1!E109,0)</f>
        <v>0</v>
      </c>
      <c r="F107" s="67">
        <f>IFERROR(Recuperados1!F109/Casos1!F109,0)</f>
        <v>0</v>
      </c>
      <c r="G107" s="67">
        <f>IFERROR(Recuperados1!G109/Casos1!G109,0)</f>
        <v>0</v>
      </c>
      <c r="H107" s="67">
        <f>IFERROR(Recuperados1!H109/Casos1!H109,0)</f>
        <v>0</v>
      </c>
      <c r="I107" s="67">
        <f>IFERROR(Recuperados1!I109/Casos1!I109,0)</f>
        <v>0</v>
      </c>
      <c r="J107" s="67">
        <f>IFERROR(Recuperados1!J109/Casos1!J109,0)</f>
        <v>0</v>
      </c>
      <c r="K107" s="67">
        <f>IFERROR(Recuperados1!K109/Casos1!K109,0)</f>
        <v>0</v>
      </c>
      <c r="L107" s="67">
        <f>IFERROR(Recuperados1!L109/Casos1!L109,0)</f>
        <v>0</v>
      </c>
      <c r="M107" s="67">
        <f>IFERROR(Recuperados1!M109/Casos1!M109,0)</f>
        <v>0</v>
      </c>
      <c r="N107" s="67">
        <f>IFERROR(Recuperados1!N109/Casos1!N109,0)</f>
        <v>0</v>
      </c>
      <c r="O107" s="67">
        <f>IFERROR(Recuperados1!O109/Casos1!O109,0)</f>
        <v>0</v>
      </c>
      <c r="P107" s="67">
        <f>IFERROR(Recuperados1!P109/Casos1!P109,0)</f>
        <v>0</v>
      </c>
      <c r="Q107" s="67">
        <f>IFERROR(Recuperados1!Q109/Casos1!Q109,0)</f>
        <v>0</v>
      </c>
      <c r="R107" s="67">
        <f>IFERROR(Recuperados1!R109/Casos1!R109,0)</f>
        <v>0</v>
      </c>
      <c r="S107" s="67">
        <f>IFERROR(Recuperados1!S109/Casos1!S109,0)</f>
        <v>0</v>
      </c>
      <c r="T107" s="67">
        <f>IFERROR(Recuperados1!T109/Casos1!T109,0)</f>
        <v>0</v>
      </c>
      <c r="U107" s="67">
        <f>IFERROR(Recuperados1!U109/Casos1!U109,0)</f>
        <v>0</v>
      </c>
      <c r="V107" s="67">
        <f>IFERROR(Recuperados1!V109/Casos1!V109,0)</f>
        <v>0</v>
      </c>
      <c r="W107" s="67">
        <f>IFERROR(Recuperados1!W109/Casos1!W109,0)</f>
        <v>0</v>
      </c>
      <c r="X107" s="67">
        <f>IFERROR(Recuperados1!X109/Casos1!X109,0)</f>
        <v>0</v>
      </c>
      <c r="Y107" s="67">
        <f>IFERROR(Recuperados1!Y109/Casos1!Y109,0)</f>
        <v>0</v>
      </c>
      <c r="Z107" s="67">
        <f>IFERROR(Recuperados1!Z109/Casos1!Z109,0)</f>
        <v>0</v>
      </c>
      <c r="AA107" s="67">
        <f>IFERROR(Recuperados1!AA109/Casos1!AA109,0)</f>
        <v>0</v>
      </c>
      <c r="AB107" s="67">
        <f>IFERROR(Recuperados1!AB109/Casos1!AB109,0)</f>
        <v>0</v>
      </c>
      <c r="AC107" s="67">
        <f>IFERROR(Recuperados1!AC109/Casos1!AC109,0)</f>
        <v>0</v>
      </c>
      <c r="AD107" s="67">
        <f>IFERROR(Recuperados1!AD109/Casos1!AD109,0)</f>
        <v>0</v>
      </c>
      <c r="AE107" s="67">
        <f>IFERROR(Recuperados1!AE109/Casos1!AE109,0)</f>
        <v>0</v>
      </c>
      <c r="AF107" s="67">
        <f>IFERROR(Recuperados1!AF109/Casos1!AF109,0)</f>
        <v>0</v>
      </c>
      <c r="AG107" s="67">
        <f>IFERROR(Recuperados1!AG109/Casos1!AG109,0)</f>
        <v>0</v>
      </c>
      <c r="AH107" s="67">
        <f>IFERROR(Recuperados1!AH109/Casos1!AH109,0)</f>
        <v>0</v>
      </c>
      <c r="AI107" s="67">
        <f>IFERROR(Recuperados1!AI109/Casos1!AI109,0)</f>
        <v>0</v>
      </c>
      <c r="AJ107" s="67">
        <f>IFERROR(Recuperados1!AJ109/Casos1!AJ109,0)</f>
        <v>0</v>
      </c>
      <c r="AK107" s="67">
        <f>IFERROR(Recuperados1!AK109/Casos1!AK109,0)</f>
        <v>0</v>
      </c>
      <c r="AL107" s="67">
        <f>IFERROR(Recuperados1!AL109/Casos1!AL109,0)</f>
        <v>0</v>
      </c>
      <c r="AM107" s="67">
        <f>IFERROR(Recuperados1!AM109/Casos1!AM109,0)</f>
        <v>0</v>
      </c>
      <c r="AN107" s="67">
        <f>IFERROR(Recuperados1!AN109/Casos1!AN109,0)</f>
        <v>0</v>
      </c>
      <c r="AO107" s="67">
        <f>IFERROR(Recuperados1!AO109/Casos1!AO109,0)</f>
        <v>0</v>
      </c>
      <c r="AP107" s="67">
        <f>IFERROR(Recuperados1!AP109/Casos1!AP109,0)</f>
        <v>0</v>
      </c>
      <c r="AQ107" s="67">
        <f>IFERROR(Recuperados1!AQ109/Casos1!AQ109,0)</f>
        <v>0</v>
      </c>
      <c r="AR107" s="67">
        <f>IFERROR(Recuperados1!AR109/Casos1!AR109,0)</f>
        <v>0</v>
      </c>
      <c r="AS107" s="67">
        <f>IFERROR(Recuperados1!AS109/Casos1!AS109,0)</f>
        <v>0</v>
      </c>
      <c r="AT107" s="67">
        <f>IFERROR(Recuperados1!AT109/Casos1!AT109,0)</f>
        <v>0</v>
      </c>
      <c r="AU107" s="67">
        <f>IFERROR(Recuperados1!AU109/Casos1!AU109,0)</f>
        <v>0</v>
      </c>
      <c r="AV107" s="67">
        <f>IFERROR(Recuperados1!AV109/Casos1!AV109,0)</f>
        <v>0</v>
      </c>
      <c r="AW107" s="67">
        <f>IFERROR(Recuperados1!AW109/Casos1!AW109,0)</f>
        <v>0</v>
      </c>
      <c r="AX107" s="67">
        <f>IFERROR(Recuperados1!AX109/Casos1!AX109,0)</f>
        <v>0</v>
      </c>
      <c r="AY107" s="67">
        <f>IFERROR(Recuperados1!AY109/Casos1!AY109,0)</f>
        <v>0</v>
      </c>
      <c r="AZ107" s="67">
        <f>IFERROR(Recuperados1!AZ109/Casos1!AZ109,0)</f>
        <v>0</v>
      </c>
      <c r="BA107" s="67">
        <f>IFERROR(Recuperados1!BA109/Casos1!BA109,0)</f>
        <v>0</v>
      </c>
      <c r="BB107" s="67">
        <f>IFERROR(Recuperados1!BB109/Casos1!BB109,0)</f>
        <v>0</v>
      </c>
      <c r="BC107" s="67">
        <f>IFERROR(Recuperados1!BC109/Casos1!BC109,0)</f>
        <v>0</v>
      </c>
      <c r="BD107" s="67">
        <f>IFERROR(Recuperados1!BD109/Casos1!BD109,0)</f>
        <v>0</v>
      </c>
      <c r="BE107" s="67">
        <f>IFERROR(Recuperados1!BE109/Casos1!BE109,0)</f>
        <v>0</v>
      </c>
      <c r="BF107" s="67">
        <f>IFERROR(Recuperados1!BF109/Casos1!BF109,0)</f>
        <v>0</v>
      </c>
      <c r="BG107" s="67">
        <f>IFERROR(Recuperados1!BG109/Casos1!BG109,0)</f>
        <v>0</v>
      </c>
      <c r="BH107" s="67">
        <f>IFERROR(Recuperados1!BH109/Casos1!BH109,0)</f>
        <v>0</v>
      </c>
      <c r="BI107" s="67">
        <f>IFERROR(Recuperados1!BI109/Casos1!BI109,0)</f>
        <v>0</v>
      </c>
      <c r="BJ107" s="67">
        <f>IFERROR(Recuperados1!BJ109/Casos1!BJ109,0)</f>
        <v>0</v>
      </c>
      <c r="BK107" s="67">
        <f>IFERROR(Recuperados1!BK109/Casos1!BK109,0)</f>
        <v>0</v>
      </c>
      <c r="BL107" s="67">
        <f>IFERROR(Recuperados1!BL109/Casos1!BL109,0)</f>
        <v>0</v>
      </c>
      <c r="BM107" s="67">
        <f>IFERROR(Recuperados1!BM109/Casos1!BM109,0)</f>
        <v>0</v>
      </c>
      <c r="BN107" s="67">
        <f>IFERROR(Recuperados1!BN109/Casos1!BN109,0)</f>
        <v>0</v>
      </c>
      <c r="BO107" s="67">
        <f>IFERROR(Recuperados1!BO109/Casos1!BO109,0)</f>
        <v>0</v>
      </c>
      <c r="BP107" s="67">
        <f>IFERROR(Recuperados1!BP109/Casos1!BP109,0)</f>
        <v>0</v>
      </c>
      <c r="BQ107" s="67">
        <f>IFERROR(Recuperados1!BQ109/Casos1!BQ109,0)</f>
        <v>0</v>
      </c>
    </row>
    <row r="108" spans="1:69" x14ac:dyDescent="0.25">
      <c r="A108" t="str">
        <f>+Casos1!A110</f>
        <v>Mexico</v>
      </c>
      <c r="B108" s="67">
        <f>IFERROR(Recuperados1!B110/Casos1!B110,0)</f>
        <v>0</v>
      </c>
      <c r="C108" s="67">
        <f>IFERROR(Recuperados1!C110/Casos1!C110,0)</f>
        <v>0</v>
      </c>
      <c r="D108" s="67">
        <f>IFERROR(Recuperados1!D110/Casos1!D110,0)</f>
        <v>0</v>
      </c>
      <c r="E108" s="67">
        <f>IFERROR(Recuperados1!E110/Casos1!E110,0)</f>
        <v>0</v>
      </c>
      <c r="F108" s="67">
        <f>IFERROR(Recuperados1!F110/Casos1!F110,0)</f>
        <v>0</v>
      </c>
      <c r="G108" s="67">
        <f>IFERROR(Recuperados1!G110/Casos1!G110,0)</f>
        <v>0</v>
      </c>
      <c r="H108" s="67">
        <f>IFERROR(Recuperados1!H110/Casos1!H110,0)</f>
        <v>0</v>
      </c>
      <c r="I108" s="67">
        <f>IFERROR(Recuperados1!I110/Casos1!I110,0)</f>
        <v>0</v>
      </c>
      <c r="J108" s="67">
        <f>IFERROR(Recuperados1!J110/Casos1!J110,0)</f>
        <v>0</v>
      </c>
      <c r="K108" s="67">
        <f>IFERROR(Recuperados1!K110/Casos1!K110,0)</f>
        <v>0</v>
      </c>
      <c r="L108" s="67">
        <f>IFERROR(Recuperados1!L110/Casos1!L110,0)</f>
        <v>0</v>
      </c>
      <c r="M108" s="67">
        <f>IFERROR(Recuperados1!M110/Casos1!M110,0)</f>
        <v>0</v>
      </c>
      <c r="N108" s="67">
        <f>IFERROR(Recuperados1!N110/Casos1!N110,0)</f>
        <v>0</v>
      </c>
      <c r="O108" s="67">
        <f>IFERROR(Recuperados1!O110/Casos1!O110,0)</f>
        <v>0</v>
      </c>
      <c r="P108" s="67">
        <f>IFERROR(Recuperados1!P110/Casos1!P110,0)</f>
        <v>0</v>
      </c>
      <c r="Q108" s="67">
        <f>IFERROR(Recuperados1!Q110/Casos1!Q110,0)</f>
        <v>0</v>
      </c>
      <c r="R108" s="67">
        <f>IFERROR(Recuperados1!R110/Casos1!R110,0)</f>
        <v>0</v>
      </c>
      <c r="S108" s="67">
        <f>IFERROR(Recuperados1!S110/Casos1!S110,0)</f>
        <v>0</v>
      </c>
      <c r="T108" s="67">
        <f>IFERROR(Recuperados1!T110/Casos1!T110,0)</f>
        <v>0</v>
      </c>
      <c r="U108" s="67">
        <f>IFERROR(Recuperados1!U110/Casos1!U110,0)</f>
        <v>0</v>
      </c>
      <c r="V108" s="67">
        <f>IFERROR(Recuperados1!V110/Casos1!V110,0)</f>
        <v>0</v>
      </c>
      <c r="W108" s="67">
        <f>IFERROR(Recuperados1!W110/Casos1!W110,0)</f>
        <v>0</v>
      </c>
      <c r="X108" s="67">
        <f>IFERROR(Recuperados1!X110/Casos1!X110,0)</f>
        <v>0</v>
      </c>
      <c r="Y108" s="67">
        <f>IFERROR(Recuperados1!Y110/Casos1!Y110,0)</f>
        <v>0</v>
      </c>
      <c r="Z108" s="67">
        <f>IFERROR(Recuperados1!Z110/Casos1!Z110,0)</f>
        <v>0</v>
      </c>
      <c r="AA108" s="67">
        <f>IFERROR(Recuperados1!AA110/Casos1!AA110,0)</f>
        <v>0</v>
      </c>
      <c r="AB108" s="67">
        <f>IFERROR(Recuperados1!AB110/Casos1!AB110,0)</f>
        <v>0</v>
      </c>
      <c r="AC108" s="67">
        <f>IFERROR(Recuperados1!AC110/Casos1!AC110,0)</f>
        <v>0</v>
      </c>
      <c r="AD108" s="67">
        <f>IFERROR(Recuperados1!AD110/Casos1!AD110,0)</f>
        <v>0</v>
      </c>
      <c r="AE108" s="67">
        <f>IFERROR(Recuperados1!AE110/Casos1!AE110,0)</f>
        <v>0</v>
      </c>
      <c r="AF108" s="67">
        <f>IFERROR(Recuperados1!AF110/Casos1!AF110,0)</f>
        <v>0</v>
      </c>
      <c r="AG108" s="67">
        <f>IFERROR(Recuperados1!AG110/Casos1!AG110,0)</f>
        <v>0</v>
      </c>
      <c r="AH108" s="67">
        <f>IFERROR(Recuperados1!AH110/Casos1!AH110,0)</f>
        <v>0</v>
      </c>
      <c r="AI108" s="67">
        <f>IFERROR(Recuperados1!AI110/Casos1!AI110,0)</f>
        <v>0</v>
      </c>
      <c r="AJ108" s="67">
        <f>IFERROR(Recuperados1!AJ110/Casos1!AJ110,0)</f>
        <v>0</v>
      </c>
      <c r="AK108" s="67">
        <f>IFERROR(Recuperados1!AK110/Casos1!AK110,0)</f>
        <v>0</v>
      </c>
      <c r="AL108" s="67">
        <f>IFERROR(Recuperados1!AL110/Casos1!AL110,0)</f>
        <v>0</v>
      </c>
      <c r="AM108" s="67">
        <f>IFERROR(Recuperados1!AM110/Casos1!AM110,0)</f>
        <v>0</v>
      </c>
      <c r="AN108" s="67">
        <f>IFERROR(Recuperados1!AN110/Casos1!AN110,0)</f>
        <v>0</v>
      </c>
      <c r="AO108" s="67">
        <f>IFERROR(Recuperados1!AO110/Casos1!AO110,0)</f>
        <v>0</v>
      </c>
      <c r="AP108" s="67">
        <f>IFERROR(Recuperados1!AP110/Casos1!AP110,0)</f>
        <v>0</v>
      </c>
      <c r="AQ108" s="67">
        <f>IFERROR(Recuperados1!AQ110/Casos1!AQ110,0)</f>
        <v>0.2</v>
      </c>
      <c r="AR108" s="67">
        <f>IFERROR(Recuperados1!AR110/Casos1!AR110,0)</f>
        <v>0.2</v>
      </c>
      <c r="AS108" s="67">
        <f>IFERROR(Recuperados1!AS110/Casos1!AS110,0)</f>
        <v>0.2</v>
      </c>
      <c r="AT108" s="67">
        <f>IFERROR(Recuperados1!AT110/Casos1!AT110,0)</f>
        <v>0.16666666666666666</v>
      </c>
      <c r="AU108" s="67">
        <f>IFERROR(Recuperados1!AU110/Casos1!AU110,0)</f>
        <v>0.16666666666666666</v>
      </c>
      <c r="AV108" s="67">
        <f>IFERROR(Recuperados1!AV110/Casos1!AV110,0)</f>
        <v>0.14285714285714285</v>
      </c>
      <c r="AW108" s="67">
        <f>IFERROR(Recuperados1!AW110/Casos1!AW110,0)</f>
        <v>0.14285714285714285</v>
      </c>
      <c r="AX108" s="67">
        <f>IFERROR(Recuperados1!AX110/Casos1!AX110,0)</f>
        <v>0.5714285714285714</v>
      </c>
      <c r="AY108" s="67">
        <f>IFERROR(Recuperados1!AY110/Casos1!AY110,0)</f>
        <v>0.5</v>
      </c>
      <c r="AZ108" s="67">
        <f>IFERROR(Recuperados1!AZ110/Casos1!AZ110,0)</f>
        <v>0.33333333333333331</v>
      </c>
      <c r="BA108" s="67">
        <f>IFERROR(Recuperados1!BA110/Casos1!BA110,0)</f>
        <v>0.33333333333333331</v>
      </c>
      <c r="BB108" s="67">
        <f>IFERROR(Recuperados1!BB110/Casos1!BB110,0)</f>
        <v>0.15384615384615385</v>
      </c>
      <c r="BC108" s="67">
        <f>IFERROR(Recuperados1!BC110/Casos1!BC110,0)</f>
        <v>9.7560975609756101E-2</v>
      </c>
      <c r="BD108" s="67">
        <f>IFERROR(Recuperados1!BD110/Casos1!BD110,0)</f>
        <v>7.5471698113207544E-2</v>
      </c>
      <c r="BE108" s="67">
        <f>IFERROR(Recuperados1!BE110/Casos1!BE110,0)</f>
        <v>4.878048780487805E-2</v>
      </c>
      <c r="BF108" s="67">
        <f>IFERROR(Recuperados1!BF110/Casos1!BF110,0)</f>
        <v>4.3010752688172046E-2</v>
      </c>
      <c r="BG108" s="67">
        <f>IFERROR(Recuperados1!BG110/Casos1!BG110,0)</f>
        <v>3.3898305084745763E-2</v>
      </c>
      <c r="BH108" s="67">
        <f>IFERROR(Recuperados1!BH110/Casos1!BH110,0)</f>
        <v>2.4390243902439025E-2</v>
      </c>
      <c r="BI108" s="67">
        <f>IFERROR(Recuperados1!BI110/Casos1!BI110,0)</f>
        <v>1.9704433497536946E-2</v>
      </c>
      <c r="BJ108" s="67">
        <f>IFERROR(Recuperados1!BJ110/Casos1!BJ110,0)</f>
        <v>1.5936254980079681E-2</v>
      </c>
      <c r="BK108" s="67">
        <f>IFERROR(Recuperados1!BK110/Casos1!BK110,0)</f>
        <v>1.2658227848101266E-2</v>
      </c>
      <c r="BL108" s="67">
        <f>IFERROR(Recuperados1!BL110/Casos1!BL110,0)</f>
        <v>1.0899182561307902E-2</v>
      </c>
      <c r="BM108" s="67">
        <f>IFERROR(Recuperados1!BM110/Casos1!BM110,0)</f>
        <v>9.876543209876543E-3</v>
      </c>
      <c r="BN108" s="67">
        <f>IFERROR(Recuperados1!BN110/Casos1!BN110,0)</f>
        <v>8.4210526315789472E-3</v>
      </c>
      <c r="BO108" s="67">
        <f>IFERROR(Recuperados1!BO110/Casos1!BO110,0)</f>
        <v>6.8376068376068376E-3</v>
      </c>
      <c r="BP108" s="67">
        <f>IFERROR(Recuperados1!BP110/Casos1!BP110,0)</f>
        <v>5.5788005578800556E-3</v>
      </c>
      <c r="BQ108" s="67">
        <f>IFERROR(Recuperados1!BQ110/Casos1!BQ110,0)</f>
        <v>4.7169811320754715E-3</v>
      </c>
    </row>
    <row r="109" spans="1:69" x14ac:dyDescent="0.25">
      <c r="A109" t="str">
        <f>+Casos1!A111</f>
        <v>Moldova</v>
      </c>
      <c r="B109" s="67">
        <f>IFERROR(Recuperados1!B111/Casos1!B111,0)</f>
        <v>0</v>
      </c>
      <c r="C109" s="67">
        <f>IFERROR(Recuperados1!C111/Casos1!C111,0)</f>
        <v>0</v>
      </c>
      <c r="D109" s="67">
        <f>IFERROR(Recuperados1!D111/Casos1!D111,0)</f>
        <v>0</v>
      </c>
      <c r="E109" s="67">
        <f>IFERROR(Recuperados1!E111/Casos1!E111,0)</f>
        <v>0</v>
      </c>
      <c r="F109" s="67">
        <f>IFERROR(Recuperados1!F111/Casos1!F111,0)</f>
        <v>0</v>
      </c>
      <c r="G109" s="67">
        <f>IFERROR(Recuperados1!G111/Casos1!G111,0)</f>
        <v>0</v>
      </c>
      <c r="H109" s="67">
        <f>IFERROR(Recuperados1!H111/Casos1!H111,0)</f>
        <v>0</v>
      </c>
      <c r="I109" s="67">
        <f>IFERROR(Recuperados1!I111/Casos1!I111,0)</f>
        <v>0</v>
      </c>
      <c r="J109" s="67">
        <f>IFERROR(Recuperados1!J111/Casos1!J111,0)</f>
        <v>0</v>
      </c>
      <c r="K109" s="67">
        <f>IFERROR(Recuperados1!K111/Casos1!K111,0)</f>
        <v>0</v>
      </c>
      <c r="L109" s="67">
        <f>IFERROR(Recuperados1!L111/Casos1!L111,0)</f>
        <v>0</v>
      </c>
      <c r="M109" s="67">
        <f>IFERROR(Recuperados1!M111/Casos1!M111,0)</f>
        <v>0</v>
      </c>
      <c r="N109" s="67">
        <f>IFERROR(Recuperados1!N111/Casos1!N111,0)</f>
        <v>0</v>
      </c>
      <c r="O109" s="67">
        <f>IFERROR(Recuperados1!O111/Casos1!O111,0)</f>
        <v>0</v>
      </c>
      <c r="P109" s="67">
        <f>IFERROR(Recuperados1!P111/Casos1!P111,0)</f>
        <v>0</v>
      </c>
      <c r="Q109" s="67">
        <f>IFERROR(Recuperados1!Q111/Casos1!Q111,0)</f>
        <v>0</v>
      </c>
      <c r="R109" s="67">
        <f>IFERROR(Recuperados1!R111/Casos1!R111,0)</f>
        <v>0</v>
      </c>
      <c r="S109" s="67">
        <f>IFERROR(Recuperados1!S111/Casos1!S111,0)</f>
        <v>0</v>
      </c>
      <c r="T109" s="67">
        <f>IFERROR(Recuperados1!T111/Casos1!T111,0)</f>
        <v>0</v>
      </c>
      <c r="U109" s="67">
        <f>IFERROR(Recuperados1!U111/Casos1!U111,0)</f>
        <v>0</v>
      </c>
      <c r="V109" s="67">
        <f>IFERROR(Recuperados1!V111/Casos1!V111,0)</f>
        <v>0</v>
      </c>
      <c r="W109" s="67">
        <f>IFERROR(Recuperados1!W111/Casos1!W111,0)</f>
        <v>0</v>
      </c>
      <c r="X109" s="67">
        <f>IFERROR(Recuperados1!X111/Casos1!X111,0)</f>
        <v>0</v>
      </c>
      <c r="Y109" s="67">
        <f>IFERROR(Recuperados1!Y111/Casos1!Y111,0)</f>
        <v>0</v>
      </c>
      <c r="Z109" s="67">
        <f>IFERROR(Recuperados1!Z111/Casos1!Z111,0)</f>
        <v>0</v>
      </c>
      <c r="AA109" s="67">
        <f>IFERROR(Recuperados1!AA111/Casos1!AA111,0)</f>
        <v>0</v>
      </c>
      <c r="AB109" s="67">
        <f>IFERROR(Recuperados1!AB111/Casos1!AB111,0)</f>
        <v>0</v>
      </c>
      <c r="AC109" s="67">
        <f>IFERROR(Recuperados1!AC111/Casos1!AC111,0)</f>
        <v>0</v>
      </c>
      <c r="AD109" s="67">
        <f>IFERROR(Recuperados1!AD111/Casos1!AD111,0)</f>
        <v>0</v>
      </c>
      <c r="AE109" s="67">
        <f>IFERROR(Recuperados1!AE111/Casos1!AE111,0)</f>
        <v>0</v>
      </c>
      <c r="AF109" s="67">
        <f>IFERROR(Recuperados1!AF111/Casos1!AF111,0)</f>
        <v>0</v>
      </c>
      <c r="AG109" s="67">
        <f>IFERROR(Recuperados1!AG111/Casos1!AG111,0)</f>
        <v>0</v>
      </c>
      <c r="AH109" s="67">
        <f>IFERROR(Recuperados1!AH111/Casos1!AH111,0)</f>
        <v>0</v>
      </c>
      <c r="AI109" s="67">
        <f>IFERROR(Recuperados1!AI111/Casos1!AI111,0)</f>
        <v>0</v>
      </c>
      <c r="AJ109" s="67">
        <f>IFERROR(Recuperados1!AJ111/Casos1!AJ111,0)</f>
        <v>0</v>
      </c>
      <c r="AK109" s="67">
        <f>IFERROR(Recuperados1!AK111/Casos1!AK111,0)</f>
        <v>0</v>
      </c>
      <c r="AL109" s="67">
        <f>IFERROR(Recuperados1!AL111/Casos1!AL111,0)</f>
        <v>0</v>
      </c>
      <c r="AM109" s="67">
        <f>IFERROR(Recuperados1!AM111/Casos1!AM111,0)</f>
        <v>0</v>
      </c>
      <c r="AN109" s="67">
        <f>IFERROR(Recuperados1!AN111/Casos1!AN111,0)</f>
        <v>0</v>
      </c>
      <c r="AO109" s="67">
        <f>IFERROR(Recuperados1!AO111/Casos1!AO111,0)</f>
        <v>0</v>
      </c>
      <c r="AP109" s="67">
        <f>IFERROR(Recuperados1!AP111/Casos1!AP111,0)</f>
        <v>0</v>
      </c>
      <c r="AQ109" s="67">
        <f>IFERROR(Recuperados1!AQ111/Casos1!AQ111,0)</f>
        <v>0</v>
      </c>
      <c r="AR109" s="67">
        <f>IFERROR(Recuperados1!AR111/Casos1!AR111,0)</f>
        <v>0</v>
      </c>
      <c r="AS109" s="67">
        <f>IFERROR(Recuperados1!AS111/Casos1!AS111,0)</f>
        <v>0</v>
      </c>
      <c r="AT109" s="67">
        <f>IFERROR(Recuperados1!AT111/Casos1!AT111,0)</f>
        <v>0</v>
      </c>
      <c r="AU109" s="67">
        <f>IFERROR(Recuperados1!AU111/Casos1!AU111,0)</f>
        <v>0</v>
      </c>
      <c r="AV109" s="67">
        <f>IFERROR(Recuperados1!AV111/Casos1!AV111,0)</f>
        <v>0</v>
      </c>
      <c r="AW109" s="67">
        <f>IFERROR(Recuperados1!AW111/Casos1!AW111,0)</f>
        <v>0</v>
      </c>
      <c r="AX109" s="67">
        <f>IFERROR(Recuperados1!AX111/Casos1!AX111,0)</f>
        <v>0</v>
      </c>
      <c r="AY109" s="67">
        <f>IFERROR(Recuperados1!AY111/Casos1!AY111,0)</f>
        <v>0</v>
      </c>
      <c r="AZ109" s="67">
        <f>IFERROR(Recuperados1!AZ111/Casos1!AZ111,0)</f>
        <v>0</v>
      </c>
      <c r="BA109" s="67">
        <f>IFERROR(Recuperados1!BA111/Casos1!BA111,0)</f>
        <v>0</v>
      </c>
      <c r="BB109" s="67">
        <f>IFERROR(Recuperados1!BB111/Casos1!BB111,0)</f>
        <v>0</v>
      </c>
      <c r="BC109" s="67">
        <f>IFERROR(Recuperados1!BC111/Casos1!BC111,0)</f>
        <v>0</v>
      </c>
      <c r="BD109" s="67">
        <f>IFERROR(Recuperados1!BD111/Casos1!BD111,0)</f>
        <v>0</v>
      </c>
      <c r="BE109" s="67">
        <f>IFERROR(Recuperados1!BE111/Casos1!BE111,0)</f>
        <v>3.3333333333333333E-2</v>
      </c>
      <c r="BF109" s="67">
        <f>IFERROR(Recuperados1!BF111/Casos1!BF111,0)</f>
        <v>3.3333333333333333E-2</v>
      </c>
      <c r="BG109" s="67">
        <f>IFERROR(Recuperados1!BG111/Casos1!BG111,0)</f>
        <v>2.0408163265306121E-2</v>
      </c>
      <c r="BH109" s="67">
        <f>IFERROR(Recuperados1!BH111/Casos1!BH111,0)</f>
        <v>1.5151515151515152E-2</v>
      </c>
      <c r="BI109" s="67">
        <f>IFERROR(Recuperados1!BI111/Casos1!BI111,0)</f>
        <v>1.2500000000000001E-2</v>
      </c>
      <c r="BJ109" s="67">
        <f>IFERROR(Recuperados1!BJ111/Casos1!BJ111,0)</f>
        <v>1.0638297872340425E-2</v>
      </c>
      <c r="BK109" s="67">
        <f>IFERROR(Recuperados1!BK111/Casos1!BK111,0)</f>
        <v>9.1743119266055051E-3</v>
      </c>
      <c r="BL109" s="67">
        <f>IFERROR(Recuperados1!BL111/Casos1!BL111,0)</f>
        <v>1.6E-2</v>
      </c>
      <c r="BM109" s="67">
        <f>IFERROR(Recuperados1!BM111/Casos1!BM111,0)</f>
        <v>1.3422818791946308E-2</v>
      </c>
      <c r="BN109" s="67">
        <f>IFERROR(Recuperados1!BN111/Casos1!BN111,0)</f>
        <v>1.1299435028248588E-2</v>
      </c>
      <c r="BO109" s="67">
        <f>IFERROR(Recuperados1!BO111/Casos1!BO111,0)</f>
        <v>1.0050251256281407E-2</v>
      </c>
      <c r="BP109" s="67">
        <f>IFERROR(Recuperados1!BP111/Casos1!BP111,0)</f>
        <v>8.658008658008658E-3</v>
      </c>
      <c r="BQ109" s="67">
        <f>IFERROR(Recuperados1!BQ111/Casos1!BQ111,0)</f>
        <v>7.6045627376425855E-3</v>
      </c>
    </row>
    <row r="110" spans="1:69" x14ac:dyDescent="0.25">
      <c r="A110" t="str">
        <f>+Casos1!A112</f>
        <v>Monaco</v>
      </c>
      <c r="B110" s="67">
        <f>IFERROR(Recuperados1!B112/Casos1!B112,0)</f>
        <v>0</v>
      </c>
      <c r="C110" s="67">
        <f>IFERROR(Recuperados1!C112/Casos1!C112,0)</f>
        <v>0</v>
      </c>
      <c r="D110" s="67">
        <f>IFERROR(Recuperados1!D112/Casos1!D112,0)</f>
        <v>0</v>
      </c>
      <c r="E110" s="67">
        <f>IFERROR(Recuperados1!E112/Casos1!E112,0)</f>
        <v>0</v>
      </c>
      <c r="F110" s="67">
        <f>IFERROR(Recuperados1!F112/Casos1!F112,0)</f>
        <v>0</v>
      </c>
      <c r="G110" s="67">
        <f>IFERROR(Recuperados1!G112/Casos1!G112,0)</f>
        <v>0</v>
      </c>
      <c r="H110" s="67">
        <f>IFERROR(Recuperados1!H112/Casos1!H112,0)</f>
        <v>0</v>
      </c>
      <c r="I110" s="67">
        <f>IFERROR(Recuperados1!I112/Casos1!I112,0)</f>
        <v>0</v>
      </c>
      <c r="J110" s="67">
        <f>IFERROR(Recuperados1!J112/Casos1!J112,0)</f>
        <v>0</v>
      </c>
      <c r="K110" s="67">
        <f>IFERROR(Recuperados1!K112/Casos1!K112,0)</f>
        <v>0</v>
      </c>
      <c r="L110" s="67">
        <f>IFERROR(Recuperados1!L112/Casos1!L112,0)</f>
        <v>0</v>
      </c>
      <c r="M110" s="67">
        <f>IFERROR(Recuperados1!M112/Casos1!M112,0)</f>
        <v>0</v>
      </c>
      <c r="N110" s="67">
        <f>IFERROR(Recuperados1!N112/Casos1!N112,0)</f>
        <v>0</v>
      </c>
      <c r="O110" s="67">
        <f>IFERROR(Recuperados1!O112/Casos1!O112,0)</f>
        <v>0</v>
      </c>
      <c r="P110" s="67">
        <f>IFERROR(Recuperados1!P112/Casos1!P112,0)</f>
        <v>0</v>
      </c>
      <c r="Q110" s="67">
        <f>IFERROR(Recuperados1!Q112/Casos1!Q112,0)</f>
        <v>0</v>
      </c>
      <c r="R110" s="67">
        <f>IFERROR(Recuperados1!R112/Casos1!R112,0)</f>
        <v>0</v>
      </c>
      <c r="S110" s="67">
        <f>IFERROR(Recuperados1!S112/Casos1!S112,0)</f>
        <v>0</v>
      </c>
      <c r="T110" s="67">
        <f>IFERROR(Recuperados1!T112/Casos1!T112,0)</f>
        <v>0</v>
      </c>
      <c r="U110" s="67">
        <f>IFERROR(Recuperados1!U112/Casos1!U112,0)</f>
        <v>0</v>
      </c>
      <c r="V110" s="67">
        <f>IFERROR(Recuperados1!V112/Casos1!V112,0)</f>
        <v>0</v>
      </c>
      <c r="W110" s="67">
        <f>IFERROR(Recuperados1!W112/Casos1!W112,0)</f>
        <v>0</v>
      </c>
      <c r="X110" s="67">
        <f>IFERROR(Recuperados1!X112/Casos1!X112,0)</f>
        <v>0</v>
      </c>
      <c r="Y110" s="67">
        <f>IFERROR(Recuperados1!Y112/Casos1!Y112,0)</f>
        <v>0</v>
      </c>
      <c r="Z110" s="67">
        <f>IFERROR(Recuperados1!Z112/Casos1!Z112,0)</f>
        <v>0</v>
      </c>
      <c r="AA110" s="67">
        <f>IFERROR(Recuperados1!AA112/Casos1!AA112,0)</f>
        <v>0</v>
      </c>
      <c r="AB110" s="67">
        <f>IFERROR(Recuperados1!AB112/Casos1!AB112,0)</f>
        <v>0</v>
      </c>
      <c r="AC110" s="67">
        <f>IFERROR(Recuperados1!AC112/Casos1!AC112,0)</f>
        <v>0</v>
      </c>
      <c r="AD110" s="67">
        <f>IFERROR(Recuperados1!AD112/Casos1!AD112,0)</f>
        <v>0</v>
      </c>
      <c r="AE110" s="67">
        <f>IFERROR(Recuperados1!AE112/Casos1!AE112,0)</f>
        <v>0</v>
      </c>
      <c r="AF110" s="67">
        <f>IFERROR(Recuperados1!AF112/Casos1!AF112,0)</f>
        <v>0</v>
      </c>
      <c r="AG110" s="67">
        <f>IFERROR(Recuperados1!AG112/Casos1!AG112,0)</f>
        <v>0</v>
      </c>
      <c r="AH110" s="67">
        <f>IFERROR(Recuperados1!AH112/Casos1!AH112,0)</f>
        <v>0</v>
      </c>
      <c r="AI110" s="67">
        <f>IFERROR(Recuperados1!AI112/Casos1!AI112,0)</f>
        <v>0</v>
      </c>
      <c r="AJ110" s="67">
        <f>IFERROR(Recuperados1!AJ112/Casos1!AJ112,0)</f>
        <v>0</v>
      </c>
      <c r="AK110" s="67">
        <f>IFERROR(Recuperados1!AK112/Casos1!AK112,0)</f>
        <v>0</v>
      </c>
      <c r="AL110" s="67">
        <f>IFERROR(Recuperados1!AL112/Casos1!AL112,0)</f>
        <v>0</v>
      </c>
      <c r="AM110" s="67">
        <f>IFERROR(Recuperados1!AM112/Casos1!AM112,0)</f>
        <v>0</v>
      </c>
      <c r="AN110" s="67">
        <f>IFERROR(Recuperados1!AN112/Casos1!AN112,0)</f>
        <v>0</v>
      </c>
      <c r="AO110" s="67">
        <f>IFERROR(Recuperados1!AO112/Casos1!AO112,0)</f>
        <v>0</v>
      </c>
      <c r="AP110" s="67">
        <f>IFERROR(Recuperados1!AP112/Casos1!AP112,0)</f>
        <v>0</v>
      </c>
      <c r="AQ110" s="67">
        <f>IFERROR(Recuperados1!AQ112/Casos1!AQ112,0)</f>
        <v>0</v>
      </c>
      <c r="AR110" s="67">
        <f>IFERROR(Recuperados1!AR112/Casos1!AR112,0)</f>
        <v>0</v>
      </c>
      <c r="AS110" s="67">
        <f>IFERROR(Recuperados1!AS112/Casos1!AS112,0)</f>
        <v>0</v>
      </c>
      <c r="AT110" s="67">
        <f>IFERROR(Recuperados1!AT112/Casos1!AT112,0)</f>
        <v>0</v>
      </c>
      <c r="AU110" s="67">
        <f>IFERROR(Recuperados1!AU112/Casos1!AU112,0)</f>
        <v>0</v>
      </c>
      <c r="AV110" s="67">
        <f>IFERROR(Recuperados1!AV112/Casos1!AV112,0)</f>
        <v>0</v>
      </c>
      <c r="AW110" s="67">
        <f>IFERROR(Recuperados1!AW112/Casos1!AW112,0)</f>
        <v>0</v>
      </c>
      <c r="AX110" s="67">
        <f>IFERROR(Recuperados1!AX112/Casos1!AX112,0)</f>
        <v>0</v>
      </c>
      <c r="AY110" s="67">
        <f>IFERROR(Recuperados1!AY112/Casos1!AY112,0)</f>
        <v>0</v>
      </c>
      <c r="AZ110" s="67">
        <f>IFERROR(Recuperados1!AZ112/Casos1!AZ112,0)</f>
        <v>0</v>
      </c>
      <c r="BA110" s="67">
        <f>IFERROR(Recuperados1!BA112/Casos1!BA112,0)</f>
        <v>0</v>
      </c>
      <c r="BB110" s="67">
        <f>IFERROR(Recuperados1!BB112/Casos1!BB112,0)</f>
        <v>0</v>
      </c>
      <c r="BC110" s="67">
        <f>IFERROR(Recuperados1!BC112/Casos1!BC112,0)</f>
        <v>0</v>
      </c>
      <c r="BD110" s="67">
        <f>IFERROR(Recuperados1!BD112/Casos1!BD112,0)</f>
        <v>0</v>
      </c>
      <c r="BE110" s="67">
        <f>IFERROR(Recuperados1!BE112/Casos1!BE112,0)</f>
        <v>0</v>
      </c>
      <c r="BF110" s="67">
        <f>IFERROR(Recuperados1!BF112/Casos1!BF112,0)</f>
        <v>0</v>
      </c>
      <c r="BG110" s="67">
        <f>IFERROR(Recuperados1!BG112/Casos1!BG112,0)</f>
        <v>0</v>
      </c>
      <c r="BH110" s="67">
        <f>IFERROR(Recuperados1!BH112/Casos1!BH112,0)</f>
        <v>0</v>
      </c>
      <c r="BI110" s="67">
        <f>IFERROR(Recuperados1!BI112/Casos1!BI112,0)</f>
        <v>0</v>
      </c>
      <c r="BJ110" s="67">
        <f>IFERROR(Recuperados1!BJ112/Casos1!BJ112,0)</f>
        <v>4.3478260869565216E-2</v>
      </c>
      <c r="BK110" s="67">
        <f>IFERROR(Recuperados1!BK112/Casos1!BK112,0)</f>
        <v>4.3478260869565216E-2</v>
      </c>
      <c r="BL110" s="67">
        <f>IFERROR(Recuperados1!BL112/Casos1!BL112,0)</f>
        <v>4.3478260869565216E-2</v>
      </c>
      <c r="BM110" s="67">
        <f>IFERROR(Recuperados1!BM112/Casos1!BM112,0)</f>
        <v>3.2258064516129031E-2</v>
      </c>
      <c r="BN110" s="67">
        <f>IFERROR(Recuperados1!BN112/Casos1!BN112,0)</f>
        <v>3.0303030303030304E-2</v>
      </c>
      <c r="BO110" s="67">
        <f>IFERROR(Recuperados1!BO112/Casos1!BO112,0)</f>
        <v>2.3809523809523808E-2</v>
      </c>
      <c r="BP110" s="67">
        <f>IFERROR(Recuperados1!BP112/Casos1!BP112,0)</f>
        <v>2.3809523809523808E-2</v>
      </c>
      <c r="BQ110" s="67">
        <f>IFERROR(Recuperados1!BQ112/Casos1!BQ112,0)</f>
        <v>2.1739130434782608E-2</v>
      </c>
    </row>
    <row r="111" spans="1:69" x14ac:dyDescent="0.25">
      <c r="A111" t="str">
        <f>+Casos1!A113</f>
        <v>Mongolia</v>
      </c>
      <c r="B111" s="67">
        <f>IFERROR(Recuperados1!B113/Casos1!B113,0)</f>
        <v>0</v>
      </c>
      <c r="C111" s="67">
        <f>IFERROR(Recuperados1!C113/Casos1!C113,0)</f>
        <v>0</v>
      </c>
      <c r="D111" s="67">
        <f>IFERROR(Recuperados1!D113/Casos1!D113,0)</f>
        <v>0</v>
      </c>
      <c r="E111" s="67">
        <f>IFERROR(Recuperados1!E113/Casos1!E113,0)</f>
        <v>0</v>
      </c>
      <c r="F111" s="67">
        <f>IFERROR(Recuperados1!F113/Casos1!F113,0)</f>
        <v>0</v>
      </c>
      <c r="G111" s="67">
        <f>IFERROR(Recuperados1!G113/Casos1!G113,0)</f>
        <v>0</v>
      </c>
      <c r="H111" s="67">
        <f>IFERROR(Recuperados1!H113/Casos1!H113,0)</f>
        <v>0</v>
      </c>
      <c r="I111" s="67">
        <f>IFERROR(Recuperados1!I113/Casos1!I113,0)</f>
        <v>0</v>
      </c>
      <c r="J111" s="67">
        <f>IFERROR(Recuperados1!J113/Casos1!J113,0)</f>
        <v>0</v>
      </c>
      <c r="K111" s="67">
        <f>IFERROR(Recuperados1!K113/Casos1!K113,0)</f>
        <v>0</v>
      </c>
      <c r="L111" s="67">
        <f>IFERROR(Recuperados1!L113/Casos1!L113,0)</f>
        <v>0</v>
      </c>
      <c r="M111" s="67">
        <f>IFERROR(Recuperados1!M113/Casos1!M113,0)</f>
        <v>0</v>
      </c>
      <c r="N111" s="67">
        <f>IFERROR(Recuperados1!N113/Casos1!N113,0)</f>
        <v>0</v>
      </c>
      <c r="O111" s="67">
        <f>IFERROR(Recuperados1!O113/Casos1!O113,0)</f>
        <v>0</v>
      </c>
      <c r="P111" s="67">
        <f>IFERROR(Recuperados1!P113/Casos1!P113,0)</f>
        <v>0</v>
      </c>
      <c r="Q111" s="67">
        <f>IFERROR(Recuperados1!Q113/Casos1!Q113,0)</f>
        <v>0</v>
      </c>
      <c r="R111" s="67">
        <f>IFERROR(Recuperados1!R113/Casos1!R113,0)</f>
        <v>0</v>
      </c>
      <c r="S111" s="67">
        <f>IFERROR(Recuperados1!S113/Casos1!S113,0)</f>
        <v>0</v>
      </c>
      <c r="T111" s="67">
        <f>IFERROR(Recuperados1!T113/Casos1!T113,0)</f>
        <v>0</v>
      </c>
      <c r="U111" s="67">
        <f>IFERROR(Recuperados1!U113/Casos1!U113,0)</f>
        <v>0</v>
      </c>
      <c r="V111" s="67">
        <f>IFERROR(Recuperados1!V113/Casos1!V113,0)</f>
        <v>0</v>
      </c>
      <c r="W111" s="67">
        <f>IFERROR(Recuperados1!W113/Casos1!W113,0)</f>
        <v>0</v>
      </c>
      <c r="X111" s="67">
        <f>IFERROR(Recuperados1!X113/Casos1!X113,0)</f>
        <v>0</v>
      </c>
      <c r="Y111" s="67">
        <f>IFERROR(Recuperados1!Y113/Casos1!Y113,0)</f>
        <v>0</v>
      </c>
      <c r="Z111" s="67">
        <f>IFERROR(Recuperados1!Z113/Casos1!Z113,0)</f>
        <v>0</v>
      </c>
      <c r="AA111" s="67">
        <f>IFERROR(Recuperados1!AA113/Casos1!AA113,0)</f>
        <v>0</v>
      </c>
      <c r="AB111" s="67">
        <f>IFERROR(Recuperados1!AB113/Casos1!AB113,0)</f>
        <v>0</v>
      </c>
      <c r="AC111" s="67">
        <f>IFERROR(Recuperados1!AC113/Casos1!AC113,0)</f>
        <v>0</v>
      </c>
      <c r="AD111" s="67">
        <f>IFERROR(Recuperados1!AD113/Casos1!AD113,0)</f>
        <v>0</v>
      </c>
      <c r="AE111" s="67">
        <f>IFERROR(Recuperados1!AE113/Casos1!AE113,0)</f>
        <v>0</v>
      </c>
      <c r="AF111" s="67">
        <f>IFERROR(Recuperados1!AF113/Casos1!AF113,0)</f>
        <v>0</v>
      </c>
      <c r="AG111" s="67">
        <f>IFERROR(Recuperados1!AG113/Casos1!AG113,0)</f>
        <v>0</v>
      </c>
      <c r="AH111" s="67">
        <f>IFERROR(Recuperados1!AH113/Casos1!AH113,0)</f>
        <v>0</v>
      </c>
      <c r="AI111" s="67">
        <f>IFERROR(Recuperados1!AI113/Casos1!AI113,0)</f>
        <v>0</v>
      </c>
      <c r="AJ111" s="67">
        <f>IFERROR(Recuperados1!AJ113/Casos1!AJ113,0)</f>
        <v>0</v>
      </c>
      <c r="AK111" s="67">
        <f>IFERROR(Recuperados1!AK113/Casos1!AK113,0)</f>
        <v>0</v>
      </c>
      <c r="AL111" s="67">
        <f>IFERROR(Recuperados1!AL113/Casos1!AL113,0)</f>
        <v>0</v>
      </c>
      <c r="AM111" s="67">
        <f>IFERROR(Recuperados1!AM113/Casos1!AM113,0)</f>
        <v>0</v>
      </c>
      <c r="AN111" s="67">
        <f>IFERROR(Recuperados1!AN113/Casos1!AN113,0)</f>
        <v>0</v>
      </c>
      <c r="AO111" s="67">
        <f>IFERROR(Recuperados1!AO113/Casos1!AO113,0)</f>
        <v>0</v>
      </c>
      <c r="AP111" s="67">
        <f>IFERROR(Recuperados1!AP113/Casos1!AP113,0)</f>
        <v>0</v>
      </c>
      <c r="AQ111" s="67">
        <f>IFERROR(Recuperados1!AQ113/Casos1!AQ113,0)</f>
        <v>0</v>
      </c>
      <c r="AR111" s="67">
        <f>IFERROR(Recuperados1!AR113/Casos1!AR113,0)</f>
        <v>0</v>
      </c>
      <c r="AS111" s="67">
        <f>IFERROR(Recuperados1!AS113/Casos1!AS113,0)</f>
        <v>0</v>
      </c>
      <c r="AT111" s="67">
        <f>IFERROR(Recuperados1!AT113/Casos1!AT113,0)</f>
        <v>0</v>
      </c>
      <c r="AU111" s="67">
        <f>IFERROR(Recuperados1!AU113/Casos1!AU113,0)</f>
        <v>0</v>
      </c>
      <c r="AV111" s="67">
        <f>IFERROR(Recuperados1!AV113/Casos1!AV113,0)</f>
        <v>0</v>
      </c>
      <c r="AW111" s="67">
        <f>IFERROR(Recuperados1!AW113/Casos1!AW113,0)</f>
        <v>0</v>
      </c>
      <c r="AX111" s="67">
        <f>IFERROR(Recuperados1!AX113/Casos1!AX113,0)</f>
        <v>0</v>
      </c>
      <c r="AY111" s="67">
        <f>IFERROR(Recuperados1!AY113/Casos1!AY113,0)</f>
        <v>0</v>
      </c>
      <c r="AZ111" s="67">
        <f>IFERROR(Recuperados1!AZ113/Casos1!AZ113,0)</f>
        <v>0</v>
      </c>
      <c r="BA111" s="67">
        <f>IFERROR(Recuperados1!BA113/Casos1!BA113,0)</f>
        <v>0</v>
      </c>
      <c r="BB111" s="67">
        <f>IFERROR(Recuperados1!BB113/Casos1!BB113,0)</f>
        <v>0</v>
      </c>
      <c r="BC111" s="67">
        <f>IFERROR(Recuperados1!BC113/Casos1!BC113,0)</f>
        <v>0</v>
      </c>
      <c r="BD111" s="67">
        <f>IFERROR(Recuperados1!BD113/Casos1!BD113,0)</f>
        <v>0</v>
      </c>
      <c r="BE111" s="67">
        <f>IFERROR(Recuperados1!BE113/Casos1!BE113,0)</f>
        <v>0</v>
      </c>
      <c r="BF111" s="67">
        <f>IFERROR(Recuperados1!BF113/Casos1!BF113,0)</f>
        <v>0</v>
      </c>
      <c r="BG111" s="67">
        <f>IFERROR(Recuperados1!BG113/Casos1!BG113,0)</f>
        <v>0</v>
      </c>
      <c r="BH111" s="67">
        <f>IFERROR(Recuperados1!BH113/Casos1!BH113,0)</f>
        <v>0</v>
      </c>
      <c r="BI111" s="67">
        <f>IFERROR(Recuperados1!BI113/Casos1!BI113,0)</f>
        <v>0</v>
      </c>
      <c r="BJ111" s="67">
        <f>IFERROR(Recuperados1!BJ113/Casos1!BJ113,0)</f>
        <v>0</v>
      </c>
      <c r="BK111" s="67">
        <f>IFERROR(Recuperados1!BK113/Casos1!BK113,0)</f>
        <v>0</v>
      </c>
      <c r="BL111" s="67">
        <f>IFERROR(Recuperados1!BL113/Casos1!BL113,0)</f>
        <v>0</v>
      </c>
      <c r="BM111" s="67">
        <f>IFERROR(Recuperados1!BM113/Casos1!BM113,0)</f>
        <v>0</v>
      </c>
      <c r="BN111" s="67">
        <f>IFERROR(Recuperados1!BN113/Casos1!BN113,0)</f>
        <v>0</v>
      </c>
      <c r="BO111" s="67">
        <f>IFERROR(Recuperados1!BO113/Casos1!BO113,0)</f>
        <v>0</v>
      </c>
      <c r="BP111" s="67">
        <f>IFERROR(Recuperados1!BP113/Casos1!BP113,0)</f>
        <v>0</v>
      </c>
      <c r="BQ111" s="67">
        <f>IFERROR(Recuperados1!BQ113/Casos1!BQ113,0)</f>
        <v>0</v>
      </c>
    </row>
    <row r="112" spans="1:69" x14ac:dyDescent="0.25">
      <c r="A112" t="str">
        <f>+Casos1!A114</f>
        <v>Montenegro</v>
      </c>
      <c r="B112" s="67">
        <f>IFERROR(Recuperados1!B114/Casos1!B114,0)</f>
        <v>0</v>
      </c>
      <c r="C112" s="67">
        <f>IFERROR(Recuperados1!C114/Casos1!C114,0)</f>
        <v>0</v>
      </c>
      <c r="D112" s="67">
        <f>IFERROR(Recuperados1!D114/Casos1!D114,0)</f>
        <v>0</v>
      </c>
      <c r="E112" s="67">
        <f>IFERROR(Recuperados1!E114/Casos1!E114,0)</f>
        <v>0</v>
      </c>
      <c r="F112" s="67">
        <f>IFERROR(Recuperados1!F114/Casos1!F114,0)</f>
        <v>0</v>
      </c>
      <c r="G112" s="67">
        <f>IFERROR(Recuperados1!G114/Casos1!G114,0)</f>
        <v>0</v>
      </c>
      <c r="H112" s="67">
        <f>IFERROR(Recuperados1!H114/Casos1!H114,0)</f>
        <v>0</v>
      </c>
      <c r="I112" s="67">
        <f>IFERROR(Recuperados1!I114/Casos1!I114,0)</f>
        <v>0</v>
      </c>
      <c r="J112" s="67">
        <f>IFERROR(Recuperados1!J114/Casos1!J114,0)</f>
        <v>0</v>
      </c>
      <c r="K112" s="67">
        <f>IFERROR(Recuperados1!K114/Casos1!K114,0)</f>
        <v>0</v>
      </c>
      <c r="L112" s="67">
        <f>IFERROR(Recuperados1!L114/Casos1!L114,0)</f>
        <v>0</v>
      </c>
      <c r="M112" s="67">
        <f>IFERROR(Recuperados1!M114/Casos1!M114,0)</f>
        <v>0</v>
      </c>
      <c r="N112" s="67">
        <f>IFERROR(Recuperados1!N114/Casos1!N114,0)</f>
        <v>0</v>
      </c>
      <c r="O112" s="67">
        <f>IFERROR(Recuperados1!O114/Casos1!O114,0)</f>
        <v>0</v>
      </c>
      <c r="P112" s="67">
        <f>IFERROR(Recuperados1!P114/Casos1!P114,0)</f>
        <v>0</v>
      </c>
      <c r="Q112" s="67">
        <f>IFERROR(Recuperados1!Q114/Casos1!Q114,0)</f>
        <v>0</v>
      </c>
      <c r="R112" s="67">
        <f>IFERROR(Recuperados1!R114/Casos1!R114,0)</f>
        <v>0</v>
      </c>
      <c r="S112" s="67">
        <f>IFERROR(Recuperados1!S114/Casos1!S114,0)</f>
        <v>0</v>
      </c>
      <c r="T112" s="67">
        <f>IFERROR(Recuperados1!T114/Casos1!T114,0)</f>
        <v>0</v>
      </c>
      <c r="U112" s="67">
        <f>IFERROR(Recuperados1!U114/Casos1!U114,0)</f>
        <v>0</v>
      </c>
      <c r="V112" s="67">
        <f>IFERROR(Recuperados1!V114/Casos1!V114,0)</f>
        <v>0</v>
      </c>
      <c r="W112" s="67">
        <f>IFERROR(Recuperados1!W114/Casos1!W114,0)</f>
        <v>0</v>
      </c>
      <c r="X112" s="67">
        <f>IFERROR(Recuperados1!X114/Casos1!X114,0)</f>
        <v>0</v>
      </c>
      <c r="Y112" s="67">
        <f>IFERROR(Recuperados1!Y114/Casos1!Y114,0)</f>
        <v>0</v>
      </c>
      <c r="Z112" s="67">
        <f>IFERROR(Recuperados1!Z114/Casos1!Z114,0)</f>
        <v>0</v>
      </c>
      <c r="AA112" s="67">
        <f>IFERROR(Recuperados1!AA114/Casos1!AA114,0)</f>
        <v>0</v>
      </c>
      <c r="AB112" s="67">
        <f>IFERROR(Recuperados1!AB114/Casos1!AB114,0)</f>
        <v>0</v>
      </c>
      <c r="AC112" s="67">
        <f>IFERROR(Recuperados1!AC114/Casos1!AC114,0)</f>
        <v>0</v>
      </c>
      <c r="AD112" s="67">
        <f>IFERROR(Recuperados1!AD114/Casos1!AD114,0)</f>
        <v>0</v>
      </c>
      <c r="AE112" s="67">
        <f>IFERROR(Recuperados1!AE114/Casos1!AE114,0)</f>
        <v>0</v>
      </c>
      <c r="AF112" s="67">
        <f>IFERROR(Recuperados1!AF114/Casos1!AF114,0)</f>
        <v>0</v>
      </c>
      <c r="AG112" s="67">
        <f>IFERROR(Recuperados1!AG114/Casos1!AG114,0)</f>
        <v>0</v>
      </c>
      <c r="AH112" s="67">
        <f>IFERROR(Recuperados1!AH114/Casos1!AH114,0)</f>
        <v>0</v>
      </c>
      <c r="AI112" s="67">
        <f>IFERROR(Recuperados1!AI114/Casos1!AI114,0)</f>
        <v>0</v>
      </c>
      <c r="AJ112" s="67">
        <f>IFERROR(Recuperados1!AJ114/Casos1!AJ114,0)</f>
        <v>0</v>
      </c>
      <c r="AK112" s="67">
        <f>IFERROR(Recuperados1!AK114/Casos1!AK114,0)</f>
        <v>0</v>
      </c>
      <c r="AL112" s="67">
        <f>IFERROR(Recuperados1!AL114/Casos1!AL114,0)</f>
        <v>0</v>
      </c>
      <c r="AM112" s="67">
        <f>IFERROR(Recuperados1!AM114/Casos1!AM114,0)</f>
        <v>0</v>
      </c>
      <c r="AN112" s="67">
        <f>IFERROR(Recuperados1!AN114/Casos1!AN114,0)</f>
        <v>0</v>
      </c>
      <c r="AO112" s="67">
        <f>IFERROR(Recuperados1!AO114/Casos1!AO114,0)</f>
        <v>0</v>
      </c>
      <c r="AP112" s="67">
        <f>IFERROR(Recuperados1!AP114/Casos1!AP114,0)</f>
        <v>0</v>
      </c>
      <c r="AQ112" s="67">
        <f>IFERROR(Recuperados1!AQ114/Casos1!AQ114,0)</f>
        <v>0</v>
      </c>
      <c r="AR112" s="67">
        <f>IFERROR(Recuperados1!AR114/Casos1!AR114,0)</f>
        <v>0</v>
      </c>
      <c r="AS112" s="67">
        <f>IFERROR(Recuperados1!AS114/Casos1!AS114,0)</f>
        <v>0</v>
      </c>
      <c r="AT112" s="67">
        <f>IFERROR(Recuperados1!AT114/Casos1!AT114,0)</f>
        <v>0</v>
      </c>
      <c r="AU112" s="67">
        <f>IFERROR(Recuperados1!AU114/Casos1!AU114,0)</f>
        <v>0</v>
      </c>
      <c r="AV112" s="67">
        <f>IFERROR(Recuperados1!AV114/Casos1!AV114,0)</f>
        <v>0</v>
      </c>
      <c r="AW112" s="67">
        <f>IFERROR(Recuperados1!AW114/Casos1!AW114,0)</f>
        <v>0</v>
      </c>
      <c r="AX112" s="67">
        <f>IFERROR(Recuperados1!AX114/Casos1!AX114,0)</f>
        <v>0</v>
      </c>
      <c r="AY112" s="67">
        <f>IFERROR(Recuperados1!AY114/Casos1!AY114,0)</f>
        <v>0</v>
      </c>
      <c r="AZ112" s="67">
        <f>IFERROR(Recuperados1!AZ114/Casos1!AZ114,0)</f>
        <v>0</v>
      </c>
      <c r="BA112" s="67">
        <f>IFERROR(Recuperados1!BA114/Casos1!BA114,0)</f>
        <v>0</v>
      </c>
      <c r="BB112" s="67">
        <f>IFERROR(Recuperados1!BB114/Casos1!BB114,0)</f>
        <v>0</v>
      </c>
      <c r="BC112" s="67">
        <f>IFERROR(Recuperados1!BC114/Casos1!BC114,0)</f>
        <v>0</v>
      </c>
      <c r="BD112" s="67">
        <f>IFERROR(Recuperados1!BD114/Casos1!BD114,0)</f>
        <v>0</v>
      </c>
      <c r="BE112" s="67">
        <f>IFERROR(Recuperados1!BE114/Casos1!BE114,0)</f>
        <v>0</v>
      </c>
      <c r="BF112" s="67">
        <f>IFERROR(Recuperados1!BF114/Casos1!BF114,0)</f>
        <v>0</v>
      </c>
      <c r="BG112" s="67">
        <f>IFERROR(Recuperados1!BG114/Casos1!BG114,0)</f>
        <v>0</v>
      </c>
      <c r="BH112" s="67">
        <f>IFERROR(Recuperados1!BH114/Casos1!BH114,0)</f>
        <v>0</v>
      </c>
      <c r="BI112" s="67">
        <f>IFERROR(Recuperados1!BI114/Casos1!BI114,0)</f>
        <v>0</v>
      </c>
      <c r="BJ112" s="67">
        <f>IFERROR(Recuperados1!BJ114/Casos1!BJ114,0)</f>
        <v>0</v>
      </c>
      <c r="BK112" s="67">
        <f>IFERROR(Recuperados1!BK114/Casos1!BK114,0)</f>
        <v>0</v>
      </c>
      <c r="BL112" s="67">
        <f>IFERROR(Recuperados1!BL114/Casos1!BL114,0)</f>
        <v>0</v>
      </c>
      <c r="BM112" s="67">
        <f>IFERROR(Recuperados1!BM114/Casos1!BM114,0)</f>
        <v>0</v>
      </c>
      <c r="BN112" s="67">
        <f>IFERROR(Recuperados1!BN114/Casos1!BN114,0)</f>
        <v>0</v>
      </c>
      <c r="BO112" s="67">
        <f>IFERROR(Recuperados1!BO114/Casos1!BO114,0)</f>
        <v>0</v>
      </c>
      <c r="BP112" s="67">
        <f>IFERROR(Recuperados1!BP114/Casos1!BP114,0)</f>
        <v>0</v>
      </c>
      <c r="BQ112" s="67">
        <f>IFERROR(Recuperados1!BQ114/Casos1!BQ114,0)</f>
        <v>0</v>
      </c>
    </row>
    <row r="113" spans="1:69" x14ac:dyDescent="0.25">
      <c r="A113" t="str">
        <f>+Casos1!A115</f>
        <v>Morocco</v>
      </c>
      <c r="B113" s="67">
        <f>IFERROR(Recuperados1!B115/Casos1!B115,0)</f>
        <v>0</v>
      </c>
      <c r="C113" s="67">
        <f>IFERROR(Recuperados1!C115/Casos1!C115,0)</f>
        <v>0</v>
      </c>
      <c r="D113" s="67">
        <f>IFERROR(Recuperados1!D115/Casos1!D115,0)</f>
        <v>0</v>
      </c>
      <c r="E113" s="67">
        <f>IFERROR(Recuperados1!E115/Casos1!E115,0)</f>
        <v>0</v>
      </c>
      <c r="F113" s="67">
        <f>IFERROR(Recuperados1!F115/Casos1!F115,0)</f>
        <v>0</v>
      </c>
      <c r="G113" s="67">
        <f>IFERROR(Recuperados1!G115/Casos1!G115,0)</f>
        <v>0</v>
      </c>
      <c r="H113" s="67">
        <f>IFERROR(Recuperados1!H115/Casos1!H115,0)</f>
        <v>0</v>
      </c>
      <c r="I113" s="67">
        <f>IFERROR(Recuperados1!I115/Casos1!I115,0)</f>
        <v>0</v>
      </c>
      <c r="J113" s="67">
        <f>IFERROR(Recuperados1!J115/Casos1!J115,0)</f>
        <v>0</v>
      </c>
      <c r="K113" s="67">
        <f>IFERROR(Recuperados1!K115/Casos1!K115,0)</f>
        <v>0</v>
      </c>
      <c r="L113" s="67">
        <f>IFERROR(Recuperados1!L115/Casos1!L115,0)</f>
        <v>0</v>
      </c>
      <c r="M113" s="67">
        <f>IFERROR(Recuperados1!M115/Casos1!M115,0)</f>
        <v>0</v>
      </c>
      <c r="N113" s="67">
        <f>IFERROR(Recuperados1!N115/Casos1!N115,0)</f>
        <v>0</v>
      </c>
      <c r="O113" s="67">
        <f>IFERROR(Recuperados1!O115/Casos1!O115,0)</f>
        <v>0</v>
      </c>
      <c r="P113" s="67">
        <f>IFERROR(Recuperados1!P115/Casos1!P115,0)</f>
        <v>0</v>
      </c>
      <c r="Q113" s="67">
        <f>IFERROR(Recuperados1!Q115/Casos1!Q115,0)</f>
        <v>0</v>
      </c>
      <c r="R113" s="67">
        <f>IFERROR(Recuperados1!R115/Casos1!R115,0)</f>
        <v>0</v>
      </c>
      <c r="S113" s="67">
        <f>IFERROR(Recuperados1!S115/Casos1!S115,0)</f>
        <v>0</v>
      </c>
      <c r="T113" s="67">
        <f>IFERROR(Recuperados1!T115/Casos1!T115,0)</f>
        <v>0</v>
      </c>
      <c r="U113" s="67">
        <f>IFERROR(Recuperados1!U115/Casos1!U115,0)</f>
        <v>0</v>
      </c>
      <c r="V113" s="67">
        <f>IFERROR(Recuperados1!V115/Casos1!V115,0)</f>
        <v>0</v>
      </c>
      <c r="W113" s="67">
        <f>IFERROR(Recuperados1!W115/Casos1!W115,0)</f>
        <v>0</v>
      </c>
      <c r="X113" s="67">
        <f>IFERROR(Recuperados1!X115/Casos1!X115,0)</f>
        <v>0</v>
      </c>
      <c r="Y113" s="67">
        <f>IFERROR(Recuperados1!Y115/Casos1!Y115,0)</f>
        <v>0</v>
      </c>
      <c r="Z113" s="67">
        <f>IFERROR(Recuperados1!Z115/Casos1!Z115,0)</f>
        <v>0</v>
      </c>
      <c r="AA113" s="67">
        <f>IFERROR(Recuperados1!AA115/Casos1!AA115,0)</f>
        <v>0</v>
      </c>
      <c r="AB113" s="67">
        <f>IFERROR(Recuperados1!AB115/Casos1!AB115,0)</f>
        <v>0</v>
      </c>
      <c r="AC113" s="67">
        <f>IFERROR(Recuperados1!AC115/Casos1!AC115,0)</f>
        <v>0</v>
      </c>
      <c r="AD113" s="67">
        <f>IFERROR(Recuperados1!AD115/Casos1!AD115,0)</f>
        <v>0</v>
      </c>
      <c r="AE113" s="67">
        <f>IFERROR(Recuperados1!AE115/Casos1!AE115,0)</f>
        <v>0</v>
      </c>
      <c r="AF113" s="67">
        <f>IFERROR(Recuperados1!AF115/Casos1!AF115,0)</f>
        <v>0</v>
      </c>
      <c r="AG113" s="67">
        <f>IFERROR(Recuperados1!AG115/Casos1!AG115,0)</f>
        <v>0</v>
      </c>
      <c r="AH113" s="67">
        <f>IFERROR(Recuperados1!AH115/Casos1!AH115,0)</f>
        <v>0</v>
      </c>
      <c r="AI113" s="67">
        <f>IFERROR(Recuperados1!AI115/Casos1!AI115,0)</f>
        <v>0</v>
      </c>
      <c r="AJ113" s="67">
        <f>IFERROR(Recuperados1!AJ115/Casos1!AJ115,0)</f>
        <v>0</v>
      </c>
      <c r="AK113" s="67">
        <f>IFERROR(Recuperados1!AK115/Casos1!AK115,0)</f>
        <v>0</v>
      </c>
      <c r="AL113" s="67">
        <f>IFERROR(Recuperados1!AL115/Casos1!AL115,0)</f>
        <v>0</v>
      </c>
      <c r="AM113" s="67">
        <f>IFERROR(Recuperados1!AM115/Casos1!AM115,0)</f>
        <v>0</v>
      </c>
      <c r="AN113" s="67">
        <f>IFERROR(Recuperados1!AN115/Casos1!AN115,0)</f>
        <v>0</v>
      </c>
      <c r="AO113" s="67">
        <f>IFERROR(Recuperados1!AO115/Casos1!AO115,0)</f>
        <v>0</v>
      </c>
      <c r="AP113" s="67">
        <f>IFERROR(Recuperados1!AP115/Casos1!AP115,0)</f>
        <v>0</v>
      </c>
      <c r="AQ113" s="67">
        <f>IFERROR(Recuperados1!AQ115/Casos1!AQ115,0)</f>
        <v>0</v>
      </c>
      <c r="AR113" s="67">
        <f>IFERROR(Recuperados1!AR115/Casos1!AR115,0)</f>
        <v>0</v>
      </c>
      <c r="AS113" s="67">
        <f>IFERROR(Recuperados1!AS115/Casos1!AS115,0)</f>
        <v>0</v>
      </c>
      <c r="AT113" s="67">
        <f>IFERROR(Recuperados1!AT115/Casos1!AT115,0)</f>
        <v>0</v>
      </c>
      <c r="AU113" s="67">
        <f>IFERROR(Recuperados1!AU115/Casos1!AU115,0)</f>
        <v>0</v>
      </c>
      <c r="AV113" s="67">
        <f>IFERROR(Recuperados1!AV115/Casos1!AV115,0)</f>
        <v>0</v>
      </c>
      <c r="AW113" s="67">
        <f>IFERROR(Recuperados1!AW115/Casos1!AW115,0)</f>
        <v>0</v>
      </c>
      <c r="AX113" s="67">
        <f>IFERROR(Recuperados1!AX115/Casos1!AX115,0)</f>
        <v>0</v>
      </c>
      <c r="AY113" s="67">
        <f>IFERROR(Recuperados1!AY115/Casos1!AY115,0)</f>
        <v>0</v>
      </c>
      <c r="AZ113" s="67">
        <f>IFERROR(Recuperados1!AZ115/Casos1!AZ115,0)</f>
        <v>0</v>
      </c>
      <c r="BA113" s="67">
        <f>IFERROR(Recuperados1!BA115/Casos1!BA115,0)</f>
        <v>0.14285714285714285</v>
      </c>
      <c r="BB113" s="67">
        <f>IFERROR(Recuperados1!BB115/Casos1!BB115,0)</f>
        <v>5.8823529411764705E-2</v>
      </c>
      <c r="BC113" s="67">
        <f>IFERROR(Recuperados1!BC115/Casos1!BC115,0)</f>
        <v>3.5714285714285712E-2</v>
      </c>
      <c r="BD113" s="67">
        <f>IFERROR(Recuperados1!BD115/Casos1!BD115,0)</f>
        <v>3.4482758620689655E-2</v>
      </c>
      <c r="BE113" s="67">
        <f>IFERROR(Recuperados1!BE115/Casos1!BE115,0)</f>
        <v>2.6315789473684209E-2</v>
      </c>
      <c r="BF113" s="67">
        <f>IFERROR(Recuperados1!BF115/Casos1!BF115,0)</f>
        <v>2.0408163265306121E-2</v>
      </c>
      <c r="BG113" s="67">
        <f>IFERROR(Recuperados1!BG115/Casos1!BG115,0)</f>
        <v>1.5873015873015872E-2</v>
      </c>
      <c r="BH113" s="67">
        <f>IFERROR(Recuperados1!BH115/Casos1!BH115,0)</f>
        <v>1.2987012987012988E-2</v>
      </c>
      <c r="BI113" s="67">
        <f>IFERROR(Recuperados1!BI115/Casos1!BI115,0)</f>
        <v>3.125E-2</v>
      </c>
      <c r="BJ113" s="67">
        <f>IFERROR(Recuperados1!BJ115/Casos1!BJ115,0)</f>
        <v>2.6086956521739129E-2</v>
      </c>
      <c r="BK113" s="67">
        <f>IFERROR(Recuperados1!BK115/Casos1!BK115,0)</f>
        <v>2.097902097902098E-2</v>
      </c>
      <c r="BL113" s="67">
        <f>IFERROR(Recuperados1!BL115/Casos1!BL115,0)</f>
        <v>3.5294117647058823E-2</v>
      </c>
      <c r="BM113" s="67">
        <f>IFERROR(Recuperados1!BM115/Casos1!BM115,0)</f>
        <v>3.111111111111111E-2</v>
      </c>
      <c r="BN113" s="67">
        <f>IFERROR(Recuperados1!BN115/Casos1!BN115,0)</f>
        <v>2.9090909090909091E-2</v>
      </c>
      <c r="BO113" s="67">
        <f>IFERROR(Recuperados1!BO115/Casos1!BO115,0)</f>
        <v>3.1884057971014491E-2</v>
      </c>
      <c r="BP113" s="67">
        <f>IFERROR(Recuperados1!BP115/Casos1!BP115,0)</f>
        <v>2.736318407960199E-2</v>
      </c>
      <c r="BQ113" s="67">
        <f>IFERROR(Recuperados1!BQ115/Casos1!BQ115,0)</f>
        <v>2.7139874739039668E-2</v>
      </c>
    </row>
    <row r="114" spans="1:69" x14ac:dyDescent="0.25">
      <c r="A114" t="str">
        <f>+Casos1!A116</f>
        <v>Mozambique</v>
      </c>
      <c r="B114" s="67">
        <f>IFERROR(Recuperados1!B116/Casos1!B116,0)</f>
        <v>0</v>
      </c>
      <c r="C114" s="67">
        <f>IFERROR(Recuperados1!C116/Casos1!C116,0)</f>
        <v>0</v>
      </c>
      <c r="D114" s="67">
        <f>IFERROR(Recuperados1!D116/Casos1!D116,0)</f>
        <v>0</v>
      </c>
      <c r="E114" s="67">
        <f>IFERROR(Recuperados1!E116/Casos1!E116,0)</f>
        <v>0</v>
      </c>
      <c r="F114" s="67">
        <f>IFERROR(Recuperados1!F116/Casos1!F116,0)</f>
        <v>0</v>
      </c>
      <c r="G114" s="67">
        <f>IFERROR(Recuperados1!G116/Casos1!G116,0)</f>
        <v>0</v>
      </c>
      <c r="H114" s="67">
        <f>IFERROR(Recuperados1!H116/Casos1!H116,0)</f>
        <v>0</v>
      </c>
      <c r="I114" s="67">
        <f>IFERROR(Recuperados1!I116/Casos1!I116,0)</f>
        <v>0</v>
      </c>
      <c r="J114" s="67">
        <f>IFERROR(Recuperados1!J116/Casos1!J116,0)</f>
        <v>0</v>
      </c>
      <c r="K114" s="67">
        <f>IFERROR(Recuperados1!K116/Casos1!K116,0)</f>
        <v>0</v>
      </c>
      <c r="L114" s="67">
        <f>IFERROR(Recuperados1!L116/Casos1!L116,0)</f>
        <v>0</v>
      </c>
      <c r="M114" s="67">
        <f>IFERROR(Recuperados1!M116/Casos1!M116,0)</f>
        <v>0</v>
      </c>
      <c r="N114" s="67">
        <f>IFERROR(Recuperados1!N116/Casos1!N116,0)</f>
        <v>0</v>
      </c>
      <c r="O114" s="67">
        <f>IFERROR(Recuperados1!O116/Casos1!O116,0)</f>
        <v>0</v>
      </c>
      <c r="P114" s="67">
        <f>IFERROR(Recuperados1!P116/Casos1!P116,0)</f>
        <v>0</v>
      </c>
      <c r="Q114" s="67">
        <f>IFERROR(Recuperados1!Q116/Casos1!Q116,0)</f>
        <v>0</v>
      </c>
      <c r="R114" s="67">
        <f>IFERROR(Recuperados1!R116/Casos1!R116,0)</f>
        <v>0</v>
      </c>
      <c r="S114" s="67">
        <f>IFERROR(Recuperados1!S116/Casos1!S116,0)</f>
        <v>0</v>
      </c>
      <c r="T114" s="67">
        <f>IFERROR(Recuperados1!T116/Casos1!T116,0)</f>
        <v>0</v>
      </c>
      <c r="U114" s="67">
        <f>IFERROR(Recuperados1!U116/Casos1!U116,0)</f>
        <v>0</v>
      </c>
      <c r="V114" s="67">
        <f>IFERROR(Recuperados1!V116/Casos1!V116,0)</f>
        <v>0</v>
      </c>
      <c r="W114" s="67">
        <f>IFERROR(Recuperados1!W116/Casos1!W116,0)</f>
        <v>0</v>
      </c>
      <c r="X114" s="67">
        <f>IFERROR(Recuperados1!X116/Casos1!X116,0)</f>
        <v>0</v>
      </c>
      <c r="Y114" s="67">
        <f>IFERROR(Recuperados1!Y116/Casos1!Y116,0)</f>
        <v>0</v>
      </c>
      <c r="Z114" s="67">
        <f>IFERROR(Recuperados1!Z116/Casos1!Z116,0)</f>
        <v>0</v>
      </c>
      <c r="AA114" s="67">
        <f>IFERROR(Recuperados1!AA116/Casos1!AA116,0)</f>
        <v>0</v>
      </c>
      <c r="AB114" s="67">
        <f>IFERROR(Recuperados1!AB116/Casos1!AB116,0)</f>
        <v>0</v>
      </c>
      <c r="AC114" s="67">
        <f>IFERROR(Recuperados1!AC116/Casos1!AC116,0)</f>
        <v>0</v>
      </c>
      <c r="AD114" s="67">
        <f>IFERROR(Recuperados1!AD116/Casos1!AD116,0)</f>
        <v>0</v>
      </c>
      <c r="AE114" s="67">
        <f>IFERROR(Recuperados1!AE116/Casos1!AE116,0)</f>
        <v>0</v>
      </c>
      <c r="AF114" s="67">
        <f>IFERROR(Recuperados1!AF116/Casos1!AF116,0)</f>
        <v>0</v>
      </c>
      <c r="AG114" s="67">
        <f>IFERROR(Recuperados1!AG116/Casos1!AG116,0)</f>
        <v>0</v>
      </c>
      <c r="AH114" s="67">
        <f>IFERROR(Recuperados1!AH116/Casos1!AH116,0)</f>
        <v>0</v>
      </c>
      <c r="AI114" s="67">
        <f>IFERROR(Recuperados1!AI116/Casos1!AI116,0)</f>
        <v>0</v>
      </c>
      <c r="AJ114" s="67">
        <f>IFERROR(Recuperados1!AJ116/Casos1!AJ116,0)</f>
        <v>0</v>
      </c>
      <c r="AK114" s="67">
        <f>IFERROR(Recuperados1!AK116/Casos1!AK116,0)</f>
        <v>0</v>
      </c>
      <c r="AL114" s="67">
        <f>IFERROR(Recuperados1!AL116/Casos1!AL116,0)</f>
        <v>0</v>
      </c>
      <c r="AM114" s="67">
        <f>IFERROR(Recuperados1!AM116/Casos1!AM116,0)</f>
        <v>0</v>
      </c>
      <c r="AN114" s="67">
        <f>IFERROR(Recuperados1!AN116/Casos1!AN116,0)</f>
        <v>0</v>
      </c>
      <c r="AO114" s="67">
        <f>IFERROR(Recuperados1!AO116/Casos1!AO116,0)</f>
        <v>0</v>
      </c>
      <c r="AP114" s="67">
        <f>IFERROR(Recuperados1!AP116/Casos1!AP116,0)</f>
        <v>0</v>
      </c>
      <c r="AQ114" s="67">
        <f>IFERROR(Recuperados1!AQ116/Casos1!AQ116,0)</f>
        <v>0</v>
      </c>
      <c r="AR114" s="67">
        <f>IFERROR(Recuperados1!AR116/Casos1!AR116,0)</f>
        <v>0</v>
      </c>
      <c r="AS114" s="67">
        <f>IFERROR(Recuperados1!AS116/Casos1!AS116,0)</f>
        <v>0</v>
      </c>
      <c r="AT114" s="67">
        <f>IFERROR(Recuperados1!AT116/Casos1!AT116,0)</f>
        <v>0</v>
      </c>
      <c r="AU114" s="67">
        <f>IFERROR(Recuperados1!AU116/Casos1!AU116,0)</f>
        <v>0</v>
      </c>
      <c r="AV114" s="67">
        <f>IFERROR(Recuperados1!AV116/Casos1!AV116,0)</f>
        <v>0</v>
      </c>
      <c r="AW114" s="67">
        <f>IFERROR(Recuperados1!AW116/Casos1!AW116,0)</f>
        <v>0</v>
      </c>
      <c r="AX114" s="67">
        <f>IFERROR(Recuperados1!AX116/Casos1!AX116,0)</f>
        <v>0</v>
      </c>
      <c r="AY114" s="67">
        <f>IFERROR(Recuperados1!AY116/Casos1!AY116,0)</f>
        <v>0</v>
      </c>
      <c r="AZ114" s="67">
        <f>IFERROR(Recuperados1!AZ116/Casos1!AZ116,0)</f>
        <v>0</v>
      </c>
      <c r="BA114" s="67">
        <f>IFERROR(Recuperados1!BA116/Casos1!BA116,0)</f>
        <v>0</v>
      </c>
      <c r="BB114" s="67">
        <f>IFERROR(Recuperados1!BB116/Casos1!BB116,0)</f>
        <v>0</v>
      </c>
      <c r="BC114" s="67">
        <f>IFERROR(Recuperados1!BC116/Casos1!BC116,0)</f>
        <v>0</v>
      </c>
      <c r="BD114" s="67">
        <f>IFERROR(Recuperados1!BD116/Casos1!BD116,0)</f>
        <v>0</v>
      </c>
      <c r="BE114" s="67">
        <f>IFERROR(Recuperados1!BE116/Casos1!BE116,0)</f>
        <v>0</v>
      </c>
      <c r="BF114" s="67">
        <f>IFERROR(Recuperados1!BF116/Casos1!BF116,0)</f>
        <v>0</v>
      </c>
      <c r="BG114" s="67">
        <f>IFERROR(Recuperados1!BG116/Casos1!BG116,0)</f>
        <v>0</v>
      </c>
      <c r="BH114" s="67">
        <f>IFERROR(Recuperados1!BH116/Casos1!BH116,0)</f>
        <v>0</v>
      </c>
      <c r="BI114" s="67">
        <f>IFERROR(Recuperados1!BI116/Casos1!BI116,0)</f>
        <v>0</v>
      </c>
      <c r="BJ114" s="67">
        <f>IFERROR(Recuperados1!BJ116/Casos1!BJ116,0)</f>
        <v>0</v>
      </c>
      <c r="BK114" s="67">
        <f>IFERROR(Recuperados1!BK116/Casos1!BK116,0)</f>
        <v>0</v>
      </c>
      <c r="BL114" s="67">
        <f>IFERROR(Recuperados1!BL116/Casos1!BL116,0)</f>
        <v>0</v>
      </c>
      <c r="BM114" s="67">
        <f>IFERROR(Recuperados1!BM116/Casos1!BM116,0)</f>
        <v>0</v>
      </c>
      <c r="BN114" s="67">
        <f>IFERROR(Recuperados1!BN116/Casos1!BN116,0)</f>
        <v>0</v>
      </c>
      <c r="BO114" s="67">
        <f>IFERROR(Recuperados1!BO116/Casos1!BO116,0)</f>
        <v>0</v>
      </c>
      <c r="BP114" s="67">
        <f>IFERROR(Recuperados1!BP116/Casos1!BP116,0)</f>
        <v>0</v>
      </c>
      <c r="BQ114" s="67">
        <f>IFERROR(Recuperados1!BQ116/Casos1!BQ116,0)</f>
        <v>0</v>
      </c>
    </row>
    <row r="115" spans="1:69" x14ac:dyDescent="0.25">
      <c r="A115" t="str">
        <f>+Casos1!A117</f>
        <v>Namibia</v>
      </c>
      <c r="B115" s="67">
        <f>IFERROR(Recuperados1!B117/Casos1!B117,0)</f>
        <v>0</v>
      </c>
      <c r="C115" s="67">
        <f>IFERROR(Recuperados1!C117/Casos1!C117,0)</f>
        <v>0</v>
      </c>
      <c r="D115" s="67">
        <f>IFERROR(Recuperados1!D117/Casos1!D117,0)</f>
        <v>0</v>
      </c>
      <c r="E115" s="67">
        <f>IFERROR(Recuperados1!E117/Casos1!E117,0)</f>
        <v>0</v>
      </c>
      <c r="F115" s="67">
        <f>IFERROR(Recuperados1!F117/Casos1!F117,0)</f>
        <v>0</v>
      </c>
      <c r="G115" s="67">
        <f>IFERROR(Recuperados1!G117/Casos1!G117,0)</f>
        <v>0</v>
      </c>
      <c r="H115" s="67">
        <f>IFERROR(Recuperados1!H117/Casos1!H117,0)</f>
        <v>0</v>
      </c>
      <c r="I115" s="67">
        <f>IFERROR(Recuperados1!I117/Casos1!I117,0)</f>
        <v>0</v>
      </c>
      <c r="J115" s="67">
        <f>IFERROR(Recuperados1!J117/Casos1!J117,0)</f>
        <v>0</v>
      </c>
      <c r="K115" s="67">
        <f>IFERROR(Recuperados1!K117/Casos1!K117,0)</f>
        <v>0</v>
      </c>
      <c r="L115" s="67">
        <f>IFERROR(Recuperados1!L117/Casos1!L117,0)</f>
        <v>0</v>
      </c>
      <c r="M115" s="67">
        <f>IFERROR(Recuperados1!M117/Casos1!M117,0)</f>
        <v>0</v>
      </c>
      <c r="N115" s="67">
        <f>IFERROR(Recuperados1!N117/Casos1!N117,0)</f>
        <v>0</v>
      </c>
      <c r="O115" s="67">
        <f>IFERROR(Recuperados1!O117/Casos1!O117,0)</f>
        <v>0</v>
      </c>
      <c r="P115" s="67">
        <f>IFERROR(Recuperados1!P117/Casos1!P117,0)</f>
        <v>0</v>
      </c>
      <c r="Q115" s="67">
        <f>IFERROR(Recuperados1!Q117/Casos1!Q117,0)</f>
        <v>0</v>
      </c>
      <c r="R115" s="67">
        <f>IFERROR(Recuperados1!R117/Casos1!R117,0)</f>
        <v>0</v>
      </c>
      <c r="S115" s="67">
        <f>IFERROR(Recuperados1!S117/Casos1!S117,0)</f>
        <v>0</v>
      </c>
      <c r="T115" s="67">
        <f>IFERROR(Recuperados1!T117/Casos1!T117,0)</f>
        <v>0</v>
      </c>
      <c r="U115" s="67">
        <f>IFERROR(Recuperados1!U117/Casos1!U117,0)</f>
        <v>0</v>
      </c>
      <c r="V115" s="67">
        <f>IFERROR(Recuperados1!V117/Casos1!V117,0)</f>
        <v>0</v>
      </c>
      <c r="W115" s="67">
        <f>IFERROR(Recuperados1!W117/Casos1!W117,0)</f>
        <v>0</v>
      </c>
      <c r="X115" s="67">
        <f>IFERROR(Recuperados1!X117/Casos1!X117,0)</f>
        <v>0</v>
      </c>
      <c r="Y115" s="67">
        <f>IFERROR(Recuperados1!Y117/Casos1!Y117,0)</f>
        <v>0</v>
      </c>
      <c r="Z115" s="67">
        <f>IFERROR(Recuperados1!Z117/Casos1!Z117,0)</f>
        <v>0</v>
      </c>
      <c r="AA115" s="67">
        <f>IFERROR(Recuperados1!AA117/Casos1!AA117,0)</f>
        <v>0</v>
      </c>
      <c r="AB115" s="67">
        <f>IFERROR(Recuperados1!AB117/Casos1!AB117,0)</f>
        <v>0</v>
      </c>
      <c r="AC115" s="67">
        <f>IFERROR(Recuperados1!AC117/Casos1!AC117,0)</f>
        <v>0</v>
      </c>
      <c r="AD115" s="67">
        <f>IFERROR(Recuperados1!AD117/Casos1!AD117,0)</f>
        <v>0</v>
      </c>
      <c r="AE115" s="67">
        <f>IFERROR(Recuperados1!AE117/Casos1!AE117,0)</f>
        <v>0</v>
      </c>
      <c r="AF115" s="67">
        <f>IFERROR(Recuperados1!AF117/Casos1!AF117,0)</f>
        <v>0</v>
      </c>
      <c r="AG115" s="67">
        <f>IFERROR(Recuperados1!AG117/Casos1!AG117,0)</f>
        <v>0</v>
      </c>
      <c r="AH115" s="67">
        <f>IFERROR(Recuperados1!AH117/Casos1!AH117,0)</f>
        <v>0</v>
      </c>
      <c r="AI115" s="67">
        <f>IFERROR(Recuperados1!AI117/Casos1!AI117,0)</f>
        <v>0</v>
      </c>
      <c r="AJ115" s="67">
        <f>IFERROR(Recuperados1!AJ117/Casos1!AJ117,0)</f>
        <v>0</v>
      </c>
      <c r="AK115" s="67">
        <f>IFERROR(Recuperados1!AK117/Casos1!AK117,0)</f>
        <v>0</v>
      </c>
      <c r="AL115" s="67">
        <f>IFERROR(Recuperados1!AL117/Casos1!AL117,0)</f>
        <v>0</v>
      </c>
      <c r="AM115" s="67">
        <f>IFERROR(Recuperados1!AM117/Casos1!AM117,0)</f>
        <v>0</v>
      </c>
      <c r="AN115" s="67">
        <f>IFERROR(Recuperados1!AN117/Casos1!AN117,0)</f>
        <v>0</v>
      </c>
      <c r="AO115" s="67">
        <f>IFERROR(Recuperados1!AO117/Casos1!AO117,0)</f>
        <v>0</v>
      </c>
      <c r="AP115" s="67">
        <f>IFERROR(Recuperados1!AP117/Casos1!AP117,0)</f>
        <v>0</v>
      </c>
      <c r="AQ115" s="67">
        <f>IFERROR(Recuperados1!AQ117/Casos1!AQ117,0)</f>
        <v>0</v>
      </c>
      <c r="AR115" s="67">
        <f>IFERROR(Recuperados1!AR117/Casos1!AR117,0)</f>
        <v>0</v>
      </c>
      <c r="AS115" s="67">
        <f>IFERROR(Recuperados1!AS117/Casos1!AS117,0)</f>
        <v>0</v>
      </c>
      <c r="AT115" s="67">
        <f>IFERROR(Recuperados1!AT117/Casos1!AT117,0)</f>
        <v>0</v>
      </c>
      <c r="AU115" s="67">
        <f>IFERROR(Recuperados1!AU117/Casos1!AU117,0)</f>
        <v>0</v>
      </c>
      <c r="AV115" s="67">
        <f>IFERROR(Recuperados1!AV117/Casos1!AV117,0)</f>
        <v>0</v>
      </c>
      <c r="AW115" s="67">
        <f>IFERROR(Recuperados1!AW117/Casos1!AW117,0)</f>
        <v>0</v>
      </c>
      <c r="AX115" s="67">
        <f>IFERROR(Recuperados1!AX117/Casos1!AX117,0)</f>
        <v>0</v>
      </c>
      <c r="AY115" s="67">
        <f>IFERROR(Recuperados1!AY117/Casos1!AY117,0)</f>
        <v>0</v>
      </c>
      <c r="AZ115" s="67">
        <f>IFERROR(Recuperados1!AZ117/Casos1!AZ117,0)</f>
        <v>0</v>
      </c>
      <c r="BA115" s="67">
        <f>IFERROR(Recuperados1!BA117/Casos1!BA117,0)</f>
        <v>0</v>
      </c>
      <c r="BB115" s="67">
        <f>IFERROR(Recuperados1!BB117/Casos1!BB117,0)</f>
        <v>0</v>
      </c>
      <c r="BC115" s="67">
        <f>IFERROR(Recuperados1!BC117/Casos1!BC117,0)</f>
        <v>0</v>
      </c>
      <c r="BD115" s="67">
        <f>IFERROR(Recuperados1!BD117/Casos1!BD117,0)</f>
        <v>0</v>
      </c>
      <c r="BE115" s="67">
        <f>IFERROR(Recuperados1!BE117/Casos1!BE117,0)</f>
        <v>0</v>
      </c>
      <c r="BF115" s="67">
        <f>IFERROR(Recuperados1!BF117/Casos1!BF117,0)</f>
        <v>0</v>
      </c>
      <c r="BG115" s="67">
        <f>IFERROR(Recuperados1!BG117/Casos1!BG117,0)</f>
        <v>0</v>
      </c>
      <c r="BH115" s="67">
        <f>IFERROR(Recuperados1!BH117/Casos1!BH117,0)</f>
        <v>0</v>
      </c>
      <c r="BI115" s="67">
        <f>IFERROR(Recuperados1!BI117/Casos1!BI117,0)</f>
        <v>0</v>
      </c>
      <c r="BJ115" s="67">
        <f>IFERROR(Recuperados1!BJ117/Casos1!BJ117,0)</f>
        <v>0</v>
      </c>
      <c r="BK115" s="67">
        <f>IFERROR(Recuperados1!BK117/Casos1!BK117,0)</f>
        <v>0</v>
      </c>
      <c r="BL115" s="67">
        <f>IFERROR(Recuperados1!BL117/Casos1!BL117,0)</f>
        <v>0.2857142857142857</v>
      </c>
      <c r="BM115" s="67">
        <f>IFERROR(Recuperados1!BM117/Casos1!BM117,0)</f>
        <v>0.2857142857142857</v>
      </c>
      <c r="BN115" s="67">
        <f>IFERROR(Recuperados1!BN117/Casos1!BN117,0)</f>
        <v>0.25</v>
      </c>
      <c r="BO115" s="67">
        <f>IFERROR(Recuperados1!BO117/Casos1!BO117,0)</f>
        <v>0.25</v>
      </c>
      <c r="BP115" s="67">
        <f>IFERROR(Recuperados1!BP117/Casos1!BP117,0)</f>
        <v>0.25</v>
      </c>
      <c r="BQ115" s="67">
        <f>IFERROR(Recuperados1!BQ117/Casos1!BQ117,0)</f>
        <v>0.18181818181818182</v>
      </c>
    </row>
    <row r="116" spans="1:69" x14ac:dyDescent="0.25">
      <c r="A116" t="str">
        <f>+Casos1!A118</f>
        <v>Nepal</v>
      </c>
      <c r="B116" s="67">
        <f>IFERROR(Recuperados1!B118/Casos1!B118,0)</f>
        <v>0</v>
      </c>
      <c r="C116" s="67">
        <f>IFERROR(Recuperados1!C118/Casos1!C118,0)</f>
        <v>0</v>
      </c>
      <c r="D116" s="67">
        <f>IFERROR(Recuperados1!D118/Casos1!D118,0)</f>
        <v>0</v>
      </c>
      <c r="E116" s="67">
        <f>IFERROR(Recuperados1!E118/Casos1!E118,0)</f>
        <v>0</v>
      </c>
      <c r="F116" s="67">
        <f>IFERROR(Recuperados1!F118/Casos1!F118,0)</f>
        <v>0</v>
      </c>
      <c r="G116" s="67">
        <f>IFERROR(Recuperados1!G118/Casos1!G118,0)</f>
        <v>0</v>
      </c>
      <c r="H116" s="67">
        <f>IFERROR(Recuperados1!H118/Casos1!H118,0)</f>
        <v>0</v>
      </c>
      <c r="I116" s="67">
        <f>IFERROR(Recuperados1!I118/Casos1!I118,0)</f>
        <v>0</v>
      </c>
      <c r="J116" s="67">
        <f>IFERROR(Recuperados1!J118/Casos1!J118,0)</f>
        <v>0</v>
      </c>
      <c r="K116" s="67">
        <f>IFERROR(Recuperados1!K118/Casos1!K118,0)</f>
        <v>0</v>
      </c>
      <c r="L116" s="67">
        <f>IFERROR(Recuperados1!L118/Casos1!L118,0)</f>
        <v>0</v>
      </c>
      <c r="M116" s="67">
        <f>IFERROR(Recuperados1!M118/Casos1!M118,0)</f>
        <v>0</v>
      </c>
      <c r="N116" s="67">
        <f>IFERROR(Recuperados1!N118/Casos1!N118,0)</f>
        <v>0</v>
      </c>
      <c r="O116" s="67">
        <f>IFERROR(Recuperados1!O118/Casos1!O118,0)</f>
        <v>0</v>
      </c>
      <c r="P116" s="67">
        <f>IFERROR(Recuperados1!P118/Casos1!P118,0)</f>
        <v>0</v>
      </c>
      <c r="Q116" s="67">
        <f>IFERROR(Recuperados1!Q118/Casos1!Q118,0)</f>
        <v>0</v>
      </c>
      <c r="R116" s="67">
        <f>IFERROR(Recuperados1!R118/Casos1!R118,0)</f>
        <v>0</v>
      </c>
      <c r="S116" s="67">
        <f>IFERROR(Recuperados1!S118/Casos1!S118,0)</f>
        <v>0</v>
      </c>
      <c r="T116" s="67">
        <f>IFERROR(Recuperados1!T118/Casos1!T118,0)</f>
        <v>0</v>
      </c>
      <c r="U116" s="67">
        <f>IFERROR(Recuperados1!U118/Casos1!U118,0)</f>
        <v>0</v>
      </c>
      <c r="V116" s="67">
        <f>IFERROR(Recuperados1!V118/Casos1!V118,0)</f>
        <v>0</v>
      </c>
      <c r="W116" s="67">
        <f>IFERROR(Recuperados1!W118/Casos1!W118,0)</f>
        <v>1</v>
      </c>
      <c r="X116" s="67">
        <f>IFERROR(Recuperados1!X118/Casos1!X118,0)</f>
        <v>1</v>
      </c>
      <c r="Y116" s="67">
        <f>IFERROR(Recuperados1!Y118/Casos1!Y118,0)</f>
        <v>1</v>
      </c>
      <c r="Z116" s="67">
        <f>IFERROR(Recuperados1!Z118/Casos1!Z118,0)</f>
        <v>1</v>
      </c>
      <c r="AA116" s="67">
        <f>IFERROR(Recuperados1!AA118/Casos1!AA118,0)</f>
        <v>1</v>
      </c>
      <c r="AB116" s="67">
        <f>IFERROR(Recuperados1!AB118/Casos1!AB118,0)</f>
        <v>1</v>
      </c>
      <c r="AC116" s="67">
        <f>IFERROR(Recuperados1!AC118/Casos1!AC118,0)</f>
        <v>1</v>
      </c>
      <c r="AD116" s="67">
        <f>IFERROR(Recuperados1!AD118/Casos1!AD118,0)</f>
        <v>1</v>
      </c>
      <c r="AE116" s="67">
        <f>IFERROR(Recuperados1!AE118/Casos1!AE118,0)</f>
        <v>1</v>
      </c>
      <c r="AF116" s="67">
        <f>IFERROR(Recuperados1!AF118/Casos1!AF118,0)</f>
        <v>1</v>
      </c>
      <c r="AG116" s="67">
        <f>IFERROR(Recuperados1!AG118/Casos1!AG118,0)</f>
        <v>1</v>
      </c>
      <c r="AH116" s="67">
        <f>IFERROR(Recuperados1!AH118/Casos1!AH118,0)</f>
        <v>1</v>
      </c>
      <c r="AI116" s="67">
        <f>IFERROR(Recuperados1!AI118/Casos1!AI118,0)</f>
        <v>1</v>
      </c>
      <c r="AJ116" s="67">
        <f>IFERROR(Recuperados1!AJ118/Casos1!AJ118,0)</f>
        <v>1</v>
      </c>
      <c r="AK116" s="67">
        <f>IFERROR(Recuperados1!AK118/Casos1!AK118,0)</f>
        <v>1</v>
      </c>
      <c r="AL116" s="67">
        <f>IFERROR(Recuperados1!AL118/Casos1!AL118,0)</f>
        <v>1</v>
      </c>
      <c r="AM116" s="67">
        <f>IFERROR(Recuperados1!AM118/Casos1!AM118,0)</f>
        <v>1</v>
      </c>
      <c r="AN116" s="67">
        <f>IFERROR(Recuperados1!AN118/Casos1!AN118,0)</f>
        <v>1</v>
      </c>
      <c r="AO116" s="67">
        <f>IFERROR(Recuperados1!AO118/Casos1!AO118,0)</f>
        <v>1</v>
      </c>
      <c r="AP116" s="67">
        <f>IFERROR(Recuperados1!AP118/Casos1!AP118,0)</f>
        <v>1</v>
      </c>
      <c r="AQ116" s="67">
        <f>IFERROR(Recuperados1!AQ118/Casos1!AQ118,0)</f>
        <v>1</v>
      </c>
      <c r="AR116" s="67">
        <f>IFERROR(Recuperados1!AR118/Casos1!AR118,0)</f>
        <v>1</v>
      </c>
      <c r="AS116" s="67">
        <f>IFERROR(Recuperados1!AS118/Casos1!AS118,0)</f>
        <v>1</v>
      </c>
      <c r="AT116" s="67">
        <f>IFERROR(Recuperados1!AT118/Casos1!AT118,0)</f>
        <v>1</v>
      </c>
      <c r="AU116" s="67">
        <f>IFERROR(Recuperados1!AU118/Casos1!AU118,0)</f>
        <v>1</v>
      </c>
      <c r="AV116" s="67">
        <f>IFERROR(Recuperados1!AV118/Casos1!AV118,0)</f>
        <v>1</v>
      </c>
      <c r="AW116" s="67">
        <f>IFERROR(Recuperados1!AW118/Casos1!AW118,0)</f>
        <v>1</v>
      </c>
      <c r="AX116" s="67">
        <f>IFERROR(Recuperados1!AX118/Casos1!AX118,0)</f>
        <v>1</v>
      </c>
      <c r="AY116" s="67">
        <f>IFERROR(Recuperados1!AY118/Casos1!AY118,0)</f>
        <v>1</v>
      </c>
      <c r="AZ116" s="67">
        <f>IFERROR(Recuperados1!AZ118/Casos1!AZ118,0)</f>
        <v>1</v>
      </c>
      <c r="BA116" s="67">
        <f>IFERROR(Recuperados1!BA118/Casos1!BA118,0)</f>
        <v>1</v>
      </c>
      <c r="BB116" s="67">
        <f>IFERROR(Recuperados1!BB118/Casos1!BB118,0)</f>
        <v>1</v>
      </c>
      <c r="BC116" s="67">
        <f>IFERROR(Recuperados1!BC118/Casos1!BC118,0)</f>
        <v>1</v>
      </c>
      <c r="BD116" s="67">
        <f>IFERROR(Recuperados1!BD118/Casos1!BD118,0)</f>
        <v>1</v>
      </c>
      <c r="BE116" s="67">
        <f>IFERROR(Recuperados1!BE118/Casos1!BE118,0)</f>
        <v>1</v>
      </c>
      <c r="BF116" s="67">
        <f>IFERROR(Recuperados1!BF118/Casos1!BF118,0)</f>
        <v>1</v>
      </c>
      <c r="BG116" s="67">
        <f>IFERROR(Recuperados1!BG118/Casos1!BG118,0)</f>
        <v>1</v>
      </c>
      <c r="BH116" s="67">
        <f>IFERROR(Recuperados1!BH118/Casos1!BH118,0)</f>
        <v>1</v>
      </c>
      <c r="BI116" s="67">
        <f>IFERROR(Recuperados1!BI118/Casos1!BI118,0)</f>
        <v>1</v>
      </c>
      <c r="BJ116" s="67">
        <f>IFERROR(Recuperados1!BJ118/Casos1!BJ118,0)</f>
        <v>1</v>
      </c>
      <c r="BK116" s="67">
        <f>IFERROR(Recuperados1!BK118/Casos1!BK118,0)</f>
        <v>0.5</v>
      </c>
      <c r="BL116" s="67">
        <f>IFERROR(Recuperados1!BL118/Casos1!BL118,0)</f>
        <v>0.5</v>
      </c>
      <c r="BM116" s="67">
        <f>IFERROR(Recuperados1!BM118/Casos1!BM118,0)</f>
        <v>0.33333333333333331</v>
      </c>
      <c r="BN116" s="67">
        <f>IFERROR(Recuperados1!BN118/Casos1!BN118,0)</f>
        <v>0.33333333333333331</v>
      </c>
      <c r="BO116" s="67">
        <f>IFERROR(Recuperados1!BO118/Casos1!BO118,0)</f>
        <v>0.25</v>
      </c>
      <c r="BP116" s="67">
        <f>IFERROR(Recuperados1!BP118/Casos1!BP118,0)</f>
        <v>0.2</v>
      </c>
      <c r="BQ116" s="67">
        <f>IFERROR(Recuperados1!BQ118/Casos1!BQ118,0)</f>
        <v>0.2</v>
      </c>
    </row>
    <row r="117" spans="1:69" x14ac:dyDescent="0.25">
      <c r="A117" t="str">
        <f>+Casos1!A119</f>
        <v>Netherlands</v>
      </c>
      <c r="B117" s="67">
        <f>IFERROR(Recuperados1!B119/Casos1!B119,0)</f>
        <v>0</v>
      </c>
      <c r="C117" s="67">
        <f>IFERROR(Recuperados1!C119/Casos1!C119,0)</f>
        <v>0</v>
      </c>
      <c r="D117" s="67">
        <f>IFERROR(Recuperados1!D119/Casos1!D119,0)</f>
        <v>0</v>
      </c>
      <c r="E117" s="67">
        <f>IFERROR(Recuperados1!E119/Casos1!E119,0)</f>
        <v>0</v>
      </c>
      <c r="F117" s="67">
        <f>IFERROR(Recuperados1!F119/Casos1!F119,0)</f>
        <v>0</v>
      </c>
      <c r="G117" s="67">
        <f>IFERROR(Recuperados1!G119/Casos1!G119,0)</f>
        <v>0</v>
      </c>
      <c r="H117" s="67">
        <f>IFERROR(Recuperados1!H119/Casos1!H119,0)</f>
        <v>0</v>
      </c>
      <c r="I117" s="67">
        <f>IFERROR(Recuperados1!I119/Casos1!I119,0)</f>
        <v>0</v>
      </c>
      <c r="J117" s="67">
        <f>IFERROR(Recuperados1!J119/Casos1!J119,0)</f>
        <v>0</v>
      </c>
      <c r="K117" s="67">
        <f>IFERROR(Recuperados1!K119/Casos1!K119,0)</f>
        <v>0</v>
      </c>
      <c r="L117" s="67">
        <f>IFERROR(Recuperados1!L119/Casos1!L119,0)</f>
        <v>0</v>
      </c>
      <c r="M117" s="67">
        <f>IFERROR(Recuperados1!M119/Casos1!M119,0)</f>
        <v>0</v>
      </c>
      <c r="N117" s="67">
        <f>IFERROR(Recuperados1!N119/Casos1!N119,0)</f>
        <v>0</v>
      </c>
      <c r="O117" s="67">
        <f>IFERROR(Recuperados1!O119/Casos1!O119,0)</f>
        <v>0</v>
      </c>
      <c r="P117" s="67">
        <f>IFERROR(Recuperados1!P119/Casos1!P119,0)</f>
        <v>0</v>
      </c>
      <c r="Q117" s="67">
        <f>IFERROR(Recuperados1!Q119/Casos1!Q119,0)</f>
        <v>0</v>
      </c>
      <c r="R117" s="67">
        <f>IFERROR(Recuperados1!R119/Casos1!R119,0)</f>
        <v>0</v>
      </c>
      <c r="S117" s="67">
        <f>IFERROR(Recuperados1!S119/Casos1!S119,0)</f>
        <v>0</v>
      </c>
      <c r="T117" s="67">
        <f>IFERROR(Recuperados1!T119/Casos1!T119,0)</f>
        <v>0</v>
      </c>
      <c r="U117" s="67">
        <f>IFERROR(Recuperados1!U119/Casos1!U119,0)</f>
        <v>0</v>
      </c>
      <c r="V117" s="67">
        <f>IFERROR(Recuperados1!V119/Casos1!V119,0)</f>
        <v>0</v>
      </c>
      <c r="W117" s="67">
        <f>IFERROR(Recuperados1!W119/Casos1!W119,0)</f>
        <v>0</v>
      </c>
      <c r="X117" s="67">
        <f>IFERROR(Recuperados1!X119/Casos1!X119,0)</f>
        <v>0</v>
      </c>
      <c r="Y117" s="67">
        <f>IFERROR(Recuperados1!Y119/Casos1!Y119,0)</f>
        <v>0</v>
      </c>
      <c r="Z117" s="67">
        <f>IFERROR(Recuperados1!Z119/Casos1!Z119,0)</f>
        <v>0</v>
      </c>
      <c r="AA117" s="67">
        <f>IFERROR(Recuperados1!AA119/Casos1!AA119,0)</f>
        <v>0</v>
      </c>
      <c r="AB117" s="67">
        <f>IFERROR(Recuperados1!AB119/Casos1!AB119,0)</f>
        <v>0</v>
      </c>
      <c r="AC117" s="67">
        <f>IFERROR(Recuperados1!AC119/Casos1!AC119,0)</f>
        <v>0</v>
      </c>
      <c r="AD117" s="67">
        <f>IFERROR(Recuperados1!AD119/Casos1!AD119,0)</f>
        <v>0</v>
      </c>
      <c r="AE117" s="67">
        <f>IFERROR(Recuperados1!AE119/Casos1!AE119,0)</f>
        <v>0</v>
      </c>
      <c r="AF117" s="67">
        <f>IFERROR(Recuperados1!AF119/Casos1!AF119,0)</f>
        <v>0</v>
      </c>
      <c r="AG117" s="67">
        <f>IFERROR(Recuperados1!AG119/Casos1!AG119,0)</f>
        <v>0</v>
      </c>
      <c r="AH117" s="67">
        <f>IFERROR(Recuperados1!AH119/Casos1!AH119,0)</f>
        <v>0</v>
      </c>
      <c r="AI117" s="67">
        <f>IFERROR(Recuperados1!AI119/Casos1!AI119,0)</f>
        <v>0</v>
      </c>
      <c r="AJ117" s="67">
        <f>IFERROR(Recuperados1!AJ119/Casos1!AJ119,0)</f>
        <v>0</v>
      </c>
      <c r="AK117" s="67">
        <f>IFERROR(Recuperados1!AK119/Casos1!AK119,0)</f>
        <v>0</v>
      </c>
      <c r="AL117" s="67">
        <f>IFERROR(Recuperados1!AL119/Casos1!AL119,0)</f>
        <v>0</v>
      </c>
      <c r="AM117" s="67">
        <f>IFERROR(Recuperados1!AM119/Casos1!AM119,0)</f>
        <v>0</v>
      </c>
      <c r="AN117" s="67">
        <f>IFERROR(Recuperados1!AN119/Casos1!AN119,0)</f>
        <v>0</v>
      </c>
      <c r="AO117" s="67">
        <f>IFERROR(Recuperados1!AO119/Casos1!AO119,0)</f>
        <v>0</v>
      </c>
      <c r="AP117" s="67">
        <f>IFERROR(Recuperados1!AP119/Casos1!AP119,0)</f>
        <v>0</v>
      </c>
      <c r="AQ117" s="67">
        <f>IFERROR(Recuperados1!AQ119/Casos1!AQ119,0)</f>
        <v>0</v>
      </c>
      <c r="AR117" s="67">
        <f>IFERROR(Recuperados1!AR119/Casos1!AR119,0)</f>
        <v>0</v>
      </c>
      <c r="AS117" s="67">
        <f>IFERROR(Recuperados1!AS119/Casos1!AS119,0)</f>
        <v>0</v>
      </c>
      <c r="AT117" s="67">
        <f>IFERROR(Recuperados1!AT119/Casos1!AT119,0)</f>
        <v>0</v>
      </c>
      <c r="AU117" s="67">
        <f>IFERROR(Recuperados1!AU119/Casos1!AU119,0)</f>
        <v>0</v>
      </c>
      <c r="AV117" s="67">
        <f>IFERROR(Recuperados1!AV119/Casos1!AV119,0)</f>
        <v>0</v>
      </c>
      <c r="AW117" s="67">
        <f>IFERROR(Recuperados1!AW119/Casos1!AW119,0)</f>
        <v>0</v>
      </c>
      <c r="AX117" s="67">
        <f>IFERROR(Recuperados1!AX119/Casos1!AX119,0)</f>
        <v>0</v>
      </c>
      <c r="AY117" s="67">
        <f>IFERROR(Recuperados1!AY119/Casos1!AY119,0)</f>
        <v>0</v>
      </c>
      <c r="AZ117" s="67">
        <f>IFERROR(Recuperados1!AZ119/Casos1!AZ119,0)</f>
        <v>0</v>
      </c>
      <c r="BA117" s="67">
        <f>IFERROR(Recuperados1!BA119/Casos1!BA119,0)</f>
        <v>0</v>
      </c>
      <c r="BB117" s="67">
        <f>IFERROR(Recuperados1!BB119/Casos1!BB119,0)</f>
        <v>2.0790020790020791E-3</v>
      </c>
      <c r="BC117" s="67">
        <f>IFERROR(Recuperados1!BC119/Casos1!BC119,0)</f>
        <v>1.7574692442882249E-3</v>
      </c>
      <c r="BD117" s="67">
        <f>IFERROR(Recuperados1!BD119/Casos1!BD119,0)</f>
        <v>1.4124293785310734E-3</v>
      </c>
      <c r="BE117" s="67">
        <f>IFERROR(Recuperados1!BE119/Casos1!BE119,0)</f>
        <v>1.1689070718877848E-3</v>
      </c>
      <c r="BF117" s="67">
        <f>IFERROR(Recuperados1!BF119/Casos1!BF119,0)</f>
        <v>9.7181729834791054E-4</v>
      </c>
      <c r="BG117" s="67">
        <f>IFERROR(Recuperados1!BG119/Casos1!BG119,0)</f>
        <v>8.107012565869477E-4</v>
      </c>
      <c r="BH117" s="67">
        <f>IFERROR(Recuperados1!BH119/Casos1!BH119,0)</f>
        <v>6.66000666000666E-4</v>
      </c>
      <c r="BI117" s="67">
        <f>IFERROR(Recuperados1!BI119/Casos1!BI119,0)</f>
        <v>5.4945054945054945E-4</v>
      </c>
      <c r="BJ117" s="67">
        <f>IFERROR(Recuperados1!BJ119/Casos1!BJ119,0)</f>
        <v>4.7427080863172874E-4</v>
      </c>
      <c r="BK117" s="67">
        <f>IFERROR(Recuperados1!BK119/Casos1!BK119,0)</f>
        <v>4.1981528127623844E-4</v>
      </c>
      <c r="BL117" s="67">
        <f>IFERROR(Recuperados1!BL119/Casos1!BL119,0)</f>
        <v>5.3763440860215054E-4</v>
      </c>
      <c r="BM117" s="67">
        <f>IFERROR(Recuperados1!BM119/Casos1!BM119,0)</f>
        <v>6.2131096613855233E-4</v>
      </c>
      <c r="BN117" s="67">
        <f>IFERROR(Recuperados1!BN119/Casos1!BN119,0)</f>
        <v>8.0342795929298338E-4</v>
      </c>
      <c r="BO117" s="67">
        <f>IFERROR(Recuperados1!BO119/Casos1!BO119,0)</f>
        <v>6.9388227130796811E-4</v>
      </c>
      <c r="BP117" s="67">
        <f>IFERROR(Recuperados1!BP119/Casos1!BP119,0)</f>
        <v>6.1106018942865871E-4</v>
      </c>
      <c r="BQ117" s="67">
        <f>IFERROR(Recuperados1!BQ119/Casos1!BQ119,0)</f>
        <v>2.3147301006404393E-2</v>
      </c>
    </row>
    <row r="118" spans="1:69" x14ac:dyDescent="0.25">
      <c r="A118" t="str">
        <f>+Casos1!A120</f>
        <v>New Zealand</v>
      </c>
      <c r="B118" s="67">
        <f>IFERROR(Recuperados1!B120/Casos1!B120,0)</f>
        <v>0</v>
      </c>
      <c r="C118" s="67">
        <f>IFERROR(Recuperados1!C120/Casos1!C120,0)</f>
        <v>0</v>
      </c>
      <c r="D118" s="67">
        <f>IFERROR(Recuperados1!D120/Casos1!D120,0)</f>
        <v>0</v>
      </c>
      <c r="E118" s="67">
        <f>IFERROR(Recuperados1!E120/Casos1!E120,0)</f>
        <v>0</v>
      </c>
      <c r="F118" s="67">
        <f>IFERROR(Recuperados1!F120/Casos1!F120,0)</f>
        <v>0</v>
      </c>
      <c r="G118" s="67">
        <f>IFERROR(Recuperados1!G120/Casos1!G120,0)</f>
        <v>0</v>
      </c>
      <c r="H118" s="67">
        <f>IFERROR(Recuperados1!H120/Casos1!H120,0)</f>
        <v>0</v>
      </c>
      <c r="I118" s="67">
        <f>IFERROR(Recuperados1!I120/Casos1!I120,0)</f>
        <v>0</v>
      </c>
      <c r="J118" s="67">
        <f>IFERROR(Recuperados1!J120/Casos1!J120,0)</f>
        <v>0</v>
      </c>
      <c r="K118" s="67">
        <f>IFERROR(Recuperados1!K120/Casos1!K120,0)</f>
        <v>0</v>
      </c>
      <c r="L118" s="67">
        <f>IFERROR(Recuperados1!L120/Casos1!L120,0)</f>
        <v>0</v>
      </c>
      <c r="M118" s="67">
        <f>IFERROR(Recuperados1!M120/Casos1!M120,0)</f>
        <v>0</v>
      </c>
      <c r="N118" s="67">
        <f>IFERROR(Recuperados1!N120/Casos1!N120,0)</f>
        <v>0</v>
      </c>
      <c r="O118" s="67">
        <f>IFERROR(Recuperados1!O120/Casos1!O120,0)</f>
        <v>0</v>
      </c>
      <c r="P118" s="67">
        <f>IFERROR(Recuperados1!P120/Casos1!P120,0)</f>
        <v>0</v>
      </c>
      <c r="Q118" s="67">
        <f>IFERROR(Recuperados1!Q120/Casos1!Q120,0)</f>
        <v>0</v>
      </c>
      <c r="R118" s="67">
        <f>IFERROR(Recuperados1!R120/Casos1!R120,0)</f>
        <v>0</v>
      </c>
      <c r="S118" s="67">
        <f>IFERROR(Recuperados1!S120/Casos1!S120,0)</f>
        <v>0</v>
      </c>
      <c r="T118" s="67">
        <f>IFERROR(Recuperados1!T120/Casos1!T120,0)</f>
        <v>0</v>
      </c>
      <c r="U118" s="67">
        <f>IFERROR(Recuperados1!U120/Casos1!U120,0)</f>
        <v>0</v>
      </c>
      <c r="V118" s="67">
        <f>IFERROR(Recuperados1!V120/Casos1!V120,0)</f>
        <v>0</v>
      </c>
      <c r="W118" s="67">
        <f>IFERROR(Recuperados1!W120/Casos1!W120,0)</f>
        <v>0</v>
      </c>
      <c r="X118" s="67">
        <f>IFERROR(Recuperados1!X120/Casos1!X120,0)</f>
        <v>0</v>
      </c>
      <c r="Y118" s="67">
        <f>IFERROR(Recuperados1!Y120/Casos1!Y120,0)</f>
        <v>0</v>
      </c>
      <c r="Z118" s="67">
        <f>IFERROR(Recuperados1!Z120/Casos1!Z120,0)</f>
        <v>0</v>
      </c>
      <c r="AA118" s="67">
        <f>IFERROR(Recuperados1!AA120/Casos1!AA120,0)</f>
        <v>0</v>
      </c>
      <c r="AB118" s="67">
        <f>IFERROR(Recuperados1!AB120/Casos1!AB120,0)</f>
        <v>0</v>
      </c>
      <c r="AC118" s="67">
        <f>IFERROR(Recuperados1!AC120/Casos1!AC120,0)</f>
        <v>0</v>
      </c>
      <c r="AD118" s="67">
        <f>IFERROR(Recuperados1!AD120/Casos1!AD120,0)</f>
        <v>0</v>
      </c>
      <c r="AE118" s="67">
        <f>IFERROR(Recuperados1!AE120/Casos1!AE120,0)</f>
        <v>0</v>
      </c>
      <c r="AF118" s="67">
        <f>IFERROR(Recuperados1!AF120/Casos1!AF120,0)</f>
        <v>0</v>
      </c>
      <c r="AG118" s="67">
        <f>IFERROR(Recuperados1!AG120/Casos1!AG120,0)</f>
        <v>0</v>
      </c>
      <c r="AH118" s="67">
        <f>IFERROR(Recuperados1!AH120/Casos1!AH120,0)</f>
        <v>0</v>
      </c>
      <c r="AI118" s="67">
        <f>IFERROR(Recuperados1!AI120/Casos1!AI120,0)</f>
        <v>0</v>
      </c>
      <c r="AJ118" s="67">
        <f>IFERROR(Recuperados1!AJ120/Casos1!AJ120,0)</f>
        <v>0</v>
      </c>
      <c r="AK118" s="67">
        <f>IFERROR(Recuperados1!AK120/Casos1!AK120,0)</f>
        <v>0</v>
      </c>
      <c r="AL118" s="67">
        <f>IFERROR(Recuperados1!AL120/Casos1!AL120,0)</f>
        <v>0</v>
      </c>
      <c r="AM118" s="67">
        <f>IFERROR(Recuperados1!AM120/Casos1!AM120,0)</f>
        <v>0</v>
      </c>
      <c r="AN118" s="67">
        <f>IFERROR(Recuperados1!AN120/Casos1!AN120,0)</f>
        <v>0</v>
      </c>
      <c r="AO118" s="67">
        <f>IFERROR(Recuperados1!AO120/Casos1!AO120,0)</f>
        <v>0</v>
      </c>
      <c r="AP118" s="67">
        <f>IFERROR(Recuperados1!AP120/Casos1!AP120,0)</f>
        <v>0</v>
      </c>
      <c r="AQ118" s="67">
        <f>IFERROR(Recuperados1!AQ120/Casos1!AQ120,0)</f>
        <v>0</v>
      </c>
      <c r="AR118" s="67">
        <f>IFERROR(Recuperados1!AR120/Casos1!AR120,0)</f>
        <v>0</v>
      </c>
      <c r="AS118" s="67">
        <f>IFERROR(Recuperados1!AS120/Casos1!AS120,0)</f>
        <v>0</v>
      </c>
      <c r="AT118" s="67">
        <f>IFERROR(Recuperados1!AT120/Casos1!AT120,0)</f>
        <v>0</v>
      </c>
      <c r="AU118" s="67">
        <f>IFERROR(Recuperados1!AU120/Casos1!AU120,0)</f>
        <v>0</v>
      </c>
      <c r="AV118" s="67">
        <f>IFERROR(Recuperados1!AV120/Casos1!AV120,0)</f>
        <v>0</v>
      </c>
      <c r="AW118" s="67">
        <f>IFERROR(Recuperados1!AW120/Casos1!AW120,0)</f>
        <v>0</v>
      </c>
      <c r="AX118" s="67">
        <f>IFERROR(Recuperados1!AX120/Casos1!AX120,0)</f>
        <v>0</v>
      </c>
      <c r="AY118" s="67">
        <f>IFERROR(Recuperados1!AY120/Casos1!AY120,0)</f>
        <v>0</v>
      </c>
      <c r="AZ118" s="67">
        <f>IFERROR(Recuperados1!AZ120/Casos1!AZ120,0)</f>
        <v>0</v>
      </c>
      <c r="BA118" s="67">
        <f>IFERROR(Recuperados1!BA120/Casos1!BA120,0)</f>
        <v>0</v>
      </c>
      <c r="BB118" s="67">
        <f>IFERROR(Recuperados1!BB120/Casos1!BB120,0)</f>
        <v>0</v>
      </c>
      <c r="BC118" s="67">
        <f>IFERROR(Recuperados1!BC120/Casos1!BC120,0)</f>
        <v>0</v>
      </c>
      <c r="BD118" s="67">
        <f>IFERROR(Recuperados1!BD120/Casos1!BD120,0)</f>
        <v>0</v>
      </c>
      <c r="BE118" s="67">
        <f>IFERROR(Recuperados1!BE120/Casos1!BE120,0)</f>
        <v>0</v>
      </c>
      <c r="BF118" s="67">
        <f>IFERROR(Recuperados1!BF120/Casos1!BF120,0)</f>
        <v>0</v>
      </c>
      <c r="BG118" s="67">
        <f>IFERROR(Recuperados1!BG120/Casos1!BG120,0)</f>
        <v>0</v>
      </c>
      <c r="BH118" s="67">
        <f>IFERROR(Recuperados1!BH120/Casos1!BH120,0)</f>
        <v>0</v>
      </c>
      <c r="BI118" s="67">
        <f>IFERROR(Recuperados1!BI120/Casos1!BI120,0)</f>
        <v>0</v>
      </c>
      <c r="BJ118" s="67">
        <f>IFERROR(Recuperados1!BJ120/Casos1!BJ120,0)</f>
        <v>0</v>
      </c>
      <c r="BK118" s="67">
        <f>IFERROR(Recuperados1!BK120/Casos1!BK120,0)</f>
        <v>0</v>
      </c>
      <c r="BL118" s="67">
        <f>IFERROR(Recuperados1!BL120/Casos1!BL120,0)</f>
        <v>7.7419354838709681E-2</v>
      </c>
      <c r="BM118" s="67">
        <f>IFERROR(Recuperados1!BM120/Casos1!BM120,0)</f>
        <v>0.10731707317073171</v>
      </c>
      <c r="BN118" s="67">
        <f>IFERROR(Recuperados1!BN120/Casos1!BN120,0)</f>
        <v>9.5406360424028266E-2</v>
      </c>
      <c r="BO118" s="67">
        <f>IFERROR(Recuperados1!BO120/Casos1!BO120,0)</f>
        <v>0.10054347826086957</v>
      </c>
      <c r="BP118" s="67">
        <f>IFERROR(Recuperados1!BP120/Casos1!BP120,0)</f>
        <v>0.11086474501108648</v>
      </c>
      <c r="BQ118" s="67">
        <f>IFERROR(Recuperados1!BQ120/Casos1!BQ120,0)</f>
        <v>0.10894941634241245</v>
      </c>
    </row>
    <row r="119" spans="1:69" x14ac:dyDescent="0.25">
      <c r="A119" t="str">
        <f>+Casos1!A121</f>
        <v>Nicaragua</v>
      </c>
      <c r="B119" s="67">
        <f>IFERROR(Recuperados1!B121/Casos1!B121,0)</f>
        <v>0</v>
      </c>
      <c r="C119" s="67">
        <f>IFERROR(Recuperados1!C121/Casos1!C121,0)</f>
        <v>0</v>
      </c>
      <c r="D119" s="67">
        <f>IFERROR(Recuperados1!D121/Casos1!D121,0)</f>
        <v>0</v>
      </c>
      <c r="E119" s="67">
        <f>IFERROR(Recuperados1!E121/Casos1!E121,0)</f>
        <v>0</v>
      </c>
      <c r="F119" s="67">
        <f>IFERROR(Recuperados1!F121/Casos1!F121,0)</f>
        <v>0</v>
      </c>
      <c r="G119" s="67">
        <f>IFERROR(Recuperados1!G121/Casos1!G121,0)</f>
        <v>0</v>
      </c>
      <c r="H119" s="67">
        <f>IFERROR(Recuperados1!H121/Casos1!H121,0)</f>
        <v>0</v>
      </c>
      <c r="I119" s="67">
        <f>IFERROR(Recuperados1!I121/Casos1!I121,0)</f>
        <v>0</v>
      </c>
      <c r="J119" s="67">
        <f>IFERROR(Recuperados1!J121/Casos1!J121,0)</f>
        <v>0</v>
      </c>
      <c r="K119" s="67">
        <f>IFERROR(Recuperados1!K121/Casos1!K121,0)</f>
        <v>0</v>
      </c>
      <c r="L119" s="67">
        <f>IFERROR(Recuperados1!L121/Casos1!L121,0)</f>
        <v>0</v>
      </c>
      <c r="M119" s="67">
        <f>IFERROR(Recuperados1!M121/Casos1!M121,0)</f>
        <v>0</v>
      </c>
      <c r="N119" s="67">
        <f>IFERROR(Recuperados1!N121/Casos1!N121,0)</f>
        <v>0</v>
      </c>
      <c r="O119" s="67">
        <f>IFERROR(Recuperados1!O121/Casos1!O121,0)</f>
        <v>0</v>
      </c>
      <c r="P119" s="67">
        <f>IFERROR(Recuperados1!P121/Casos1!P121,0)</f>
        <v>0</v>
      </c>
      <c r="Q119" s="67">
        <f>IFERROR(Recuperados1!Q121/Casos1!Q121,0)</f>
        <v>0</v>
      </c>
      <c r="R119" s="67">
        <f>IFERROR(Recuperados1!R121/Casos1!R121,0)</f>
        <v>0</v>
      </c>
      <c r="S119" s="67">
        <f>IFERROR(Recuperados1!S121/Casos1!S121,0)</f>
        <v>0</v>
      </c>
      <c r="T119" s="67">
        <f>IFERROR(Recuperados1!T121/Casos1!T121,0)</f>
        <v>0</v>
      </c>
      <c r="U119" s="67">
        <f>IFERROR(Recuperados1!U121/Casos1!U121,0)</f>
        <v>0</v>
      </c>
      <c r="V119" s="67">
        <f>IFERROR(Recuperados1!V121/Casos1!V121,0)</f>
        <v>0</v>
      </c>
      <c r="W119" s="67">
        <f>IFERROR(Recuperados1!W121/Casos1!W121,0)</f>
        <v>0</v>
      </c>
      <c r="X119" s="67">
        <f>IFERROR(Recuperados1!X121/Casos1!X121,0)</f>
        <v>0</v>
      </c>
      <c r="Y119" s="67">
        <f>IFERROR(Recuperados1!Y121/Casos1!Y121,0)</f>
        <v>0</v>
      </c>
      <c r="Z119" s="67">
        <f>IFERROR(Recuperados1!Z121/Casos1!Z121,0)</f>
        <v>0</v>
      </c>
      <c r="AA119" s="67">
        <f>IFERROR(Recuperados1!AA121/Casos1!AA121,0)</f>
        <v>0</v>
      </c>
      <c r="AB119" s="67">
        <f>IFERROR(Recuperados1!AB121/Casos1!AB121,0)</f>
        <v>0</v>
      </c>
      <c r="AC119" s="67">
        <f>IFERROR(Recuperados1!AC121/Casos1!AC121,0)</f>
        <v>0</v>
      </c>
      <c r="AD119" s="67">
        <f>IFERROR(Recuperados1!AD121/Casos1!AD121,0)</f>
        <v>0</v>
      </c>
      <c r="AE119" s="67">
        <f>IFERROR(Recuperados1!AE121/Casos1!AE121,0)</f>
        <v>0</v>
      </c>
      <c r="AF119" s="67">
        <f>IFERROR(Recuperados1!AF121/Casos1!AF121,0)</f>
        <v>0</v>
      </c>
      <c r="AG119" s="67">
        <f>IFERROR(Recuperados1!AG121/Casos1!AG121,0)</f>
        <v>0</v>
      </c>
      <c r="AH119" s="67">
        <f>IFERROR(Recuperados1!AH121/Casos1!AH121,0)</f>
        <v>0</v>
      </c>
      <c r="AI119" s="67">
        <f>IFERROR(Recuperados1!AI121/Casos1!AI121,0)</f>
        <v>0</v>
      </c>
      <c r="AJ119" s="67">
        <f>IFERROR(Recuperados1!AJ121/Casos1!AJ121,0)</f>
        <v>0</v>
      </c>
      <c r="AK119" s="67">
        <f>IFERROR(Recuperados1!AK121/Casos1!AK121,0)</f>
        <v>0</v>
      </c>
      <c r="AL119" s="67">
        <f>IFERROR(Recuperados1!AL121/Casos1!AL121,0)</f>
        <v>0</v>
      </c>
      <c r="AM119" s="67">
        <f>IFERROR(Recuperados1!AM121/Casos1!AM121,0)</f>
        <v>0</v>
      </c>
      <c r="AN119" s="67">
        <f>IFERROR(Recuperados1!AN121/Casos1!AN121,0)</f>
        <v>0</v>
      </c>
      <c r="AO119" s="67">
        <f>IFERROR(Recuperados1!AO121/Casos1!AO121,0)</f>
        <v>0</v>
      </c>
      <c r="AP119" s="67">
        <f>IFERROR(Recuperados1!AP121/Casos1!AP121,0)</f>
        <v>0</v>
      </c>
      <c r="AQ119" s="67">
        <f>IFERROR(Recuperados1!AQ121/Casos1!AQ121,0)</f>
        <v>0</v>
      </c>
      <c r="AR119" s="67">
        <f>IFERROR(Recuperados1!AR121/Casos1!AR121,0)</f>
        <v>0</v>
      </c>
      <c r="AS119" s="67">
        <f>IFERROR(Recuperados1!AS121/Casos1!AS121,0)</f>
        <v>0</v>
      </c>
      <c r="AT119" s="67">
        <f>IFERROR(Recuperados1!AT121/Casos1!AT121,0)</f>
        <v>0</v>
      </c>
      <c r="AU119" s="67">
        <f>IFERROR(Recuperados1!AU121/Casos1!AU121,0)</f>
        <v>0</v>
      </c>
      <c r="AV119" s="67">
        <f>IFERROR(Recuperados1!AV121/Casos1!AV121,0)</f>
        <v>0</v>
      </c>
      <c r="AW119" s="67">
        <f>IFERROR(Recuperados1!AW121/Casos1!AW121,0)</f>
        <v>0</v>
      </c>
      <c r="AX119" s="67">
        <f>IFERROR(Recuperados1!AX121/Casos1!AX121,0)</f>
        <v>0</v>
      </c>
      <c r="AY119" s="67">
        <f>IFERROR(Recuperados1!AY121/Casos1!AY121,0)</f>
        <v>0</v>
      </c>
      <c r="AZ119" s="67">
        <f>IFERROR(Recuperados1!AZ121/Casos1!AZ121,0)</f>
        <v>0</v>
      </c>
      <c r="BA119" s="67">
        <f>IFERROR(Recuperados1!BA121/Casos1!BA121,0)</f>
        <v>0</v>
      </c>
      <c r="BB119" s="67">
        <f>IFERROR(Recuperados1!BB121/Casos1!BB121,0)</f>
        <v>0</v>
      </c>
      <c r="BC119" s="67">
        <f>IFERROR(Recuperados1!BC121/Casos1!BC121,0)</f>
        <v>0</v>
      </c>
      <c r="BD119" s="67">
        <f>IFERROR(Recuperados1!BD121/Casos1!BD121,0)</f>
        <v>0</v>
      </c>
      <c r="BE119" s="67">
        <f>IFERROR(Recuperados1!BE121/Casos1!BE121,0)</f>
        <v>0</v>
      </c>
      <c r="BF119" s="67">
        <f>IFERROR(Recuperados1!BF121/Casos1!BF121,0)</f>
        <v>0</v>
      </c>
      <c r="BG119" s="67">
        <f>IFERROR(Recuperados1!BG121/Casos1!BG121,0)</f>
        <v>0</v>
      </c>
      <c r="BH119" s="67">
        <f>IFERROR(Recuperados1!BH121/Casos1!BH121,0)</f>
        <v>0</v>
      </c>
      <c r="BI119" s="67">
        <f>IFERROR(Recuperados1!BI121/Casos1!BI121,0)</f>
        <v>0</v>
      </c>
      <c r="BJ119" s="67">
        <f>IFERROR(Recuperados1!BJ121/Casos1!BJ121,0)</f>
        <v>0</v>
      </c>
      <c r="BK119" s="67">
        <f>IFERROR(Recuperados1!BK121/Casos1!BK121,0)</f>
        <v>0</v>
      </c>
      <c r="BL119" s="67">
        <f>IFERROR(Recuperados1!BL121/Casos1!BL121,0)</f>
        <v>0</v>
      </c>
      <c r="BM119" s="67">
        <f>IFERROR(Recuperados1!BM121/Casos1!BM121,0)</f>
        <v>0</v>
      </c>
      <c r="BN119" s="67">
        <f>IFERROR(Recuperados1!BN121/Casos1!BN121,0)</f>
        <v>0</v>
      </c>
      <c r="BO119" s="67">
        <f>IFERROR(Recuperados1!BO121/Casos1!BO121,0)</f>
        <v>0</v>
      </c>
      <c r="BP119" s="67">
        <f>IFERROR(Recuperados1!BP121/Casos1!BP121,0)</f>
        <v>0</v>
      </c>
      <c r="BQ119" s="67">
        <f>IFERROR(Recuperados1!BQ121/Casos1!BQ121,0)</f>
        <v>0</v>
      </c>
    </row>
    <row r="120" spans="1:69" x14ac:dyDescent="0.25">
      <c r="A120" t="str">
        <f>+Casos1!A122</f>
        <v>Niger</v>
      </c>
      <c r="B120" s="67">
        <f>IFERROR(Recuperados1!B122/Casos1!B122,0)</f>
        <v>0</v>
      </c>
      <c r="C120" s="67">
        <f>IFERROR(Recuperados1!C122/Casos1!C122,0)</f>
        <v>0</v>
      </c>
      <c r="D120" s="67">
        <f>IFERROR(Recuperados1!D122/Casos1!D122,0)</f>
        <v>0</v>
      </c>
      <c r="E120" s="67">
        <f>IFERROR(Recuperados1!E122/Casos1!E122,0)</f>
        <v>0</v>
      </c>
      <c r="F120" s="67">
        <f>IFERROR(Recuperados1!F122/Casos1!F122,0)</f>
        <v>0</v>
      </c>
      <c r="G120" s="67">
        <f>IFERROR(Recuperados1!G122/Casos1!G122,0)</f>
        <v>0</v>
      </c>
      <c r="H120" s="67">
        <f>IFERROR(Recuperados1!H122/Casos1!H122,0)</f>
        <v>0</v>
      </c>
      <c r="I120" s="67">
        <f>IFERROR(Recuperados1!I122/Casos1!I122,0)</f>
        <v>0</v>
      </c>
      <c r="J120" s="67">
        <f>IFERROR(Recuperados1!J122/Casos1!J122,0)</f>
        <v>0</v>
      </c>
      <c r="K120" s="67">
        <f>IFERROR(Recuperados1!K122/Casos1!K122,0)</f>
        <v>0</v>
      </c>
      <c r="L120" s="67">
        <f>IFERROR(Recuperados1!L122/Casos1!L122,0)</f>
        <v>0</v>
      </c>
      <c r="M120" s="67">
        <f>IFERROR(Recuperados1!M122/Casos1!M122,0)</f>
        <v>0</v>
      </c>
      <c r="N120" s="67">
        <f>IFERROR(Recuperados1!N122/Casos1!N122,0)</f>
        <v>0</v>
      </c>
      <c r="O120" s="67">
        <f>IFERROR(Recuperados1!O122/Casos1!O122,0)</f>
        <v>0</v>
      </c>
      <c r="P120" s="67">
        <f>IFERROR(Recuperados1!P122/Casos1!P122,0)</f>
        <v>0</v>
      </c>
      <c r="Q120" s="67">
        <f>IFERROR(Recuperados1!Q122/Casos1!Q122,0)</f>
        <v>0</v>
      </c>
      <c r="R120" s="67">
        <f>IFERROR(Recuperados1!R122/Casos1!R122,0)</f>
        <v>0</v>
      </c>
      <c r="S120" s="67">
        <f>IFERROR(Recuperados1!S122/Casos1!S122,0)</f>
        <v>0</v>
      </c>
      <c r="T120" s="67">
        <f>IFERROR(Recuperados1!T122/Casos1!T122,0)</f>
        <v>0</v>
      </c>
      <c r="U120" s="67">
        <f>IFERROR(Recuperados1!U122/Casos1!U122,0)</f>
        <v>0</v>
      </c>
      <c r="V120" s="67">
        <f>IFERROR(Recuperados1!V122/Casos1!V122,0)</f>
        <v>0</v>
      </c>
      <c r="W120" s="67">
        <f>IFERROR(Recuperados1!W122/Casos1!W122,0)</f>
        <v>0</v>
      </c>
      <c r="X120" s="67">
        <f>IFERROR(Recuperados1!X122/Casos1!X122,0)</f>
        <v>0</v>
      </c>
      <c r="Y120" s="67">
        <f>IFERROR(Recuperados1!Y122/Casos1!Y122,0)</f>
        <v>0</v>
      </c>
      <c r="Z120" s="67">
        <f>IFERROR(Recuperados1!Z122/Casos1!Z122,0)</f>
        <v>0</v>
      </c>
      <c r="AA120" s="67">
        <f>IFERROR(Recuperados1!AA122/Casos1!AA122,0)</f>
        <v>0</v>
      </c>
      <c r="AB120" s="67">
        <f>IFERROR(Recuperados1!AB122/Casos1!AB122,0)</f>
        <v>0</v>
      </c>
      <c r="AC120" s="67">
        <f>IFERROR(Recuperados1!AC122/Casos1!AC122,0)</f>
        <v>0</v>
      </c>
      <c r="AD120" s="67">
        <f>IFERROR(Recuperados1!AD122/Casos1!AD122,0)</f>
        <v>0</v>
      </c>
      <c r="AE120" s="67">
        <f>IFERROR(Recuperados1!AE122/Casos1!AE122,0)</f>
        <v>0</v>
      </c>
      <c r="AF120" s="67">
        <f>IFERROR(Recuperados1!AF122/Casos1!AF122,0)</f>
        <v>0</v>
      </c>
      <c r="AG120" s="67">
        <f>IFERROR(Recuperados1!AG122/Casos1!AG122,0)</f>
        <v>0</v>
      </c>
      <c r="AH120" s="67">
        <f>IFERROR(Recuperados1!AH122/Casos1!AH122,0)</f>
        <v>0</v>
      </c>
      <c r="AI120" s="67">
        <f>IFERROR(Recuperados1!AI122/Casos1!AI122,0)</f>
        <v>0</v>
      </c>
      <c r="AJ120" s="67">
        <f>IFERROR(Recuperados1!AJ122/Casos1!AJ122,0)</f>
        <v>0</v>
      </c>
      <c r="AK120" s="67">
        <f>IFERROR(Recuperados1!AK122/Casos1!AK122,0)</f>
        <v>0</v>
      </c>
      <c r="AL120" s="67">
        <f>IFERROR(Recuperados1!AL122/Casos1!AL122,0)</f>
        <v>0</v>
      </c>
      <c r="AM120" s="67">
        <f>IFERROR(Recuperados1!AM122/Casos1!AM122,0)</f>
        <v>0</v>
      </c>
      <c r="AN120" s="67">
        <f>IFERROR(Recuperados1!AN122/Casos1!AN122,0)</f>
        <v>0</v>
      </c>
      <c r="AO120" s="67">
        <f>IFERROR(Recuperados1!AO122/Casos1!AO122,0)</f>
        <v>0</v>
      </c>
      <c r="AP120" s="67">
        <f>IFERROR(Recuperados1!AP122/Casos1!AP122,0)</f>
        <v>0</v>
      </c>
      <c r="AQ120" s="67">
        <f>IFERROR(Recuperados1!AQ122/Casos1!AQ122,0)</f>
        <v>0</v>
      </c>
      <c r="AR120" s="67">
        <f>IFERROR(Recuperados1!AR122/Casos1!AR122,0)</f>
        <v>0</v>
      </c>
      <c r="AS120" s="67">
        <f>IFERROR(Recuperados1!AS122/Casos1!AS122,0)</f>
        <v>0</v>
      </c>
      <c r="AT120" s="67">
        <f>IFERROR(Recuperados1!AT122/Casos1!AT122,0)</f>
        <v>0</v>
      </c>
      <c r="AU120" s="67">
        <f>IFERROR(Recuperados1!AU122/Casos1!AU122,0)</f>
        <v>0</v>
      </c>
      <c r="AV120" s="67">
        <f>IFERROR(Recuperados1!AV122/Casos1!AV122,0)</f>
        <v>0</v>
      </c>
      <c r="AW120" s="67">
        <f>IFERROR(Recuperados1!AW122/Casos1!AW122,0)</f>
        <v>0</v>
      </c>
      <c r="AX120" s="67">
        <f>IFERROR(Recuperados1!AX122/Casos1!AX122,0)</f>
        <v>0</v>
      </c>
      <c r="AY120" s="67">
        <f>IFERROR(Recuperados1!AY122/Casos1!AY122,0)</f>
        <v>0</v>
      </c>
      <c r="AZ120" s="67">
        <f>IFERROR(Recuperados1!AZ122/Casos1!AZ122,0)</f>
        <v>0</v>
      </c>
      <c r="BA120" s="67">
        <f>IFERROR(Recuperados1!BA122/Casos1!BA122,0)</f>
        <v>0</v>
      </c>
      <c r="BB120" s="67">
        <f>IFERROR(Recuperados1!BB122/Casos1!BB122,0)</f>
        <v>0</v>
      </c>
      <c r="BC120" s="67">
        <f>IFERROR(Recuperados1!BC122/Casos1!BC122,0)</f>
        <v>0</v>
      </c>
      <c r="BD120" s="67">
        <f>IFERROR(Recuperados1!BD122/Casos1!BD122,0)</f>
        <v>0</v>
      </c>
      <c r="BE120" s="67">
        <f>IFERROR(Recuperados1!BE122/Casos1!BE122,0)</f>
        <v>0</v>
      </c>
      <c r="BF120" s="67">
        <f>IFERROR(Recuperados1!BF122/Casos1!BF122,0)</f>
        <v>0</v>
      </c>
      <c r="BG120" s="67">
        <f>IFERROR(Recuperados1!BG122/Casos1!BG122,0)</f>
        <v>0</v>
      </c>
      <c r="BH120" s="67">
        <f>IFERROR(Recuperados1!BH122/Casos1!BH122,0)</f>
        <v>0</v>
      </c>
      <c r="BI120" s="67">
        <f>IFERROR(Recuperados1!BI122/Casos1!BI122,0)</f>
        <v>0</v>
      </c>
      <c r="BJ120" s="67">
        <f>IFERROR(Recuperados1!BJ122/Casos1!BJ122,0)</f>
        <v>0</v>
      </c>
      <c r="BK120" s="67">
        <f>IFERROR(Recuperados1!BK122/Casos1!BK122,0)</f>
        <v>0</v>
      </c>
      <c r="BL120" s="67">
        <f>IFERROR(Recuperados1!BL122/Casos1!BL122,0)</f>
        <v>0</v>
      </c>
      <c r="BM120" s="67">
        <f>IFERROR(Recuperados1!BM122/Casos1!BM122,0)</f>
        <v>0</v>
      </c>
      <c r="BN120" s="67">
        <f>IFERROR(Recuperados1!BN122/Casos1!BN122,0)</f>
        <v>0</v>
      </c>
      <c r="BO120" s="67">
        <f>IFERROR(Recuperados1!BO122/Casos1!BO122,0)</f>
        <v>0</v>
      </c>
      <c r="BP120" s="67">
        <f>IFERROR(Recuperados1!BP122/Casos1!BP122,0)</f>
        <v>0</v>
      </c>
      <c r="BQ120" s="67">
        <f>IFERROR(Recuperados1!BQ122/Casos1!BQ122,0)</f>
        <v>0</v>
      </c>
    </row>
    <row r="121" spans="1:69" x14ac:dyDescent="0.25">
      <c r="A121" t="str">
        <f>+Casos1!A123</f>
        <v>Nigeria</v>
      </c>
      <c r="B121" s="67">
        <f>IFERROR(Recuperados1!B123/Casos1!B123,0)</f>
        <v>0</v>
      </c>
      <c r="C121" s="67">
        <f>IFERROR(Recuperados1!C123/Casos1!C123,0)</f>
        <v>0</v>
      </c>
      <c r="D121" s="67">
        <f>IFERROR(Recuperados1!D123/Casos1!D123,0)</f>
        <v>0</v>
      </c>
      <c r="E121" s="67">
        <f>IFERROR(Recuperados1!E123/Casos1!E123,0)</f>
        <v>0</v>
      </c>
      <c r="F121" s="67">
        <f>IFERROR(Recuperados1!F123/Casos1!F123,0)</f>
        <v>0</v>
      </c>
      <c r="G121" s="67">
        <f>IFERROR(Recuperados1!G123/Casos1!G123,0)</f>
        <v>0</v>
      </c>
      <c r="H121" s="67">
        <f>IFERROR(Recuperados1!H123/Casos1!H123,0)</f>
        <v>0</v>
      </c>
      <c r="I121" s="67">
        <f>IFERROR(Recuperados1!I123/Casos1!I123,0)</f>
        <v>0</v>
      </c>
      <c r="J121" s="67">
        <f>IFERROR(Recuperados1!J123/Casos1!J123,0)</f>
        <v>0</v>
      </c>
      <c r="K121" s="67">
        <f>IFERROR(Recuperados1!K123/Casos1!K123,0)</f>
        <v>0</v>
      </c>
      <c r="L121" s="67">
        <f>IFERROR(Recuperados1!L123/Casos1!L123,0)</f>
        <v>0</v>
      </c>
      <c r="M121" s="67">
        <f>IFERROR(Recuperados1!M123/Casos1!M123,0)</f>
        <v>0</v>
      </c>
      <c r="N121" s="67">
        <f>IFERROR(Recuperados1!N123/Casos1!N123,0)</f>
        <v>0</v>
      </c>
      <c r="O121" s="67">
        <f>IFERROR(Recuperados1!O123/Casos1!O123,0)</f>
        <v>0</v>
      </c>
      <c r="P121" s="67">
        <f>IFERROR(Recuperados1!P123/Casos1!P123,0)</f>
        <v>0</v>
      </c>
      <c r="Q121" s="67">
        <f>IFERROR(Recuperados1!Q123/Casos1!Q123,0)</f>
        <v>0</v>
      </c>
      <c r="R121" s="67">
        <f>IFERROR(Recuperados1!R123/Casos1!R123,0)</f>
        <v>0</v>
      </c>
      <c r="S121" s="67">
        <f>IFERROR(Recuperados1!S123/Casos1!S123,0)</f>
        <v>0</v>
      </c>
      <c r="T121" s="67">
        <f>IFERROR(Recuperados1!T123/Casos1!T123,0)</f>
        <v>0</v>
      </c>
      <c r="U121" s="67">
        <f>IFERROR(Recuperados1!U123/Casos1!U123,0)</f>
        <v>0</v>
      </c>
      <c r="V121" s="67">
        <f>IFERROR(Recuperados1!V123/Casos1!V123,0)</f>
        <v>0</v>
      </c>
      <c r="W121" s="67">
        <f>IFERROR(Recuperados1!W123/Casos1!W123,0)</f>
        <v>0</v>
      </c>
      <c r="X121" s="67">
        <f>IFERROR(Recuperados1!X123/Casos1!X123,0)</f>
        <v>0</v>
      </c>
      <c r="Y121" s="67">
        <f>IFERROR(Recuperados1!Y123/Casos1!Y123,0)</f>
        <v>0</v>
      </c>
      <c r="Z121" s="67">
        <f>IFERROR(Recuperados1!Z123/Casos1!Z123,0)</f>
        <v>0</v>
      </c>
      <c r="AA121" s="67">
        <f>IFERROR(Recuperados1!AA123/Casos1!AA123,0)</f>
        <v>0</v>
      </c>
      <c r="AB121" s="67">
        <f>IFERROR(Recuperados1!AB123/Casos1!AB123,0)</f>
        <v>0</v>
      </c>
      <c r="AC121" s="67">
        <f>IFERROR(Recuperados1!AC123/Casos1!AC123,0)</f>
        <v>0</v>
      </c>
      <c r="AD121" s="67">
        <f>IFERROR(Recuperados1!AD123/Casos1!AD123,0)</f>
        <v>0</v>
      </c>
      <c r="AE121" s="67">
        <f>IFERROR(Recuperados1!AE123/Casos1!AE123,0)</f>
        <v>0</v>
      </c>
      <c r="AF121" s="67">
        <f>IFERROR(Recuperados1!AF123/Casos1!AF123,0)</f>
        <v>0</v>
      </c>
      <c r="AG121" s="67">
        <f>IFERROR(Recuperados1!AG123/Casos1!AG123,0)</f>
        <v>0</v>
      </c>
      <c r="AH121" s="67">
        <f>IFERROR(Recuperados1!AH123/Casos1!AH123,0)</f>
        <v>0</v>
      </c>
      <c r="AI121" s="67">
        <f>IFERROR(Recuperados1!AI123/Casos1!AI123,0)</f>
        <v>0</v>
      </c>
      <c r="AJ121" s="67">
        <f>IFERROR(Recuperados1!AJ123/Casos1!AJ123,0)</f>
        <v>0</v>
      </c>
      <c r="AK121" s="67">
        <f>IFERROR(Recuperados1!AK123/Casos1!AK123,0)</f>
        <v>0</v>
      </c>
      <c r="AL121" s="67">
        <f>IFERROR(Recuperados1!AL123/Casos1!AL123,0)</f>
        <v>0</v>
      </c>
      <c r="AM121" s="67">
        <f>IFERROR(Recuperados1!AM123/Casos1!AM123,0)</f>
        <v>0</v>
      </c>
      <c r="AN121" s="67">
        <f>IFERROR(Recuperados1!AN123/Casos1!AN123,0)</f>
        <v>0</v>
      </c>
      <c r="AO121" s="67">
        <f>IFERROR(Recuperados1!AO123/Casos1!AO123,0)</f>
        <v>0</v>
      </c>
      <c r="AP121" s="67">
        <f>IFERROR(Recuperados1!AP123/Casos1!AP123,0)</f>
        <v>0</v>
      </c>
      <c r="AQ121" s="67">
        <f>IFERROR(Recuperados1!AQ123/Casos1!AQ123,0)</f>
        <v>0</v>
      </c>
      <c r="AR121" s="67">
        <f>IFERROR(Recuperados1!AR123/Casos1!AR123,0)</f>
        <v>0</v>
      </c>
      <c r="AS121" s="67">
        <f>IFERROR(Recuperados1!AS123/Casos1!AS123,0)</f>
        <v>0</v>
      </c>
      <c r="AT121" s="67">
        <f>IFERROR(Recuperados1!AT123/Casos1!AT123,0)</f>
        <v>0</v>
      </c>
      <c r="AU121" s="67">
        <f>IFERROR(Recuperados1!AU123/Casos1!AU123,0)</f>
        <v>0</v>
      </c>
      <c r="AV121" s="67">
        <f>IFERROR(Recuperados1!AV123/Casos1!AV123,0)</f>
        <v>0</v>
      </c>
      <c r="AW121" s="67">
        <f>IFERROR(Recuperados1!AW123/Casos1!AW123,0)</f>
        <v>0</v>
      </c>
      <c r="AX121" s="67">
        <f>IFERROR(Recuperados1!AX123/Casos1!AX123,0)</f>
        <v>0</v>
      </c>
      <c r="AY121" s="67">
        <f>IFERROR(Recuperados1!AY123/Casos1!AY123,0)</f>
        <v>0</v>
      </c>
      <c r="AZ121" s="67">
        <f>IFERROR(Recuperados1!AZ123/Casos1!AZ123,0)</f>
        <v>0</v>
      </c>
      <c r="BA121" s="67">
        <f>IFERROR(Recuperados1!BA123/Casos1!BA123,0)</f>
        <v>0</v>
      </c>
      <c r="BB121" s="67">
        <f>IFERROR(Recuperados1!BB123/Casos1!BB123,0)</f>
        <v>0</v>
      </c>
      <c r="BC121" s="67">
        <f>IFERROR(Recuperados1!BC123/Casos1!BC123,0)</f>
        <v>0</v>
      </c>
      <c r="BD121" s="67">
        <f>IFERROR(Recuperados1!BD123/Casos1!BD123,0)</f>
        <v>0</v>
      </c>
      <c r="BE121" s="67">
        <f>IFERROR(Recuperados1!BE123/Casos1!BE123,0)</f>
        <v>0</v>
      </c>
      <c r="BF121" s="67">
        <f>IFERROR(Recuperados1!BF123/Casos1!BF123,0)</f>
        <v>0.125</v>
      </c>
      <c r="BG121" s="67">
        <f>IFERROR(Recuperados1!BG123/Casos1!BG123,0)</f>
        <v>0.125</v>
      </c>
      <c r="BH121" s="67">
        <f>IFERROR(Recuperados1!BH123/Casos1!BH123,0)</f>
        <v>8.3333333333333329E-2</v>
      </c>
      <c r="BI121" s="67">
        <f>IFERROR(Recuperados1!BI123/Casos1!BI123,0)</f>
        <v>4.5454545454545456E-2</v>
      </c>
      <c r="BJ121" s="67">
        <f>IFERROR(Recuperados1!BJ123/Casos1!BJ123,0)</f>
        <v>6.6666666666666666E-2</v>
      </c>
      <c r="BK121" s="67">
        <f>IFERROR(Recuperados1!BK123/Casos1!BK123,0)</f>
        <v>0.05</v>
      </c>
      <c r="BL121" s="67">
        <f>IFERROR(Recuperados1!BL123/Casos1!BL123,0)</f>
        <v>4.5454545454545456E-2</v>
      </c>
      <c r="BM121" s="67">
        <f>IFERROR(Recuperados1!BM123/Casos1!BM123,0)</f>
        <v>3.9215686274509803E-2</v>
      </c>
      <c r="BN121" s="67">
        <f>IFERROR(Recuperados1!BN123/Casos1!BN123,0)</f>
        <v>3.0769230769230771E-2</v>
      </c>
      <c r="BO121" s="67">
        <f>IFERROR(Recuperados1!BO123/Casos1!BO123,0)</f>
        <v>4.2857142857142858E-2</v>
      </c>
      <c r="BP121" s="67">
        <f>IFERROR(Recuperados1!BP123/Casos1!BP123,0)</f>
        <v>3.3707865168539325E-2</v>
      </c>
      <c r="BQ121" s="67">
        <f>IFERROR(Recuperados1!BQ123/Casos1!BQ123,0)</f>
        <v>2.7027027027027029E-2</v>
      </c>
    </row>
    <row r="122" spans="1:69" x14ac:dyDescent="0.25">
      <c r="A122" t="str">
        <f>+Casos1!A124</f>
        <v>North Macedonia</v>
      </c>
      <c r="B122" s="67">
        <f>IFERROR(Recuperados1!B124/Casos1!B124,0)</f>
        <v>0</v>
      </c>
      <c r="C122" s="67">
        <f>IFERROR(Recuperados1!C124/Casos1!C124,0)</f>
        <v>0</v>
      </c>
      <c r="D122" s="67">
        <f>IFERROR(Recuperados1!D124/Casos1!D124,0)</f>
        <v>0</v>
      </c>
      <c r="E122" s="67">
        <f>IFERROR(Recuperados1!E124/Casos1!E124,0)</f>
        <v>0</v>
      </c>
      <c r="F122" s="67">
        <f>IFERROR(Recuperados1!F124/Casos1!F124,0)</f>
        <v>0</v>
      </c>
      <c r="G122" s="67">
        <f>IFERROR(Recuperados1!G124/Casos1!G124,0)</f>
        <v>0</v>
      </c>
      <c r="H122" s="67">
        <f>IFERROR(Recuperados1!H124/Casos1!H124,0)</f>
        <v>0</v>
      </c>
      <c r="I122" s="67">
        <f>IFERROR(Recuperados1!I124/Casos1!I124,0)</f>
        <v>0</v>
      </c>
      <c r="J122" s="67">
        <f>IFERROR(Recuperados1!J124/Casos1!J124,0)</f>
        <v>0</v>
      </c>
      <c r="K122" s="67">
        <f>IFERROR(Recuperados1!K124/Casos1!K124,0)</f>
        <v>0</v>
      </c>
      <c r="L122" s="67">
        <f>IFERROR(Recuperados1!L124/Casos1!L124,0)</f>
        <v>0</v>
      </c>
      <c r="M122" s="67">
        <f>IFERROR(Recuperados1!M124/Casos1!M124,0)</f>
        <v>0</v>
      </c>
      <c r="N122" s="67">
        <f>IFERROR(Recuperados1!N124/Casos1!N124,0)</f>
        <v>0</v>
      </c>
      <c r="O122" s="67">
        <f>IFERROR(Recuperados1!O124/Casos1!O124,0)</f>
        <v>0</v>
      </c>
      <c r="P122" s="67">
        <f>IFERROR(Recuperados1!P124/Casos1!P124,0)</f>
        <v>0</v>
      </c>
      <c r="Q122" s="67">
        <f>IFERROR(Recuperados1!Q124/Casos1!Q124,0)</f>
        <v>0</v>
      </c>
      <c r="R122" s="67">
        <f>IFERROR(Recuperados1!R124/Casos1!R124,0)</f>
        <v>0</v>
      </c>
      <c r="S122" s="67">
        <f>IFERROR(Recuperados1!S124/Casos1!S124,0)</f>
        <v>0</v>
      </c>
      <c r="T122" s="67">
        <f>IFERROR(Recuperados1!T124/Casos1!T124,0)</f>
        <v>0</v>
      </c>
      <c r="U122" s="67">
        <f>IFERROR(Recuperados1!U124/Casos1!U124,0)</f>
        <v>0</v>
      </c>
      <c r="V122" s="67">
        <f>IFERROR(Recuperados1!V124/Casos1!V124,0)</f>
        <v>0</v>
      </c>
      <c r="W122" s="67">
        <f>IFERROR(Recuperados1!W124/Casos1!W124,0)</f>
        <v>0</v>
      </c>
      <c r="X122" s="67">
        <f>IFERROR(Recuperados1!X124/Casos1!X124,0)</f>
        <v>0</v>
      </c>
      <c r="Y122" s="67">
        <f>IFERROR(Recuperados1!Y124/Casos1!Y124,0)</f>
        <v>0</v>
      </c>
      <c r="Z122" s="67">
        <f>IFERROR(Recuperados1!Z124/Casos1!Z124,0)</f>
        <v>0</v>
      </c>
      <c r="AA122" s="67">
        <f>IFERROR(Recuperados1!AA124/Casos1!AA124,0)</f>
        <v>0</v>
      </c>
      <c r="AB122" s="67">
        <f>IFERROR(Recuperados1!AB124/Casos1!AB124,0)</f>
        <v>0</v>
      </c>
      <c r="AC122" s="67">
        <f>IFERROR(Recuperados1!AC124/Casos1!AC124,0)</f>
        <v>0</v>
      </c>
      <c r="AD122" s="67">
        <f>IFERROR(Recuperados1!AD124/Casos1!AD124,0)</f>
        <v>0</v>
      </c>
      <c r="AE122" s="67">
        <f>IFERROR(Recuperados1!AE124/Casos1!AE124,0)</f>
        <v>0</v>
      </c>
      <c r="AF122" s="67">
        <f>IFERROR(Recuperados1!AF124/Casos1!AF124,0)</f>
        <v>0</v>
      </c>
      <c r="AG122" s="67">
        <f>IFERROR(Recuperados1!AG124/Casos1!AG124,0)</f>
        <v>0</v>
      </c>
      <c r="AH122" s="67">
        <f>IFERROR(Recuperados1!AH124/Casos1!AH124,0)</f>
        <v>0</v>
      </c>
      <c r="AI122" s="67">
        <f>IFERROR(Recuperados1!AI124/Casos1!AI124,0)</f>
        <v>0</v>
      </c>
      <c r="AJ122" s="67">
        <f>IFERROR(Recuperados1!AJ124/Casos1!AJ124,0)</f>
        <v>0</v>
      </c>
      <c r="AK122" s="67">
        <f>IFERROR(Recuperados1!AK124/Casos1!AK124,0)</f>
        <v>0</v>
      </c>
      <c r="AL122" s="67">
        <f>IFERROR(Recuperados1!AL124/Casos1!AL124,0)</f>
        <v>0</v>
      </c>
      <c r="AM122" s="67">
        <f>IFERROR(Recuperados1!AM124/Casos1!AM124,0)</f>
        <v>0</v>
      </c>
      <c r="AN122" s="67">
        <f>IFERROR(Recuperados1!AN124/Casos1!AN124,0)</f>
        <v>0</v>
      </c>
      <c r="AO122" s="67">
        <f>IFERROR(Recuperados1!AO124/Casos1!AO124,0)</f>
        <v>0</v>
      </c>
      <c r="AP122" s="67">
        <f>IFERROR(Recuperados1!AP124/Casos1!AP124,0)</f>
        <v>0</v>
      </c>
      <c r="AQ122" s="67">
        <f>IFERROR(Recuperados1!AQ124/Casos1!AQ124,0)</f>
        <v>0</v>
      </c>
      <c r="AR122" s="67">
        <f>IFERROR(Recuperados1!AR124/Casos1!AR124,0)</f>
        <v>0</v>
      </c>
      <c r="AS122" s="67">
        <f>IFERROR(Recuperados1!AS124/Casos1!AS124,0)</f>
        <v>0</v>
      </c>
      <c r="AT122" s="67">
        <f>IFERROR(Recuperados1!AT124/Casos1!AT124,0)</f>
        <v>0</v>
      </c>
      <c r="AU122" s="67">
        <f>IFERROR(Recuperados1!AU124/Casos1!AU124,0)</f>
        <v>0</v>
      </c>
      <c r="AV122" s="67">
        <f>IFERROR(Recuperados1!AV124/Casos1!AV124,0)</f>
        <v>0</v>
      </c>
      <c r="AW122" s="67">
        <f>IFERROR(Recuperados1!AW124/Casos1!AW124,0)</f>
        <v>0</v>
      </c>
      <c r="AX122" s="67">
        <f>IFERROR(Recuperados1!AX124/Casos1!AX124,0)</f>
        <v>0</v>
      </c>
      <c r="AY122" s="67">
        <f>IFERROR(Recuperados1!AY124/Casos1!AY124,0)</f>
        <v>0</v>
      </c>
      <c r="AZ122" s="67">
        <f>IFERROR(Recuperados1!AZ124/Casos1!AZ124,0)</f>
        <v>0</v>
      </c>
      <c r="BA122" s="67">
        <f>IFERROR(Recuperados1!BA124/Casos1!BA124,0)</f>
        <v>7.1428571428571425E-2</v>
      </c>
      <c r="BB122" s="67">
        <f>IFERROR(Recuperados1!BB124/Casos1!BB124,0)</f>
        <v>7.1428571428571425E-2</v>
      </c>
      <c r="BC122" s="67">
        <f>IFERROR(Recuperados1!BC124/Casos1!BC124,0)</f>
        <v>7.1428571428571425E-2</v>
      </c>
      <c r="BD122" s="67">
        <f>IFERROR(Recuperados1!BD124/Casos1!BD124,0)</f>
        <v>5.5555555555555552E-2</v>
      </c>
      <c r="BE122" s="67">
        <f>IFERROR(Recuperados1!BE124/Casos1!BE124,0)</f>
        <v>3.8461538461538464E-2</v>
      </c>
      <c r="BF122" s="67">
        <f>IFERROR(Recuperados1!BF124/Casos1!BF124,0)</f>
        <v>2.8571428571428571E-2</v>
      </c>
      <c r="BG122" s="67">
        <f>IFERROR(Recuperados1!BG124/Casos1!BG124,0)</f>
        <v>2.0833333333333332E-2</v>
      </c>
      <c r="BH122" s="67">
        <f>IFERROR(Recuperados1!BH124/Casos1!BH124,0)</f>
        <v>1.4925373134328358E-2</v>
      </c>
      <c r="BI122" s="67">
        <f>IFERROR(Recuperados1!BI124/Casos1!BI124,0)</f>
        <v>1.1764705882352941E-2</v>
      </c>
      <c r="BJ122" s="67">
        <f>IFERROR(Recuperados1!BJ124/Casos1!BJ124,0)</f>
        <v>8.6956521739130436E-3</v>
      </c>
      <c r="BK122" s="67">
        <f>IFERROR(Recuperados1!BK124/Casos1!BK124,0)</f>
        <v>7.3529411764705881E-3</v>
      </c>
      <c r="BL122" s="67">
        <f>IFERROR(Recuperados1!BL124/Casos1!BL124,0)</f>
        <v>6.7567567567567571E-3</v>
      </c>
      <c r="BM122" s="67">
        <f>IFERROR(Recuperados1!BM124/Casos1!BM124,0)</f>
        <v>5.6497175141242938E-3</v>
      </c>
      <c r="BN122" s="67">
        <f>IFERROR(Recuperados1!BN124/Casos1!BN124,0)</f>
        <v>1.4925373134328358E-2</v>
      </c>
      <c r="BO122" s="67">
        <f>IFERROR(Recuperados1!BO124/Casos1!BO124,0)</f>
        <v>1.3698630136986301E-2</v>
      </c>
      <c r="BP122" s="67">
        <f>IFERROR(Recuperados1!BP124/Casos1!BP124,0)</f>
        <v>1.2448132780082987E-2</v>
      </c>
      <c r="BQ122" s="67">
        <f>IFERROR(Recuperados1!BQ124/Casos1!BQ124,0)</f>
        <v>1.1583011583011582E-2</v>
      </c>
    </row>
    <row r="123" spans="1:69" x14ac:dyDescent="0.25">
      <c r="A123" t="str">
        <f>+Casos1!A125</f>
        <v>Norway</v>
      </c>
      <c r="B123" s="67">
        <f>IFERROR(Recuperados1!B125/Casos1!B125,0)</f>
        <v>0</v>
      </c>
      <c r="C123" s="67">
        <f>IFERROR(Recuperados1!C125/Casos1!C125,0)</f>
        <v>0</v>
      </c>
      <c r="D123" s="67">
        <f>IFERROR(Recuperados1!D125/Casos1!D125,0)</f>
        <v>0</v>
      </c>
      <c r="E123" s="67">
        <f>IFERROR(Recuperados1!E125/Casos1!E125,0)</f>
        <v>0</v>
      </c>
      <c r="F123" s="67">
        <f>IFERROR(Recuperados1!F125/Casos1!F125,0)</f>
        <v>0</v>
      </c>
      <c r="G123" s="67">
        <f>IFERROR(Recuperados1!G125/Casos1!G125,0)</f>
        <v>0</v>
      </c>
      <c r="H123" s="67">
        <f>IFERROR(Recuperados1!H125/Casos1!H125,0)</f>
        <v>0</v>
      </c>
      <c r="I123" s="67">
        <f>IFERROR(Recuperados1!I125/Casos1!I125,0)</f>
        <v>0</v>
      </c>
      <c r="J123" s="67">
        <f>IFERROR(Recuperados1!J125/Casos1!J125,0)</f>
        <v>0</v>
      </c>
      <c r="K123" s="67">
        <f>IFERROR(Recuperados1!K125/Casos1!K125,0)</f>
        <v>0</v>
      </c>
      <c r="L123" s="67">
        <f>IFERROR(Recuperados1!L125/Casos1!L125,0)</f>
        <v>0</v>
      </c>
      <c r="M123" s="67">
        <f>IFERROR(Recuperados1!M125/Casos1!M125,0)</f>
        <v>0</v>
      </c>
      <c r="N123" s="67">
        <f>IFERROR(Recuperados1!N125/Casos1!N125,0)</f>
        <v>0</v>
      </c>
      <c r="O123" s="67">
        <f>IFERROR(Recuperados1!O125/Casos1!O125,0)</f>
        <v>0</v>
      </c>
      <c r="P123" s="67">
        <f>IFERROR(Recuperados1!P125/Casos1!P125,0)</f>
        <v>0</v>
      </c>
      <c r="Q123" s="67">
        <f>IFERROR(Recuperados1!Q125/Casos1!Q125,0)</f>
        <v>0</v>
      </c>
      <c r="R123" s="67">
        <f>IFERROR(Recuperados1!R125/Casos1!R125,0)</f>
        <v>0</v>
      </c>
      <c r="S123" s="67">
        <f>IFERROR(Recuperados1!S125/Casos1!S125,0)</f>
        <v>0</v>
      </c>
      <c r="T123" s="67">
        <f>IFERROR(Recuperados1!T125/Casos1!T125,0)</f>
        <v>0</v>
      </c>
      <c r="U123" s="67">
        <f>IFERROR(Recuperados1!U125/Casos1!U125,0)</f>
        <v>0</v>
      </c>
      <c r="V123" s="67">
        <f>IFERROR(Recuperados1!V125/Casos1!V125,0)</f>
        <v>0</v>
      </c>
      <c r="W123" s="67">
        <f>IFERROR(Recuperados1!W125/Casos1!W125,0)</f>
        <v>0</v>
      </c>
      <c r="X123" s="67">
        <f>IFERROR(Recuperados1!X125/Casos1!X125,0)</f>
        <v>0</v>
      </c>
      <c r="Y123" s="67">
        <f>IFERROR(Recuperados1!Y125/Casos1!Y125,0)</f>
        <v>0</v>
      </c>
      <c r="Z123" s="67">
        <f>IFERROR(Recuperados1!Z125/Casos1!Z125,0)</f>
        <v>0</v>
      </c>
      <c r="AA123" s="67">
        <f>IFERROR(Recuperados1!AA125/Casos1!AA125,0)</f>
        <v>0</v>
      </c>
      <c r="AB123" s="67">
        <f>IFERROR(Recuperados1!AB125/Casos1!AB125,0)</f>
        <v>0</v>
      </c>
      <c r="AC123" s="67">
        <f>IFERROR(Recuperados1!AC125/Casos1!AC125,0)</f>
        <v>0</v>
      </c>
      <c r="AD123" s="67">
        <f>IFERROR(Recuperados1!AD125/Casos1!AD125,0)</f>
        <v>0</v>
      </c>
      <c r="AE123" s="67">
        <f>IFERROR(Recuperados1!AE125/Casos1!AE125,0)</f>
        <v>0</v>
      </c>
      <c r="AF123" s="67">
        <f>IFERROR(Recuperados1!AF125/Casos1!AF125,0)</f>
        <v>0</v>
      </c>
      <c r="AG123" s="67">
        <f>IFERROR(Recuperados1!AG125/Casos1!AG125,0)</f>
        <v>0</v>
      </c>
      <c r="AH123" s="67">
        <f>IFERROR(Recuperados1!AH125/Casos1!AH125,0)</f>
        <v>0</v>
      </c>
      <c r="AI123" s="67">
        <f>IFERROR(Recuperados1!AI125/Casos1!AI125,0)</f>
        <v>0</v>
      </c>
      <c r="AJ123" s="67">
        <f>IFERROR(Recuperados1!AJ125/Casos1!AJ125,0)</f>
        <v>0</v>
      </c>
      <c r="AK123" s="67">
        <f>IFERROR(Recuperados1!AK125/Casos1!AK125,0)</f>
        <v>0</v>
      </c>
      <c r="AL123" s="67">
        <f>IFERROR(Recuperados1!AL125/Casos1!AL125,0)</f>
        <v>0</v>
      </c>
      <c r="AM123" s="67">
        <f>IFERROR(Recuperados1!AM125/Casos1!AM125,0)</f>
        <v>0</v>
      </c>
      <c r="AN123" s="67">
        <f>IFERROR(Recuperados1!AN125/Casos1!AN125,0)</f>
        <v>0</v>
      </c>
      <c r="AO123" s="67">
        <f>IFERROR(Recuperados1!AO125/Casos1!AO125,0)</f>
        <v>0</v>
      </c>
      <c r="AP123" s="67">
        <f>IFERROR(Recuperados1!AP125/Casos1!AP125,0)</f>
        <v>0</v>
      </c>
      <c r="AQ123" s="67">
        <f>IFERROR(Recuperados1!AQ125/Casos1!AQ125,0)</f>
        <v>0</v>
      </c>
      <c r="AR123" s="67">
        <f>IFERROR(Recuperados1!AR125/Casos1!AR125,0)</f>
        <v>0</v>
      </c>
      <c r="AS123" s="67">
        <f>IFERROR(Recuperados1!AS125/Casos1!AS125,0)</f>
        <v>0</v>
      </c>
      <c r="AT123" s="67">
        <f>IFERROR(Recuperados1!AT125/Casos1!AT125,0)</f>
        <v>0</v>
      </c>
      <c r="AU123" s="67">
        <f>IFERROR(Recuperados1!AU125/Casos1!AU125,0)</f>
        <v>0</v>
      </c>
      <c r="AV123" s="67">
        <f>IFERROR(Recuperados1!AV125/Casos1!AV125,0)</f>
        <v>0</v>
      </c>
      <c r="AW123" s="67">
        <f>IFERROR(Recuperados1!AW125/Casos1!AW125,0)</f>
        <v>4.8780487804878049E-3</v>
      </c>
      <c r="AX123" s="67">
        <f>IFERROR(Recuperados1!AX125/Casos1!AX125,0)</f>
        <v>2.5000000000000001E-3</v>
      </c>
      <c r="AY123" s="67">
        <f>IFERROR(Recuperados1!AY125/Casos1!AY125,0)</f>
        <v>1.6722408026755853E-3</v>
      </c>
      <c r="AZ123" s="67">
        <f>IFERROR(Recuperados1!AZ125/Casos1!AZ125,0)</f>
        <v>1.4245014245014246E-3</v>
      </c>
      <c r="BA123" s="67">
        <f>IFERROR(Recuperados1!BA125/Casos1!BA125,0)</f>
        <v>1.004016064257028E-3</v>
      </c>
      <c r="BB123" s="67">
        <f>IFERROR(Recuperados1!BB125/Casos1!BB125,0)</f>
        <v>9.1743119266055051E-4</v>
      </c>
      <c r="BC123" s="67">
        <f>IFERROR(Recuperados1!BC125/Casos1!BC125,0)</f>
        <v>8.1900081900081905E-4</v>
      </c>
      <c r="BD123" s="67">
        <f>IFERROR(Recuperados1!BD125/Casos1!BD125,0)</f>
        <v>7.501875468867217E-4</v>
      </c>
      <c r="BE123" s="67">
        <f>IFERROR(Recuperados1!BE125/Casos1!BE125,0)</f>
        <v>6.8352699931647305E-4</v>
      </c>
      <c r="BF123" s="67">
        <f>IFERROR(Recuperados1!BF125/Casos1!BF125,0)</f>
        <v>6.4516129032258064E-4</v>
      </c>
      <c r="BG123" s="67">
        <f>IFERROR(Recuperados1!BG125/Casos1!BG125,0)</f>
        <v>5.7273768613974802E-4</v>
      </c>
      <c r="BH123" s="67">
        <f>IFERROR(Recuperados1!BH125/Casos1!BH125,0)</f>
        <v>5.2246603970741907E-4</v>
      </c>
      <c r="BI123" s="67">
        <f>IFERROR(Recuperados1!BI125/Casos1!BI125,0)</f>
        <v>4.7214353163361664E-4</v>
      </c>
      <c r="BJ123" s="67">
        <f>IFERROR(Recuperados1!BJ125/Casos1!BJ125,0)</f>
        <v>4.1928721174004191E-4</v>
      </c>
      <c r="BK123" s="67">
        <f>IFERROR(Recuperados1!BK125/Casos1!BK125,0)</f>
        <v>3.8153376573826786E-4</v>
      </c>
      <c r="BL123" s="67">
        <f>IFERROR(Recuperados1!BL125/Casos1!BL125,0)</f>
        <v>2.0957038071952499E-3</v>
      </c>
      <c r="BM123" s="67">
        <f>IFERROR(Recuperados1!BM125/Casos1!BM125,0)</f>
        <v>1.9455252918287938E-3</v>
      </c>
      <c r="BN123" s="67">
        <f>IFERROR(Recuperados1!BN125/Casos1!BN125,0)</f>
        <v>1.7809439002671415E-3</v>
      </c>
      <c r="BO123" s="67">
        <f>IFERROR(Recuperados1!BO125/Casos1!BO125,0)</f>
        <v>1.5978695073235686E-3</v>
      </c>
      <c r="BP123" s="67">
        <f>IFERROR(Recuperados1!BP125/Casos1!BP125,0)</f>
        <v>1.7434620174346202E-3</v>
      </c>
      <c r="BQ123" s="67">
        <f>IFERROR(Recuperados1!BQ125/Casos1!BQ125,0)</f>
        <v>1.6339869281045752E-3</v>
      </c>
    </row>
    <row r="124" spans="1:69" x14ac:dyDescent="0.25">
      <c r="A124" t="str">
        <f>+Casos1!A126</f>
        <v>Oman</v>
      </c>
      <c r="B124" s="67">
        <f>IFERROR(Recuperados1!B126/Casos1!B126,0)</f>
        <v>0</v>
      </c>
      <c r="C124" s="67">
        <f>IFERROR(Recuperados1!C126/Casos1!C126,0)</f>
        <v>0</v>
      </c>
      <c r="D124" s="67">
        <f>IFERROR(Recuperados1!D126/Casos1!D126,0)</f>
        <v>0</v>
      </c>
      <c r="E124" s="67">
        <f>IFERROR(Recuperados1!E126/Casos1!E126,0)</f>
        <v>0</v>
      </c>
      <c r="F124" s="67">
        <f>IFERROR(Recuperados1!F126/Casos1!F126,0)</f>
        <v>0</v>
      </c>
      <c r="G124" s="67">
        <f>IFERROR(Recuperados1!G126/Casos1!G126,0)</f>
        <v>0</v>
      </c>
      <c r="H124" s="67">
        <f>IFERROR(Recuperados1!H126/Casos1!H126,0)</f>
        <v>0</v>
      </c>
      <c r="I124" s="67">
        <f>IFERROR(Recuperados1!I126/Casos1!I126,0)</f>
        <v>0</v>
      </c>
      <c r="J124" s="67">
        <f>IFERROR(Recuperados1!J126/Casos1!J126,0)</f>
        <v>0</v>
      </c>
      <c r="K124" s="67">
        <f>IFERROR(Recuperados1!K126/Casos1!K126,0)</f>
        <v>0</v>
      </c>
      <c r="L124" s="67">
        <f>IFERROR(Recuperados1!L126/Casos1!L126,0)</f>
        <v>0</v>
      </c>
      <c r="M124" s="67">
        <f>IFERROR(Recuperados1!M126/Casos1!M126,0)</f>
        <v>0</v>
      </c>
      <c r="N124" s="67">
        <f>IFERROR(Recuperados1!N126/Casos1!N126,0)</f>
        <v>0</v>
      </c>
      <c r="O124" s="67">
        <f>IFERROR(Recuperados1!O126/Casos1!O126,0)</f>
        <v>0</v>
      </c>
      <c r="P124" s="67">
        <f>IFERROR(Recuperados1!P126/Casos1!P126,0)</f>
        <v>0</v>
      </c>
      <c r="Q124" s="67">
        <f>IFERROR(Recuperados1!Q126/Casos1!Q126,0)</f>
        <v>0</v>
      </c>
      <c r="R124" s="67">
        <f>IFERROR(Recuperados1!R126/Casos1!R126,0)</f>
        <v>0</v>
      </c>
      <c r="S124" s="67">
        <f>IFERROR(Recuperados1!S126/Casos1!S126,0)</f>
        <v>0</v>
      </c>
      <c r="T124" s="67">
        <f>IFERROR(Recuperados1!T126/Casos1!T126,0)</f>
        <v>0</v>
      </c>
      <c r="U124" s="67">
        <f>IFERROR(Recuperados1!U126/Casos1!U126,0)</f>
        <v>0</v>
      </c>
      <c r="V124" s="67">
        <f>IFERROR(Recuperados1!V126/Casos1!V126,0)</f>
        <v>0</v>
      </c>
      <c r="W124" s="67">
        <f>IFERROR(Recuperados1!W126/Casos1!W126,0)</f>
        <v>0</v>
      </c>
      <c r="X124" s="67">
        <f>IFERROR(Recuperados1!X126/Casos1!X126,0)</f>
        <v>0</v>
      </c>
      <c r="Y124" s="67">
        <f>IFERROR(Recuperados1!Y126/Casos1!Y126,0)</f>
        <v>0</v>
      </c>
      <c r="Z124" s="67">
        <f>IFERROR(Recuperados1!Z126/Casos1!Z126,0)</f>
        <v>0</v>
      </c>
      <c r="AA124" s="67">
        <f>IFERROR(Recuperados1!AA126/Casos1!AA126,0)</f>
        <v>0</v>
      </c>
      <c r="AB124" s="67">
        <f>IFERROR(Recuperados1!AB126/Casos1!AB126,0)</f>
        <v>0</v>
      </c>
      <c r="AC124" s="67">
        <f>IFERROR(Recuperados1!AC126/Casos1!AC126,0)</f>
        <v>0</v>
      </c>
      <c r="AD124" s="67">
        <f>IFERROR(Recuperados1!AD126/Casos1!AD126,0)</f>
        <v>0</v>
      </c>
      <c r="AE124" s="67">
        <f>IFERROR(Recuperados1!AE126/Casos1!AE126,0)</f>
        <v>0</v>
      </c>
      <c r="AF124" s="67">
        <f>IFERROR(Recuperados1!AF126/Casos1!AF126,0)</f>
        <v>0</v>
      </c>
      <c r="AG124" s="67">
        <f>IFERROR(Recuperados1!AG126/Casos1!AG126,0)</f>
        <v>0</v>
      </c>
      <c r="AH124" s="67">
        <f>IFERROR(Recuperados1!AH126/Casos1!AH126,0)</f>
        <v>0</v>
      </c>
      <c r="AI124" s="67">
        <f>IFERROR(Recuperados1!AI126/Casos1!AI126,0)</f>
        <v>0</v>
      </c>
      <c r="AJ124" s="67">
        <f>IFERROR(Recuperados1!AJ126/Casos1!AJ126,0)</f>
        <v>0</v>
      </c>
      <c r="AK124" s="67">
        <f>IFERROR(Recuperados1!AK126/Casos1!AK126,0)</f>
        <v>0</v>
      </c>
      <c r="AL124" s="67">
        <f>IFERROR(Recuperados1!AL126/Casos1!AL126,0)</f>
        <v>0</v>
      </c>
      <c r="AM124" s="67">
        <f>IFERROR(Recuperados1!AM126/Casos1!AM126,0)</f>
        <v>0</v>
      </c>
      <c r="AN124" s="67">
        <f>IFERROR(Recuperados1!AN126/Casos1!AN126,0)</f>
        <v>0.16666666666666666</v>
      </c>
      <c r="AO124" s="67">
        <f>IFERROR(Recuperados1!AO126/Casos1!AO126,0)</f>
        <v>0.16666666666666666</v>
      </c>
      <c r="AP124" s="67">
        <f>IFERROR(Recuperados1!AP126/Casos1!AP126,0)</f>
        <v>0.16666666666666666</v>
      </c>
      <c r="AQ124" s="67">
        <f>IFERROR(Recuperados1!AQ126/Casos1!AQ126,0)</f>
        <v>0.16666666666666666</v>
      </c>
      <c r="AR124" s="67">
        <f>IFERROR(Recuperados1!AR126/Casos1!AR126,0)</f>
        <v>0.13333333333333333</v>
      </c>
      <c r="AS124" s="67">
        <f>IFERROR(Recuperados1!AS126/Casos1!AS126,0)</f>
        <v>0.125</v>
      </c>
      <c r="AT124" s="67">
        <f>IFERROR(Recuperados1!AT126/Casos1!AT126,0)</f>
        <v>0.125</v>
      </c>
      <c r="AU124" s="67">
        <f>IFERROR(Recuperados1!AU126/Casos1!AU126,0)</f>
        <v>0.125</v>
      </c>
      <c r="AV124" s="67">
        <f>IFERROR(Recuperados1!AV126/Casos1!AV126,0)</f>
        <v>0.125</v>
      </c>
      <c r="AW124" s="67">
        <f>IFERROR(Recuperados1!AW126/Casos1!AW126,0)</f>
        <v>0.125</v>
      </c>
      <c r="AX124" s="67">
        <f>IFERROR(Recuperados1!AX126/Casos1!AX126,0)</f>
        <v>0.5</v>
      </c>
      <c r="AY124" s="67">
        <f>IFERROR(Recuperados1!AY126/Casos1!AY126,0)</f>
        <v>0.5</v>
      </c>
      <c r="AZ124" s="67">
        <f>IFERROR(Recuperados1!AZ126/Casos1!AZ126,0)</f>
        <v>0.5</v>
      </c>
      <c r="BA124" s="67">
        <f>IFERROR(Recuperados1!BA126/Casos1!BA126,0)</f>
        <v>0.47368421052631576</v>
      </c>
      <c r="BB124" s="67">
        <f>IFERROR(Recuperados1!BB126/Casos1!BB126,0)</f>
        <v>0.47368421052631576</v>
      </c>
      <c r="BC124" s="67">
        <f>IFERROR(Recuperados1!BC126/Casos1!BC126,0)</f>
        <v>0.40909090909090912</v>
      </c>
      <c r="BD124" s="67">
        <f>IFERROR(Recuperados1!BD126/Casos1!BD126,0)</f>
        <v>0.40909090909090912</v>
      </c>
      <c r="BE124" s="67">
        <f>IFERROR(Recuperados1!BE126/Casos1!BE126,0)</f>
        <v>0.375</v>
      </c>
      <c r="BF124" s="67">
        <f>IFERROR(Recuperados1!BF126/Casos1!BF126,0)</f>
        <v>0.30769230769230771</v>
      </c>
      <c r="BG124" s="67">
        <f>IFERROR(Recuperados1!BG126/Casos1!BG126,0)</f>
        <v>0.25</v>
      </c>
      <c r="BH124" s="67">
        <f>IFERROR(Recuperados1!BH126/Casos1!BH126,0)</f>
        <v>0.25</v>
      </c>
      <c r="BI124" s="67">
        <f>IFERROR(Recuperados1!BI126/Casos1!BI126,0)</f>
        <v>0.23076923076923078</v>
      </c>
      <c r="BJ124" s="67">
        <f>IFERROR(Recuperados1!BJ126/Casos1!BJ126,0)</f>
        <v>0.30909090909090908</v>
      </c>
      <c r="BK124" s="67">
        <f>IFERROR(Recuperados1!BK126/Casos1!BK126,0)</f>
        <v>0.25757575757575757</v>
      </c>
      <c r="BL124" s="67">
        <f>IFERROR(Recuperados1!BL126/Casos1!BL126,0)</f>
        <v>0.20238095238095238</v>
      </c>
      <c r="BM124" s="67">
        <f>IFERROR(Recuperados1!BM126/Casos1!BM126,0)</f>
        <v>0.17171717171717171</v>
      </c>
      <c r="BN124" s="67">
        <f>IFERROR(Recuperados1!BN126/Casos1!BN126,0)</f>
        <v>0.21100917431192662</v>
      </c>
      <c r="BO124" s="67">
        <f>IFERROR(Recuperados1!BO126/Casos1!BO126,0)</f>
        <v>0.17557251908396945</v>
      </c>
      <c r="BP124" s="67">
        <f>IFERROR(Recuperados1!BP126/Casos1!BP126,0)</f>
        <v>0.15131578947368421</v>
      </c>
      <c r="BQ124" s="67">
        <f>IFERROR(Recuperados1!BQ126/Casos1!BQ126,0)</f>
        <v>0.1377245508982036</v>
      </c>
    </row>
    <row r="125" spans="1:69" x14ac:dyDescent="0.25">
      <c r="A125" t="str">
        <f>+Casos1!A127</f>
        <v>Pakistan</v>
      </c>
      <c r="B125" s="67">
        <f>IFERROR(Recuperados1!B127/Casos1!B127,0)</f>
        <v>0</v>
      </c>
      <c r="C125" s="67">
        <f>IFERROR(Recuperados1!C127/Casos1!C127,0)</f>
        <v>0</v>
      </c>
      <c r="D125" s="67">
        <f>IFERROR(Recuperados1!D127/Casos1!D127,0)</f>
        <v>0</v>
      </c>
      <c r="E125" s="67">
        <f>IFERROR(Recuperados1!E127/Casos1!E127,0)</f>
        <v>0</v>
      </c>
      <c r="F125" s="67">
        <f>IFERROR(Recuperados1!F127/Casos1!F127,0)</f>
        <v>0</v>
      </c>
      <c r="G125" s="67">
        <f>IFERROR(Recuperados1!G127/Casos1!G127,0)</f>
        <v>0</v>
      </c>
      <c r="H125" s="67">
        <f>IFERROR(Recuperados1!H127/Casos1!H127,0)</f>
        <v>0</v>
      </c>
      <c r="I125" s="67">
        <f>IFERROR(Recuperados1!I127/Casos1!I127,0)</f>
        <v>0</v>
      </c>
      <c r="J125" s="67">
        <f>IFERROR(Recuperados1!J127/Casos1!J127,0)</f>
        <v>0</v>
      </c>
      <c r="K125" s="67">
        <f>IFERROR(Recuperados1!K127/Casos1!K127,0)</f>
        <v>0</v>
      </c>
      <c r="L125" s="67">
        <f>IFERROR(Recuperados1!L127/Casos1!L127,0)</f>
        <v>0</v>
      </c>
      <c r="M125" s="67">
        <f>IFERROR(Recuperados1!M127/Casos1!M127,0)</f>
        <v>0</v>
      </c>
      <c r="N125" s="67">
        <f>IFERROR(Recuperados1!N127/Casos1!N127,0)</f>
        <v>0</v>
      </c>
      <c r="O125" s="67">
        <f>IFERROR(Recuperados1!O127/Casos1!O127,0)</f>
        <v>0</v>
      </c>
      <c r="P125" s="67">
        <f>IFERROR(Recuperados1!P127/Casos1!P127,0)</f>
        <v>0</v>
      </c>
      <c r="Q125" s="67">
        <f>IFERROR(Recuperados1!Q127/Casos1!Q127,0)</f>
        <v>0</v>
      </c>
      <c r="R125" s="67">
        <f>IFERROR(Recuperados1!R127/Casos1!R127,0)</f>
        <v>0</v>
      </c>
      <c r="S125" s="67">
        <f>IFERROR(Recuperados1!S127/Casos1!S127,0)</f>
        <v>0</v>
      </c>
      <c r="T125" s="67">
        <f>IFERROR(Recuperados1!T127/Casos1!T127,0)</f>
        <v>0</v>
      </c>
      <c r="U125" s="67">
        <f>IFERROR(Recuperados1!U127/Casos1!U127,0)</f>
        <v>0</v>
      </c>
      <c r="V125" s="67">
        <f>IFERROR(Recuperados1!V127/Casos1!V127,0)</f>
        <v>0</v>
      </c>
      <c r="W125" s="67">
        <f>IFERROR(Recuperados1!W127/Casos1!W127,0)</f>
        <v>0</v>
      </c>
      <c r="X125" s="67">
        <f>IFERROR(Recuperados1!X127/Casos1!X127,0)</f>
        <v>0</v>
      </c>
      <c r="Y125" s="67">
        <f>IFERROR(Recuperados1!Y127/Casos1!Y127,0)</f>
        <v>0</v>
      </c>
      <c r="Z125" s="67">
        <f>IFERROR(Recuperados1!Z127/Casos1!Z127,0)</f>
        <v>0</v>
      </c>
      <c r="AA125" s="67">
        <f>IFERROR(Recuperados1!AA127/Casos1!AA127,0)</f>
        <v>0</v>
      </c>
      <c r="AB125" s="67">
        <f>IFERROR(Recuperados1!AB127/Casos1!AB127,0)</f>
        <v>0</v>
      </c>
      <c r="AC125" s="67">
        <f>IFERROR(Recuperados1!AC127/Casos1!AC127,0)</f>
        <v>0</v>
      </c>
      <c r="AD125" s="67">
        <f>IFERROR(Recuperados1!AD127/Casos1!AD127,0)</f>
        <v>0</v>
      </c>
      <c r="AE125" s="67">
        <f>IFERROR(Recuperados1!AE127/Casos1!AE127,0)</f>
        <v>0</v>
      </c>
      <c r="AF125" s="67">
        <f>IFERROR(Recuperados1!AF127/Casos1!AF127,0)</f>
        <v>0</v>
      </c>
      <c r="AG125" s="67">
        <f>IFERROR(Recuperados1!AG127/Casos1!AG127,0)</f>
        <v>0</v>
      </c>
      <c r="AH125" s="67">
        <f>IFERROR(Recuperados1!AH127/Casos1!AH127,0)</f>
        <v>0</v>
      </c>
      <c r="AI125" s="67">
        <f>IFERROR(Recuperados1!AI127/Casos1!AI127,0)</f>
        <v>0</v>
      </c>
      <c r="AJ125" s="67">
        <f>IFERROR(Recuperados1!AJ127/Casos1!AJ127,0)</f>
        <v>0</v>
      </c>
      <c r="AK125" s="67">
        <f>IFERROR(Recuperados1!AK127/Casos1!AK127,0)</f>
        <v>0</v>
      </c>
      <c r="AL125" s="67">
        <f>IFERROR(Recuperados1!AL127/Casos1!AL127,0)</f>
        <v>0</v>
      </c>
      <c r="AM125" s="67">
        <f>IFERROR(Recuperados1!AM127/Casos1!AM127,0)</f>
        <v>0</v>
      </c>
      <c r="AN125" s="67">
        <f>IFERROR(Recuperados1!AN127/Casos1!AN127,0)</f>
        <v>0</v>
      </c>
      <c r="AO125" s="67">
        <f>IFERROR(Recuperados1!AO127/Casos1!AO127,0)</f>
        <v>0</v>
      </c>
      <c r="AP125" s="67">
        <f>IFERROR(Recuperados1!AP127/Casos1!AP127,0)</f>
        <v>0</v>
      </c>
      <c r="AQ125" s="67">
        <f>IFERROR(Recuperados1!AQ127/Casos1!AQ127,0)</f>
        <v>0</v>
      </c>
      <c r="AR125" s="67">
        <f>IFERROR(Recuperados1!AR127/Casos1!AR127,0)</f>
        <v>0</v>
      </c>
      <c r="AS125" s="67">
        <f>IFERROR(Recuperados1!AS127/Casos1!AS127,0)</f>
        <v>0</v>
      </c>
      <c r="AT125" s="67">
        <f>IFERROR(Recuperados1!AT127/Casos1!AT127,0)</f>
        <v>0</v>
      </c>
      <c r="AU125" s="67">
        <f>IFERROR(Recuperados1!AU127/Casos1!AU127,0)</f>
        <v>0</v>
      </c>
      <c r="AV125" s="67">
        <f>IFERROR(Recuperados1!AV127/Casos1!AV127,0)</f>
        <v>0.16666666666666666</v>
      </c>
      <c r="AW125" s="67">
        <f>IFERROR(Recuperados1!AW127/Casos1!AW127,0)</f>
        <v>0.16666666666666666</v>
      </c>
      <c r="AX125" s="67">
        <f>IFERROR(Recuperados1!AX127/Casos1!AX127,0)</f>
        <v>6.25E-2</v>
      </c>
      <c r="AY125" s="67">
        <f>IFERROR(Recuperados1!AY127/Casos1!AY127,0)</f>
        <v>0.10526315789473684</v>
      </c>
      <c r="AZ125" s="67">
        <f>IFERROR(Recuperados1!AZ127/Casos1!AZ127,0)</f>
        <v>0.1</v>
      </c>
      <c r="BA125" s="67">
        <f>IFERROR(Recuperados1!BA127/Casos1!BA127,0)</f>
        <v>7.1428571428571425E-2</v>
      </c>
      <c r="BB125" s="67">
        <f>IFERROR(Recuperados1!BB127/Casos1!BB127,0)</f>
        <v>6.4516129032258063E-2</v>
      </c>
      <c r="BC125" s="67">
        <f>IFERROR(Recuperados1!BC127/Casos1!BC127,0)</f>
        <v>3.7735849056603772E-2</v>
      </c>
      <c r="BD125" s="67">
        <f>IFERROR(Recuperados1!BD127/Casos1!BD127,0)</f>
        <v>1.4705882352941176E-2</v>
      </c>
      <c r="BE125" s="67">
        <f>IFERROR(Recuperados1!BE127/Casos1!BE127,0)</f>
        <v>8.4745762711864406E-3</v>
      </c>
      <c r="BF125" s="67">
        <f>IFERROR(Recuperados1!BF127/Casos1!BF127,0)</f>
        <v>6.688963210702341E-3</v>
      </c>
      <c r="BG125" s="67">
        <f>IFERROR(Recuperados1!BG127/Casos1!BG127,0)</f>
        <v>2.8634361233480177E-2</v>
      </c>
      <c r="BH125" s="67">
        <f>IFERROR(Recuperados1!BH127/Casos1!BH127,0)</f>
        <v>2.5948103792415168E-2</v>
      </c>
      <c r="BI125" s="67">
        <f>IFERROR(Recuperados1!BI127/Casos1!BI127,0)</f>
        <v>1.7808219178082191E-2</v>
      </c>
      <c r="BJ125" s="67">
        <f>IFERROR(Recuperados1!BJ127/Casos1!BJ127,0)</f>
        <v>6.4432989690721646E-3</v>
      </c>
      <c r="BK125" s="67">
        <f>IFERROR(Recuperados1!BK127/Casos1!BK127,0)</f>
        <v>5.7142857142857143E-3</v>
      </c>
      <c r="BL125" s="67">
        <f>IFERROR(Recuperados1!BL127/Casos1!BL127,0)</f>
        <v>1.8518518518518517E-2</v>
      </c>
      <c r="BM125" s="67">
        <f>IFERROR(Recuperados1!BM127/Casos1!BM127,0)</f>
        <v>1.9755409219190969E-2</v>
      </c>
      <c r="BN125" s="67">
        <f>IFERROR(Recuperados1!BN127/Casos1!BN127,0)</f>
        <v>1.7485428809325562E-2</v>
      </c>
      <c r="BO125" s="67">
        <f>IFERROR(Recuperados1!BO127/Casos1!BO127,0)</f>
        <v>1.6751638747268753E-2</v>
      </c>
      <c r="BP125" s="67">
        <f>IFERROR(Recuperados1!BP127/Casos1!BP127,0)</f>
        <v>1.9397993311036789E-2</v>
      </c>
      <c r="BQ125" s="67">
        <f>IFERROR(Recuperados1!BQ127/Casos1!BQ127,0)</f>
        <v>1.8159048215403883E-2</v>
      </c>
    </row>
    <row r="126" spans="1:69" x14ac:dyDescent="0.25">
      <c r="A126" t="str">
        <f>+Casos1!A128</f>
        <v>Panama</v>
      </c>
      <c r="B126" s="67">
        <f>IFERROR(Recuperados1!B128/Casos1!B128,0)</f>
        <v>0</v>
      </c>
      <c r="C126" s="67">
        <f>IFERROR(Recuperados1!C128/Casos1!C128,0)</f>
        <v>0</v>
      </c>
      <c r="D126" s="67">
        <f>IFERROR(Recuperados1!D128/Casos1!D128,0)</f>
        <v>0</v>
      </c>
      <c r="E126" s="67">
        <f>IFERROR(Recuperados1!E128/Casos1!E128,0)</f>
        <v>0</v>
      </c>
      <c r="F126" s="67">
        <f>IFERROR(Recuperados1!F128/Casos1!F128,0)</f>
        <v>0</v>
      </c>
      <c r="G126" s="67">
        <f>IFERROR(Recuperados1!G128/Casos1!G128,0)</f>
        <v>0</v>
      </c>
      <c r="H126" s="67">
        <f>IFERROR(Recuperados1!H128/Casos1!H128,0)</f>
        <v>0</v>
      </c>
      <c r="I126" s="67">
        <f>IFERROR(Recuperados1!I128/Casos1!I128,0)</f>
        <v>0</v>
      </c>
      <c r="J126" s="67">
        <f>IFERROR(Recuperados1!J128/Casos1!J128,0)</f>
        <v>0</v>
      </c>
      <c r="K126" s="67">
        <f>IFERROR(Recuperados1!K128/Casos1!K128,0)</f>
        <v>0</v>
      </c>
      <c r="L126" s="67">
        <f>IFERROR(Recuperados1!L128/Casos1!L128,0)</f>
        <v>0</v>
      </c>
      <c r="M126" s="67">
        <f>IFERROR(Recuperados1!M128/Casos1!M128,0)</f>
        <v>0</v>
      </c>
      <c r="N126" s="67">
        <f>IFERROR(Recuperados1!N128/Casos1!N128,0)</f>
        <v>0</v>
      </c>
      <c r="O126" s="67">
        <f>IFERROR(Recuperados1!O128/Casos1!O128,0)</f>
        <v>0</v>
      </c>
      <c r="P126" s="67">
        <f>IFERROR(Recuperados1!P128/Casos1!P128,0)</f>
        <v>0</v>
      </c>
      <c r="Q126" s="67">
        <f>IFERROR(Recuperados1!Q128/Casos1!Q128,0)</f>
        <v>0</v>
      </c>
      <c r="R126" s="67">
        <f>IFERROR(Recuperados1!R128/Casos1!R128,0)</f>
        <v>0</v>
      </c>
      <c r="S126" s="67">
        <f>IFERROR(Recuperados1!S128/Casos1!S128,0)</f>
        <v>0</v>
      </c>
      <c r="T126" s="67">
        <f>IFERROR(Recuperados1!T128/Casos1!T128,0)</f>
        <v>0</v>
      </c>
      <c r="U126" s="67">
        <f>IFERROR(Recuperados1!U128/Casos1!U128,0)</f>
        <v>0</v>
      </c>
      <c r="V126" s="67">
        <f>IFERROR(Recuperados1!V128/Casos1!V128,0)</f>
        <v>0</v>
      </c>
      <c r="W126" s="67">
        <f>IFERROR(Recuperados1!W128/Casos1!W128,0)</f>
        <v>0</v>
      </c>
      <c r="X126" s="67">
        <f>IFERROR(Recuperados1!X128/Casos1!X128,0)</f>
        <v>0</v>
      </c>
      <c r="Y126" s="67">
        <f>IFERROR(Recuperados1!Y128/Casos1!Y128,0)</f>
        <v>0</v>
      </c>
      <c r="Z126" s="67">
        <f>IFERROR(Recuperados1!Z128/Casos1!Z128,0)</f>
        <v>0</v>
      </c>
      <c r="AA126" s="67">
        <f>IFERROR(Recuperados1!AA128/Casos1!AA128,0)</f>
        <v>0</v>
      </c>
      <c r="AB126" s="67">
        <f>IFERROR(Recuperados1!AB128/Casos1!AB128,0)</f>
        <v>0</v>
      </c>
      <c r="AC126" s="67">
        <f>IFERROR(Recuperados1!AC128/Casos1!AC128,0)</f>
        <v>0</v>
      </c>
      <c r="AD126" s="67">
        <f>IFERROR(Recuperados1!AD128/Casos1!AD128,0)</f>
        <v>0</v>
      </c>
      <c r="AE126" s="67">
        <f>IFERROR(Recuperados1!AE128/Casos1!AE128,0)</f>
        <v>0</v>
      </c>
      <c r="AF126" s="67">
        <f>IFERROR(Recuperados1!AF128/Casos1!AF128,0)</f>
        <v>0</v>
      </c>
      <c r="AG126" s="67">
        <f>IFERROR(Recuperados1!AG128/Casos1!AG128,0)</f>
        <v>0</v>
      </c>
      <c r="AH126" s="67">
        <f>IFERROR(Recuperados1!AH128/Casos1!AH128,0)</f>
        <v>0</v>
      </c>
      <c r="AI126" s="67">
        <f>IFERROR(Recuperados1!AI128/Casos1!AI128,0)</f>
        <v>0</v>
      </c>
      <c r="AJ126" s="67">
        <f>IFERROR(Recuperados1!AJ128/Casos1!AJ128,0)</f>
        <v>0</v>
      </c>
      <c r="AK126" s="67">
        <f>IFERROR(Recuperados1!AK128/Casos1!AK128,0)</f>
        <v>0</v>
      </c>
      <c r="AL126" s="67">
        <f>IFERROR(Recuperados1!AL128/Casos1!AL128,0)</f>
        <v>0</v>
      </c>
      <c r="AM126" s="67">
        <f>IFERROR(Recuperados1!AM128/Casos1!AM128,0)</f>
        <v>0</v>
      </c>
      <c r="AN126" s="67">
        <f>IFERROR(Recuperados1!AN128/Casos1!AN128,0)</f>
        <v>0</v>
      </c>
      <c r="AO126" s="67">
        <f>IFERROR(Recuperados1!AO128/Casos1!AO128,0)</f>
        <v>0</v>
      </c>
      <c r="AP126" s="67">
        <f>IFERROR(Recuperados1!AP128/Casos1!AP128,0)</f>
        <v>0</v>
      </c>
      <c r="AQ126" s="67">
        <f>IFERROR(Recuperados1!AQ128/Casos1!AQ128,0)</f>
        <v>0</v>
      </c>
      <c r="AR126" s="67">
        <f>IFERROR(Recuperados1!AR128/Casos1!AR128,0)</f>
        <v>0</v>
      </c>
      <c r="AS126" s="67">
        <f>IFERROR(Recuperados1!AS128/Casos1!AS128,0)</f>
        <v>0</v>
      </c>
      <c r="AT126" s="67">
        <f>IFERROR(Recuperados1!AT128/Casos1!AT128,0)</f>
        <v>0</v>
      </c>
      <c r="AU126" s="67">
        <f>IFERROR(Recuperados1!AU128/Casos1!AU128,0)</f>
        <v>0</v>
      </c>
      <c r="AV126" s="67">
        <f>IFERROR(Recuperados1!AV128/Casos1!AV128,0)</f>
        <v>0</v>
      </c>
      <c r="AW126" s="67">
        <f>IFERROR(Recuperados1!AW128/Casos1!AW128,0)</f>
        <v>0</v>
      </c>
      <c r="AX126" s="67">
        <f>IFERROR(Recuperados1!AX128/Casos1!AX128,0)</f>
        <v>0</v>
      </c>
      <c r="AY126" s="67">
        <f>IFERROR(Recuperados1!AY128/Casos1!AY128,0)</f>
        <v>0</v>
      </c>
      <c r="AZ126" s="67">
        <f>IFERROR(Recuperados1!AZ128/Casos1!AZ128,0)</f>
        <v>0</v>
      </c>
      <c r="BA126" s="67">
        <f>IFERROR(Recuperados1!BA128/Casos1!BA128,0)</f>
        <v>0</v>
      </c>
      <c r="BB126" s="67">
        <f>IFERROR(Recuperados1!BB128/Casos1!BB128,0)</f>
        <v>0</v>
      </c>
      <c r="BC126" s="67">
        <f>IFERROR(Recuperados1!BC128/Casos1!BC128,0)</f>
        <v>0</v>
      </c>
      <c r="BD126" s="67">
        <f>IFERROR(Recuperados1!BD128/Casos1!BD128,0)</f>
        <v>0</v>
      </c>
      <c r="BE126" s="67">
        <f>IFERROR(Recuperados1!BE128/Casos1!BE128,0)</f>
        <v>0</v>
      </c>
      <c r="BF126" s="67">
        <f>IFERROR(Recuperados1!BF128/Casos1!BF128,0)</f>
        <v>0</v>
      </c>
      <c r="BG126" s="67">
        <f>IFERROR(Recuperados1!BG128/Casos1!BG128,0)</f>
        <v>0</v>
      </c>
      <c r="BH126" s="67">
        <f>IFERROR(Recuperados1!BH128/Casos1!BH128,0)</f>
        <v>0</v>
      </c>
      <c r="BI126" s="67">
        <f>IFERROR(Recuperados1!BI128/Casos1!BI128,0)</f>
        <v>0</v>
      </c>
      <c r="BJ126" s="67">
        <f>IFERROR(Recuperados1!BJ128/Casos1!BJ128,0)</f>
        <v>0</v>
      </c>
      <c r="BK126" s="67">
        <f>IFERROR(Recuperados1!BK128/Casos1!BK128,0)</f>
        <v>0</v>
      </c>
      <c r="BL126" s="67">
        <f>IFERROR(Recuperados1!BL128/Casos1!BL128,0)</f>
        <v>2.8985507246376812E-3</v>
      </c>
      <c r="BM126" s="67">
        <f>IFERROR(Recuperados1!BM128/Casos1!BM128,0)</f>
        <v>2.257336343115124E-3</v>
      </c>
      <c r="BN126" s="67">
        <f>IFERROR(Recuperados1!BN128/Casos1!BN128,0)</f>
        <v>3.5842293906810036E-3</v>
      </c>
      <c r="BO126" s="67">
        <f>IFERROR(Recuperados1!BO128/Casos1!BO128,0)</f>
        <v>2.967359050445104E-3</v>
      </c>
      <c r="BP126" s="67">
        <f>IFERROR(Recuperados1!BP128/Casos1!BP128,0)</f>
        <v>2.5445292620865142E-3</v>
      </c>
      <c r="BQ126" s="67">
        <f>IFERROR(Recuperados1!BQ128/Casos1!BQ128,0)</f>
        <v>4.4395116537180911E-3</v>
      </c>
    </row>
    <row r="127" spans="1:69" x14ac:dyDescent="0.25">
      <c r="A127" t="str">
        <f>+Casos1!A129</f>
        <v>Papua New Guinea</v>
      </c>
      <c r="B127" s="67">
        <f>IFERROR(Recuperados1!B129/Casos1!B129,0)</f>
        <v>0</v>
      </c>
      <c r="C127" s="67">
        <f>IFERROR(Recuperados1!C129/Casos1!C129,0)</f>
        <v>0</v>
      </c>
      <c r="D127" s="67">
        <f>IFERROR(Recuperados1!D129/Casos1!D129,0)</f>
        <v>0</v>
      </c>
      <c r="E127" s="67">
        <f>IFERROR(Recuperados1!E129/Casos1!E129,0)</f>
        <v>0</v>
      </c>
      <c r="F127" s="67">
        <f>IFERROR(Recuperados1!F129/Casos1!F129,0)</f>
        <v>0</v>
      </c>
      <c r="G127" s="67">
        <f>IFERROR(Recuperados1!G129/Casos1!G129,0)</f>
        <v>0</v>
      </c>
      <c r="H127" s="67">
        <f>IFERROR(Recuperados1!H129/Casos1!H129,0)</f>
        <v>0</v>
      </c>
      <c r="I127" s="67">
        <f>IFERROR(Recuperados1!I129/Casos1!I129,0)</f>
        <v>0</v>
      </c>
      <c r="J127" s="67">
        <f>IFERROR(Recuperados1!J129/Casos1!J129,0)</f>
        <v>0</v>
      </c>
      <c r="K127" s="67">
        <f>IFERROR(Recuperados1!K129/Casos1!K129,0)</f>
        <v>0</v>
      </c>
      <c r="L127" s="67">
        <f>IFERROR(Recuperados1!L129/Casos1!L129,0)</f>
        <v>0</v>
      </c>
      <c r="M127" s="67">
        <f>IFERROR(Recuperados1!M129/Casos1!M129,0)</f>
        <v>0</v>
      </c>
      <c r="N127" s="67">
        <f>IFERROR(Recuperados1!N129/Casos1!N129,0)</f>
        <v>0</v>
      </c>
      <c r="O127" s="67">
        <f>IFERROR(Recuperados1!O129/Casos1!O129,0)</f>
        <v>0</v>
      </c>
      <c r="P127" s="67">
        <f>IFERROR(Recuperados1!P129/Casos1!P129,0)</f>
        <v>0</v>
      </c>
      <c r="Q127" s="67">
        <f>IFERROR(Recuperados1!Q129/Casos1!Q129,0)</f>
        <v>0</v>
      </c>
      <c r="R127" s="67">
        <f>IFERROR(Recuperados1!R129/Casos1!R129,0)</f>
        <v>0</v>
      </c>
      <c r="S127" s="67">
        <f>IFERROR(Recuperados1!S129/Casos1!S129,0)</f>
        <v>0</v>
      </c>
      <c r="T127" s="67">
        <f>IFERROR(Recuperados1!T129/Casos1!T129,0)</f>
        <v>0</v>
      </c>
      <c r="U127" s="67">
        <f>IFERROR(Recuperados1!U129/Casos1!U129,0)</f>
        <v>0</v>
      </c>
      <c r="V127" s="67">
        <f>IFERROR(Recuperados1!V129/Casos1!V129,0)</f>
        <v>0</v>
      </c>
      <c r="W127" s="67">
        <f>IFERROR(Recuperados1!W129/Casos1!W129,0)</f>
        <v>0</v>
      </c>
      <c r="X127" s="67">
        <f>IFERROR(Recuperados1!X129/Casos1!X129,0)</f>
        <v>0</v>
      </c>
      <c r="Y127" s="67">
        <f>IFERROR(Recuperados1!Y129/Casos1!Y129,0)</f>
        <v>0</v>
      </c>
      <c r="Z127" s="67">
        <f>IFERROR(Recuperados1!Z129/Casos1!Z129,0)</f>
        <v>0</v>
      </c>
      <c r="AA127" s="67">
        <f>IFERROR(Recuperados1!AA129/Casos1!AA129,0)</f>
        <v>0</v>
      </c>
      <c r="AB127" s="67">
        <f>IFERROR(Recuperados1!AB129/Casos1!AB129,0)</f>
        <v>0</v>
      </c>
      <c r="AC127" s="67">
        <f>IFERROR(Recuperados1!AC129/Casos1!AC129,0)</f>
        <v>0</v>
      </c>
      <c r="AD127" s="67">
        <f>IFERROR(Recuperados1!AD129/Casos1!AD129,0)</f>
        <v>0</v>
      </c>
      <c r="AE127" s="67">
        <f>IFERROR(Recuperados1!AE129/Casos1!AE129,0)</f>
        <v>0</v>
      </c>
      <c r="AF127" s="67">
        <f>IFERROR(Recuperados1!AF129/Casos1!AF129,0)</f>
        <v>0</v>
      </c>
      <c r="AG127" s="67">
        <f>IFERROR(Recuperados1!AG129/Casos1!AG129,0)</f>
        <v>0</v>
      </c>
      <c r="AH127" s="67">
        <f>IFERROR(Recuperados1!AH129/Casos1!AH129,0)</f>
        <v>0</v>
      </c>
      <c r="AI127" s="67">
        <f>IFERROR(Recuperados1!AI129/Casos1!AI129,0)</f>
        <v>0</v>
      </c>
      <c r="AJ127" s="67">
        <f>IFERROR(Recuperados1!AJ129/Casos1!AJ129,0)</f>
        <v>0</v>
      </c>
      <c r="AK127" s="67">
        <f>IFERROR(Recuperados1!AK129/Casos1!AK129,0)</f>
        <v>0</v>
      </c>
      <c r="AL127" s="67">
        <f>IFERROR(Recuperados1!AL129/Casos1!AL129,0)</f>
        <v>0</v>
      </c>
      <c r="AM127" s="67">
        <f>IFERROR(Recuperados1!AM129/Casos1!AM129,0)</f>
        <v>0</v>
      </c>
      <c r="AN127" s="67">
        <f>IFERROR(Recuperados1!AN129/Casos1!AN129,0)</f>
        <v>0</v>
      </c>
      <c r="AO127" s="67">
        <f>IFERROR(Recuperados1!AO129/Casos1!AO129,0)</f>
        <v>0</v>
      </c>
      <c r="AP127" s="67">
        <f>IFERROR(Recuperados1!AP129/Casos1!AP129,0)</f>
        <v>0</v>
      </c>
      <c r="AQ127" s="67">
        <f>IFERROR(Recuperados1!AQ129/Casos1!AQ129,0)</f>
        <v>0</v>
      </c>
      <c r="AR127" s="67">
        <f>IFERROR(Recuperados1!AR129/Casos1!AR129,0)</f>
        <v>0</v>
      </c>
      <c r="AS127" s="67">
        <f>IFERROR(Recuperados1!AS129/Casos1!AS129,0)</f>
        <v>0</v>
      </c>
      <c r="AT127" s="67">
        <f>IFERROR(Recuperados1!AT129/Casos1!AT129,0)</f>
        <v>0</v>
      </c>
      <c r="AU127" s="67">
        <f>IFERROR(Recuperados1!AU129/Casos1!AU129,0)</f>
        <v>0</v>
      </c>
      <c r="AV127" s="67">
        <f>IFERROR(Recuperados1!AV129/Casos1!AV129,0)</f>
        <v>0</v>
      </c>
      <c r="AW127" s="67">
        <f>IFERROR(Recuperados1!AW129/Casos1!AW129,0)</f>
        <v>0</v>
      </c>
      <c r="AX127" s="67">
        <f>IFERROR(Recuperados1!AX129/Casos1!AX129,0)</f>
        <v>0</v>
      </c>
      <c r="AY127" s="67">
        <f>IFERROR(Recuperados1!AY129/Casos1!AY129,0)</f>
        <v>0</v>
      </c>
      <c r="AZ127" s="67">
        <f>IFERROR(Recuperados1!AZ129/Casos1!AZ129,0)</f>
        <v>0</v>
      </c>
      <c r="BA127" s="67">
        <f>IFERROR(Recuperados1!BA129/Casos1!BA129,0)</f>
        <v>0</v>
      </c>
      <c r="BB127" s="67">
        <f>IFERROR(Recuperados1!BB129/Casos1!BB129,0)</f>
        <v>0</v>
      </c>
      <c r="BC127" s="67">
        <f>IFERROR(Recuperados1!BC129/Casos1!BC129,0)</f>
        <v>0</v>
      </c>
      <c r="BD127" s="67">
        <f>IFERROR(Recuperados1!BD129/Casos1!BD129,0)</f>
        <v>0</v>
      </c>
      <c r="BE127" s="67">
        <f>IFERROR(Recuperados1!BE129/Casos1!BE129,0)</f>
        <v>0</v>
      </c>
      <c r="BF127" s="67">
        <f>IFERROR(Recuperados1!BF129/Casos1!BF129,0)</f>
        <v>0</v>
      </c>
      <c r="BG127" s="67">
        <f>IFERROR(Recuperados1!BG129/Casos1!BG129,0)</f>
        <v>0</v>
      </c>
      <c r="BH127" s="67">
        <f>IFERROR(Recuperados1!BH129/Casos1!BH129,0)</f>
        <v>0</v>
      </c>
      <c r="BI127" s="67">
        <f>IFERROR(Recuperados1!BI129/Casos1!BI129,0)</f>
        <v>0</v>
      </c>
      <c r="BJ127" s="67">
        <f>IFERROR(Recuperados1!BJ129/Casos1!BJ129,0)</f>
        <v>0</v>
      </c>
      <c r="BK127" s="67">
        <f>IFERROR(Recuperados1!BK129/Casos1!BK129,0)</f>
        <v>0</v>
      </c>
      <c r="BL127" s="67">
        <f>IFERROR(Recuperados1!BL129/Casos1!BL129,0)</f>
        <v>0</v>
      </c>
      <c r="BM127" s="67">
        <f>IFERROR(Recuperados1!BM129/Casos1!BM129,0)</f>
        <v>0</v>
      </c>
      <c r="BN127" s="67">
        <f>IFERROR(Recuperados1!BN129/Casos1!BN129,0)</f>
        <v>0</v>
      </c>
      <c r="BO127" s="67">
        <f>IFERROR(Recuperados1!BO129/Casos1!BO129,0)</f>
        <v>0</v>
      </c>
      <c r="BP127" s="67">
        <f>IFERROR(Recuperados1!BP129/Casos1!BP129,0)</f>
        <v>0</v>
      </c>
      <c r="BQ127" s="67">
        <f>IFERROR(Recuperados1!BQ129/Casos1!BQ129,0)</f>
        <v>0</v>
      </c>
    </row>
    <row r="128" spans="1:69" x14ac:dyDescent="0.25">
      <c r="A128" t="str">
        <f>+Casos1!A130</f>
        <v>Paraguay</v>
      </c>
      <c r="B128" s="67">
        <f>IFERROR(Recuperados1!B130/Casos1!B130,0)</f>
        <v>0</v>
      </c>
      <c r="C128" s="67">
        <f>IFERROR(Recuperados1!C130/Casos1!C130,0)</f>
        <v>0</v>
      </c>
      <c r="D128" s="67">
        <f>IFERROR(Recuperados1!D130/Casos1!D130,0)</f>
        <v>0</v>
      </c>
      <c r="E128" s="67">
        <f>IFERROR(Recuperados1!E130/Casos1!E130,0)</f>
        <v>0</v>
      </c>
      <c r="F128" s="67">
        <f>IFERROR(Recuperados1!F130/Casos1!F130,0)</f>
        <v>0</v>
      </c>
      <c r="G128" s="67">
        <f>IFERROR(Recuperados1!G130/Casos1!G130,0)</f>
        <v>0</v>
      </c>
      <c r="H128" s="67">
        <f>IFERROR(Recuperados1!H130/Casos1!H130,0)</f>
        <v>0</v>
      </c>
      <c r="I128" s="67">
        <f>IFERROR(Recuperados1!I130/Casos1!I130,0)</f>
        <v>0</v>
      </c>
      <c r="J128" s="67">
        <f>IFERROR(Recuperados1!J130/Casos1!J130,0)</f>
        <v>0</v>
      </c>
      <c r="K128" s="67">
        <f>IFERROR(Recuperados1!K130/Casos1!K130,0)</f>
        <v>0</v>
      </c>
      <c r="L128" s="67">
        <f>IFERROR(Recuperados1!L130/Casos1!L130,0)</f>
        <v>0</v>
      </c>
      <c r="M128" s="67">
        <f>IFERROR(Recuperados1!M130/Casos1!M130,0)</f>
        <v>0</v>
      </c>
      <c r="N128" s="67">
        <f>IFERROR(Recuperados1!N130/Casos1!N130,0)</f>
        <v>0</v>
      </c>
      <c r="O128" s="67">
        <f>IFERROR(Recuperados1!O130/Casos1!O130,0)</f>
        <v>0</v>
      </c>
      <c r="P128" s="67">
        <f>IFERROR(Recuperados1!P130/Casos1!P130,0)</f>
        <v>0</v>
      </c>
      <c r="Q128" s="67">
        <f>IFERROR(Recuperados1!Q130/Casos1!Q130,0)</f>
        <v>0</v>
      </c>
      <c r="R128" s="67">
        <f>IFERROR(Recuperados1!R130/Casos1!R130,0)</f>
        <v>0</v>
      </c>
      <c r="S128" s="67">
        <f>IFERROR(Recuperados1!S130/Casos1!S130,0)</f>
        <v>0</v>
      </c>
      <c r="T128" s="67">
        <f>IFERROR(Recuperados1!T130/Casos1!T130,0)</f>
        <v>0</v>
      </c>
      <c r="U128" s="67">
        <f>IFERROR(Recuperados1!U130/Casos1!U130,0)</f>
        <v>0</v>
      </c>
      <c r="V128" s="67">
        <f>IFERROR(Recuperados1!V130/Casos1!V130,0)</f>
        <v>0</v>
      </c>
      <c r="W128" s="67">
        <f>IFERROR(Recuperados1!W130/Casos1!W130,0)</f>
        <v>0</v>
      </c>
      <c r="X128" s="67">
        <f>IFERROR(Recuperados1!X130/Casos1!X130,0)</f>
        <v>0</v>
      </c>
      <c r="Y128" s="67">
        <f>IFERROR(Recuperados1!Y130/Casos1!Y130,0)</f>
        <v>0</v>
      </c>
      <c r="Z128" s="67">
        <f>IFERROR(Recuperados1!Z130/Casos1!Z130,0)</f>
        <v>0</v>
      </c>
      <c r="AA128" s="67">
        <f>IFERROR(Recuperados1!AA130/Casos1!AA130,0)</f>
        <v>0</v>
      </c>
      <c r="AB128" s="67">
        <f>IFERROR(Recuperados1!AB130/Casos1!AB130,0)</f>
        <v>0</v>
      </c>
      <c r="AC128" s="67">
        <f>IFERROR(Recuperados1!AC130/Casos1!AC130,0)</f>
        <v>0</v>
      </c>
      <c r="AD128" s="67">
        <f>IFERROR(Recuperados1!AD130/Casos1!AD130,0)</f>
        <v>0</v>
      </c>
      <c r="AE128" s="67">
        <f>IFERROR(Recuperados1!AE130/Casos1!AE130,0)</f>
        <v>0</v>
      </c>
      <c r="AF128" s="67">
        <f>IFERROR(Recuperados1!AF130/Casos1!AF130,0)</f>
        <v>0</v>
      </c>
      <c r="AG128" s="67">
        <f>IFERROR(Recuperados1!AG130/Casos1!AG130,0)</f>
        <v>0</v>
      </c>
      <c r="AH128" s="67">
        <f>IFERROR(Recuperados1!AH130/Casos1!AH130,0)</f>
        <v>0</v>
      </c>
      <c r="AI128" s="67">
        <f>IFERROR(Recuperados1!AI130/Casos1!AI130,0)</f>
        <v>0</v>
      </c>
      <c r="AJ128" s="67">
        <f>IFERROR(Recuperados1!AJ130/Casos1!AJ130,0)</f>
        <v>0</v>
      </c>
      <c r="AK128" s="67">
        <f>IFERROR(Recuperados1!AK130/Casos1!AK130,0)</f>
        <v>0</v>
      </c>
      <c r="AL128" s="67">
        <f>IFERROR(Recuperados1!AL130/Casos1!AL130,0)</f>
        <v>0</v>
      </c>
      <c r="AM128" s="67">
        <f>IFERROR(Recuperados1!AM130/Casos1!AM130,0)</f>
        <v>0</v>
      </c>
      <c r="AN128" s="67">
        <f>IFERROR(Recuperados1!AN130/Casos1!AN130,0)</f>
        <v>0</v>
      </c>
      <c r="AO128" s="67">
        <f>IFERROR(Recuperados1!AO130/Casos1!AO130,0)</f>
        <v>0</v>
      </c>
      <c r="AP128" s="67">
        <f>IFERROR(Recuperados1!AP130/Casos1!AP130,0)</f>
        <v>0</v>
      </c>
      <c r="AQ128" s="67">
        <f>IFERROR(Recuperados1!AQ130/Casos1!AQ130,0)</f>
        <v>0</v>
      </c>
      <c r="AR128" s="67">
        <f>IFERROR(Recuperados1!AR130/Casos1!AR130,0)</f>
        <v>0</v>
      </c>
      <c r="AS128" s="67">
        <f>IFERROR(Recuperados1!AS130/Casos1!AS130,0)</f>
        <v>0</v>
      </c>
      <c r="AT128" s="67">
        <f>IFERROR(Recuperados1!AT130/Casos1!AT130,0)</f>
        <v>0</v>
      </c>
      <c r="AU128" s="67">
        <f>IFERROR(Recuperados1!AU130/Casos1!AU130,0)</f>
        <v>0</v>
      </c>
      <c r="AV128" s="67">
        <f>IFERROR(Recuperados1!AV130/Casos1!AV130,0)</f>
        <v>0</v>
      </c>
      <c r="AW128" s="67">
        <f>IFERROR(Recuperados1!AW130/Casos1!AW130,0)</f>
        <v>0</v>
      </c>
      <c r="AX128" s="67">
        <f>IFERROR(Recuperados1!AX130/Casos1!AX130,0)</f>
        <v>0</v>
      </c>
      <c r="AY128" s="67">
        <f>IFERROR(Recuperados1!AY130/Casos1!AY130,0)</f>
        <v>0</v>
      </c>
      <c r="AZ128" s="67">
        <f>IFERROR(Recuperados1!AZ130/Casos1!AZ130,0)</f>
        <v>0</v>
      </c>
      <c r="BA128" s="67">
        <f>IFERROR(Recuperados1!BA130/Casos1!BA130,0)</f>
        <v>0</v>
      </c>
      <c r="BB128" s="67">
        <f>IFERROR(Recuperados1!BB130/Casos1!BB130,0)</f>
        <v>0</v>
      </c>
      <c r="BC128" s="67">
        <f>IFERROR(Recuperados1!BC130/Casos1!BC130,0)</f>
        <v>0</v>
      </c>
      <c r="BD128" s="67">
        <f>IFERROR(Recuperados1!BD130/Casos1!BD130,0)</f>
        <v>0</v>
      </c>
      <c r="BE128" s="67">
        <f>IFERROR(Recuperados1!BE130/Casos1!BE130,0)</f>
        <v>0</v>
      </c>
      <c r="BF128" s="67">
        <f>IFERROR(Recuperados1!BF130/Casos1!BF130,0)</f>
        <v>0</v>
      </c>
      <c r="BG128" s="67">
        <f>IFERROR(Recuperados1!BG130/Casos1!BG130,0)</f>
        <v>0</v>
      </c>
      <c r="BH128" s="67">
        <f>IFERROR(Recuperados1!BH130/Casos1!BH130,0)</f>
        <v>0</v>
      </c>
      <c r="BI128" s="67">
        <f>IFERROR(Recuperados1!BI130/Casos1!BI130,0)</f>
        <v>0</v>
      </c>
      <c r="BJ128" s="67">
        <f>IFERROR(Recuperados1!BJ130/Casos1!BJ130,0)</f>
        <v>0</v>
      </c>
      <c r="BK128" s="67">
        <f>IFERROR(Recuperados1!BK130/Casos1!BK130,0)</f>
        <v>0</v>
      </c>
      <c r="BL128" s="67">
        <f>IFERROR(Recuperados1!BL130/Casos1!BL130,0)</f>
        <v>0</v>
      </c>
      <c r="BM128" s="67">
        <f>IFERROR(Recuperados1!BM130/Casos1!BM130,0)</f>
        <v>0</v>
      </c>
      <c r="BN128" s="67">
        <f>IFERROR(Recuperados1!BN130/Casos1!BN130,0)</f>
        <v>0</v>
      </c>
      <c r="BO128" s="67">
        <f>IFERROR(Recuperados1!BO130/Casos1!BO130,0)</f>
        <v>1.9230769230769232E-2</v>
      </c>
      <c r="BP128" s="67">
        <f>IFERROR(Recuperados1!BP130/Casos1!BP130,0)</f>
        <v>1.7857142857142856E-2</v>
      </c>
      <c r="BQ128" s="67">
        <f>IFERROR(Recuperados1!BQ130/Casos1!BQ130,0)</f>
        <v>1.6949152542372881E-2</v>
      </c>
    </row>
    <row r="129" spans="1:69" x14ac:dyDescent="0.25">
      <c r="A129" t="str">
        <f>+Casos1!A131</f>
        <v>Peru</v>
      </c>
      <c r="B129" s="67">
        <f>IFERROR(Recuperados1!B131/Casos1!B131,0)</f>
        <v>0</v>
      </c>
      <c r="C129" s="67">
        <f>IFERROR(Recuperados1!C131/Casos1!C131,0)</f>
        <v>0</v>
      </c>
      <c r="D129" s="67">
        <f>IFERROR(Recuperados1!D131/Casos1!D131,0)</f>
        <v>0</v>
      </c>
      <c r="E129" s="67">
        <f>IFERROR(Recuperados1!E131/Casos1!E131,0)</f>
        <v>0</v>
      </c>
      <c r="F129" s="67">
        <f>IFERROR(Recuperados1!F131/Casos1!F131,0)</f>
        <v>0</v>
      </c>
      <c r="G129" s="67">
        <f>IFERROR(Recuperados1!G131/Casos1!G131,0)</f>
        <v>0</v>
      </c>
      <c r="H129" s="67">
        <f>IFERROR(Recuperados1!H131/Casos1!H131,0)</f>
        <v>0</v>
      </c>
      <c r="I129" s="67">
        <f>IFERROR(Recuperados1!I131/Casos1!I131,0)</f>
        <v>0</v>
      </c>
      <c r="J129" s="67">
        <f>IFERROR(Recuperados1!J131/Casos1!J131,0)</f>
        <v>0</v>
      </c>
      <c r="K129" s="67">
        <f>IFERROR(Recuperados1!K131/Casos1!K131,0)</f>
        <v>0</v>
      </c>
      <c r="L129" s="67">
        <f>IFERROR(Recuperados1!L131/Casos1!L131,0)</f>
        <v>0</v>
      </c>
      <c r="M129" s="67">
        <f>IFERROR(Recuperados1!M131/Casos1!M131,0)</f>
        <v>0</v>
      </c>
      <c r="N129" s="67">
        <f>IFERROR(Recuperados1!N131/Casos1!N131,0)</f>
        <v>0</v>
      </c>
      <c r="O129" s="67">
        <f>IFERROR(Recuperados1!O131/Casos1!O131,0)</f>
        <v>0</v>
      </c>
      <c r="P129" s="67">
        <f>IFERROR(Recuperados1!P131/Casos1!P131,0)</f>
        <v>0</v>
      </c>
      <c r="Q129" s="67">
        <f>IFERROR(Recuperados1!Q131/Casos1!Q131,0)</f>
        <v>0</v>
      </c>
      <c r="R129" s="67">
        <f>IFERROR(Recuperados1!R131/Casos1!R131,0)</f>
        <v>0</v>
      </c>
      <c r="S129" s="67">
        <f>IFERROR(Recuperados1!S131/Casos1!S131,0)</f>
        <v>0</v>
      </c>
      <c r="T129" s="67">
        <f>IFERROR(Recuperados1!T131/Casos1!T131,0)</f>
        <v>0</v>
      </c>
      <c r="U129" s="67">
        <f>IFERROR(Recuperados1!U131/Casos1!U131,0)</f>
        <v>0</v>
      </c>
      <c r="V129" s="67">
        <f>IFERROR(Recuperados1!V131/Casos1!V131,0)</f>
        <v>0</v>
      </c>
      <c r="W129" s="67">
        <f>IFERROR(Recuperados1!W131/Casos1!W131,0)</f>
        <v>0</v>
      </c>
      <c r="X129" s="67">
        <f>IFERROR(Recuperados1!X131/Casos1!X131,0)</f>
        <v>0</v>
      </c>
      <c r="Y129" s="67">
        <f>IFERROR(Recuperados1!Y131/Casos1!Y131,0)</f>
        <v>0</v>
      </c>
      <c r="Z129" s="67">
        <f>IFERROR(Recuperados1!Z131/Casos1!Z131,0)</f>
        <v>0</v>
      </c>
      <c r="AA129" s="67">
        <f>IFERROR(Recuperados1!AA131/Casos1!AA131,0)</f>
        <v>0</v>
      </c>
      <c r="AB129" s="67">
        <f>IFERROR(Recuperados1!AB131/Casos1!AB131,0)</f>
        <v>0</v>
      </c>
      <c r="AC129" s="67">
        <f>IFERROR(Recuperados1!AC131/Casos1!AC131,0)</f>
        <v>0</v>
      </c>
      <c r="AD129" s="67">
        <f>IFERROR(Recuperados1!AD131/Casos1!AD131,0)</f>
        <v>0</v>
      </c>
      <c r="AE129" s="67">
        <f>IFERROR(Recuperados1!AE131/Casos1!AE131,0)</f>
        <v>0</v>
      </c>
      <c r="AF129" s="67">
        <f>IFERROR(Recuperados1!AF131/Casos1!AF131,0)</f>
        <v>0</v>
      </c>
      <c r="AG129" s="67">
        <f>IFERROR(Recuperados1!AG131/Casos1!AG131,0)</f>
        <v>0</v>
      </c>
      <c r="AH129" s="67">
        <f>IFERROR(Recuperados1!AH131/Casos1!AH131,0)</f>
        <v>0</v>
      </c>
      <c r="AI129" s="67">
        <f>IFERROR(Recuperados1!AI131/Casos1!AI131,0)</f>
        <v>0</v>
      </c>
      <c r="AJ129" s="67">
        <f>IFERROR(Recuperados1!AJ131/Casos1!AJ131,0)</f>
        <v>0</v>
      </c>
      <c r="AK129" s="67">
        <f>IFERROR(Recuperados1!AK131/Casos1!AK131,0)</f>
        <v>0</v>
      </c>
      <c r="AL129" s="67">
        <f>IFERROR(Recuperados1!AL131/Casos1!AL131,0)</f>
        <v>0</v>
      </c>
      <c r="AM129" s="67">
        <f>IFERROR(Recuperados1!AM131/Casos1!AM131,0)</f>
        <v>0</v>
      </c>
      <c r="AN129" s="67">
        <f>IFERROR(Recuperados1!AN131/Casos1!AN131,0)</f>
        <v>0</v>
      </c>
      <c r="AO129" s="67">
        <f>IFERROR(Recuperados1!AO131/Casos1!AO131,0)</f>
        <v>0</v>
      </c>
      <c r="AP129" s="67">
        <f>IFERROR(Recuperados1!AP131/Casos1!AP131,0)</f>
        <v>0</v>
      </c>
      <c r="AQ129" s="67">
        <f>IFERROR(Recuperados1!AQ131/Casos1!AQ131,0)</f>
        <v>0</v>
      </c>
      <c r="AR129" s="67">
        <f>IFERROR(Recuperados1!AR131/Casos1!AR131,0)</f>
        <v>0</v>
      </c>
      <c r="AS129" s="67">
        <f>IFERROR(Recuperados1!AS131/Casos1!AS131,0)</f>
        <v>0</v>
      </c>
      <c r="AT129" s="67">
        <f>IFERROR(Recuperados1!AT131/Casos1!AT131,0)</f>
        <v>0</v>
      </c>
      <c r="AU129" s="67">
        <f>IFERROR(Recuperados1!AU131/Casos1!AU131,0)</f>
        <v>0</v>
      </c>
      <c r="AV129" s="67">
        <f>IFERROR(Recuperados1!AV131/Casos1!AV131,0)</f>
        <v>0</v>
      </c>
      <c r="AW129" s="67">
        <f>IFERROR(Recuperados1!AW131/Casos1!AW131,0)</f>
        <v>0</v>
      </c>
      <c r="AX129" s="67">
        <f>IFERROR(Recuperados1!AX131/Casos1!AX131,0)</f>
        <v>0</v>
      </c>
      <c r="AY129" s="67">
        <f>IFERROR(Recuperados1!AY131/Casos1!AY131,0)</f>
        <v>0</v>
      </c>
      <c r="AZ129" s="67">
        <f>IFERROR(Recuperados1!AZ131/Casos1!AZ131,0)</f>
        <v>0</v>
      </c>
      <c r="BA129" s="67">
        <f>IFERROR(Recuperados1!BA131/Casos1!BA131,0)</f>
        <v>0</v>
      </c>
      <c r="BB129" s="67">
        <f>IFERROR(Recuperados1!BB131/Casos1!BB131,0)</f>
        <v>0</v>
      </c>
      <c r="BC129" s="67">
        <f>IFERROR(Recuperados1!BC131/Casos1!BC131,0)</f>
        <v>0</v>
      </c>
      <c r="BD129" s="67">
        <f>IFERROR(Recuperados1!BD131/Casos1!BD131,0)</f>
        <v>0</v>
      </c>
      <c r="BE129" s="67">
        <f>IFERROR(Recuperados1!BE131/Casos1!BE131,0)</f>
        <v>8.5470085470085479E-3</v>
      </c>
      <c r="BF129" s="67">
        <f>IFERROR(Recuperados1!BF131/Casos1!BF131,0)</f>
        <v>6.8965517241379309E-3</v>
      </c>
      <c r="BG129" s="67">
        <f>IFERROR(Recuperados1!BG131/Casos1!BG131,0)</f>
        <v>4.2735042735042739E-3</v>
      </c>
      <c r="BH129" s="67">
        <f>IFERROR(Recuperados1!BH131/Casos1!BH131,0)</f>
        <v>4.2735042735042739E-3</v>
      </c>
      <c r="BI129" s="67">
        <f>IFERROR(Recuperados1!BI131/Casos1!BI131,0)</f>
        <v>3.1446540880503146E-3</v>
      </c>
      <c r="BJ129" s="67">
        <f>IFERROR(Recuperados1!BJ131/Casos1!BJ131,0)</f>
        <v>2.7548209366391185E-3</v>
      </c>
      <c r="BK129" s="67">
        <f>IFERROR(Recuperados1!BK131/Casos1!BK131,0)</f>
        <v>2.5316455696202532E-3</v>
      </c>
      <c r="BL129" s="67">
        <f>IFERROR(Recuperados1!BL131/Casos1!BL131,0)</f>
        <v>2.403846153846154E-3</v>
      </c>
      <c r="BM129" s="67">
        <f>IFERROR(Recuperados1!BM131/Casos1!BM131,0)</f>
        <v>2.0833333333333333E-3</v>
      </c>
      <c r="BN129" s="67">
        <f>IFERROR(Recuperados1!BN131/Casos1!BN131,0)</f>
        <v>2.4137931034482758E-2</v>
      </c>
      <c r="BO129" s="67">
        <f>IFERROR(Recuperados1!BO131/Casos1!BO131,0)</f>
        <v>2.5196850393700787E-2</v>
      </c>
      <c r="BP129" s="67">
        <f>IFERROR(Recuperados1!BP131/Casos1!BP131,0)</f>
        <v>2.3845007451564829E-2</v>
      </c>
      <c r="BQ129" s="67">
        <f>IFERROR(Recuperados1!BQ131/Casos1!BQ131,0)</f>
        <v>1.8779342723004695E-2</v>
      </c>
    </row>
    <row r="130" spans="1:69" x14ac:dyDescent="0.25">
      <c r="A130" t="str">
        <f>+Casos1!A132</f>
        <v>Philippines</v>
      </c>
      <c r="B130" s="67">
        <f>IFERROR(Recuperados1!B132/Casos1!B132,0)</f>
        <v>0</v>
      </c>
      <c r="C130" s="67">
        <f>IFERROR(Recuperados1!C132/Casos1!C132,0)</f>
        <v>0</v>
      </c>
      <c r="D130" s="67">
        <f>IFERROR(Recuperados1!D132/Casos1!D132,0)</f>
        <v>0</v>
      </c>
      <c r="E130" s="67">
        <f>IFERROR(Recuperados1!E132/Casos1!E132,0)</f>
        <v>0</v>
      </c>
      <c r="F130" s="67">
        <f>IFERROR(Recuperados1!F132/Casos1!F132,0)</f>
        <v>0</v>
      </c>
      <c r="G130" s="67">
        <f>IFERROR(Recuperados1!G132/Casos1!G132,0)</f>
        <v>0</v>
      </c>
      <c r="H130" s="67">
        <f>IFERROR(Recuperados1!H132/Casos1!H132,0)</f>
        <v>0</v>
      </c>
      <c r="I130" s="67">
        <f>IFERROR(Recuperados1!I132/Casos1!I132,0)</f>
        <v>0</v>
      </c>
      <c r="J130" s="67">
        <f>IFERROR(Recuperados1!J132/Casos1!J132,0)</f>
        <v>0</v>
      </c>
      <c r="K130" s="67">
        <f>IFERROR(Recuperados1!K132/Casos1!K132,0)</f>
        <v>0</v>
      </c>
      <c r="L130" s="67">
        <f>IFERROR(Recuperados1!L132/Casos1!L132,0)</f>
        <v>0</v>
      </c>
      <c r="M130" s="67">
        <f>IFERROR(Recuperados1!M132/Casos1!M132,0)</f>
        <v>0</v>
      </c>
      <c r="N130" s="67">
        <f>IFERROR(Recuperados1!N132/Casos1!N132,0)</f>
        <v>0</v>
      </c>
      <c r="O130" s="67">
        <f>IFERROR(Recuperados1!O132/Casos1!O132,0)</f>
        <v>0</v>
      </c>
      <c r="P130" s="67">
        <f>IFERROR(Recuperados1!P132/Casos1!P132,0)</f>
        <v>0</v>
      </c>
      <c r="Q130" s="67">
        <f>IFERROR(Recuperados1!Q132/Casos1!Q132,0)</f>
        <v>0</v>
      </c>
      <c r="R130" s="67">
        <f>IFERROR(Recuperados1!R132/Casos1!R132,0)</f>
        <v>0</v>
      </c>
      <c r="S130" s="67">
        <f>IFERROR(Recuperados1!S132/Casos1!S132,0)</f>
        <v>0</v>
      </c>
      <c r="T130" s="67">
        <f>IFERROR(Recuperados1!T132/Casos1!T132,0)</f>
        <v>0</v>
      </c>
      <c r="U130" s="67">
        <f>IFERROR(Recuperados1!U132/Casos1!U132,0)</f>
        <v>0</v>
      </c>
      <c r="V130" s="67">
        <f>IFERROR(Recuperados1!V132/Casos1!V132,0)</f>
        <v>0</v>
      </c>
      <c r="W130" s="67">
        <f>IFERROR(Recuperados1!W132/Casos1!W132,0)</f>
        <v>0.33333333333333331</v>
      </c>
      <c r="X130" s="67">
        <f>IFERROR(Recuperados1!X132/Casos1!X132,0)</f>
        <v>0.33333333333333331</v>
      </c>
      <c r="Y130" s="67">
        <f>IFERROR(Recuperados1!Y132/Casos1!Y132,0)</f>
        <v>0.33333333333333331</v>
      </c>
      <c r="Z130" s="67">
        <f>IFERROR(Recuperados1!Z132/Casos1!Z132,0)</f>
        <v>0.33333333333333331</v>
      </c>
      <c r="AA130" s="67">
        <f>IFERROR(Recuperados1!AA132/Casos1!AA132,0)</f>
        <v>0.33333333333333331</v>
      </c>
      <c r="AB130" s="67">
        <f>IFERROR(Recuperados1!AB132/Casos1!AB132,0)</f>
        <v>0.33333333333333331</v>
      </c>
      <c r="AC130" s="67">
        <f>IFERROR(Recuperados1!AC132/Casos1!AC132,0)</f>
        <v>0.33333333333333331</v>
      </c>
      <c r="AD130" s="67">
        <f>IFERROR(Recuperados1!AD132/Casos1!AD132,0)</f>
        <v>0.33333333333333331</v>
      </c>
      <c r="AE130" s="67">
        <f>IFERROR(Recuperados1!AE132/Casos1!AE132,0)</f>
        <v>0.33333333333333331</v>
      </c>
      <c r="AF130" s="67">
        <f>IFERROR(Recuperados1!AF132/Casos1!AF132,0)</f>
        <v>0.33333333333333331</v>
      </c>
      <c r="AG130" s="67">
        <f>IFERROR(Recuperados1!AG132/Casos1!AG132,0)</f>
        <v>0.33333333333333331</v>
      </c>
      <c r="AH130" s="67">
        <f>IFERROR(Recuperados1!AH132/Casos1!AH132,0)</f>
        <v>0.33333333333333331</v>
      </c>
      <c r="AI130" s="67">
        <f>IFERROR(Recuperados1!AI132/Casos1!AI132,0)</f>
        <v>0.33333333333333331</v>
      </c>
      <c r="AJ130" s="67">
        <f>IFERROR(Recuperados1!AJ132/Casos1!AJ132,0)</f>
        <v>0.33333333333333331</v>
      </c>
      <c r="AK130" s="67">
        <f>IFERROR(Recuperados1!AK132/Casos1!AK132,0)</f>
        <v>0.33333333333333331</v>
      </c>
      <c r="AL130" s="67">
        <f>IFERROR(Recuperados1!AL132/Casos1!AL132,0)</f>
        <v>0.33333333333333331</v>
      </c>
      <c r="AM130" s="67">
        <f>IFERROR(Recuperados1!AM132/Casos1!AM132,0)</f>
        <v>0.33333333333333331</v>
      </c>
      <c r="AN130" s="67">
        <f>IFERROR(Recuperados1!AN132/Casos1!AN132,0)</f>
        <v>0.33333333333333331</v>
      </c>
      <c r="AO130" s="67">
        <f>IFERROR(Recuperados1!AO132/Casos1!AO132,0)</f>
        <v>0.33333333333333331</v>
      </c>
      <c r="AP130" s="67">
        <f>IFERROR(Recuperados1!AP132/Casos1!AP132,0)</f>
        <v>0.33333333333333331</v>
      </c>
      <c r="AQ130" s="67">
        <f>IFERROR(Recuperados1!AQ132/Casos1!AQ132,0)</f>
        <v>0.33333333333333331</v>
      </c>
      <c r="AR130" s="67">
        <f>IFERROR(Recuperados1!AR132/Casos1!AR132,0)</f>
        <v>0.33333333333333331</v>
      </c>
      <c r="AS130" s="67">
        <f>IFERROR(Recuperados1!AS132/Casos1!AS132,0)</f>
        <v>0.33333333333333331</v>
      </c>
      <c r="AT130" s="67">
        <f>IFERROR(Recuperados1!AT132/Casos1!AT132,0)</f>
        <v>0.2</v>
      </c>
      <c r="AU130" s="67">
        <f>IFERROR(Recuperados1!AU132/Casos1!AU132,0)</f>
        <v>0.16666666666666666</v>
      </c>
      <c r="AV130" s="67">
        <f>IFERROR(Recuperados1!AV132/Casos1!AV132,0)</f>
        <v>0.1</v>
      </c>
      <c r="AW130" s="67">
        <f>IFERROR(Recuperados1!AW132/Casos1!AW132,0)</f>
        <v>0.05</v>
      </c>
      <c r="AX130" s="67">
        <f>IFERROR(Recuperados1!AX132/Casos1!AX132,0)</f>
        <v>6.0606060606060608E-2</v>
      </c>
      <c r="AY130" s="67">
        <f>IFERROR(Recuperados1!AY132/Casos1!AY132,0)</f>
        <v>4.0816326530612242E-2</v>
      </c>
      <c r="AZ130" s="67">
        <f>IFERROR(Recuperados1!AZ132/Casos1!AZ132,0)</f>
        <v>3.8461538461538464E-2</v>
      </c>
      <c r="BA130" s="67">
        <f>IFERROR(Recuperados1!BA132/Casos1!BA132,0)</f>
        <v>3.125E-2</v>
      </c>
      <c r="BB130" s="67">
        <f>IFERROR(Recuperados1!BB132/Casos1!BB132,0)</f>
        <v>1.8018018018018018E-2</v>
      </c>
      <c r="BC130" s="67">
        <f>IFERROR(Recuperados1!BC132/Casos1!BC132,0)</f>
        <v>1.4285714285714285E-2</v>
      </c>
      <c r="BD130" s="67">
        <f>IFERROR(Recuperados1!BD132/Casos1!BD132,0)</f>
        <v>1.4084507042253521E-2</v>
      </c>
      <c r="BE130" s="67">
        <f>IFERROR(Recuperados1!BE132/Casos1!BE132,0)</f>
        <v>2.6737967914438502E-2</v>
      </c>
      <c r="BF130" s="67">
        <f>IFERROR(Recuperados1!BF132/Casos1!BF132,0)</f>
        <v>2.4752475247524754E-2</v>
      </c>
      <c r="BG130" s="67">
        <f>IFERROR(Recuperados1!BG132/Casos1!BG132,0)</f>
        <v>3.6866359447004608E-2</v>
      </c>
      <c r="BH130" s="67">
        <f>IFERROR(Recuperados1!BH132/Casos1!BH132,0)</f>
        <v>3.4782608695652174E-2</v>
      </c>
      <c r="BI130" s="67">
        <f>IFERROR(Recuperados1!BI132/Casos1!BI132,0)</f>
        <v>4.2345276872964167E-2</v>
      </c>
      <c r="BJ130" s="67">
        <f>IFERROR(Recuperados1!BJ132/Casos1!BJ132,0)</f>
        <v>4.4736842105263158E-2</v>
      </c>
      <c r="BK130" s="67">
        <f>IFERROR(Recuperados1!BK132/Casos1!BK132,0)</f>
        <v>3.67965367965368E-2</v>
      </c>
      <c r="BL130" s="67">
        <f>IFERROR(Recuperados1!BL132/Casos1!BL132,0)</f>
        <v>3.6231884057971016E-2</v>
      </c>
      <c r="BM130" s="67">
        <f>IFERROR(Recuperados1!BM132/Casos1!BM132,0)</f>
        <v>4.0880503144654086E-2</v>
      </c>
      <c r="BN130" s="67">
        <f>IFERROR(Recuperados1!BN132/Casos1!BN132,0)</f>
        <v>3.9603960396039604E-2</v>
      </c>
      <c r="BO130" s="67">
        <f>IFERROR(Recuperados1!BO132/Casos1!BO132,0)</f>
        <v>3.8605230386052306E-2</v>
      </c>
      <c r="BP130" s="67">
        <f>IFERROR(Recuperados1!BP132/Casos1!BP132,0)</f>
        <v>3.255813953488372E-2</v>
      </c>
      <c r="BQ130" s="67">
        <f>IFERROR(Recuperados1!BQ132/Casos1!BQ132,0)</f>
        <v>2.9619181946403384E-2</v>
      </c>
    </row>
    <row r="131" spans="1:69" x14ac:dyDescent="0.25">
      <c r="A131" t="str">
        <f>+Casos1!A133</f>
        <v>Poland</v>
      </c>
      <c r="B131" s="67">
        <f>IFERROR(Recuperados1!B133/Casos1!B133,0)</f>
        <v>0</v>
      </c>
      <c r="C131" s="67">
        <f>IFERROR(Recuperados1!C133/Casos1!C133,0)</f>
        <v>0</v>
      </c>
      <c r="D131" s="67">
        <f>IFERROR(Recuperados1!D133/Casos1!D133,0)</f>
        <v>0</v>
      </c>
      <c r="E131" s="67">
        <f>IFERROR(Recuperados1!E133/Casos1!E133,0)</f>
        <v>0</v>
      </c>
      <c r="F131" s="67">
        <f>IFERROR(Recuperados1!F133/Casos1!F133,0)</f>
        <v>0</v>
      </c>
      <c r="G131" s="67">
        <f>IFERROR(Recuperados1!G133/Casos1!G133,0)</f>
        <v>0</v>
      </c>
      <c r="H131" s="67">
        <f>IFERROR(Recuperados1!H133/Casos1!H133,0)</f>
        <v>0</v>
      </c>
      <c r="I131" s="67">
        <f>IFERROR(Recuperados1!I133/Casos1!I133,0)</f>
        <v>0</v>
      </c>
      <c r="J131" s="67">
        <f>IFERROR(Recuperados1!J133/Casos1!J133,0)</f>
        <v>0</v>
      </c>
      <c r="K131" s="67">
        <f>IFERROR(Recuperados1!K133/Casos1!K133,0)</f>
        <v>0</v>
      </c>
      <c r="L131" s="67">
        <f>IFERROR(Recuperados1!L133/Casos1!L133,0)</f>
        <v>0</v>
      </c>
      <c r="M131" s="67">
        <f>IFERROR(Recuperados1!M133/Casos1!M133,0)</f>
        <v>0</v>
      </c>
      <c r="N131" s="67">
        <f>IFERROR(Recuperados1!N133/Casos1!N133,0)</f>
        <v>0</v>
      </c>
      <c r="O131" s="67">
        <f>IFERROR(Recuperados1!O133/Casos1!O133,0)</f>
        <v>0</v>
      </c>
      <c r="P131" s="67">
        <f>IFERROR(Recuperados1!P133/Casos1!P133,0)</f>
        <v>0</v>
      </c>
      <c r="Q131" s="67">
        <f>IFERROR(Recuperados1!Q133/Casos1!Q133,0)</f>
        <v>0</v>
      </c>
      <c r="R131" s="67">
        <f>IFERROR(Recuperados1!R133/Casos1!R133,0)</f>
        <v>0</v>
      </c>
      <c r="S131" s="67">
        <f>IFERROR(Recuperados1!S133/Casos1!S133,0)</f>
        <v>0</v>
      </c>
      <c r="T131" s="67">
        <f>IFERROR(Recuperados1!T133/Casos1!T133,0)</f>
        <v>0</v>
      </c>
      <c r="U131" s="67">
        <f>IFERROR(Recuperados1!U133/Casos1!U133,0)</f>
        <v>0</v>
      </c>
      <c r="V131" s="67">
        <f>IFERROR(Recuperados1!V133/Casos1!V133,0)</f>
        <v>0</v>
      </c>
      <c r="W131" s="67">
        <f>IFERROR(Recuperados1!W133/Casos1!W133,0)</f>
        <v>0</v>
      </c>
      <c r="X131" s="67">
        <f>IFERROR(Recuperados1!X133/Casos1!X133,0)</f>
        <v>0</v>
      </c>
      <c r="Y131" s="67">
        <f>IFERROR(Recuperados1!Y133/Casos1!Y133,0)</f>
        <v>0</v>
      </c>
      <c r="Z131" s="67">
        <f>IFERROR(Recuperados1!Z133/Casos1!Z133,0)</f>
        <v>0</v>
      </c>
      <c r="AA131" s="67">
        <f>IFERROR(Recuperados1!AA133/Casos1!AA133,0)</f>
        <v>0</v>
      </c>
      <c r="AB131" s="67">
        <f>IFERROR(Recuperados1!AB133/Casos1!AB133,0)</f>
        <v>0</v>
      </c>
      <c r="AC131" s="67">
        <f>IFERROR(Recuperados1!AC133/Casos1!AC133,0)</f>
        <v>0</v>
      </c>
      <c r="AD131" s="67">
        <f>IFERROR(Recuperados1!AD133/Casos1!AD133,0)</f>
        <v>0</v>
      </c>
      <c r="AE131" s="67">
        <f>IFERROR(Recuperados1!AE133/Casos1!AE133,0)</f>
        <v>0</v>
      </c>
      <c r="AF131" s="67">
        <f>IFERROR(Recuperados1!AF133/Casos1!AF133,0)</f>
        <v>0</v>
      </c>
      <c r="AG131" s="67">
        <f>IFERROR(Recuperados1!AG133/Casos1!AG133,0)</f>
        <v>0</v>
      </c>
      <c r="AH131" s="67">
        <f>IFERROR(Recuperados1!AH133/Casos1!AH133,0)</f>
        <v>0</v>
      </c>
      <c r="AI131" s="67">
        <f>IFERROR(Recuperados1!AI133/Casos1!AI133,0)</f>
        <v>0</v>
      </c>
      <c r="AJ131" s="67">
        <f>IFERROR(Recuperados1!AJ133/Casos1!AJ133,0)</f>
        <v>0</v>
      </c>
      <c r="AK131" s="67">
        <f>IFERROR(Recuperados1!AK133/Casos1!AK133,0)</f>
        <v>0</v>
      </c>
      <c r="AL131" s="67">
        <f>IFERROR(Recuperados1!AL133/Casos1!AL133,0)</f>
        <v>0</v>
      </c>
      <c r="AM131" s="67">
        <f>IFERROR(Recuperados1!AM133/Casos1!AM133,0)</f>
        <v>0</v>
      </c>
      <c r="AN131" s="67">
        <f>IFERROR(Recuperados1!AN133/Casos1!AN133,0)</f>
        <v>0</v>
      </c>
      <c r="AO131" s="67">
        <f>IFERROR(Recuperados1!AO133/Casos1!AO133,0)</f>
        <v>0</v>
      </c>
      <c r="AP131" s="67">
        <f>IFERROR(Recuperados1!AP133/Casos1!AP133,0)</f>
        <v>0</v>
      </c>
      <c r="AQ131" s="67">
        <f>IFERROR(Recuperados1!AQ133/Casos1!AQ133,0)</f>
        <v>0</v>
      </c>
      <c r="AR131" s="67">
        <f>IFERROR(Recuperados1!AR133/Casos1!AR133,0)</f>
        <v>0</v>
      </c>
      <c r="AS131" s="67">
        <f>IFERROR(Recuperados1!AS133/Casos1!AS133,0)</f>
        <v>0</v>
      </c>
      <c r="AT131" s="67">
        <f>IFERROR(Recuperados1!AT133/Casos1!AT133,0)</f>
        <v>0</v>
      </c>
      <c r="AU131" s="67">
        <f>IFERROR(Recuperados1!AU133/Casos1!AU133,0)</f>
        <v>0</v>
      </c>
      <c r="AV131" s="67">
        <f>IFERROR(Recuperados1!AV133/Casos1!AV133,0)</f>
        <v>0</v>
      </c>
      <c r="AW131" s="67">
        <f>IFERROR(Recuperados1!AW133/Casos1!AW133,0)</f>
        <v>0</v>
      </c>
      <c r="AX131" s="67">
        <f>IFERROR(Recuperados1!AX133/Casos1!AX133,0)</f>
        <v>0</v>
      </c>
      <c r="AY131" s="67">
        <f>IFERROR(Recuperados1!AY133/Casos1!AY133,0)</f>
        <v>0</v>
      </c>
      <c r="AZ131" s="67">
        <f>IFERROR(Recuperados1!AZ133/Casos1!AZ133,0)</f>
        <v>0</v>
      </c>
      <c r="BA131" s="67">
        <f>IFERROR(Recuperados1!BA133/Casos1!BA133,0)</f>
        <v>0</v>
      </c>
      <c r="BB131" s="67">
        <f>IFERROR(Recuperados1!BB133/Casos1!BB133,0)</f>
        <v>0</v>
      </c>
      <c r="BC131" s="67">
        <f>IFERROR(Recuperados1!BC133/Casos1!BC133,0)</f>
        <v>0</v>
      </c>
      <c r="BD131" s="67">
        <f>IFERROR(Recuperados1!BD133/Casos1!BD133,0)</f>
        <v>7.3446327683615822E-2</v>
      </c>
      <c r="BE131" s="67">
        <f>IFERROR(Recuperados1!BE133/Casos1!BE133,0)</f>
        <v>5.4621848739495799E-2</v>
      </c>
      <c r="BF131" s="67">
        <f>IFERROR(Recuperados1!BF133/Casos1!BF133,0)</f>
        <v>5.1792828685258967E-2</v>
      </c>
      <c r="BG131" s="67">
        <f>IFERROR(Recuperados1!BG133/Casos1!BG133,0)</f>
        <v>2.8169014084507044E-3</v>
      </c>
      <c r="BH131" s="67">
        <f>IFERROR(Recuperados1!BH133/Casos1!BH133,0)</f>
        <v>2.352941176470588E-3</v>
      </c>
      <c r="BI131" s="67">
        <f>IFERROR(Recuperados1!BI133/Casos1!BI133,0)</f>
        <v>1.8656716417910447E-3</v>
      </c>
      <c r="BJ131" s="67">
        <f>IFERROR(Recuperados1!BJ133/Casos1!BJ133,0)</f>
        <v>1.5772870662460567E-3</v>
      </c>
      <c r="BK131" s="67">
        <f>IFERROR(Recuperados1!BK133/Casos1!BK133,0)</f>
        <v>1.3351134846461949E-3</v>
      </c>
      <c r="BL131" s="67">
        <f>IFERROR(Recuperados1!BL133/Casos1!BL133,0)</f>
        <v>1.1098779134295228E-3</v>
      </c>
      <c r="BM131" s="67">
        <f>IFERROR(Recuperados1!BM133/Casos1!BM133,0)</f>
        <v>6.6603235014272124E-3</v>
      </c>
      <c r="BN131" s="67">
        <f>IFERROR(Recuperados1!BN133/Casos1!BN133,0)</f>
        <v>5.7330057330057327E-3</v>
      </c>
      <c r="BO131" s="67">
        <f>IFERROR(Recuperados1!BO133/Casos1!BO133,0)</f>
        <v>5.0395968322534193E-3</v>
      </c>
      <c r="BP131" s="67">
        <f>IFERROR(Recuperados1!BP133/Casos1!BP133,0)</f>
        <v>4.2735042735042739E-3</v>
      </c>
      <c r="BQ131" s="67">
        <f>IFERROR(Recuperados1!BQ133/Casos1!BQ133,0)</f>
        <v>3.7593984962406013E-3</v>
      </c>
    </row>
    <row r="132" spans="1:69" x14ac:dyDescent="0.25">
      <c r="A132" t="str">
        <f>+Casos1!A134</f>
        <v>Portugal</v>
      </c>
      <c r="B132" s="67">
        <f>IFERROR(Recuperados1!B134/Casos1!B134,0)</f>
        <v>0</v>
      </c>
      <c r="C132" s="67">
        <f>IFERROR(Recuperados1!C134/Casos1!C134,0)</f>
        <v>0</v>
      </c>
      <c r="D132" s="67">
        <f>IFERROR(Recuperados1!D134/Casos1!D134,0)</f>
        <v>0</v>
      </c>
      <c r="E132" s="67">
        <f>IFERROR(Recuperados1!E134/Casos1!E134,0)</f>
        <v>0</v>
      </c>
      <c r="F132" s="67">
        <f>IFERROR(Recuperados1!F134/Casos1!F134,0)</f>
        <v>0</v>
      </c>
      <c r="G132" s="67">
        <f>IFERROR(Recuperados1!G134/Casos1!G134,0)</f>
        <v>0</v>
      </c>
      <c r="H132" s="67">
        <f>IFERROR(Recuperados1!H134/Casos1!H134,0)</f>
        <v>0</v>
      </c>
      <c r="I132" s="67">
        <f>IFERROR(Recuperados1!I134/Casos1!I134,0)</f>
        <v>0</v>
      </c>
      <c r="J132" s="67">
        <f>IFERROR(Recuperados1!J134/Casos1!J134,0)</f>
        <v>0</v>
      </c>
      <c r="K132" s="67">
        <f>IFERROR(Recuperados1!K134/Casos1!K134,0)</f>
        <v>0</v>
      </c>
      <c r="L132" s="67">
        <f>IFERROR(Recuperados1!L134/Casos1!L134,0)</f>
        <v>0</v>
      </c>
      <c r="M132" s="67">
        <f>IFERROR(Recuperados1!M134/Casos1!M134,0)</f>
        <v>0</v>
      </c>
      <c r="N132" s="67">
        <f>IFERROR(Recuperados1!N134/Casos1!N134,0)</f>
        <v>0</v>
      </c>
      <c r="O132" s="67">
        <f>IFERROR(Recuperados1!O134/Casos1!O134,0)</f>
        <v>0</v>
      </c>
      <c r="P132" s="67">
        <f>IFERROR(Recuperados1!P134/Casos1!P134,0)</f>
        <v>0</v>
      </c>
      <c r="Q132" s="67">
        <f>IFERROR(Recuperados1!Q134/Casos1!Q134,0)</f>
        <v>0</v>
      </c>
      <c r="R132" s="67">
        <f>IFERROR(Recuperados1!R134/Casos1!R134,0)</f>
        <v>0</v>
      </c>
      <c r="S132" s="67">
        <f>IFERROR(Recuperados1!S134/Casos1!S134,0)</f>
        <v>0</v>
      </c>
      <c r="T132" s="67">
        <f>IFERROR(Recuperados1!T134/Casos1!T134,0)</f>
        <v>0</v>
      </c>
      <c r="U132" s="67">
        <f>IFERROR(Recuperados1!U134/Casos1!U134,0)</f>
        <v>0</v>
      </c>
      <c r="V132" s="67">
        <f>IFERROR(Recuperados1!V134/Casos1!V134,0)</f>
        <v>0</v>
      </c>
      <c r="W132" s="67">
        <f>IFERROR(Recuperados1!W134/Casos1!W134,0)</f>
        <v>0</v>
      </c>
      <c r="X132" s="67">
        <f>IFERROR(Recuperados1!X134/Casos1!X134,0)</f>
        <v>0</v>
      </c>
      <c r="Y132" s="67">
        <f>IFERROR(Recuperados1!Y134/Casos1!Y134,0)</f>
        <v>0</v>
      </c>
      <c r="Z132" s="67">
        <f>IFERROR(Recuperados1!Z134/Casos1!Z134,0)</f>
        <v>0</v>
      </c>
      <c r="AA132" s="67">
        <f>IFERROR(Recuperados1!AA134/Casos1!AA134,0)</f>
        <v>0</v>
      </c>
      <c r="AB132" s="67">
        <f>IFERROR(Recuperados1!AB134/Casos1!AB134,0)</f>
        <v>0</v>
      </c>
      <c r="AC132" s="67">
        <f>IFERROR(Recuperados1!AC134/Casos1!AC134,0)</f>
        <v>0</v>
      </c>
      <c r="AD132" s="67">
        <f>IFERROR(Recuperados1!AD134/Casos1!AD134,0)</f>
        <v>0</v>
      </c>
      <c r="AE132" s="67">
        <f>IFERROR(Recuperados1!AE134/Casos1!AE134,0)</f>
        <v>0</v>
      </c>
      <c r="AF132" s="67">
        <f>IFERROR(Recuperados1!AF134/Casos1!AF134,0)</f>
        <v>0</v>
      </c>
      <c r="AG132" s="67">
        <f>IFERROR(Recuperados1!AG134/Casos1!AG134,0)</f>
        <v>0</v>
      </c>
      <c r="AH132" s="67">
        <f>IFERROR(Recuperados1!AH134/Casos1!AH134,0)</f>
        <v>0</v>
      </c>
      <c r="AI132" s="67">
        <f>IFERROR(Recuperados1!AI134/Casos1!AI134,0)</f>
        <v>0</v>
      </c>
      <c r="AJ132" s="67">
        <f>IFERROR(Recuperados1!AJ134/Casos1!AJ134,0)</f>
        <v>0</v>
      </c>
      <c r="AK132" s="67">
        <f>IFERROR(Recuperados1!AK134/Casos1!AK134,0)</f>
        <v>0</v>
      </c>
      <c r="AL132" s="67">
        <f>IFERROR(Recuperados1!AL134/Casos1!AL134,0)</f>
        <v>0</v>
      </c>
      <c r="AM132" s="67">
        <f>IFERROR(Recuperados1!AM134/Casos1!AM134,0)</f>
        <v>0</v>
      </c>
      <c r="AN132" s="67">
        <f>IFERROR(Recuperados1!AN134/Casos1!AN134,0)</f>
        <v>0</v>
      </c>
      <c r="AO132" s="67">
        <f>IFERROR(Recuperados1!AO134/Casos1!AO134,0)</f>
        <v>0</v>
      </c>
      <c r="AP132" s="67">
        <f>IFERROR(Recuperados1!AP134/Casos1!AP134,0)</f>
        <v>0</v>
      </c>
      <c r="AQ132" s="67">
        <f>IFERROR(Recuperados1!AQ134/Casos1!AQ134,0)</f>
        <v>0</v>
      </c>
      <c r="AR132" s="67">
        <f>IFERROR(Recuperados1!AR134/Casos1!AR134,0)</f>
        <v>0</v>
      </c>
      <c r="AS132" s="67">
        <f>IFERROR(Recuperados1!AS134/Casos1!AS134,0)</f>
        <v>0</v>
      </c>
      <c r="AT132" s="67">
        <f>IFERROR(Recuperados1!AT134/Casos1!AT134,0)</f>
        <v>0</v>
      </c>
      <c r="AU132" s="67">
        <f>IFERROR(Recuperados1!AU134/Casos1!AU134,0)</f>
        <v>0</v>
      </c>
      <c r="AV132" s="67">
        <f>IFERROR(Recuperados1!AV134/Casos1!AV134,0)</f>
        <v>0</v>
      </c>
      <c r="AW132" s="67">
        <f>IFERROR(Recuperados1!AW134/Casos1!AW134,0)</f>
        <v>0</v>
      </c>
      <c r="AX132" s="67">
        <f>IFERROR(Recuperados1!AX134/Casos1!AX134,0)</f>
        <v>0</v>
      </c>
      <c r="AY132" s="67">
        <f>IFERROR(Recuperados1!AY134/Casos1!AY134,0)</f>
        <v>0</v>
      </c>
      <c r="AZ132" s="67">
        <f>IFERROR(Recuperados1!AZ134/Casos1!AZ134,0)</f>
        <v>0</v>
      </c>
      <c r="BA132" s="67">
        <f>IFERROR(Recuperados1!BA134/Casos1!BA134,0)</f>
        <v>8.9285714285714281E-3</v>
      </c>
      <c r="BB132" s="67">
        <f>IFERROR(Recuperados1!BB134/Casos1!BB134,0)</f>
        <v>1.1834319526627219E-2</v>
      </c>
      <c r="BC132" s="67">
        <f>IFERROR(Recuperados1!BC134/Casos1!BC134,0)</f>
        <v>8.1632653061224497E-3</v>
      </c>
      <c r="BD132" s="67">
        <f>IFERROR(Recuperados1!BD134/Casos1!BD134,0)</f>
        <v>9.0634441087613302E-3</v>
      </c>
      <c r="BE132" s="67">
        <f>IFERROR(Recuperados1!BE134/Casos1!BE134,0)</f>
        <v>6.6964285714285711E-3</v>
      </c>
      <c r="BF132" s="67">
        <f>IFERROR(Recuperados1!BF134/Casos1!BF134,0)</f>
        <v>6.6964285714285711E-3</v>
      </c>
      <c r="BG132" s="67">
        <f>IFERROR(Recuperados1!BG134/Casos1!BG134,0)</f>
        <v>3.821656050955414E-3</v>
      </c>
      <c r="BH132" s="67">
        <f>IFERROR(Recuperados1!BH134/Casos1!BH134,0)</f>
        <v>4.9019607843137254E-3</v>
      </c>
      <c r="BI132" s="67">
        <f>IFERROR(Recuperados1!BI134/Casos1!BI134,0)</f>
        <v>3.90625E-3</v>
      </c>
      <c r="BJ132" s="67">
        <f>IFERROR(Recuperados1!BJ134/Casos1!BJ134,0)</f>
        <v>3.1250000000000002E-3</v>
      </c>
      <c r="BK132" s="67">
        <f>IFERROR(Recuperados1!BK134/Casos1!BK134,0)</f>
        <v>2.4271844660194173E-3</v>
      </c>
      <c r="BL132" s="67">
        <f>IFERROR(Recuperados1!BL134/Casos1!BL134,0)</f>
        <v>9.3141405588484331E-3</v>
      </c>
      <c r="BM132" s="67">
        <f>IFERROR(Recuperados1!BM134/Casos1!BM134,0)</f>
        <v>7.3455759599332223E-3</v>
      </c>
      <c r="BN132" s="67">
        <f>IFERROR(Recuperados1!BN134/Casos1!BN134,0)</f>
        <v>1.2133182844243792E-2</v>
      </c>
      <c r="BO132" s="67">
        <f>IFERROR(Recuperados1!BO134/Casos1!BO134,0)</f>
        <v>1.007497656982193E-2</v>
      </c>
      <c r="BP132" s="67">
        <f>IFERROR(Recuperados1!BP134/Casos1!BP134,0)</f>
        <v>8.3172147001934239E-3</v>
      </c>
      <c r="BQ132" s="67">
        <f>IFERROR(Recuperados1!BQ134/Casos1!BQ134,0)</f>
        <v>7.2123448507212347E-3</v>
      </c>
    </row>
    <row r="133" spans="1:69" x14ac:dyDescent="0.25">
      <c r="A133" t="str">
        <f>+Casos1!A135</f>
        <v>Qatar</v>
      </c>
      <c r="B133" s="67">
        <f>IFERROR(Recuperados1!B135/Casos1!B135,0)</f>
        <v>0</v>
      </c>
      <c r="C133" s="67">
        <f>IFERROR(Recuperados1!C135/Casos1!C135,0)</f>
        <v>0</v>
      </c>
      <c r="D133" s="67">
        <f>IFERROR(Recuperados1!D135/Casos1!D135,0)</f>
        <v>0</v>
      </c>
      <c r="E133" s="67">
        <f>IFERROR(Recuperados1!E135/Casos1!E135,0)</f>
        <v>0</v>
      </c>
      <c r="F133" s="67">
        <f>IFERROR(Recuperados1!F135/Casos1!F135,0)</f>
        <v>0</v>
      </c>
      <c r="G133" s="67">
        <f>IFERROR(Recuperados1!G135/Casos1!G135,0)</f>
        <v>0</v>
      </c>
      <c r="H133" s="67">
        <f>IFERROR(Recuperados1!H135/Casos1!H135,0)</f>
        <v>0</v>
      </c>
      <c r="I133" s="67">
        <f>IFERROR(Recuperados1!I135/Casos1!I135,0)</f>
        <v>0</v>
      </c>
      <c r="J133" s="67">
        <f>IFERROR(Recuperados1!J135/Casos1!J135,0)</f>
        <v>0</v>
      </c>
      <c r="K133" s="67">
        <f>IFERROR(Recuperados1!K135/Casos1!K135,0)</f>
        <v>0</v>
      </c>
      <c r="L133" s="67">
        <f>IFERROR(Recuperados1!L135/Casos1!L135,0)</f>
        <v>0</v>
      </c>
      <c r="M133" s="67">
        <f>IFERROR(Recuperados1!M135/Casos1!M135,0)</f>
        <v>0</v>
      </c>
      <c r="N133" s="67">
        <f>IFERROR(Recuperados1!N135/Casos1!N135,0)</f>
        <v>0</v>
      </c>
      <c r="O133" s="67">
        <f>IFERROR(Recuperados1!O135/Casos1!O135,0)</f>
        <v>0</v>
      </c>
      <c r="P133" s="67">
        <f>IFERROR(Recuperados1!P135/Casos1!P135,0)</f>
        <v>0</v>
      </c>
      <c r="Q133" s="67">
        <f>IFERROR(Recuperados1!Q135/Casos1!Q135,0)</f>
        <v>0</v>
      </c>
      <c r="R133" s="67">
        <f>IFERROR(Recuperados1!R135/Casos1!R135,0)</f>
        <v>0</v>
      </c>
      <c r="S133" s="67">
        <f>IFERROR(Recuperados1!S135/Casos1!S135,0)</f>
        <v>0</v>
      </c>
      <c r="T133" s="67">
        <f>IFERROR(Recuperados1!T135/Casos1!T135,0)</f>
        <v>0</v>
      </c>
      <c r="U133" s="67">
        <f>IFERROR(Recuperados1!U135/Casos1!U135,0)</f>
        <v>0</v>
      </c>
      <c r="V133" s="67">
        <f>IFERROR(Recuperados1!V135/Casos1!V135,0)</f>
        <v>0</v>
      </c>
      <c r="W133" s="67">
        <f>IFERROR(Recuperados1!W135/Casos1!W135,0)</f>
        <v>0</v>
      </c>
      <c r="X133" s="67">
        <f>IFERROR(Recuperados1!X135/Casos1!X135,0)</f>
        <v>0</v>
      </c>
      <c r="Y133" s="67">
        <f>IFERROR(Recuperados1!Y135/Casos1!Y135,0)</f>
        <v>0</v>
      </c>
      <c r="Z133" s="67">
        <f>IFERROR(Recuperados1!Z135/Casos1!Z135,0)</f>
        <v>0</v>
      </c>
      <c r="AA133" s="67">
        <f>IFERROR(Recuperados1!AA135/Casos1!AA135,0)</f>
        <v>0</v>
      </c>
      <c r="AB133" s="67">
        <f>IFERROR(Recuperados1!AB135/Casos1!AB135,0)</f>
        <v>0</v>
      </c>
      <c r="AC133" s="67">
        <f>IFERROR(Recuperados1!AC135/Casos1!AC135,0)</f>
        <v>0</v>
      </c>
      <c r="AD133" s="67">
        <f>IFERROR(Recuperados1!AD135/Casos1!AD135,0)</f>
        <v>0</v>
      </c>
      <c r="AE133" s="67">
        <f>IFERROR(Recuperados1!AE135/Casos1!AE135,0)</f>
        <v>0</v>
      </c>
      <c r="AF133" s="67">
        <f>IFERROR(Recuperados1!AF135/Casos1!AF135,0)</f>
        <v>0</v>
      </c>
      <c r="AG133" s="67">
        <f>IFERROR(Recuperados1!AG135/Casos1!AG135,0)</f>
        <v>0</v>
      </c>
      <c r="AH133" s="67">
        <f>IFERROR(Recuperados1!AH135/Casos1!AH135,0)</f>
        <v>0</v>
      </c>
      <c r="AI133" s="67">
        <f>IFERROR(Recuperados1!AI135/Casos1!AI135,0)</f>
        <v>0</v>
      </c>
      <c r="AJ133" s="67">
        <f>IFERROR(Recuperados1!AJ135/Casos1!AJ135,0)</f>
        <v>0</v>
      </c>
      <c r="AK133" s="67">
        <f>IFERROR(Recuperados1!AK135/Casos1!AK135,0)</f>
        <v>0</v>
      </c>
      <c r="AL133" s="67">
        <f>IFERROR(Recuperados1!AL135/Casos1!AL135,0)</f>
        <v>0</v>
      </c>
      <c r="AM133" s="67">
        <f>IFERROR(Recuperados1!AM135/Casos1!AM135,0)</f>
        <v>0</v>
      </c>
      <c r="AN133" s="67">
        <f>IFERROR(Recuperados1!AN135/Casos1!AN135,0)</f>
        <v>0</v>
      </c>
      <c r="AO133" s="67">
        <f>IFERROR(Recuperados1!AO135/Casos1!AO135,0)</f>
        <v>0</v>
      </c>
      <c r="AP133" s="67">
        <f>IFERROR(Recuperados1!AP135/Casos1!AP135,0)</f>
        <v>0</v>
      </c>
      <c r="AQ133" s="67">
        <f>IFERROR(Recuperados1!AQ135/Casos1!AQ135,0)</f>
        <v>0</v>
      </c>
      <c r="AR133" s="67">
        <f>IFERROR(Recuperados1!AR135/Casos1!AR135,0)</f>
        <v>0</v>
      </c>
      <c r="AS133" s="67">
        <f>IFERROR(Recuperados1!AS135/Casos1!AS135,0)</f>
        <v>0</v>
      </c>
      <c r="AT133" s="67">
        <f>IFERROR(Recuperados1!AT135/Casos1!AT135,0)</f>
        <v>0</v>
      </c>
      <c r="AU133" s="67">
        <f>IFERROR(Recuperados1!AU135/Casos1!AU135,0)</f>
        <v>0</v>
      </c>
      <c r="AV133" s="67">
        <f>IFERROR(Recuperados1!AV135/Casos1!AV135,0)</f>
        <v>0</v>
      </c>
      <c r="AW133" s="67">
        <f>IFERROR(Recuperados1!AW135/Casos1!AW135,0)</f>
        <v>0</v>
      </c>
      <c r="AX133" s="67">
        <f>IFERROR(Recuperados1!AX135/Casos1!AX135,0)</f>
        <v>0</v>
      </c>
      <c r="AY133" s="67">
        <f>IFERROR(Recuperados1!AY135/Casos1!AY135,0)</f>
        <v>0</v>
      </c>
      <c r="AZ133" s="67">
        <f>IFERROR(Recuperados1!AZ135/Casos1!AZ135,0)</f>
        <v>0</v>
      </c>
      <c r="BA133" s="67">
        <f>IFERROR(Recuperados1!BA135/Casos1!BA135,0)</f>
        <v>0</v>
      </c>
      <c r="BB133" s="67">
        <f>IFERROR(Recuperados1!BB135/Casos1!BB135,0)</f>
        <v>1.1869436201780416E-2</v>
      </c>
      <c r="BC133" s="67">
        <f>IFERROR(Recuperados1!BC135/Casos1!BC135,0)</f>
        <v>9.9750623441396506E-3</v>
      </c>
      <c r="BD133" s="67">
        <f>IFERROR(Recuperados1!BD135/Casos1!BD135,0)</f>
        <v>9.1116173120728925E-3</v>
      </c>
      <c r="BE133" s="67">
        <f>IFERROR(Recuperados1!BE135/Casos1!BE135,0)</f>
        <v>9.1116173120728925E-3</v>
      </c>
      <c r="BF133" s="67">
        <f>IFERROR(Recuperados1!BF135/Casos1!BF135,0)</f>
        <v>8.8495575221238937E-3</v>
      </c>
      <c r="BG133" s="67">
        <f>IFERROR(Recuperados1!BG135/Casos1!BG135,0)</f>
        <v>8.6956521739130436E-3</v>
      </c>
      <c r="BH133" s="67">
        <f>IFERROR(Recuperados1!BH135/Casos1!BH135,0)</f>
        <v>2.1276595744680851E-2</v>
      </c>
      <c r="BI133" s="67">
        <f>IFERROR(Recuperados1!BI135/Casos1!BI135,0)</f>
        <v>5.6133056133056136E-2</v>
      </c>
      <c r="BJ133" s="67">
        <f>IFERROR(Recuperados1!BJ135/Casos1!BJ135,0)</f>
        <v>6.6801619433198386E-2</v>
      </c>
      <c r="BK133" s="67">
        <f>IFERROR(Recuperados1!BK135/Casos1!BK135,0)</f>
        <v>6.5868263473053898E-2</v>
      </c>
      <c r="BL133" s="67">
        <f>IFERROR(Recuperados1!BL135/Casos1!BL135,0)</f>
        <v>7.7946768060836502E-2</v>
      </c>
      <c r="BM133" s="67">
        <f>IFERROR(Recuperados1!BM135/Casos1!BM135,0)</f>
        <v>7.6350093109869649E-2</v>
      </c>
      <c r="BN133" s="67">
        <f>IFERROR(Recuperados1!BN135/Casos1!BN135,0)</f>
        <v>7.8324225865209471E-2</v>
      </c>
      <c r="BO133" s="67">
        <f>IFERROR(Recuperados1!BO135/Casos1!BO135,0)</f>
        <v>7.6512455516014238E-2</v>
      </c>
      <c r="BP133" s="67">
        <f>IFERROR(Recuperados1!BP135/Casos1!BP135,0)</f>
        <v>7.6271186440677971E-2</v>
      </c>
      <c r="BQ133" s="67">
        <f>IFERROR(Recuperados1!BQ135/Casos1!BQ135,0)</f>
        <v>7.5709779179810727E-2</v>
      </c>
    </row>
    <row r="134" spans="1:69" x14ac:dyDescent="0.25">
      <c r="A134" t="str">
        <f>+Casos1!A136</f>
        <v>Romania</v>
      </c>
      <c r="B134" s="67">
        <f>IFERROR(Recuperados1!B136/Casos1!B136,0)</f>
        <v>0</v>
      </c>
      <c r="C134" s="67">
        <f>IFERROR(Recuperados1!C136/Casos1!C136,0)</f>
        <v>0</v>
      </c>
      <c r="D134" s="67">
        <f>IFERROR(Recuperados1!D136/Casos1!D136,0)</f>
        <v>0</v>
      </c>
      <c r="E134" s="67">
        <f>IFERROR(Recuperados1!E136/Casos1!E136,0)</f>
        <v>0</v>
      </c>
      <c r="F134" s="67">
        <f>IFERROR(Recuperados1!F136/Casos1!F136,0)</f>
        <v>0</v>
      </c>
      <c r="G134" s="67">
        <f>IFERROR(Recuperados1!G136/Casos1!G136,0)</f>
        <v>0</v>
      </c>
      <c r="H134" s="67">
        <f>IFERROR(Recuperados1!H136/Casos1!H136,0)</f>
        <v>0</v>
      </c>
      <c r="I134" s="67">
        <f>IFERROR(Recuperados1!I136/Casos1!I136,0)</f>
        <v>0</v>
      </c>
      <c r="J134" s="67">
        <f>IFERROR(Recuperados1!J136/Casos1!J136,0)</f>
        <v>0</v>
      </c>
      <c r="K134" s="67">
        <f>IFERROR(Recuperados1!K136/Casos1!K136,0)</f>
        <v>0</v>
      </c>
      <c r="L134" s="67">
        <f>IFERROR(Recuperados1!L136/Casos1!L136,0)</f>
        <v>0</v>
      </c>
      <c r="M134" s="67">
        <f>IFERROR(Recuperados1!M136/Casos1!M136,0)</f>
        <v>0</v>
      </c>
      <c r="N134" s="67">
        <f>IFERROR(Recuperados1!N136/Casos1!N136,0)</f>
        <v>0</v>
      </c>
      <c r="O134" s="67">
        <f>IFERROR(Recuperados1!O136/Casos1!O136,0)</f>
        <v>0</v>
      </c>
      <c r="P134" s="67">
        <f>IFERROR(Recuperados1!P136/Casos1!P136,0)</f>
        <v>0</v>
      </c>
      <c r="Q134" s="67">
        <f>IFERROR(Recuperados1!Q136/Casos1!Q136,0)</f>
        <v>0</v>
      </c>
      <c r="R134" s="67">
        <f>IFERROR(Recuperados1!R136/Casos1!R136,0)</f>
        <v>0</v>
      </c>
      <c r="S134" s="67">
        <f>IFERROR(Recuperados1!S136/Casos1!S136,0)</f>
        <v>0</v>
      </c>
      <c r="T134" s="67">
        <f>IFERROR(Recuperados1!T136/Casos1!T136,0)</f>
        <v>0</v>
      </c>
      <c r="U134" s="67">
        <f>IFERROR(Recuperados1!U136/Casos1!U136,0)</f>
        <v>0</v>
      </c>
      <c r="V134" s="67">
        <f>IFERROR(Recuperados1!V136/Casos1!V136,0)</f>
        <v>0</v>
      </c>
      <c r="W134" s="67">
        <f>IFERROR(Recuperados1!W136/Casos1!W136,0)</f>
        <v>0</v>
      </c>
      <c r="X134" s="67">
        <f>IFERROR(Recuperados1!X136/Casos1!X136,0)</f>
        <v>0</v>
      </c>
      <c r="Y134" s="67">
        <f>IFERROR(Recuperados1!Y136/Casos1!Y136,0)</f>
        <v>0</v>
      </c>
      <c r="Z134" s="67">
        <f>IFERROR(Recuperados1!Z136/Casos1!Z136,0)</f>
        <v>0</v>
      </c>
      <c r="AA134" s="67">
        <f>IFERROR(Recuperados1!AA136/Casos1!AA136,0)</f>
        <v>0</v>
      </c>
      <c r="AB134" s="67">
        <f>IFERROR(Recuperados1!AB136/Casos1!AB136,0)</f>
        <v>0</v>
      </c>
      <c r="AC134" s="67">
        <f>IFERROR(Recuperados1!AC136/Casos1!AC136,0)</f>
        <v>0</v>
      </c>
      <c r="AD134" s="67">
        <f>IFERROR(Recuperados1!AD136/Casos1!AD136,0)</f>
        <v>0</v>
      </c>
      <c r="AE134" s="67">
        <f>IFERROR(Recuperados1!AE136/Casos1!AE136,0)</f>
        <v>0</v>
      </c>
      <c r="AF134" s="67">
        <f>IFERROR(Recuperados1!AF136/Casos1!AF136,0)</f>
        <v>0</v>
      </c>
      <c r="AG134" s="67">
        <f>IFERROR(Recuperados1!AG136/Casos1!AG136,0)</f>
        <v>0</v>
      </c>
      <c r="AH134" s="67">
        <f>IFERROR(Recuperados1!AH136/Casos1!AH136,0)</f>
        <v>0</v>
      </c>
      <c r="AI134" s="67">
        <f>IFERROR(Recuperados1!AI136/Casos1!AI136,0)</f>
        <v>0</v>
      </c>
      <c r="AJ134" s="67">
        <f>IFERROR(Recuperados1!AJ136/Casos1!AJ136,0)</f>
        <v>0</v>
      </c>
      <c r="AK134" s="67">
        <f>IFERROR(Recuperados1!AK136/Casos1!AK136,0)</f>
        <v>0</v>
      </c>
      <c r="AL134" s="67">
        <f>IFERROR(Recuperados1!AL136/Casos1!AL136,0)</f>
        <v>0</v>
      </c>
      <c r="AM134" s="67">
        <f>IFERROR(Recuperados1!AM136/Casos1!AM136,0)</f>
        <v>0</v>
      </c>
      <c r="AN134" s="67">
        <f>IFERROR(Recuperados1!AN136/Casos1!AN136,0)</f>
        <v>0</v>
      </c>
      <c r="AO134" s="67">
        <f>IFERROR(Recuperados1!AO136/Casos1!AO136,0)</f>
        <v>0</v>
      </c>
      <c r="AP134" s="67">
        <f>IFERROR(Recuperados1!AP136/Casos1!AP136,0)</f>
        <v>0</v>
      </c>
      <c r="AQ134" s="67">
        <f>IFERROR(Recuperados1!AQ136/Casos1!AQ136,0)</f>
        <v>0</v>
      </c>
      <c r="AR134" s="67">
        <f>IFERROR(Recuperados1!AR136/Casos1!AR136,0)</f>
        <v>0.25</v>
      </c>
      <c r="AS134" s="67">
        <f>IFERROR(Recuperados1!AS136/Casos1!AS136,0)</f>
        <v>0.16666666666666666</v>
      </c>
      <c r="AT134" s="67">
        <f>IFERROR(Recuperados1!AT136/Casos1!AT136,0)</f>
        <v>0.1111111111111111</v>
      </c>
      <c r="AU134" s="67">
        <f>IFERROR(Recuperados1!AU136/Casos1!AU136,0)</f>
        <v>0.33333333333333331</v>
      </c>
      <c r="AV134" s="67">
        <f>IFERROR(Recuperados1!AV136/Casos1!AV136,0)</f>
        <v>0.2</v>
      </c>
      <c r="AW134" s="67">
        <f>IFERROR(Recuperados1!AW136/Casos1!AW136,0)</f>
        <v>0.2</v>
      </c>
      <c r="AX134" s="67">
        <f>IFERROR(Recuperados1!AX136/Casos1!AX136,0)</f>
        <v>0.12</v>
      </c>
      <c r="AY134" s="67">
        <f>IFERROR(Recuperados1!AY136/Casos1!AY136,0)</f>
        <v>0.13333333333333333</v>
      </c>
      <c r="AZ134" s="67">
        <f>IFERROR(Recuperados1!AZ136/Casos1!AZ136,0)</f>
        <v>0.12244897959183673</v>
      </c>
      <c r="BA134" s="67">
        <f>IFERROR(Recuperados1!BA136/Casos1!BA136,0)</f>
        <v>7.8651685393258425E-2</v>
      </c>
      <c r="BB134" s="67">
        <f>IFERROR(Recuperados1!BB136/Casos1!BB136,0)</f>
        <v>7.3170731707317069E-2</v>
      </c>
      <c r="BC134" s="67">
        <f>IFERROR(Recuperados1!BC136/Casos1!BC136,0)</f>
        <v>6.8702290076335881E-2</v>
      </c>
      <c r="BD134" s="67">
        <f>IFERROR(Recuperados1!BD136/Casos1!BD136,0)</f>
        <v>5.6962025316455694E-2</v>
      </c>
      <c r="BE134" s="67">
        <f>IFERROR(Recuperados1!BE136/Casos1!BE136,0)</f>
        <v>8.6956521739130432E-2</v>
      </c>
      <c r="BF134" s="67">
        <f>IFERROR(Recuperados1!BF136/Casos1!BF136,0)</f>
        <v>7.3076923076923081E-2</v>
      </c>
      <c r="BG134" s="67">
        <f>IFERROR(Recuperados1!BG136/Casos1!BG136,0)</f>
        <v>9.0252707581227443E-2</v>
      </c>
      <c r="BH134" s="67">
        <f>IFERROR(Recuperados1!BH136/Casos1!BH136,0)</f>
        <v>8.1168831168831168E-2</v>
      </c>
      <c r="BI134" s="67">
        <f>IFERROR(Recuperados1!BI136/Casos1!BI136,0)</f>
        <v>0.14168937329700274</v>
      </c>
      <c r="BJ134" s="67">
        <f>IFERROR(Recuperados1!BJ136/Casos1!BJ136,0)</f>
        <v>0.14780600461893764</v>
      </c>
      <c r="BK134" s="67">
        <f>IFERROR(Recuperados1!BK136/Casos1!BK136,0)</f>
        <v>0.1111111111111111</v>
      </c>
      <c r="BL134" s="67">
        <f>IFERROR(Recuperados1!BL136/Casos1!BL136,0)</f>
        <v>9.949622166246852E-2</v>
      </c>
      <c r="BM134" s="67">
        <f>IFERROR(Recuperados1!BM136/Casos1!BM136,0)</f>
        <v>9.4922737306843266E-2</v>
      </c>
      <c r="BN134" s="67">
        <f>IFERROR(Recuperados1!BN136/Casos1!BN136,0)</f>
        <v>9.1350826044703598E-2</v>
      </c>
      <c r="BO134" s="67">
        <f>IFERROR(Recuperados1!BO136/Casos1!BO136,0)</f>
        <v>8.9009287925696595E-2</v>
      </c>
      <c r="BP134" s="67">
        <f>IFERROR(Recuperados1!BP136/Casos1!BP136,0)</f>
        <v>9.5730027548209362E-2</v>
      </c>
      <c r="BQ134" s="67">
        <f>IFERROR(Recuperados1!BQ136/Casos1!BQ136,0)</f>
        <v>0.11349862258953168</v>
      </c>
    </row>
    <row r="135" spans="1:69" x14ac:dyDescent="0.25">
      <c r="A135" t="str">
        <f>+Casos1!A137</f>
        <v>Russia</v>
      </c>
      <c r="B135" s="67">
        <f>IFERROR(Recuperados1!B137/Casos1!B137,0)</f>
        <v>0</v>
      </c>
      <c r="C135" s="67">
        <f>IFERROR(Recuperados1!C137/Casos1!C137,0)</f>
        <v>0</v>
      </c>
      <c r="D135" s="67">
        <f>IFERROR(Recuperados1!D137/Casos1!D137,0)</f>
        <v>0</v>
      </c>
      <c r="E135" s="67">
        <f>IFERROR(Recuperados1!E137/Casos1!E137,0)</f>
        <v>0</v>
      </c>
      <c r="F135" s="67">
        <f>IFERROR(Recuperados1!F137/Casos1!F137,0)</f>
        <v>0</v>
      </c>
      <c r="G135" s="67">
        <f>IFERROR(Recuperados1!G137/Casos1!G137,0)</f>
        <v>0</v>
      </c>
      <c r="H135" s="67">
        <f>IFERROR(Recuperados1!H137/Casos1!H137,0)</f>
        <v>0</v>
      </c>
      <c r="I135" s="67">
        <f>IFERROR(Recuperados1!I137/Casos1!I137,0)</f>
        <v>0</v>
      </c>
      <c r="J135" s="67">
        <f>IFERROR(Recuperados1!J137/Casos1!J137,0)</f>
        <v>0</v>
      </c>
      <c r="K135" s="67">
        <f>IFERROR(Recuperados1!K137/Casos1!K137,0)</f>
        <v>0</v>
      </c>
      <c r="L135" s="67">
        <f>IFERROR(Recuperados1!L137/Casos1!L137,0)</f>
        <v>0</v>
      </c>
      <c r="M135" s="67">
        <f>IFERROR(Recuperados1!M137/Casos1!M137,0)</f>
        <v>0</v>
      </c>
      <c r="N135" s="67">
        <f>IFERROR(Recuperados1!N137/Casos1!N137,0)</f>
        <v>0</v>
      </c>
      <c r="O135" s="67">
        <f>IFERROR(Recuperados1!O137/Casos1!O137,0)</f>
        <v>0</v>
      </c>
      <c r="P135" s="67">
        <f>IFERROR(Recuperados1!P137/Casos1!P137,0)</f>
        <v>0</v>
      </c>
      <c r="Q135" s="67">
        <f>IFERROR(Recuperados1!Q137/Casos1!Q137,0)</f>
        <v>0</v>
      </c>
      <c r="R135" s="67">
        <f>IFERROR(Recuperados1!R137/Casos1!R137,0)</f>
        <v>0</v>
      </c>
      <c r="S135" s="67">
        <f>IFERROR(Recuperados1!S137/Casos1!S137,0)</f>
        <v>0</v>
      </c>
      <c r="T135" s="67">
        <f>IFERROR(Recuperados1!T137/Casos1!T137,0)</f>
        <v>0</v>
      </c>
      <c r="U135" s="67">
        <f>IFERROR(Recuperados1!U137/Casos1!U137,0)</f>
        <v>0</v>
      </c>
      <c r="V135" s="67">
        <f>IFERROR(Recuperados1!V137/Casos1!V137,0)</f>
        <v>0</v>
      </c>
      <c r="W135" s="67">
        <f>IFERROR(Recuperados1!W137/Casos1!W137,0)</f>
        <v>1</v>
      </c>
      <c r="X135" s="67">
        <f>IFERROR(Recuperados1!X137/Casos1!X137,0)</f>
        <v>1</v>
      </c>
      <c r="Y135" s="67">
        <f>IFERROR(Recuperados1!Y137/Casos1!Y137,0)</f>
        <v>1</v>
      </c>
      <c r="Z135" s="67">
        <f>IFERROR(Recuperados1!Z137/Casos1!Z137,0)</f>
        <v>1</v>
      </c>
      <c r="AA135" s="67">
        <f>IFERROR(Recuperados1!AA137/Casos1!AA137,0)</f>
        <v>1</v>
      </c>
      <c r="AB135" s="67">
        <f>IFERROR(Recuperados1!AB137/Casos1!AB137,0)</f>
        <v>1</v>
      </c>
      <c r="AC135" s="67">
        <f>IFERROR(Recuperados1!AC137/Casos1!AC137,0)</f>
        <v>1</v>
      </c>
      <c r="AD135" s="67">
        <f>IFERROR(Recuperados1!AD137/Casos1!AD137,0)</f>
        <v>1</v>
      </c>
      <c r="AE135" s="67">
        <f>IFERROR(Recuperados1!AE137/Casos1!AE137,0)</f>
        <v>1</v>
      </c>
      <c r="AF135" s="67">
        <f>IFERROR(Recuperados1!AF137/Casos1!AF137,0)</f>
        <v>1</v>
      </c>
      <c r="AG135" s="67">
        <f>IFERROR(Recuperados1!AG137/Casos1!AG137,0)</f>
        <v>1</v>
      </c>
      <c r="AH135" s="67">
        <f>IFERROR(Recuperados1!AH137/Casos1!AH137,0)</f>
        <v>1</v>
      </c>
      <c r="AI135" s="67">
        <f>IFERROR(Recuperados1!AI137/Casos1!AI137,0)</f>
        <v>1</v>
      </c>
      <c r="AJ135" s="67">
        <f>IFERROR(Recuperados1!AJ137/Casos1!AJ137,0)</f>
        <v>1</v>
      </c>
      <c r="AK135" s="67">
        <f>IFERROR(Recuperados1!AK137/Casos1!AK137,0)</f>
        <v>1</v>
      </c>
      <c r="AL135" s="67">
        <f>IFERROR(Recuperados1!AL137/Casos1!AL137,0)</f>
        <v>1</v>
      </c>
      <c r="AM135" s="67">
        <f>IFERROR(Recuperados1!AM137/Casos1!AM137,0)</f>
        <v>1</v>
      </c>
      <c r="AN135" s="67">
        <f>IFERROR(Recuperados1!AN137/Casos1!AN137,0)</f>
        <v>1</v>
      </c>
      <c r="AO135" s="67">
        <f>IFERROR(Recuperados1!AO137/Casos1!AO137,0)</f>
        <v>1</v>
      </c>
      <c r="AP135" s="67">
        <f>IFERROR(Recuperados1!AP137/Casos1!AP137,0)</f>
        <v>0.66666666666666663</v>
      </c>
      <c r="AQ135" s="67">
        <f>IFERROR(Recuperados1!AQ137/Casos1!AQ137,0)</f>
        <v>0.66666666666666663</v>
      </c>
      <c r="AR135" s="67">
        <f>IFERROR(Recuperados1!AR137/Casos1!AR137,0)</f>
        <v>0.66666666666666663</v>
      </c>
      <c r="AS135" s="67">
        <f>IFERROR(Recuperados1!AS137/Casos1!AS137,0)</f>
        <v>0.5</v>
      </c>
      <c r="AT135" s="67">
        <f>IFERROR(Recuperados1!AT137/Casos1!AT137,0)</f>
        <v>0.15384615384615385</v>
      </c>
      <c r="AU135" s="67">
        <f>IFERROR(Recuperados1!AU137/Casos1!AU137,0)</f>
        <v>0.15384615384615385</v>
      </c>
      <c r="AV135" s="67">
        <f>IFERROR(Recuperados1!AV137/Casos1!AV137,0)</f>
        <v>0.17647058823529413</v>
      </c>
      <c r="AW135" s="67">
        <f>IFERROR(Recuperados1!AW137/Casos1!AW137,0)</f>
        <v>0.17647058823529413</v>
      </c>
      <c r="AX135" s="67">
        <f>IFERROR(Recuperados1!AX137/Casos1!AX137,0)</f>
        <v>0.15</v>
      </c>
      <c r="AY135" s="67">
        <f>IFERROR(Recuperados1!AY137/Casos1!AY137,0)</f>
        <v>0.15</v>
      </c>
      <c r="AZ135" s="67">
        <f>IFERROR(Recuperados1!AZ137/Casos1!AZ137,0)</f>
        <v>0.10714285714285714</v>
      </c>
      <c r="BA135" s="67">
        <f>IFERROR(Recuperados1!BA137/Casos1!BA137,0)</f>
        <v>6.6666666666666666E-2</v>
      </c>
      <c r="BB135" s="67">
        <f>IFERROR(Recuperados1!BB137/Casos1!BB137,0)</f>
        <v>0.13559322033898305</v>
      </c>
      <c r="BC135" s="67">
        <f>IFERROR(Recuperados1!BC137/Casos1!BC137,0)</f>
        <v>0.12698412698412698</v>
      </c>
      <c r="BD135" s="67">
        <f>IFERROR(Recuperados1!BD137/Casos1!BD137,0)</f>
        <v>8.8888888888888892E-2</v>
      </c>
      <c r="BE135" s="67">
        <f>IFERROR(Recuperados1!BE137/Casos1!BE137,0)</f>
        <v>7.0175438596491224E-2</v>
      </c>
      <c r="BF135" s="67">
        <f>IFERROR(Recuperados1!BF137/Casos1!BF137,0)</f>
        <v>5.4421768707482991E-2</v>
      </c>
      <c r="BG135" s="67">
        <f>IFERROR(Recuperados1!BG137/Casos1!BG137,0)</f>
        <v>4.5226130653266333E-2</v>
      </c>
      <c r="BH135" s="67">
        <f>IFERROR(Recuperados1!BH137/Casos1!BH137,0)</f>
        <v>3.5573122529644272E-2</v>
      </c>
      <c r="BI135" s="67">
        <f>IFERROR(Recuperados1!BI137/Casos1!BI137,0)</f>
        <v>3.9215686274509803E-2</v>
      </c>
      <c r="BJ135" s="67">
        <f>IFERROR(Recuperados1!BJ137/Casos1!BJ137,0)</f>
        <v>4.3596730245231606E-2</v>
      </c>
      <c r="BK135" s="67">
        <f>IFERROR(Recuperados1!BK137/Casos1!BK137,0)</f>
        <v>3.6529680365296802E-2</v>
      </c>
      <c r="BL135" s="67">
        <f>IFERROR(Recuperados1!BL137/Casos1!BL137,0)</f>
        <v>4.4444444444444446E-2</v>
      </c>
      <c r="BM135" s="67">
        <f>IFERROR(Recuperados1!BM137/Casos1!BM137,0)</f>
        <v>4.4072948328267476E-2</v>
      </c>
      <c r="BN135" s="67">
        <f>IFERROR(Recuperados1!BN137/Casos1!BN137,0)</f>
        <v>4.5238095238095237E-2</v>
      </c>
      <c r="BO135" s="67">
        <f>IFERROR(Recuperados1!BO137/Casos1!BO137,0)</f>
        <v>4.343629343629344E-2</v>
      </c>
      <c r="BP135" s="67">
        <f>IFERROR(Recuperados1!BP137/Casos1!BP137,0)</f>
        <v>3.8765822784810125E-2</v>
      </c>
      <c r="BQ135" s="67">
        <f>IFERROR(Recuperados1!BQ137/Casos1!BQ137,0)</f>
        <v>4.1720990873533245E-2</v>
      </c>
    </row>
    <row r="136" spans="1:69" x14ac:dyDescent="0.25">
      <c r="A136" t="str">
        <f>+Casos1!A138</f>
        <v>Rwanda</v>
      </c>
      <c r="B136" s="67">
        <f>IFERROR(Recuperados1!B138/Casos1!B138,0)</f>
        <v>0</v>
      </c>
      <c r="C136" s="67">
        <f>IFERROR(Recuperados1!C138/Casos1!C138,0)</f>
        <v>0</v>
      </c>
      <c r="D136" s="67">
        <f>IFERROR(Recuperados1!D138/Casos1!D138,0)</f>
        <v>0</v>
      </c>
      <c r="E136" s="67">
        <f>IFERROR(Recuperados1!E138/Casos1!E138,0)</f>
        <v>0</v>
      </c>
      <c r="F136" s="67">
        <f>IFERROR(Recuperados1!F138/Casos1!F138,0)</f>
        <v>0</v>
      </c>
      <c r="G136" s="67">
        <f>IFERROR(Recuperados1!G138/Casos1!G138,0)</f>
        <v>0</v>
      </c>
      <c r="H136" s="67">
        <f>IFERROR(Recuperados1!H138/Casos1!H138,0)</f>
        <v>0</v>
      </c>
      <c r="I136" s="67">
        <f>IFERROR(Recuperados1!I138/Casos1!I138,0)</f>
        <v>0</v>
      </c>
      <c r="J136" s="67">
        <f>IFERROR(Recuperados1!J138/Casos1!J138,0)</f>
        <v>0</v>
      </c>
      <c r="K136" s="67">
        <f>IFERROR(Recuperados1!K138/Casos1!K138,0)</f>
        <v>0</v>
      </c>
      <c r="L136" s="67">
        <f>IFERROR(Recuperados1!L138/Casos1!L138,0)</f>
        <v>0</v>
      </c>
      <c r="M136" s="67">
        <f>IFERROR(Recuperados1!M138/Casos1!M138,0)</f>
        <v>0</v>
      </c>
      <c r="N136" s="67">
        <f>IFERROR(Recuperados1!N138/Casos1!N138,0)</f>
        <v>0</v>
      </c>
      <c r="O136" s="67">
        <f>IFERROR(Recuperados1!O138/Casos1!O138,0)</f>
        <v>0</v>
      </c>
      <c r="P136" s="67">
        <f>IFERROR(Recuperados1!P138/Casos1!P138,0)</f>
        <v>0</v>
      </c>
      <c r="Q136" s="67">
        <f>IFERROR(Recuperados1!Q138/Casos1!Q138,0)</f>
        <v>0</v>
      </c>
      <c r="R136" s="67">
        <f>IFERROR(Recuperados1!R138/Casos1!R138,0)</f>
        <v>0</v>
      </c>
      <c r="S136" s="67">
        <f>IFERROR(Recuperados1!S138/Casos1!S138,0)</f>
        <v>0</v>
      </c>
      <c r="T136" s="67">
        <f>IFERROR(Recuperados1!T138/Casos1!T138,0)</f>
        <v>0</v>
      </c>
      <c r="U136" s="67">
        <f>IFERROR(Recuperados1!U138/Casos1!U138,0)</f>
        <v>0</v>
      </c>
      <c r="V136" s="67">
        <f>IFERROR(Recuperados1!V138/Casos1!V138,0)</f>
        <v>0</v>
      </c>
      <c r="W136" s="67">
        <f>IFERROR(Recuperados1!W138/Casos1!W138,0)</f>
        <v>0</v>
      </c>
      <c r="X136" s="67">
        <f>IFERROR(Recuperados1!X138/Casos1!X138,0)</f>
        <v>0</v>
      </c>
      <c r="Y136" s="67">
        <f>IFERROR(Recuperados1!Y138/Casos1!Y138,0)</f>
        <v>0</v>
      </c>
      <c r="Z136" s="67">
        <f>IFERROR(Recuperados1!Z138/Casos1!Z138,0)</f>
        <v>0</v>
      </c>
      <c r="AA136" s="67">
        <f>IFERROR(Recuperados1!AA138/Casos1!AA138,0)</f>
        <v>0</v>
      </c>
      <c r="AB136" s="67">
        <f>IFERROR(Recuperados1!AB138/Casos1!AB138,0)</f>
        <v>0</v>
      </c>
      <c r="AC136" s="67">
        <f>IFERROR(Recuperados1!AC138/Casos1!AC138,0)</f>
        <v>0</v>
      </c>
      <c r="AD136" s="67">
        <f>IFERROR(Recuperados1!AD138/Casos1!AD138,0)</f>
        <v>0</v>
      </c>
      <c r="AE136" s="67">
        <f>IFERROR(Recuperados1!AE138/Casos1!AE138,0)</f>
        <v>0</v>
      </c>
      <c r="AF136" s="67">
        <f>IFERROR(Recuperados1!AF138/Casos1!AF138,0)</f>
        <v>0</v>
      </c>
      <c r="AG136" s="67">
        <f>IFERROR(Recuperados1!AG138/Casos1!AG138,0)</f>
        <v>0</v>
      </c>
      <c r="AH136" s="67">
        <f>IFERROR(Recuperados1!AH138/Casos1!AH138,0)</f>
        <v>0</v>
      </c>
      <c r="AI136" s="67">
        <f>IFERROR(Recuperados1!AI138/Casos1!AI138,0)</f>
        <v>0</v>
      </c>
      <c r="AJ136" s="67">
        <f>IFERROR(Recuperados1!AJ138/Casos1!AJ138,0)</f>
        <v>0</v>
      </c>
      <c r="AK136" s="67">
        <f>IFERROR(Recuperados1!AK138/Casos1!AK138,0)</f>
        <v>0</v>
      </c>
      <c r="AL136" s="67">
        <f>IFERROR(Recuperados1!AL138/Casos1!AL138,0)</f>
        <v>0</v>
      </c>
      <c r="AM136" s="67">
        <f>IFERROR(Recuperados1!AM138/Casos1!AM138,0)</f>
        <v>0</v>
      </c>
      <c r="AN136" s="67">
        <f>IFERROR(Recuperados1!AN138/Casos1!AN138,0)</f>
        <v>0</v>
      </c>
      <c r="AO136" s="67">
        <f>IFERROR(Recuperados1!AO138/Casos1!AO138,0)</f>
        <v>0</v>
      </c>
      <c r="AP136" s="67">
        <f>IFERROR(Recuperados1!AP138/Casos1!AP138,0)</f>
        <v>0</v>
      </c>
      <c r="AQ136" s="67">
        <f>IFERROR(Recuperados1!AQ138/Casos1!AQ138,0)</f>
        <v>0</v>
      </c>
      <c r="AR136" s="67">
        <f>IFERROR(Recuperados1!AR138/Casos1!AR138,0)</f>
        <v>0</v>
      </c>
      <c r="AS136" s="67">
        <f>IFERROR(Recuperados1!AS138/Casos1!AS138,0)</f>
        <v>0</v>
      </c>
      <c r="AT136" s="67">
        <f>IFERROR(Recuperados1!AT138/Casos1!AT138,0)</f>
        <v>0</v>
      </c>
      <c r="AU136" s="67">
        <f>IFERROR(Recuperados1!AU138/Casos1!AU138,0)</f>
        <v>0</v>
      </c>
      <c r="AV136" s="67">
        <f>IFERROR(Recuperados1!AV138/Casos1!AV138,0)</f>
        <v>0</v>
      </c>
      <c r="AW136" s="67">
        <f>IFERROR(Recuperados1!AW138/Casos1!AW138,0)</f>
        <v>0</v>
      </c>
      <c r="AX136" s="67">
        <f>IFERROR(Recuperados1!AX138/Casos1!AX138,0)</f>
        <v>0</v>
      </c>
      <c r="AY136" s="67">
        <f>IFERROR(Recuperados1!AY138/Casos1!AY138,0)</f>
        <v>0</v>
      </c>
      <c r="AZ136" s="67">
        <f>IFERROR(Recuperados1!AZ138/Casos1!AZ138,0)</f>
        <v>0</v>
      </c>
      <c r="BA136" s="67">
        <f>IFERROR(Recuperados1!BA138/Casos1!BA138,0)</f>
        <v>0</v>
      </c>
      <c r="BB136" s="67">
        <f>IFERROR(Recuperados1!BB138/Casos1!BB138,0)</f>
        <v>0</v>
      </c>
      <c r="BC136" s="67">
        <f>IFERROR(Recuperados1!BC138/Casos1!BC138,0)</f>
        <v>0</v>
      </c>
      <c r="BD136" s="67">
        <f>IFERROR(Recuperados1!BD138/Casos1!BD138,0)</f>
        <v>0</v>
      </c>
      <c r="BE136" s="67">
        <f>IFERROR(Recuperados1!BE138/Casos1!BE138,0)</f>
        <v>0</v>
      </c>
      <c r="BF136" s="67">
        <f>IFERROR(Recuperados1!BF138/Casos1!BF138,0)</f>
        <v>0</v>
      </c>
      <c r="BG136" s="67">
        <f>IFERROR(Recuperados1!BG138/Casos1!BG138,0)</f>
        <v>0</v>
      </c>
      <c r="BH136" s="67">
        <f>IFERROR(Recuperados1!BH138/Casos1!BH138,0)</f>
        <v>0</v>
      </c>
      <c r="BI136" s="67">
        <f>IFERROR(Recuperados1!BI138/Casos1!BI138,0)</f>
        <v>0</v>
      </c>
      <c r="BJ136" s="67">
        <f>IFERROR(Recuperados1!BJ138/Casos1!BJ138,0)</f>
        <v>0</v>
      </c>
      <c r="BK136" s="67">
        <f>IFERROR(Recuperados1!BK138/Casos1!BK138,0)</f>
        <v>0</v>
      </c>
      <c r="BL136" s="67">
        <f>IFERROR(Recuperados1!BL138/Casos1!BL138,0)</f>
        <v>0</v>
      </c>
      <c r="BM136" s="67">
        <f>IFERROR(Recuperados1!BM138/Casos1!BM138,0)</f>
        <v>0</v>
      </c>
      <c r="BN136" s="67">
        <f>IFERROR(Recuperados1!BN138/Casos1!BN138,0)</f>
        <v>0</v>
      </c>
      <c r="BO136" s="67">
        <f>IFERROR(Recuperados1!BO138/Casos1!BO138,0)</f>
        <v>0</v>
      </c>
      <c r="BP136" s="67">
        <f>IFERROR(Recuperados1!BP138/Casos1!BP138,0)</f>
        <v>0</v>
      </c>
      <c r="BQ136" s="67">
        <f>IFERROR(Recuperados1!BQ138/Casos1!BQ138,0)</f>
        <v>0</v>
      </c>
    </row>
    <row r="137" spans="1:69" x14ac:dyDescent="0.25">
      <c r="A137" t="str">
        <f>+Casos1!A139</f>
        <v>Saint Kitts and Nevis</v>
      </c>
      <c r="B137" s="67">
        <f>IFERROR(Recuperados1!B139/Casos1!B139,0)</f>
        <v>0</v>
      </c>
      <c r="C137" s="67">
        <f>IFERROR(Recuperados1!C139/Casos1!C139,0)</f>
        <v>0</v>
      </c>
      <c r="D137" s="67">
        <f>IFERROR(Recuperados1!D139/Casos1!D139,0)</f>
        <v>0</v>
      </c>
      <c r="E137" s="67">
        <f>IFERROR(Recuperados1!E139/Casos1!E139,0)</f>
        <v>0</v>
      </c>
      <c r="F137" s="67">
        <f>IFERROR(Recuperados1!F139/Casos1!F139,0)</f>
        <v>0</v>
      </c>
      <c r="G137" s="67">
        <f>IFERROR(Recuperados1!G139/Casos1!G139,0)</f>
        <v>0</v>
      </c>
      <c r="H137" s="67">
        <f>IFERROR(Recuperados1!H139/Casos1!H139,0)</f>
        <v>0</v>
      </c>
      <c r="I137" s="67">
        <f>IFERROR(Recuperados1!I139/Casos1!I139,0)</f>
        <v>0</v>
      </c>
      <c r="J137" s="67">
        <f>IFERROR(Recuperados1!J139/Casos1!J139,0)</f>
        <v>0</v>
      </c>
      <c r="K137" s="67">
        <f>IFERROR(Recuperados1!K139/Casos1!K139,0)</f>
        <v>0</v>
      </c>
      <c r="L137" s="67">
        <f>IFERROR(Recuperados1!L139/Casos1!L139,0)</f>
        <v>0</v>
      </c>
      <c r="M137" s="67">
        <f>IFERROR(Recuperados1!M139/Casos1!M139,0)</f>
        <v>0</v>
      </c>
      <c r="N137" s="67">
        <f>IFERROR(Recuperados1!N139/Casos1!N139,0)</f>
        <v>0</v>
      </c>
      <c r="O137" s="67">
        <f>IFERROR(Recuperados1!O139/Casos1!O139,0)</f>
        <v>0</v>
      </c>
      <c r="P137" s="67">
        <f>IFERROR(Recuperados1!P139/Casos1!P139,0)</f>
        <v>0</v>
      </c>
      <c r="Q137" s="67">
        <f>IFERROR(Recuperados1!Q139/Casos1!Q139,0)</f>
        <v>0</v>
      </c>
      <c r="R137" s="67">
        <f>IFERROR(Recuperados1!R139/Casos1!R139,0)</f>
        <v>0</v>
      </c>
      <c r="S137" s="67">
        <f>IFERROR(Recuperados1!S139/Casos1!S139,0)</f>
        <v>0</v>
      </c>
      <c r="T137" s="67">
        <f>IFERROR(Recuperados1!T139/Casos1!T139,0)</f>
        <v>0</v>
      </c>
      <c r="U137" s="67">
        <f>IFERROR(Recuperados1!U139/Casos1!U139,0)</f>
        <v>0</v>
      </c>
      <c r="V137" s="67">
        <f>IFERROR(Recuperados1!V139/Casos1!V139,0)</f>
        <v>0</v>
      </c>
      <c r="W137" s="67">
        <f>IFERROR(Recuperados1!W139/Casos1!W139,0)</f>
        <v>0</v>
      </c>
      <c r="X137" s="67">
        <f>IFERROR(Recuperados1!X139/Casos1!X139,0)</f>
        <v>0</v>
      </c>
      <c r="Y137" s="67">
        <f>IFERROR(Recuperados1!Y139/Casos1!Y139,0)</f>
        <v>0</v>
      </c>
      <c r="Z137" s="67">
        <f>IFERROR(Recuperados1!Z139/Casos1!Z139,0)</f>
        <v>0</v>
      </c>
      <c r="AA137" s="67">
        <f>IFERROR(Recuperados1!AA139/Casos1!AA139,0)</f>
        <v>0</v>
      </c>
      <c r="AB137" s="67">
        <f>IFERROR(Recuperados1!AB139/Casos1!AB139,0)</f>
        <v>0</v>
      </c>
      <c r="AC137" s="67">
        <f>IFERROR(Recuperados1!AC139/Casos1!AC139,0)</f>
        <v>0</v>
      </c>
      <c r="AD137" s="67">
        <f>IFERROR(Recuperados1!AD139/Casos1!AD139,0)</f>
        <v>0</v>
      </c>
      <c r="AE137" s="67">
        <f>IFERROR(Recuperados1!AE139/Casos1!AE139,0)</f>
        <v>0</v>
      </c>
      <c r="AF137" s="67">
        <f>IFERROR(Recuperados1!AF139/Casos1!AF139,0)</f>
        <v>0</v>
      </c>
      <c r="AG137" s="67">
        <f>IFERROR(Recuperados1!AG139/Casos1!AG139,0)</f>
        <v>0</v>
      </c>
      <c r="AH137" s="67">
        <f>IFERROR(Recuperados1!AH139/Casos1!AH139,0)</f>
        <v>0</v>
      </c>
      <c r="AI137" s="67">
        <f>IFERROR(Recuperados1!AI139/Casos1!AI139,0)</f>
        <v>0</v>
      </c>
      <c r="AJ137" s="67">
        <f>IFERROR(Recuperados1!AJ139/Casos1!AJ139,0)</f>
        <v>0</v>
      </c>
      <c r="AK137" s="67">
        <f>IFERROR(Recuperados1!AK139/Casos1!AK139,0)</f>
        <v>0</v>
      </c>
      <c r="AL137" s="67">
        <f>IFERROR(Recuperados1!AL139/Casos1!AL139,0)</f>
        <v>0</v>
      </c>
      <c r="AM137" s="67">
        <f>IFERROR(Recuperados1!AM139/Casos1!AM139,0)</f>
        <v>0</v>
      </c>
      <c r="AN137" s="67">
        <f>IFERROR(Recuperados1!AN139/Casos1!AN139,0)</f>
        <v>0</v>
      </c>
      <c r="AO137" s="67">
        <f>IFERROR(Recuperados1!AO139/Casos1!AO139,0)</f>
        <v>0</v>
      </c>
      <c r="AP137" s="67">
        <f>IFERROR(Recuperados1!AP139/Casos1!AP139,0)</f>
        <v>0</v>
      </c>
      <c r="AQ137" s="67">
        <f>IFERROR(Recuperados1!AQ139/Casos1!AQ139,0)</f>
        <v>0</v>
      </c>
      <c r="AR137" s="67">
        <f>IFERROR(Recuperados1!AR139/Casos1!AR139,0)</f>
        <v>0</v>
      </c>
      <c r="AS137" s="67">
        <f>IFERROR(Recuperados1!AS139/Casos1!AS139,0)</f>
        <v>0</v>
      </c>
      <c r="AT137" s="67">
        <f>IFERROR(Recuperados1!AT139/Casos1!AT139,0)</f>
        <v>0</v>
      </c>
      <c r="AU137" s="67">
        <f>IFERROR(Recuperados1!AU139/Casos1!AU139,0)</f>
        <v>0</v>
      </c>
      <c r="AV137" s="67">
        <f>IFERROR(Recuperados1!AV139/Casos1!AV139,0)</f>
        <v>0</v>
      </c>
      <c r="AW137" s="67">
        <f>IFERROR(Recuperados1!AW139/Casos1!AW139,0)</f>
        <v>0</v>
      </c>
      <c r="AX137" s="67">
        <f>IFERROR(Recuperados1!AX139/Casos1!AX139,0)</f>
        <v>0</v>
      </c>
      <c r="AY137" s="67">
        <f>IFERROR(Recuperados1!AY139/Casos1!AY139,0)</f>
        <v>0</v>
      </c>
      <c r="AZ137" s="67">
        <f>IFERROR(Recuperados1!AZ139/Casos1!AZ139,0)</f>
        <v>0</v>
      </c>
      <c r="BA137" s="67">
        <f>IFERROR(Recuperados1!BA139/Casos1!BA139,0)</f>
        <v>0</v>
      </c>
      <c r="BB137" s="67">
        <f>IFERROR(Recuperados1!BB139/Casos1!BB139,0)</f>
        <v>0</v>
      </c>
      <c r="BC137" s="67">
        <f>IFERROR(Recuperados1!BC139/Casos1!BC139,0)</f>
        <v>0</v>
      </c>
      <c r="BD137" s="67">
        <f>IFERROR(Recuperados1!BD139/Casos1!BD139,0)</f>
        <v>0</v>
      </c>
      <c r="BE137" s="67">
        <f>IFERROR(Recuperados1!BE139/Casos1!BE139,0)</f>
        <v>0</v>
      </c>
      <c r="BF137" s="67">
        <f>IFERROR(Recuperados1!BF139/Casos1!BF139,0)</f>
        <v>0</v>
      </c>
      <c r="BG137" s="67">
        <f>IFERROR(Recuperados1!BG139/Casos1!BG139,0)</f>
        <v>0</v>
      </c>
      <c r="BH137" s="67">
        <f>IFERROR(Recuperados1!BH139/Casos1!BH139,0)</f>
        <v>0</v>
      </c>
      <c r="BI137" s="67">
        <f>IFERROR(Recuperados1!BI139/Casos1!BI139,0)</f>
        <v>0</v>
      </c>
      <c r="BJ137" s="67">
        <f>IFERROR(Recuperados1!BJ139/Casos1!BJ139,0)</f>
        <v>0</v>
      </c>
      <c r="BK137" s="67">
        <f>IFERROR(Recuperados1!BK139/Casos1!BK139,0)</f>
        <v>0</v>
      </c>
      <c r="BL137" s="67">
        <f>IFERROR(Recuperados1!BL139/Casos1!BL139,0)</f>
        <v>0</v>
      </c>
      <c r="BM137" s="67">
        <f>IFERROR(Recuperados1!BM139/Casos1!BM139,0)</f>
        <v>0</v>
      </c>
      <c r="BN137" s="67">
        <f>IFERROR(Recuperados1!BN139/Casos1!BN139,0)</f>
        <v>0</v>
      </c>
      <c r="BO137" s="67">
        <f>IFERROR(Recuperados1!BO139/Casos1!BO139,0)</f>
        <v>0</v>
      </c>
      <c r="BP137" s="67">
        <f>IFERROR(Recuperados1!BP139/Casos1!BP139,0)</f>
        <v>0</v>
      </c>
      <c r="BQ137" s="67">
        <f>IFERROR(Recuperados1!BQ139/Casos1!BQ139,0)</f>
        <v>0</v>
      </c>
    </row>
    <row r="138" spans="1:69" x14ac:dyDescent="0.25">
      <c r="A138" t="str">
        <f>+Casos1!A140</f>
        <v>Saint Lucia</v>
      </c>
      <c r="B138" s="67">
        <f>IFERROR(Recuperados1!B140/Casos1!B140,0)</f>
        <v>0</v>
      </c>
      <c r="C138" s="67">
        <f>IFERROR(Recuperados1!C140/Casos1!C140,0)</f>
        <v>0</v>
      </c>
      <c r="D138" s="67">
        <f>IFERROR(Recuperados1!D140/Casos1!D140,0)</f>
        <v>0</v>
      </c>
      <c r="E138" s="67">
        <f>IFERROR(Recuperados1!E140/Casos1!E140,0)</f>
        <v>0</v>
      </c>
      <c r="F138" s="67">
        <f>IFERROR(Recuperados1!F140/Casos1!F140,0)</f>
        <v>0</v>
      </c>
      <c r="G138" s="67">
        <f>IFERROR(Recuperados1!G140/Casos1!G140,0)</f>
        <v>0</v>
      </c>
      <c r="H138" s="67">
        <f>IFERROR(Recuperados1!H140/Casos1!H140,0)</f>
        <v>0</v>
      </c>
      <c r="I138" s="67">
        <f>IFERROR(Recuperados1!I140/Casos1!I140,0)</f>
        <v>0</v>
      </c>
      <c r="J138" s="67">
        <f>IFERROR(Recuperados1!J140/Casos1!J140,0)</f>
        <v>0</v>
      </c>
      <c r="K138" s="67">
        <f>IFERROR(Recuperados1!K140/Casos1!K140,0)</f>
        <v>0</v>
      </c>
      <c r="L138" s="67">
        <f>IFERROR(Recuperados1!L140/Casos1!L140,0)</f>
        <v>0</v>
      </c>
      <c r="M138" s="67">
        <f>IFERROR(Recuperados1!M140/Casos1!M140,0)</f>
        <v>0</v>
      </c>
      <c r="N138" s="67">
        <f>IFERROR(Recuperados1!N140/Casos1!N140,0)</f>
        <v>0</v>
      </c>
      <c r="O138" s="67">
        <f>IFERROR(Recuperados1!O140/Casos1!O140,0)</f>
        <v>0</v>
      </c>
      <c r="P138" s="67">
        <f>IFERROR(Recuperados1!P140/Casos1!P140,0)</f>
        <v>0</v>
      </c>
      <c r="Q138" s="67">
        <f>IFERROR(Recuperados1!Q140/Casos1!Q140,0)</f>
        <v>0</v>
      </c>
      <c r="R138" s="67">
        <f>IFERROR(Recuperados1!R140/Casos1!R140,0)</f>
        <v>0</v>
      </c>
      <c r="S138" s="67">
        <f>IFERROR(Recuperados1!S140/Casos1!S140,0)</f>
        <v>0</v>
      </c>
      <c r="T138" s="67">
        <f>IFERROR(Recuperados1!T140/Casos1!T140,0)</f>
        <v>0</v>
      </c>
      <c r="U138" s="67">
        <f>IFERROR(Recuperados1!U140/Casos1!U140,0)</f>
        <v>0</v>
      </c>
      <c r="V138" s="67">
        <f>IFERROR(Recuperados1!V140/Casos1!V140,0)</f>
        <v>0</v>
      </c>
      <c r="W138" s="67">
        <f>IFERROR(Recuperados1!W140/Casos1!W140,0)</f>
        <v>0</v>
      </c>
      <c r="X138" s="67">
        <f>IFERROR(Recuperados1!X140/Casos1!X140,0)</f>
        <v>0</v>
      </c>
      <c r="Y138" s="67">
        <f>IFERROR(Recuperados1!Y140/Casos1!Y140,0)</f>
        <v>0</v>
      </c>
      <c r="Z138" s="67">
        <f>IFERROR(Recuperados1!Z140/Casos1!Z140,0)</f>
        <v>0</v>
      </c>
      <c r="AA138" s="67">
        <f>IFERROR(Recuperados1!AA140/Casos1!AA140,0)</f>
        <v>0</v>
      </c>
      <c r="AB138" s="67">
        <f>IFERROR(Recuperados1!AB140/Casos1!AB140,0)</f>
        <v>0</v>
      </c>
      <c r="AC138" s="67">
        <f>IFERROR(Recuperados1!AC140/Casos1!AC140,0)</f>
        <v>0</v>
      </c>
      <c r="AD138" s="67">
        <f>IFERROR(Recuperados1!AD140/Casos1!AD140,0)</f>
        <v>0</v>
      </c>
      <c r="AE138" s="67">
        <f>IFERROR(Recuperados1!AE140/Casos1!AE140,0)</f>
        <v>0</v>
      </c>
      <c r="AF138" s="67">
        <f>IFERROR(Recuperados1!AF140/Casos1!AF140,0)</f>
        <v>0</v>
      </c>
      <c r="AG138" s="67">
        <f>IFERROR(Recuperados1!AG140/Casos1!AG140,0)</f>
        <v>0</v>
      </c>
      <c r="AH138" s="67">
        <f>IFERROR(Recuperados1!AH140/Casos1!AH140,0)</f>
        <v>0</v>
      </c>
      <c r="AI138" s="67">
        <f>IFERROR(Recuperados1!AI140/Casos1!AI140,0)</f>
        <v>0</v>
      </c>
      <c r="AJ138" s="67">
        <f>IFERROR(Recuperados1!AJ140/Casos1!AJ140,0)</f>
        <v>0</v>
      </c>
      <c r="AK138" s="67">
        <f>IFERROR(Recuperados1!AK140/Casos1!AK140,0)</f>
        <v>0</v>
      </c>
      <c r="AL138" s="67">
        <f>IFERROR(Recuperados1!AL140/Casos1!AL140,0)</f>
        <v>0</v>
      </c>
      <c r="AM138" s="67">
        <f>IFERROR(Recuperados1!AM140/Casos1!AM140,0)</f>
        <v>0</v>
      </c>
      <c r="AN138" s="67">
        <f>IFERROR(Recuperados1!AN140/Casos1!AN140,0)</f>
        <v>0</v>
      </c>
      <c r="AO138" s="67">
        <f>IFERROR(Recuperados1!AO140/Casos1!AO140,0)</f>
        <v>0</v>
      </c>
      <c r="AP138" s="67">
        <f>IFERROR(Recuperados1!AP140/Casos1!AP140,0)</f>
        <v>0</v>
      </c>
      <c r="AQ138" s="67">
        <f>IFERROR(Recuperados1!AQ140/Casos1!AQ140,0)</f>
        <v>0</v>
      </c>
      <c r="AR138" s="67">
        <f>IFERROR(Recuperados1!AR140/Casos1!AR140,0)</f>
        <v>0</v>
      </c>
      <c r="AS138" s="67">
        <f>IFERROR(Recuperados1!AS140/Casos1!AS140,0)</f>
        <v>0</v>
      </c>
      <c r="AT138" s="67">
        <f>IFERROR(Recuperados1!AT140/Casos1!AT140,0)</f>
        <v>0</v>
      </c>
      <c r="AU138" s="67">
        <f>IFERROR(Recuperados1!AU140/Casos1!AU140,0)</f>
        <v>0</v>
      </c>
      <c r="AV138" s="67">
        <f>IFERROR(Recuperados1!AV140/Casos1!AV140,0)</f>
        <v>0</v>
      </c>
      <c r="AW138" s="67">
        <f>IFERROR(Recuperados1!AW140/Casos1!AW140,0)</f>
        <v>0</v>
      </c>
      <c r="AX138" s="67">
        <f>IFERROR(Recuperados1!AX140/Casos1!AX140,0)</f>
        <v>0</v>
      </c>
      <c r="AY138" s="67">
        <f>IFERROR(Recuperados1!AY140/Casos1!AY140,0)</f>
        <v>0</v>
      </c>
      <c r="AZ138" s="67">
        <f>IFERROR(Recuperados1!AZ140/Casos1!AZ140,0)</f>
        <v>0</v>
      </c>
      <c r="BA138" s="67">
        <f>IFERROR(Recuperados1!BA140/Casos1!BA140,0)</f>
        <v>0</v>
      </c>
      <c r="BB138" s="67">
        <f>IFERROR(Recuperados1!BB140/Casos1!BB140,0)</f>
        <v>0</v>
      </c>
      <c r="BC138" s="67">
        <f>IFERROR(Recuperados1!BC140/Casos1!BC140,0)</f>
        <v>0</v>
      </c>
      <c r="BD138" s="67">
        <f>IFERROR(Recuperados1!BD140/Casos1!BD140,0)</f>
        <v>0</v>
      </c>
      <c r="BE138" s="67">
        <f>IFERROR(Recuperados1!BE140/Casos1!BE140,0)</f>
        <v>0</v>
      </c>
      <c r="BF138" s="67">
        <f>IFERROR(Recuperados1!BF140/Casos1!BF140,0)</f>
        <v>0</v>
      </c>
      <c r="BG138" s="67">
        <f>IFERROR(Recuperados1!BG140/Casos1!BG140,0)</f>
        <v>0</v>
      </c>
      <c r="BH138" s="67">
        <f>IFERROR(Recuperados1!BH140/Casos1!BH140,0)</f>
        <v>0</v>
      </c>
      <c r="BI138" s="67">
        <f>IFERROR(Recuperados1!BI140/Casos1!BI140,0)</f>
        <v>0</v>
      </c>
      <c r="BJ138" s="67">
        <f>IFERROR(Recuperados1!BJ140/Casos1!BJ140,0)</f>
        <v>0</v>
      </c>
      <c r="BK138" s="67">
        <f>IFERROR(Recuperados1!BK140/Casos1!BK140,0)</f>
        <v>0</v>
      </c>
      <c r="BL138" s="67">
        <f>IFERROR(Recuperados1!BL140/Casos1!BL140,0)</f>
        <v>0</v>
      </c>
      <c r="BM138" s="67">
        <f>IFERROR(Recuperados1!BM140/Casos1!BM140,0)</f>
        <v>0</v>
      </c>
      <c r="BN138" s="67">
        <f>IFERROR(Recuperados1!BN140/Casos1!BN140,0)</f>
        <v>0</v>
      </c>
      <c r="BO138" s="67">
        <f>IFERROR(Recuperados1!BO140/Casos1!BO140,0)</f>
        <v>0.33333333333333331</v>
      </c>
      <c r="BP138" s="67">
        <f>IFERROR(Recuperados1!BP140/Casos1!BP140,0)</f>
        <v>0.33333333333333331</v>
      </c>
      <c r="BQ138" s="67">
        <f>IFERROR(Recuperados1!BQ140/Casos1!BQ140,0)</f>
        <v>0.1111111111111111</v>
      </c>
    </row>
    <row r="139" spans="1:69" x14ac:dyDescent="0.25">
      <c r="A139" t="str">
        <f>+Casos1!A141</f>
        <v>Saint Vincent and the Grenadines</v>
      </c>
      <c r="B139" s="67">
        <f>IFERROR(Recuperados1!B141/Casos1!B141,0)</f>
        <v>0</v>
      </c>
      <c r="C139" s="67">
        <f>IFERROR(Recuperados1!C141/Casos1!C141,0)</f>
        <v>0</v>
      </c>
      <c r="D139" s="67">
        <f>IFERROR(Recuperados1!D141/Casos1!D141,0)</f>
        <v>0</v>
      </c>
      <c r="E139" s="67">
        <f>IFERROR(Recuperados1!E141/Casos1!E141,0)</f>
        <v>0</v>
      </c>
      <c r="F139" s="67">
        <f>IFERROR(Recuperados1!F141/Casos1!F141,0)</f>
        <v>0</v>
      </c>
      <c r="G139" s="67">
        <f>IFERROR(Recuperados1!G141/Casos1!G141,0)</f>
        <v>0</v>
      </c>
      <c r="H139" s="67">
        <f>IFERROR(Recuperados1!H141/Casos1!H141,0)</f>
        <v>0</v>
      </c>
      <c r="I139" s="67">
        <f>IFERROR(Recuperados1!I141/Casos1!I141,0)</f>
        <v>0</v>
      </c>
      <c r="J139" s="67">
        <f>IFERROR(Recuperados1!J141/Casos1!J141,0)</f>
        <v>0</v>
      </c>
      <c r="K139" s="67">
        <f>IFERROR(Recuperados1!K141/Casos1!K141,0)</f>
        <v>0</v>
      </c>
      <c r="L139" s="67">
        <f>IFERROR(Recuperados1!L141/Casos1!L141,0)</f>
        <v>0</v>
      </c>
      <c r="M139" s="67">
        <f>IFERROR(Recuperados1!M141/Casos1!M141,0)</f>
        <v>0</v>
      </c>
      <c r="N139" s="67">
        <f>IFERROR(Recuperados1!N141/Casos1!N141,0)</f>
        <v>0</v>
      </c>
      <c r="O139" s="67">
        <f>IFERROR(Recuperados1!O141/Casos1!O141,0)</f>
        <v>0</v>
      </c>
      <c r="P139" s="67">
        <f>IFERROR(Recuperados1!P141/Casos1!P141,0)</f>
        <v>0</v>
      </c>
      <c r="Q139" s="67">
        <f>IFERROR(Recuperados1!Q141/Casos1!Q141,0)</f>
        <v>0</v>
      </c>
      <c r="R139" s="67">
        <f>IFERROR(Recuperados1!R141/Casos1!R141,0)</f>
        <v>0</v>
      </c>
      <c r="S139" s="67">
        <f>IFERROR(Recuperados1!S141/Casos1!S141,0)</f>
        <v>0</v>
      </c>
      <c r="T139" s="67">
        <f>IFERROR(Recuperados1!T141/Casos1!T141,0)</f>
        <v>0</v>
      </c>
      <c r="U139" s="67">
        <f>IFERROR(Recuperados1!U141/Casos1!U141,0)</f>
        <v>0</v>
      </c>
      <c r="V139" s="67">
        <f>IFERROR(Recuperados1!V141/Casos1!V141,0)</f>
        <v>0</v>
      </c>
      <c r="W139" s="67">
        <f>IFERROR(Recuperados1!W141/Casos1!W141,0)</f>
        <v>0</v>
      </c>
      <c r="X139" s="67">
        <f>IFERROR(Recuperados1!X141/Casos1!X141,0)</f>
        <v>0</v>
      </c>
      <c r="Y139" s="67">
        <f>IFERROR(Recuperados1!Y141/Casos1!Y141,0)</f>
        <v>0</v>
      </c>
      <c r="Z139" s="67">
        <f>IFERROR(Recuperados1!Z141/Casos1!Z141,0)</f>
        <v>0</v>
      </c>
      <c r="AA139" s="67">
        <f>IFERROR(Recuperados1!AA141/Casos1!AA141,0)</f>
        <v>0</v>
      </c>
      <c r="AB139" s="67">
        <f>IFERROR(Recuperados1!AB141/Casos1!AB141,0)</f>
        <v>0</v>
      </c>
      <c r="AC139" s="67">
        <f>IFERROR(Recuperados1!AC141/Casos1!AC141,0)</f>
        <v>0</v>
      </c>
      <c r="AD139" s="67">
        <f>IFERROR(Recuperados1!AD141/Casos1!AD141,0)</f>
        <v>0</v>
      </c>
      <c r="AE139" s="67">
        <f>IFERROR(Recuperados1!AE141/Casos1!AE141,0)</f>
        <v>0</v>
      </c>
      <c r="AF139" s="67">
        <f>IFERROR(Recuperados1!AF141/Casos1!AF141,0)</f>
        <v>0</v>
      </c>
      <c r="AG139" s="67">
        <f>IFERROR(Recuperados1!AG141/Casos1!AG141,0)</f>
        <v>0</v>
      </c>
      <c r="AH139" s="67">
        <f>IFERROR(Recuperados1!AH141/Casos1!AH141,0)</f>
        <v>0</v>
      </c>
      <c r="AI139" s="67">
        <f>IFERROR(Recuperados1!AI141/Casos1!AI141,0)</f>
        <v>0</v>
      </c>
      <c r="AJ139" s="67">
        <f>IFERROR(Recuperados1!AJ141/Casos1!AJ141,0)</f>
        <v>0</v>
      </c>
      <c r="AK139" s="67">
        <f>IFERROR(Recuperados1!AK141/Casos1!AK141,0)</f>
        <v>0</v>
      </c>
      <c r="AL139" s="67">
        <f>IFERROR(Recuperados1!AL141/Casos1!AL141,0)</f>
        <v>0</v>
      </c>
      <c r="AM139" s="67">
        <f>IFERROR(Recuperados1!AM141/Casos1!AM141,0)</f>
        <v>0</v>
      </c>
      <c r="AN139" s="67">
        <f>IFERROR(Recuperados1!AN141/Casos1!AN141,0)</f>
        <v>0</v>
      </c>
      <c r="AO139" s="67">
        <f>IFERROR(Recuperados1!AO141/Casos1!AO141,0)</f>
        <v>0</v>
      </c>
      <c r="AP139" s="67">
        <f>IFERROR(Recuperados1!AP141/Casos1!AP141,0)</f>
        <v>0</v>
      </c>
      <c r="AQ139" s="67">
        <f>IFERROR(Recuperados1!AQ141/Casos1!AQ141,0)</f>
        <v>0</v>
      </c>
      <c r="AR139" s="67">
        <f>IFERROR(Recuperados1!AR141/Casos1!AR141,0)</f>
        <v>0</v>
      </c>
      <c r="AS139" s="67">
        <f>IFERROR(Recuperados1!AS141/Casos1!AS141,0)</f>
        <v>0</v>
      </c>
      <c r="AT139" s="67">
        <f>IFERROR(Recuperados1!AT141/Casos1!AT141,0)</f>
        <v>0</v>
      </c>
      <c r="AU139" s="67">
        <f>IFERROR(Recuperados1!AU141/Casos1!AU141,0)</f>
        <v>0</v>
      </c>
      <c r="AV139" s="67">
        <f>IFERROR(Recuperados1!AV141/Casos1!AV141,0)</f>
        <v>0</v>
      </c>
      <c r="AW139" s="67">
        <f>IFERROR(Recuperados1!AW141/Casos1!AW141,0)</f>
        <v>0</v>
      </c>
      <c r="AX139" s="67">
        <f>IFERROR(Recuperados1!AX141/Casos1!AX141,0)</f>
        <v>0</v>
      </c>
      <c r="AY139" s="67">
        <f>IFERROR(Recuperados1!AY141/Casos1!AY141,0)</f>
        <v>0</v>
      </c>
      <c r="AZ139" s="67">
        <f>IFERROR(Recuperados1!AZ141/Casos1!AZ141,0)</f>
        <v>0</v>
      </c>
      <c r="BA139" s="67">
        <f>IFERROR(Recuperados1!BA141/Casos1!BA141,0)</f>
        <v>0</v>
      </c>
      <c r="BB139" s="67">
        <f>IFERROR(Recuperados1!BB141/Casos1!BB141,0)</f>
        <v>0</v>
      </c>
      <c r="BC139" s="67">
        <f>IFERROR(Recuperados1!BC141/Casos1!BC141,0)</f>
        <v>0</v>
      </c>
      <c r="BD139" s="67">
        <f>IFERROR(Recuperados1!BD141/Casos1!BD141,0)</f>
        <v>0</v>
      </c>
      <c r="BE139" s="67">
        <f>IFERROR(Recuperados1!BE141/Casos1!BE141,0)</f>
        <v>0</v>
      </c>
      <c r="BF139" s="67">
        <f>IFERROR(Recuperados1!BF141/Casos1!BF141,0)</f>
        <v>0</v>
      </c>
      <c r="BG139" s="67">
        <f>IFERROR(Recuperados1!BG141/Casos1!BG141,0)</f>
        <v>0</v>
      </c>
      <c r="BH139" s="67">
        <f>IFERROR(Recuperados1!BH141/Casos1!BH141,0)</f>
        <v>0</v>
      </c>
      <c r="BI139" s="67">
        <f>IFERROR(Recuperados1!BI141/Casos1!BI141,0)</f>
        <v>0</v>
      </c>
      <c r="BJ139" s="67">
        <f>IFERROR(Recuperados1!BJ141/Casos1!BJ141,0)</f>
        <v>0</v>
      </c>
      <c r="BK139" s="67">
        <f>IFERROR(Recuperados1!BK141/Casos1!BK141,0)</f>
        <v>0</v>
      </c>
      <c r="BL139" s="67">
        <f>IFERROR(Recuperados1!BL141/Casos1!BL141,0)</f>
        <v>0</v>
      </c>
      <c r="BM139" s="67">
        <f>IFERROR(Recuperados1!BM141/Casos1!BM141,0)</f>
        <v>0</v>
      </c>
      <c r="BN139" s="67">
        <f>IFERROR(Recuperados1!BN141/Casos1!BN141,0)</f>
        <v>0</v>
      </c>
      <c r="BO139" s="67">
        <f>IFERROR(Recuperados1!BO141/Casos1!BO141,0)</f>
        <v>0</v>
      </c>
      <c r="BP139" s="67">
        <f>IFERROR(Recuperados1!BP141/Casos1!BP141,0)</f>
        <v>1</v>
      </c>
      <c r="BQ139" s="67">
        <f>IFERROR(Recuperados1!BQ141/Casos1!BQ141,0)</f>
        <v>1</v>
      </c>
    </row>
    <row r="140" spans="1:69" x14ac:dyDescent="0.25">
      <c r="A140" t="str">
        <f>+Casos1!A142</f>
        <v>San Marino</v>
      </c>
      <c r="B140" s="67">
        <f>IFERROR(Recuperados1!B142/Casos1!B142,0)</f>
        <v>0</v>
      </c>
      <c r="C140" s="67">
        <f>IFERROR(Recuperados1!C142/Casos1!C142,0)</f>
        <v>0</v>
      </c>
      <c r="D140" s="67">
        <f>IFERROR(Recuperados1!D142/Casos1!D142,0)</f>
        <v>0</v>
      </c>
      <c r="E140" s="67">
        <f>IFERROR(Recuperados1!E142/Casos1!E142,0)</f>
        <v>0</v>
      </c>
      <c r="F140" s="67">
        <f>IFERROR(Recuperados1!F142/Casos1!F142,0)</f>
        <v>0</v>
      </c>
      <c r="G140" s="67">
        <f>IFERROR(Recuperados1!G142/Casos1!G142,0)</f>
        <v>0</v>
      </c>
      <c r="H140" s="67">
        <f>IFERROR(Recuperados1!H142/Casos1!H142,0)</f>
        <v>0</v>
      </c>
      <c r="I140" s="67">
        <f>IFERROR(Recuperados1!I142/Casos1!I142,0)</f>
        <v>0</v>
      </c>
      <c r="J140" s="67">
        <f>IFERROR(Recuperados1!J142/Casos1!J142,0)</f>
        <v>0</v>
      </c>
      <c r="K140" s="67">
        <f>IFERROR(Recuperados1!K142/Casos1!K142,0)</f>
        <v>0</v>
      </c>
      <c r="L140" s="67">
        <f>IFERROR(Recuperados1!L142/Casos1!L142,0)</f>
        <v>0</v>
      </c>
      <c r="M140" s="67">
        <f>IFERROR(Recuperados1!M142/Casos1!M142,0)</f>
        <v>0</v>
      </c>
      <c r="N140" s="67">
        <f>IFERROR(Recuperados1!N142/Casos1!N142,0)</f>
        <v>0</v>
      </c>
      <c r="O140" s="67">
        <f>IFERROR(Recuperados1!O142/Casos1!O142,0)</f>
        <v>0</v>
      </c>
      <c r="P140" s="67">
        <f>IFERROR(Recuperados1!P142/Casos1!P142,0)</f>
        <v>0</v>
      </c>
      <c r="Q140" s="67">
        <f>IFERROR(Recuperados1!Q142/Casos1!Q142,0)</f>
        <v>0</v>
      </c>
      <c r="R140" s="67">
        <f>IFERROR(Recuperados1!R142/Casos1!R142,0)</f>
        <v>0</v>
      </c>
      <c r="S140" s="67">
        <f>IFERROR(Recuperados1!S142/Casos1!S142,0)</f>
        <v>0</v>
      </c>
      <c r="T140" s="67">
        <f>IFERROR(Recuperados1!T142/Casos1!T142,0)</f>
        <v>0</v>
      </c>
      <c r="U140" s="67">
        <f>IFERROR(Recuperados1!U142/Casos1!U142,0)</f>
        <v>0</v>
      </c>
      <c r="V140" s="67">
        <f>IFERROR(Recuperados1!V142/Casos1!V142,0)</f>
        <v>0</v>
      </c>
      <c r="W140" s="67">
        <f>IFERROR(Recuperados1!W142/Casos1!W142,0)</f>
        <v>0</v>
      </c>
      <c r="X140" s="67">
        <f>IFERROR(Recuperados1!X142/Casos1!X142,0)</f>
        <v>0</v>
      </c>
      <c r="Y140" s="67">
        <f>IFERROR(Recuperados1!Y142/Casos1!Y142,0)</f>
        <v>0</v>
      </c>
      <c r="Z140" s="67">
        <f>IFERROR(Recuperados1!Z142/Casos1!Z142,0)</f>
        <v>0</v>
      </c>
      <c r="AA140" s="67">
        <f>IFERROR(Recuperados1!AA142/Casos1!AA142,0)</f>
        <v>0</v>
      </c>
      <c r="AB140" s="67">
        <f>IFERROR(Recuperados1!AB142/Casos1!AB142,0)</f>
        <v>0</v>
      </c>
      <c r="AC140" s="67">
        <f>IFERROR(Recuperados1!AC142/Casos1!AC142,0)</f>
        <v>0</v>
      </c>
      <c r="AD140" s="67">
        <f>IFERROR(Recuperados1!AD142/Casos1!AD142,0)</f>
        <v>0</v>
      </c>
      <c r="AE140" s="67">
        <f>IFERROR(Recuperados1!AE142/Casos1!AE142,0)</f>
        <v>0</v>
      </c>
      <c r="AF140" s="67">
        <f>IFERROR(Recuperados1!AF142/Casos1!AF142,0)</f>
        <v>0</v>
      </c>
      <c r="AG140" s="67">
        <f>IFERROR(Recuperados1!AG142/Casos1!AG142,0)</f>
        <v>0</v>
      </c>
      <c r="AH140" s="67">
        <f>IFERROR(Recuperados1!AH142/Casos1!AH142,0)</f>
        <v>0</v>
      </c>
      <c r="AI140" s="67">
        <f>IFERROR(Recuperados1!AI142/Casos1!AI142,0)</f>
        <v>0</v>
      </c>
      <c r="AJ140" s="67">
        <f>IFERROR(Recuperados1!AJ142/Casos1!AJ142,0)</f>
        <v>0</v>
      </c>
      <c r="AK140" s="67">
        <f>IFERROR(Recuperados1!AK142/Casos1!AK142,0)</f>
        <v>0</v>
      </c>
      <c r="AL140" s="67">
        <f>IFERROR(Recuperados1!AL142/Casos1!AL142,0)</f>
        <v>0</v>
      </c>
      <c r="AM140" s="67">
        <f>IFERROR(Recuperados1!AM142/Casos1!AM142,0)</f>
        <v>0</v>
      </c>
      <c r="AN140" s="67">
        <f>IFERROR(Recuperados1!AN142/Casos1!AN142,0)</f>
        <v>0</v>
      </c>
      <c r="AO140" s="67">
        <f>IFERROR(Recuperados1!AO142/Casos1!AO142,0)</f>
        <v>0</v>
      </c>
      <c r="AP140" s="67">
        <f>IFERROR(Recuperados1!AP142/Casos1!AP142,0)</f>
        <v>0</v>
      </c>
      <c r="AQ140" s="67">
        <f>IFERROR(Recuperados1!AQ142/Casos1!AQ142,0)</f>
        <v>0</v>
      </c>
      <c r="AR140" s="67">
        <f>IFERROR(Recuperados1!AR142/Casos1!AR142,0)</f>
        <v>0</v>
      </c>
      <c r="AS140" s="67">
        <f>IFERROR(Recuperados1!AS142/Casos1!AS142,0)</f>
        <v>0</v>
      </c>
      <c r="AT140" s="67">
        <f>IFERROR(Recuperados1!AT142/Casos1!AT142,0)</f>
        <v>0</v>
      </c>
      <c r="AU140" s="67">
        <f>IFERROR(Recuperados1!AU142/Casos1!AU142,0)</f>
        <v>0</v>
      </c>
      <c r="AV140" s="67">
        <f>IFERROR(Recuperados1!AV142/Casos1!AV142,0)</f>
        <v>0</v>
      </c>
      <c r="AW140" s="67">
        <f>IFERROR(Recuperados1!AW142/Casos1!AW142,0)</f>
        <v>0</v>
      </c>
      <c r="AX140" s="67">
        <f>IFERROR(Recuperados1!AX142/Casos1!AX142,0)</f>
        <v>0</v>
      </c>
      <c r="AY140" s="67">
        <f>IFERROR(Recuperados1!AY142/Casos1!AY142,0)</f>
        <v>0</v>
      </c>
      <c r="AZ140" s="67">
        <f>IFERROR(Recuperados1!AZ142/Casos1!AZ142,0)</f>
        <v>0</v>
      </c>
      <c r="BA140" s="67">
        <f>IFERROR(Recuperados1!BA142/Casos1!BA142,0)</f>
        <v>0</v>
      </c>
      <c r="BB140" s="67">
        <f>IFERROR(Recuperados1!BB142/Casos1!BB142,0)</f>
        <v>0.05</v>
      </c>
      <c r="BC140" s="67">
        <f>IFERROR(Recuperados1!BC142/Casos1!BC142,0)</f>
        <v>3.9603960396039604E-2</v>
      </c>
      <c r="BD140" s="67">
        <f>IFERROR(Recuperados1!BD142/Casos1!BD142,0)</f>
        <v>3.669724770642202E-2</v>
      </c>
      <c r="BE140" s="67">
        <f>IFERROR(Recuperados1!BE142/Casos1!BE142,0)</f>
        <v>3.669724770642202E-2</v>
      </c>
      <c r="BF140" s="67">
        <f>IFERROR(Recuperados1!BF142/Casos1!BF142,0)</f>
        <v>3.3613445378151259E-2</v>
      </c>
      <c r="BG140" s="67">
        <f>IFERROR(Recuperados1!BG142/Casos1!BG142,0)</f>
        <v>3.3613445378151259E-2</v>
      </c>
      <c r="BH140" s="67">
        <f>IFERROR(Recuperados1!BH142/Casos1!BH142,0)</f>
        <v>2.7777777777777776E-2</v>
      </c>
      <c r="BI140" s="67">
        <f>IFERROR(Recuperados1!BI142/Casos1!BI142,0)</f>
        <v>2.7777777777777776E-2</v>
      </c>
      <c r="BJ140" s="67">
        <f>IFERROR(Recuperados1!BJ142/Casos1!BJ142,0)</f>
        <v>2.2857142857142857E-2</v>
      </c>
      <c r="BK140" s="67">
        <f>IFERROR(Recuperados1!BK142/Casos1!BK142,0)</f>
        <v>2.1390374331550801E-2</v>
      </c>
      <c r="BL140" s="67">
        <f>IFERROR(Recuperados1!BL142/Casos1!BL142,0)</f>
        <v>2.1390374331550801E-2</v>
      </c>
      <c r="BM140" s="67">
        <f>IFERROR(Recuperados1!BM142/Casos1!BM142,0)</f>
        <v>1.9230769230769232E-2</v>
      </c>
      <c r="BN140" s="67">
        <f>IFERROR(Recuperados1!BN142/Casos1!BN142,0)</f>
        <v>1.9230769230769232E-2</v>
      </c>
      <c r="BO140" s="67">
        <f>IFERROR(Recuperados1!BO142/Casos1!BO142,0)</f>
        <v>1.7937219730941704E-2</v>
      </c>
      <c r="BP140" s="67">
        <f>IFERROR(Recuperados1!BP142/Casos1!BP142,0)</f>
        <v>2.6785714285714284E-2</v>
      </c>
      <c r="BQ140" s="67">
        <f>IFERROR(Recuperados1!BQ142/Casos1!BQ142,0)</f>
        <v>2.6785714285714284E-2</v>
      </c>
    </row>
    <row r="141" spans="1:69" x14ac:dyDescent="0.25">
      <c r="A141" t="str">
        <f>+Casos1!A143</f>
        <v>Saudi Arabia</v>
      </c>
      <c r="B141" s="67">
        <f>IFERROR(Recuperados1!B143/Casos1!B143,0)</f>
        <v>0</v>
      </c>
      <c r="C141" s="67">
        <f>IFERROR(Recuperados1!C143/Casos1!C143,0)</f>
        <v>0</v>
      </c>
      <c r="D141" s="67">
        <f>IFERROR(Recuperados1!D143/Casos1!D143,0)</f>
        <v>0</v>
      </c>
      <c r="E141" s="67">
        <f>IFERROR(Recuperados1!E143/Casos1!E143,0)</f>
        <v>0</v>
      </c>
      <c r="F141" s="67">
        <f>IFERROR(Recuperados1!F143/Casos1!F143,0)</f>
        <v>0</v>
      </c>
      <c r="G141" s="67">
        <f>IFERROR(Recuperados1!G143/Casos1!G143,0)</f>
        <v>0</v>
      </c>
      <c r="H141" s="67">
        <f>IFERROR(Recuperados1!H143/Casos1!H143,0)</f>
        <v>0</v>
      </c>
      <c r="I141" s="67">
        <f>IFERROR(Recuperados1!I143/Casos1!I143,0)</f>
        <v>0</v>
      </c>
      <c r="J141" s="67">
        <f>IFERROR(Recuperados1!J143/Casos1!J143,0)</f>
        <v>0</v>
      </c>
      <c r="K141" s="67">
        <f>IFERROR(Recuperados1!K143/Casos1!K143,0)</f>
        <v>0</v>
      </c>
      <c r="L141" s="67">
        <f>IFERROR(Recuperados1!L143/Casos1!L143,0)</f>
        <v>0</v>
      </c>
      <c r="M141" s="67">
        <f>IFERROR(Recuperados1!M143/Casos1!M143,0)</f>
        <v>0</v>
      </c>
      <c r="N141" s="67">
        <f>IFERROR(Recuperados1!N143/Casos1!N143,0)</f>
        <v>0</v>
      </c>
      <c r="O141" s="67">
        <f>IFERROR(Recuperados1!O143/Casos1!O143,0)</f>
        <v>0</v>
      </c>
      <c r="P141" s="67">
        <f>IFERROR(Recuperados1!P143/Casos1!P143,0)</f>
        <v>0</v>
      </c>
      <c r="Q141" s="67">
        <f>IFERROR(Recuperados1!Q143/Casos1!Q143,0)</f>
        <v>0</v>
      </c>
      <c r="R141" s="67">
        <f>IFERROR(Recuperados1!R143/Casos1!R143,0)</f>
        <v>0</v>
      </c>
      <c r="S141" s="67">
        <f>IFERROR(Recuperados1!S143/Casos1!S143,0)</f>
        <v>0</v>
      </c>
      <c r="T141" s="67">
        <f>IFERROR(Recuperados1!T143/Casos1!T143,0)</f>
        <v>0</v>
      </c>
      <c r="U141" s="67">
        <f>IFERROR(Recuperados1!U143/Casos1!U143,0)</f>
        <v>0</v>
      </c>
      <c r="V141" s="67">
        <f>IFERROR(Recuperados1!V143/Casos1!V143,0)</f>
        <v>0</v>
      </c>
      <c r="W141" s="67">
        <f>IFERROR(Recuperados1!W143/Casos1!W143,0)</f>
        <v>0</v>
      </c>
      <c r="X141" s="67">
        <f>IFERROR(Recuperados1!X143/Casos1!X143,0)</f>
        <v>0</v>
      </c>
      <c r="Y141" s="67">
        <f>IFERROR(Recuperados1!Y143/Casos1!Y143,0)</f>
        <v>0</v>
      </c>
      <c r="Z141" s="67">
        <f>IFERROR(Recuperados1!Z143/Casos1!Z143,0)</f>
        <v>0</v>
      </c>
      <c r="AA141" s="67">
        <f>IFERROR(Recuperados1!AA143/Casos1!AA143,0)</f>
        <v>0</v>
      </c>
      <c r="AB141" s="67">
        <f>IFERROR(Recuperados1!AB143/Casos1!AB143,0)</f>
        <v>0</v>
      </c>
      <c r="AC141" s="67">
        <f>IFERROR(Recuperados1!AC143/Casos1!AC143,0)</f>
        <v>0</v>
      </c>
      <c r="AD141" s="67">
        <f>IFERROR(Recuperados1!AD143/Casos1!AD143,0)</f>
        <v>0</v>
      </c>
      <c r="AE141" s="67">
        <f>IFERROR(Recuperados1!AE143/Casos1!AE143,0)</f>
        <v>0</v>
      </c>
      <c r="AF141" s="67">
        <f>IFERROR(Recuperados1!AF143/Casos1!AF143,0)</f>
        <v>0</v>
      </c>
      <c r="AG141" s="67">
        <f>IFERROR(Recuperados1!AG143/Casos1!AG143,0)</f>
        <v>0</v>
      </c>
      <c r="AH141" s="67">
        <f>IFERROR(Recuperados1!AH143/Casos1!AH143,0)</f>
        <v>0</v>
      </c>
      <c r="AI141" s="67">
        <f>IFERROR(Recuperados1!AI143/Casos1!AI143,0)</f>
        <v>0</v>
      </c>
      <c r="AJ141" s="67">
        <f>IFERROR(Recuperados1!AJ143/Casos1!AJ143,0)</f>
        <v>0</v>
      </c>
      <c r="AK141" s="67">
        <f>IFERROR(Recuperados1!AK143/Casos1!AK143,0)</f>
        <v>0</v>
      </c>
      <c r="AL141" s="67">
        <f>IFERROR(Recuperados1!AL143/Casos1!AL143,0)</f>
        <v>0</v>
      </c>
      <c r="AM141" s="67">
        <f>IFERROR(Recuperados1!AM143/Casos1!AM143,0)</f>
        <v>0</v>
      </c>
      <c r="AN141" s="67">
        <f>IFERROR(Recuperados1!AN143/Casos1!AN143,0)</f>
        <v>0</v>
      </c>
      <c r="AO141" s="67">
        <f>IFERROR(Recuperados1!AO143/Casos1!AO143,0)</f>
        <v>0</v>
      </c>
      <c r="AP141" s="67">
        <f>IFERROR(Recuperados1!AP143/Casos1!AP143,0)</f>
        <v>0</v>
      </c>
      <c r="AQ141" s="67">
        <f>IFERROR(Recuperados1!AQ143/Casos1!AQ143,0)</f>
        <v>0</v>
      </c>
      <c r="AR141" s="67">
        <f>IFERROR(Recuperados1!AR143/Casos1!AR143,0)</f>
        <v>0</v>
      </c>
      <c r="AS141" s="67">
        <f>IFERROR(Recuperados1!AS143/Casos1!AS143,0)</f>
        <v>0</v>
      </c>
      <c r="AT141" s="67">
        <f>IFERROR(Recuperados1!AT143/Casos1!AT143,0)</f>
        <v>0</v>
      </c>
      <c r="AU141" s="67">
        <f>IFERROR(Recuperados1!AU143/Casos1!AU143,0)</f>
        <v>0</v>
      </c>
      <c r="AV141" s="67">
        <f>IFERROR(Recuperados1!AV143/Casos1!AV143,0)</f>
        <v>0</v>
      </c>
      <c r="AW141" s="67">
        <f>IFERROR(Recuperados1!AW143/Casos1!AW143,0)</f>
        <v>0</v>
      </c>
      <c r="AX141" s="67">
        <f>IFERROR(Recuperados1!AX143/Casos1!AX143,0)</f>
        <v>0.05</v>
      </c>
      <c r="AY141" s="67">
        <f>IFERROR(Recuperados1!AY143/Casos1!AY143,0)</f>
        <v>4.7619047619047616E-2</v>
      </c>
      <c r="AZ141" s="67">
        <f>IFERROR(Recuperados1!AZ143/Casos1!AZ143,0)</f>
        <v>2.2222222222222223E-2</v>
      </c>
      <c r="BA141" s="67">
        <f>IFERROR(Recuperados1!BA143/Casos1!BA143,0)</f>
        <v>1.1627906976744186E-2</v>
      </c>
      <c r="BB141" s="67">
        <f>IFERROR(Recuperados1!BB143/Casos1!BB143,0)</f>
        <v>9.7087378640776691E-3</v>
      </c>
      <c r="BC141" s="67">
        <f>IFERROR(Recuperados1!BC143/Casos1!BC143,0)</f>
        <v>9.7087378640776691E-3</v>
      </c>
      <c r="BD141" s="67">
        <f>IFERROR(Recuperados1!BD143/Casos1!BD143,0)</f>
        <v>1.6949152542372881E-2</v>
      </c>
      <c r="BE141" s="67">
        <f>IFERROR(Recuperados1!BE143/Casos1!BE143,0)</f>
        <v>3.5087719298245612E-2</v>
      </c>
      <c r="BF141" s="67">
        <f>IFERROR(Recuperados1!BF143/Casos1!BF143,0)</f>
        <v>3.5087719298245612E-2</v>
      </c>
      <c r="BG141" s="67">
        <f>IFERROR(Recuperados1!BG143/Casos1!BG143,0)</f>
        <v>2.1897810218978103E-2</v>
      </c>
      <c r="BH141" s="67">
        <f>IFERROR(Recuperados1!BH143/Casos1!BH143,0)</f>
        <v>2.3255813953488372E-2</v>
      </c>
      <c r="BI141" s="67">
        <f>IFERROR(Recuperados1!BI143/Casos1!BI143,0)</f>
        <v>4.0816326530612242E-2</v>
      </c>
      <c r="BJ141" s="67">
        <f>IFERROR(Recuperados1!BJ143/Casos1!BJ143,0)</f>
        <v>3.131115459882583E-2</v>
      </c>
      <c r="BK141" s="67">
        <f>IFERROR(Recuperados1!BK143/Casos1!BK143,0)</f>
        <v>2.8469750889679714E-2</v>
      </c>
      <c r="BL141" s="67">
        <f>IFERROR(Recuperados1!BL143/Casos1!BL143,0)</f>
        <v>3.6505867014341588E-2</v>
      </c>
      <c r="BM141" s="67">
        <f>IFERROR(Recuperados1!BM143/Casos1!BM143,0)</f>
        <v>3.2222222222222222E-2</v>
      </c>
      <c r="BN141" s="67">
        <f>IFERROR(Recuperados1!BN143/Casos1!BN143,0)</f>
        <v>3.2608695652173912E-2</v>
      </c>
      <c r="BO141" s="67">
        <f>IFERROR(Recuperados1!BO143/Casos1!BO143,0)</f>
        <v>3.170289855072464E-2</v>
      </c>
      <c r="BP141" s="67">
        <f>IFERROR(Recuperados1!BP143/Casos1!BP143,0)</f>
        <v>3.0756442227763924E-2</v>
      </c>
      <c r="BQ141" s="67">
        <f>IFERROR(Recuperados1!BQ143/Casos1!BQ143,0)</f>
        <v>5.0808314087759814E-2</v>
      </c>
    </row>
    <row r="142" spans="1:69" x14ac:dyDescent="0.25">
      <c r="A142" t="str">
        <f>+Casos1!A144</f>
        <v>Senegal</v>
      </c>
      <c r="B142" s="67">
        <f>IFERROR(Recuperados1!B144/Casos1!B144,0)</f>
        <v>0</v>
      </c>
      <c r="C142" s="67">
        <f>IFERROR(Recuperados1!C144/Casos1!C144,0)</f>
        <v>0</v>
      </c>
      <c r="D142" s="67">
        <f>IFERROR(Recuperados1!D144/Casos1!D144,0)</f>
        <v>0</v>
      </c>
      <c r="E142" s="67">
        <f>IFERROR(Recuperados1!E144/Casos1!E144,0)</f>
        <v>0</v>
      </c>
      <c r="F142" s="67">
        <f>IFERROR(Recuperados1!F144/Casos1!F144,0)</f>
        <v>0</v>
      </c>
      <c r="G142" s="67">
        <f>IFERROR(Recuperados1!G144/Casos1!G144,0)</f>
        <v>0</v>
      </c>
      <c r="H142" s="67">
        <f>IFERROR(Recuperados1!H144/Casos1!H144,0)</f>
        <v>0</v>
      </c>
      <c r="I142" s="67">
        <f>IFERROR(Recuperados1!I144/Casos1!I144,0)</f>
        <v>0</v>
      </c>
      <c r="J142" s="67">
        <f>IFERROR(Recuperados1!J144/Casos1!J144,0)</f>
        <v>0</v>
      </c>
      <c r="K142" s="67">
        <f>IFERROR(Recuperados1!K144/Casos1!K144,0)</f>
        <v>0</v>
      </c>
      <c r="L142" s="67">
        <f>IFERROR(Recuperados1!L144/Casos1!L144,0)</f>
        <v>0</v>
      </c>
      <c r="M142" s="67">
        <f>IFERROR(Recuperados1!M144/Casos1!M144,0)</f>
        <v>0</v>
      </c>
      <c r="N142" s="67">
        <f>IFERROR(Recuperados1!N144/Casos1!N144,0)</f>
        <v>0</v>
      </c>
      <c r="O142" s="67">
        <f>IFERROR(Recuperados1!O144/Casos1!O144,0)</f>
        <v>0</v>
      </c>
      <c r="P142" s="67">
        <f>IFERROR(Recuperados1!P144/Casos1!P144,0)</f>
        <v>0</v>
      </c>
      <c r="Q142" s="67">
        <f>IFERROR(Recuperados1!Q144/Casos1!Q144,0)</f>
        <v>0</v>
      </c>
      <c r="R142" s="67">
        <f>IFERROR(Recuperados1!R144/Casos1!R144,0)</f>
        <v>0</v>
      </c>
      <c r="S142" s="67">
        <f>IFERROR(Recuperados1!S144/Casos1!S144,0)</f>
        <v>0</v>
      </c>
      <c r="T142" s="67">
        <f>IFERROR(Recuperados1!T144/Casos1!T144,0)</f>
        <v>0</v>
      </c>
      <c r="U142" s="67">
        <f>IFERROR(Recuperados1!U144/Casos1!U144,0)</f>
        <v>0</v>
      </c>
      <c r="V142" s="67">
        <f>IFERROR(Recuperados1!V144/Casos1!V144,0)</f>
        <v>0</v>
      </c>
      <c r="W142" s="67">
        <f>IFERROR(Recuperados1!W144/Casos1!W144,0)</f>
        <v>0</v>
      </c>
      <c r="X142" s="67">
        <f>IFERROR(Recuperados1!X144/Casos1!X144,0)</f>
        <v>0</v>
      </c>
      <c r="Y142" s="67">
        <f>IFERROR(Recuperados1!Y144/Casos1!Y144,0)</f>
        <v>0</v>
      </c>
      <c r="Z142" s="67">
        <f>IFERROR(Recuperados1!Z144/Casos1!Z144,0)</f>
        <v>0</v>
      </c>
      <c r="AA142" s="67">
        <f>IFERROR(Recuperados1!AA144/Casos1!AA144,0)</f>
        <v>0</v>
      </c>
      <c r="AB142" s="67">
        <f>IFERROR(Recuperados1!AB144/Casos1!AB144,0)</f>
        <v>0</v>
      </c>
      <c r="AC142" s="67">
        <f>IFERROR(Recuperados1!AC144/Casos1!AC144,0)</f>
        <v>0</v>
      </c>
      <c r="AD142" s="67">
        <f>IFERROR(Recuperados1!AD144/Casos1!AD144,0)</f>
        <v>0</v>
      </c>
      <c r="AE142" s="67">
        <f>IFERROR(Recuperados1!AE144/Casos1!AE144,0)</f>
        <v>0</v>
      </c>
      <c r="AF142" s="67">
        <f>IFERROR(Recuperados1!AF144/Casos1!AF144,0)</f>
        <v>0</v>
      </c>
      <c r="AG142" s="67">
        <f>IFERROR(Recuperados1!AG144/Casos1!AG144,0)</f>
        <v>0</v>
      </c>
      <c r="AH142" s="67">
        <f>IFERROR(Recuperados1!AH144/Casos1!AH144,0)</f>
        <v>0</v>
      </c>
      <c r="AI142" s="67">
        <f>IFERROR(Recuperados1!AI144/Casos1!AI144,0)</f>
        <v>0</v>
      </c>
      <c r="AJ142" s="67">
        <f>IFERROR(Recuperados1!AJ144/Casos1!AJ144,0)</f>
        <v>0</v>
      </c>
      <c r="AK142" s="67">
        <f>IFERROR(Recuperados1!AK144/Casos1!AK144,0)</f>
        <v>0</v>
      </c>
      <c r="AL142" s="67">
        <f>IFERROR(Recuperados1!AL144/Casos1!AL144,0)</f>
        <v>0</v>
      </c>
      <c r="AM142" s="67">
        <f>IFERROR(Recuperados1!AM144/Casos1!AM144,0)</f>
        <v>0</v>
      </c>
      <c r="AN142" s="67">
        <f>IFERROR(Recuperados1!AN144/Casos1!AN144,0)</f>
        <v>0</v>
      </c>
      <c r="AO142" s="67">
        <f>IFERROR(Recuperados1!AO144/Casos1!AO144,0)</f>
        <v>0</v>
      </c>
      <c r="AP142" s="67">
        <f>IFERROR(Recuperados1!AP144/Casos1!AP144,0)</f>
        <v>0</v>
      </c>
      <c r="AQ142" s="67">
        <f>IFERROR(Recuperados1!AQ144/Casos1!AQ144,0)</f>
        <v>0</v>
      </c>
      <c r="AR142" s="67">
        <f>IFERROR(Recuperados1!AR144/Casos1!AR144,0)</f>
        <v>0</v>
      </c>
      <c r="AS142" s="67">
        <f>IFERROR(Recuperados1!AS144/Casos1!AS144,0)</f>
        <v>0</v>
      </c>
      <c r="AT142" s="67">
        <f>IFERROR(Recuperados1!AT144/Casos1!AT144,0)</f>
        <v>0</v>
      </c>
      <c r="AU142" s="67">
        <f>IFERROR(Recuperados1!AU144/Casos1!AU144,0)</f>
        <v>0</v>
      </c>
      <c r="AV142" s="67">
        <f>IFERROR(Recuperados1!AV144/Casos1!AV144,0)</f>
        <v>0.25</v>
      </c>
      <c r="AW142" s="67">
        <f>IFERROR(Recuperados1!AW144/Casos1!AW144,0)</f>
        <v>0.25</v>
      </c>
      <c r="AX142" s="67">
        <f>IFERROR(Recuperados1!AX144/Casos1!AX144,0)</f>
        <v>0.25</v>
      </c>
      <c r="AY142" s="67">
        <f>IFERROR(Recuperados1!AY144/Casos1!AY144,0)</f>
        <v>0.25</v>
      </c>
      <c r="AZ142" s="67">
        <f>IFERROR(Recuperados1!AZ144/Casos1!AZ144,0)</f>
        <v>0.25</v>
      </c>
      <c r="BA142" s="67">
        <f>IFERROR(Recuperados1!BA144/Casos1!BA144,0)</f>
        <v>0.1</v>
      </c>
      <c r="BB142" s="67">
        <f>IFERROR(Recuperados1!BB144/Casos1!BB144,0)</f>
        <v>0.1</v>
      </c>
      <c r="BC142" s="67">
        <f>IFERROR(Recuperados1!BC144/Casos1!BC144,0)</f>
        <v>4.1666666666666664E-2</v>
      </c>
      <c r="BD142" s="67">
        <f>IFERROR(Recuperados1!BD144/Casos1!BD144,0)</f>
        <v>8.3333333333333329E-2</v>
      </c>
      <c r="BE142" s="67">
        <f>IFERROR(Recuperados1!BE144/Casos1!BE144,0)</f>
        <v>7.6923076923076927E-2</v>
      </c>
      <c r="BF142" s="67">
        <f>IFERROR(Recuperados1!BF144/Casos1!BF144,0)</f>
        <v>6.4516129032258063E-2</v>
      </c>
      <c r="BG142" s="67">
        <f>IFERROR(Recuperados1!BG144/Casos1!BG144,0)</f>
        <v>6.4516129032258063E-2</v>
      </c>
      <c r="BH142" s="67">
        <f>IFERROR(Recuperados1!BH144/Casos1!BH144,0)</f>
        <v>5.2631578947368418E-2</v>
      </c>
      <c r="BI142" s="67">
        <f>IFERROR(Recuperados1!BI144/Casos1!BI144,0)</f>
        <v>0.10638297872340426</v>
      </c>
      <c r="BJ142" s="67">
        <f>IFERROR(Recuperados1!BJ144/Casos1!BJ144,0)</f>
        <v>7.4626865671641784E-2</v>
      </c>
      <c r="BK142" s="67">
        <f>IFERROR(Recuperados1!BK144/Casos1!BK144,0)</f>
        <v>6.3291139240506333E-2</v>
      </c>
      <c r="BL142" s="67">
        <f>IFERROR(Recuperados1!BL144/Casos1!BL144,0)</f>
        <v>9.3023255813953487E-2</v>
      </c>
      <c r="BM142" s="67">
        <f>IFERROR(Recuperados1!BM144/Casos1!BM144,0)</f>
        <v>9.0909090909090912E-2</v>
      </c>
      <c r="BN142" s="67">
        <f>IFERROR(Recuperados1!BN144/Casos1!BN144,0)</f>
        <v>8.5714285714285715E-2</v>
      </c>
      <c r="BO142" s="67">
        <f>IFERROR(Recuperados1!BO144/Casos1!BO144,0)</f>
        <v>9.2436974789915971E-2</v>
      </c>
      <c r="BP142" s="67">
        <f>IFERROR(Recuperados1!BP144/Casos1!BP144,0)</f>
        <v>0.13846153846153847</v>
      </c>
      <c r="BQ142" s="67">
        <f>IFERROR(Recuperados1!BQ144/Casos1!BQ144,0)</f>
        <v>0.19014084507042253</v>
      </c>
    </row>
    <row r="143" spans="1:69" x14ac:dyDescent="0.25">
      <c r="A143" t="str">
        <f>+Casos1!A145</f>
        <v>Serbia</v>
      </c>
      <c r="B143" s="67">
        <f>IFERROR(Recuperados1!B145/Casos1!B145,0)</f>
        <v>0</v>
      </c>
      <c r="C143" s="67">
        <f>IFERROR(Recuperados1!C145/Casos1!C145,0)</f>
        <v>0</v>
      </c>
      <c r="D143" s="67">
        <f>IFERROR(Recuperados1!D145/Casos1!D145,0)</f>
        <v>0</v>
      </c>
      <c r="E143" s="67">
        <f>IFERROR(Recuperados1!E145/Casos1!E145,0)</f>
        <v>0</v>
      </c>
      <c r="F143" s="67">
        <f>IFERROR(Recuperados1!F145/Casos1!F145,0)</f>
        <v>0</v>
      </c>
      <c r="G143" s="67">
        <f>IFERROR(Recuperados1!G145/Casos1!G145,0)</f>
        <v>0</v>
      </c>
      <c r="H143" s="67">
        <f>IFERROR(Recuperados1!H145/Casos1!H145,0)</f>
        <v>0</v>
      </c>
      <c r="I143" s="67">
        <f>IFERROR(Recuperados1!I145/Casos1!I145,0)</f>
        <v>0</v>
      </c>
      <c r="J143" s="67">
        <f>IFERROR(Recuperados1!J145/Casos1!J145,0)</f>
        <v>0</v>
      </c>
      <c r="K143" s="67">
        <f>IFERROR(Recuperados1!K145/Casos1!K145,0)</f>
        <v>0</v>
      </c>
      <c r="L143" s="67">
        <f>IFERROR(Recuperados1!L145/Casos1!L145,0)</f>
        <v>0</v>
      </c>
      <c r="M143" s="67">
        <f>IFERROR(Recuperados1!M145/Casos1!M145,0)</f>
        <v>0</v>
      </c>
      <c r="N143" s="67">
        <f>IFERROR(Recuperados1!N145/Casos1!N145,0)</f>
        <v>0</v>
      </c>
      <c r="O143" s="67">
        <f>IFERROR(Recuperados1!O145/Casos1!O145,0)</f>
        <v>0</v>
      </c>
      <c r="P143" s="67">
        <f>IFERROR(Recuperados1!P145/Casos1!P145,0)</f>
        <v>0</v>
      </c>
      <c r="Q143" s="67">
        <f>IFERROR(Recuperados1!Q145/Casos1!Q145,0)</f>
        <v>0</v>
      </c>
      <c r="R143" s="67">
        <f>IFERROR(Recuperados1!R145/Casos1!R145,0)</f>
        <v>0</v>
      </c>
      <c r="S143" s="67">
        <f>IFERROR(Recuperados1!S145/Casos1!S145,0)</f>
        <v>0</v>
      </c>
      <c r="T143" s="67">
        <f>IFERROR(Recuperados1!T145/Casos1!T145,0)</f>
        <v>0</v>
      </c>
      <c r="U143" s="67">
        <f>IFERROR(Recuperados1!U145/Casos1!U145,0)</f>
        <v>0</v>
      </c>
      <c r="V143" s="67">
        <f>IFERROR(Recuperados1!V145/Casos1!V145,0)</f>
        <v>0</v>
      </c>
      <c r="W143" s="67">
        <f>IFERROR(Recuperados1!W145/Casos1!W145,0)</f>
        <v>0</v>
      </c>
      <c r="X143" s="67">
        <f>IFERROR(Recuperados1!X145/Casos1!X145,0)</f>
        <v>0</v>
      </c>
      <c r="Y143" s="67">
        <f>IFERROR(Recuperados1!Y145/Casos1!Y145,0)</f>
        <v>0</v>
      </c>
      <c r="Z143" s="67">
        <f>IFERROR(Recuperados1!Z145/Casos1!Z145,0)</f>
        <v>0</v>
      </c>
      <c r="AA143" s="67">
        <f>IFERROR(Recuperados1!AA145/Casos1!AA145,0)</f>
        <v>0</v>
      </c>
      <c r="AB143" s="67">
        <f>IFERROR(Recuperados1!AB145/Casos1!AB145,0)</f>
        <v>0</v>
      </c>
      <c r="AC143" s="67">
        <f>IFERROR(Recuperados1!AC145/Casos1!AC145,0)</f>
        <v>0</v>
      </c>
      <c r="AD143" s="67">
        <f>IFERROR(Recuperados1!AD145/Casos1!AD145,0)</f>
        <v>0</v>
      </c>
      <c r="AE143" s="67">
        <f>IFERROR(Recuperados1!AE145/Casos1!AE145,0)</f>
        <v>0</v>
      </c>
      <c r="AF143" s="67">
        <f>IFERROR(Recuperados1!AF145/Casos1!AF145,0)</f>
        <v>0</v>
      </c>
      <c r="AG143" s="67">
        <f>IFERROR(Recuperados1!AG145/Casos1!AG145,0)</f>
        <v>0</v>
      </c>
      <c r="AH143" s="67">
        <f>IFERROR(Recuperados1!AH145/Casos1!AH145,0)</f>
        <v>0</v>
      </c>
      <c r="AI143" s="67">
        <f>IFERROR(Recuperados1!AI145/Casos1!AI145,0)</f>
        <v>0</v>
      </c>
      <c r="AJ143" s="67">
        <f>IFERROR(Recuperados1!AJ145/Casos1!AJ145,0)</f>
        <v>0</v>
      </c>
      <c r="AK143" s="67">
        <f>IFERROR(Recuperados1!AK145/Casos1!AK145,0)</f>
        <v>0</v>
      </c>
      <c r="AL143" s="67">
        <f>IFERROR(Recuperados1!AL145/Casos1!AL145,0)</f>
        <v>0</v>
      </c>
      <c r="AM143" s="67">
        <f>IFERROR(Recuperados1!AM145/Casos1!AM145,0)</f>
        <v>0</v>
      </c>
      <c r="AN143" s="67">
        <f>IFERROR(Recuperados1!AN145/Casos1!AN145,0)</f>
        <v>0</v>
      </c>
      <c r="AO143" s="67">
        <f>IFERROR(Recuperados1!AO145/Casos1!AO145,0)</f>
        <v>0</v>
      </c>
      <c r="AP143" s="67">
        <f>IFERROR(Recuperados1!AP145/Casos1!AP145,0)</f>
        <v>0</v>
      </c>
      <c r="AQ143" s="67">
        <f>IFERROR(Recuperados1!AQ145/Casos1!AQ145,0)</f>
        <v>0</v>
      </c>
      <c r="AR143" s="67">
        <f>IFERROR(Recuperados1!AR145/Casos1!AR145,0)</f>
        <v>0</v>
      </c>
      <c r="AS143" s="67">
        <f>IFERROR(Recuperados1!AS145/Casos1!AS145,0)</f>
        <v>0</v>
      </c>
      <c r="AT143" s="67">
        <f>IFERROR(Recuperados1!AT145/Casos1!AT145,0)</f>
        <v>0</v>
      </c>
      <c r="AU143" s="67">
        <f>IFERROR(Recuperados1!AU145/Casos1!AU145,0)</f>
        <v>0</v>
      </c>
      <c r="AV143" s="67">
        <f>IFERROR(Recuperados1!AV145/Casos1!AV145,0)</f>
        <v>0</v>
      </c>
      <c r="AW143" s="67">
        <f>IFERROR(Recuperados1!AW145/Casos1!AW145,0)</f>
        <v>0</v>
      </c>
      <c r="AX143" s="67">
        <f>IFERROR(Recuperados1!AX145/Casos1!AX145,0)</f>
        <v>0</v>
      </c>
      <c r="AY143" s="67">
        <f>IFERROR(Recuperados1!AY145/Casos1!AY145,0)</f>
        <v>0</v>
      </c>
      <c r="AZ143" s="67">
        <f>IFERROR(Recuperados1!AZ145/Casos1!AZ145,0)</f>
        <v>0</v>
      </c>
      <c r="BA143" s="67">
        <f>IFERROR(Recuperados1!BA145/Casos1!BA145,0)</f>
        <v>0</v>
      </c>
      <c r="BB143" s="67">
        <f>IFERROR(Recuperados1!BB145/Casos1!BB145,0)</f>
        <v>0</v>
      </c>
      <c r="BC143" s="67">
        <f>IFERROR(Recuperados1!BC145/Casos1!BC145,0)</f>
        <v>0</v>
      </c>
      <c r="BD143" s="67">
        <f>IFERROR(Recuperados1!BD145/Casos1!BD145,0)</f>
        <v>1.8181818181818181E-2</v>
      </c>
      <c r="BE143" s="67">
        <f>IFERROR(Recuperados1!BE145/Casos1!BE145,0)</f>
        <v>1.5384615384615385E-2</v>
      </c>
      <c r="BF143" s="67">
        <f>IFERROR(Recuperados1!BF145/Casos1!BF145,0)</f>
        <v>1.2048192771084338E-2</v>
      </c>
      <c r="BG143" s="67">
        <f>IFERROR(Recuperados1!BG145/Casos1!BG145,0)</f>
        <v>9.7087378640776691E-3</v>
      </c>
      <c r="BH143" s="67">
        <f>IFERROR(Recuperados1!BH145/Casos1!BH145,0)</f>
        <v>7.4074074074074077E-3</v>
      </c>
      <c r="BI143" s="67">
        <f>IFERROR(Recuperados1!BI145/Casos1!BI145,0)</f>
        <v>5.8479532163742687E-3</v>
      </c>
      <c r="BJ143" s="67">
        <f>IFERROR(Recuperados1!BJ145/Casos1!BJ145,0)</f>
        <v>4.5045045045045045E-3</v>
      </c>
      <c r="BK143" s="67">
        <f>IFERROR(Recuperados1!BK145/Casos1!BK145,0)</f>
        <v>4.0160642570281121E-3</v>
      </c>
      <c r="BL143" s="67">
        <f>IFERROR(Recuperados1!BL145/Casos1!BL145,0)</f>
        <v>4.9504950495049507E-2</v>
      </c>
      <c r="BM143" s="67">
        <f>IFERROR(Recuperados1!BM145/Casos1!BM145,0)</f>
        <v>3.90625E-2</v>
      </c>
      <c r="BN143" s="67">
        <f>IFERROR(Recuperados1!BN145/Casos1!BN145,0)</f>
        <v>0</v>
      </c>
      <c r="BO143" s="67">
        <f>IFERROR(Recuperados1!BO145/Casos1!BO145,0)</f>
        <v>0</v>
      </c>
      <c r="BP143" s="67">
        <f>IFERROR(Recuperados1!BP145/Casos1!BP145,0)</f>
        <v>0</v>
      </c>
      <c r="BQ143" s="67">
        <f>IFERROR(Recuperados1!BQ145/Casos1!BQ145,0)</f>
        <v>0</v>
      </c>
    </row>
    <row r="144" spans="1:69" x14ac:dyDescent="0.25">
      <c r="A144" t="str">
        <f>+Casos1!A146</f>
        <v>Seychelles</v>
      </c>
      <c r="B144" s="67">
        <f>IFERROR(Recuperados1!B146/Casos1!B146,0)</f>
        <v>0</v>
      </c>
      <c r="C144" s="67">
        <f>IFERROR(Recuperados1!C146/Casos1!C146,0)</f>
        <v>0</v>
      </c>
      <c r="D144" s="67">
        <f>IFERROR(Recuperados1!D146/Casos1!D146,0)</f>
        <v>0</v>
      </c>
      <c r="E144" s="67">
        <f>IFERROR(Recuperados1!E146/Casos1!E146,0)</f>
        <v>0</v>
      </c>
      <c r="F144" s="67">
        <f>IFERROR(Recuperados1!F146/Casos1!F146,0)</f>
        <v>0</v>
      </c>
      <c r="G144" s="67">
        <f>IFERROR(Recuperados1!G146/Casos1!G146,0)</f>
        <v>0</v>
      </c>
      <c r="H144" s="67">
        <f>IFERROR(Recuperados1!H146/Casos1!H146,0)</f>
        <v>0</v>
      </c>
      <c r="I144" s="67">
        <f>IFERROR(Recuperados1!I146/Casos1!I146,0)</f>
        <v>0</v>
      </c>
      <c r="J144" s="67">
        <f>IFERROR(Recuperados1!J146/Casos1!J146,0)</f>
        <v>0</v>
      </c>
      <c r="K144" s="67">
        <f>IFERROR(Recuperados1!K146/Casos1!K146,0)</f>
        <v>0</v>
      </c>
      <c r="L144" s="67">
        <f>IFERROR(Recuperados1!L146/Casos1!L146,0)</f>
        <v>0</v>
      </c>
      <c r="M144" s="67">
        <f>IFERROR(Recuperados1!M146/Casos1!M146,0)</f>
        <v>0</v>
      </c>
      <c r="N144" s="67">
        <f>IFERROR(Recuperados1!N146/Casos1!N146,0)</f>
        <v>0</v>
      </c>
      <c r="O144" s="67">
        <f>IFERROR(Recuperados1!O146/Casos1!O146,0)</f>
        <v>0</v>
      </c>
      <c r="P144" s="67">
        <f>IFERROR(Recuperados1!P146/Casos1!P146,0)</f>
        <v>0</v>
      </c>
      <c r="Q144" s="67">
        <f>IFERROR(Recuperados1!Q146/Casos1!Q146,0)</f>
        <v>0</v>
      </c>
      <c r="R144" s="67">
        <f>IFERROR(Recuperados1!R146/Casos1!R146,0)</f>
        <v>0</v>
      </c>
      <c r="S144" s="67">
        <f>IFERROR(Recuperados1!S146/Casos1!S146,0)</f>
        <v>0</v>
      </c>
      <c r="T144" s="67">
        <f>IFERROR(Recuperados1!T146/Casos1!T146,0)</f>
        <v>0</v>
      </c>
      <c r="U144" s="67">
        <f>IFERROR(Recuperados1!U146/Casos1!U146,0)</f>
        <v>0</v>
      </c>
      <c r="V144" s="67">
        <f>IFERROR(Recuperados1!V146/Casos1!V146,0)</f>
        <v>0</v>
      </c>
      <c r="W144" s="67">
        <f>IFERROR(Recuperados1!W146/Casos1!W146,0)</f>
        <v>0</v>
      </c>
      <c r="X144" s="67">
        <f>IFERROR(Recuperados1!X146/Casos1!X146,0)</f>
        <v>0</v>
      </c>
      <c r="Y144" s="67">
        <f>IFERROR(Recuperados1!Y146/Casos1!Y146,0)</f>
        <v>0</v>
      </c>
      <c r="Z144" s="67">
        <f>IFERROR(Recuperados1!Z146/Casos1!Z146,0)</f>
        <v>0</v>
      </c>
      <c r="AA144" s="67">
        <f>IFERROR(Recuperados1!AA146/Casos1!AA146,0)</f>
        <v>0</v>
      </c>
      <c r="AB144" s="67">
        <f>IFERROR(Recuperados1!AB146/Casos1!AB146,0)</f>
        <v>0</v>
      </c>
      <c r="AC144" s="67">
        <f>IFERROR(Recuperados1!AC146/Casos1!AC146,0)</f>
        <v>0</v>
      </c>
      <c r="AD144" s="67">
        <f>IFERROR(Recuperados1!AD146/Casos1!AD146,0)</f>
        <v>0</v>
      </c>
      <c r="AE144" s="67">
        <f>IFERROR(Recuperados1!AE146/Casos1!AE146,0)</f>
        <v>0</v>
      </c>
      <c r="AF144" s="67">
        <f>IFERROR(Recuperados1!AF146/Casos1!AF146,0)</f>
        <v>0</v>
      </c>
      <c r="AG144" s="67">
        <f>IFERROR(Recuperados1!AG146/Casos1!AG146,0)</f>
        <v>0</v>
      </c>
      <c r="AH144" s="67">
        <f>IFERROR(Recuperados1!AH146/Casos1!AH146,0)</f>
        <v>0</v>
      </c>
      <c r="AI144" s="67">
        <f>IFERROR(Recuperados1!AI146/Casos1!AI146,0)</f>
        <v>0</v>
      </c>
      <c r="AJ144" s="67">
        <f>IFERROR(Recuperados1!AJ146/Casos1!AJ146,0)</f>
        <v>0</v>
      </c>
      <c r="AK144" s="67">
        <f>IFERROR(Recuperados1!AK146/Casos1!AK146,0)</f>
        <v>0</v>
      </c>
      <c r="AL144" s="67">
        <f>IFERROR(Recuperados1!AL146/Casos1!AL146,0)</f>
        <v>0</v>
      </c>
      <c r="AM144" s="67">
        <f>IFERROR(Recuperados1!AM146/Casos1!AM146,0)</f>
        <v>0</v>
      </c>
      <c r="AN144" s="67">
        <f>IFERROR(Recuperados1!AN146/Casos1!AN146,0)</f>
        <v>0</v>
      </c>
      <c r="AO144" s="67">
        <f>IFERROR(Recuperados1!AO146/Casos1!AO146,0)</f>
        <v>0</v>
      </c>
      <c r="AP144" s="67">
        <f>IFERROR(Recuperados1!AP146/Casos1!AP146,0)</f>
        <v>0</v>
      </c>
      <c r="AQ144" s="67">
        <f>IFERROR(Recuperados1!AQ146/Casos1!AQ146,0)</f>
        <v>0</v>
      </c>
      <c r="AR144" s="67">
        <f>IFERROR(Recuperados1!AR146/Casos1!AR146,0)</f>
        <v>0</v>
      </c>
      <c r="AS144" s="67">
        <f>IFERROR(Recuperados1!AS146/Casos1!AS146,0)</f>
        <v>0</v>
      </c>
      <c r="AT144" s="67">
        <f>IFERROR(Recuperados1!AT146/Casos1!AT146,0)</f>
        <v>0</v>
      </c>
      <c r="AU144" s="67">
        <f>IFERROR(Recuperados1!AU146/Casos1!AU146,0)</f>
        <v>0</v>
      </c>
      <c r="AV144" s="67">
        <f>IFERROR(Recuperados1!AV146/Casos1!AV146,0)</f>
        <v>0</v>
      </c>
      <c r="AW144" s="67">
        <f>IFERROR(Recuperados1!AW146/Casos1!AW146,0)</f>
        <v>0</v>
      </c>
      <c r="AX144" s="67">
        <f>IFERROR(Recuperados1!AX146/Casos1!AX146,0)</f>
        <v>0</v>
      </c>
      <c r="AY144" s="67">
        <f>IFERROR(Recuperados1!AY146/Casos1!AY146,0)</f>
        <v>0</v>
      </c>
      <c r="AZ144" s="67">
        <f>IFERROR(Recuperados1!AZ146/Casos1!AZ146,0)</f>
        <v>0</v>
      </c>
      <c r="BA144" s="67">
        <f>IFERROR(Recuperados1!BA146/Casos1!BA146,0)</f>
        <v>0</v>
      </c>
      <c r="BB144" s="67">
        <f>IFERROR(Recuperados1!BB146/Casos1!BB146,0)</f>
        <v>0</v>
      </c>
      <c r="BC144" s="67">
        <f>IFERROR(Recuperados1!BC146/Casos1!BC146,0)</f>
        <v>0</v>
      </c>
      <c r="BD144" s="67">
        <f>IFERROR(Recuperados1!BD146/Casos1!BD146,0)</f>
        <v>0</v>
      </c>
      <c r="BE144" s="67">
        <f>IFERROR(Recuperados1!BE146/Casos1!BE146,0)</f>
        <v>0</v>
      </c>
      <c r="BF144" s="67">
        <f>IFERROR(Recuperados1!BF146/Casos1!BF146,0)</f>
        <v>0</v>
      </c>
      <c r="BG144" s="67">
        <f>IFERROR(Recuperados1!BG146/Casos1!BG146,0)</f>
        <v>0</v>
      </c>
      <c r="BH144" s="67">
        <f>IFERROR(Recuperados1!BH146/Casos1!BH146,0)</f>
        <v>0</v>
      </c>
      <c r="BI144" s="67">
        <f>IFERROR(Recuperados1!BI146/Casos1!BI146,0)</f>
        <v>0</v>
      </c>
      <c r="BJ144" s="67">
        <f>IFERROR(Recuperados1!BJ146/Casos1!BJ146,0)</f>
        <v>0</v>
      </c>
      <c r="BK144" s="67">
        <f>IFERROR(Recuperados1!BK146/Casos1!BK146,0)</f>
        <v>0</v>
      </c>
      <c r="BL144" s="67">
        <f>IFERROR(Recuperados1!BL146/Casos1!BL146,0)</f>
        <v>0</v>
      </c>
      <c r="BM144" s="67">
        <f>IFERROR(Recuperados1!BM146/Casos1!BM146,0)</f>
        <v>0</v>
      </c>
      <c r="BN144" s="67">
        <f>IFERROR(Recuperados1!BN146/Casos1!BN146,0)</f>
        <v>0</v>
      </c>
      <c r="BO144" s="67">
        <f>IFERROR(Recuperados1!BO146/Casos1!BO146,0)</f>
        <v>0</v>
      </c>
      <c r="BP144" s="67">
        <f>IFERROR(Recuperados1!BP146/Casos1!BP146,0)</f>
        <v>0</v>
      </c>
      <c r="BQ144" s="67">
        <f>IFERROR(Recuperados1!BQ146/Casos1!BQ146,0)</f>
        <v>0</v>
      </c>
    </row>
    <row r="145" spans="1:69" x14ac:dyDescent="0.25">
      <c r="A145" t="str">
        <f>+Casos1!A147</f>
        <v>Singapore</v>
      </c>
      <c r="B145" s="67">
        <f>IFERROR(Recuperados1!B147/Casos1!B147,0)</f>
        <v>0</v>
      </c>
      <c r="C145" s="67">
        <f>IFERROR(Recuperados1!C147/Casos1!C147,0)</f>
        <v>0</v>
      </c>
      <c r="D145" s="67">
        <f>IFERROR(Recuperados1!D147/Casos1!D147,0)</f>
        <v>0</v>
      </c>
      <c r="E145" s="67">
        <f>IFERROR(Recuperados1!E147/Casos1!E147,0)</f>
        <v>0</v>
      </c>
      <c r="F145" s="67">
        <f>IFERROR(Recuperados1!F147/Casos1!F147,0)</f>
        <v>0</v>
      </c>
      <c r="G145" s="67">
        <f>IFERROR(Recuperados1!G147/Casos1!G147,0)</f>
        <v>0</v>
      </c>
      <c r="H145" s="67">
        <f>IFERROR(Recuperados1!H147/Casos1!H147,0)</f>
        <v>0</v>
      </c>
      <c r="I145" s="67">
        <f>IFERROR(Recuperados1!I147/Casos1!I147,0)</f>
        <v>0</v>
      </c>
      <c r="J145" s="67">
        <f>IFERROR(Recuperados1!J147/Casos1!J147,0)</f>
        <v>0</v>
      </c>
      <c r="K145" s="67">
        <f>IFERROR(Recuperados1!K147/Casos1!K147,0)</f>
        <v>0</v>
      </c>
      <c r="L145" s="67">
        <f>IFERROR(Recuperados1!L147/Casos1!L147,0)</f>
        <v>0</v>
      </c>
      <c r="M145" s="67">
        <f>IFERROR(Recuperados1!M147/Casos1!M147,0)</f>
        <v>0</v>
      </c>
      <c r="N145" s="67">
        <f>IFERROR(Recuperados1!N147/Casos1!N147,0)</f>
        <v>0</v>
      </c>
      <c r="O145" s="67">
        <f>IFERROR(Recuperados1!O147/Casos1!O147,0)</f>
        <v>0</v>
      </c>
      <c r="P145" s="67">
        <f>IFERROR(Recuperados1!P147/Casos1!P147,0)</f>
        <v>0</v>
      </c>
      <c r="Q145" s="67">
        <f>IFERROR(Recuperados1!Q147/Casos1!Q147,0)</f>
        <v>0</v>
      </c>
      <c r="R145" s="67">
        <f>IFERROR(Recuperados1!R147/Casos1!R147,0)</f>
        <v>0</v>
      </c>
      <c r="S145" s="67">
        <f>IFERROR(Recuperados1!S147/Casos1!S147,0)</f>
        <v>6.0606060606060608E-2</v>
      </c>
      <c r="T145" s="67">
        <f>IFERROR(Recuperados1!T147/Casos1!T147,0)</f>
        <v>0.05</v>
      </c>
      <c r="U145" s="67">
        <f>IFERROR(Recuperados1!U147/Casos1!U147,0)</f>
        <v>4.4444444444444446E-2</v>
      </c>
      <c r="V145" s="67">
        <f>IFERROR(Recuperados1!V147/Casos1!V147,0)</f>
        <v>0.19148936170212766</v>
      </c>
      <c r="W145" s="67">
        <f>IFERROR(Recuperados1!W147/Casos1!W147,0)</f>
        <v>0.3</v>
      </c>
      <c r="X145" s="67">
        <f>IFERROR(Recuperados1!X147/Casos1!X147,0)</f>
        <v>0.25862068965517243</v>
      </c>
      <c r="Y145" s="67">
        <f>IFERROR(Recuperados1!Y147/Casos1!Y147,0)</f>
        <v>0.2537313432835821</v>
      </c>
      <c r="Z145" s="67">
        <f>IFERROR(Recuperados1!Z147/Casos1!Z147,0)</f>
        <v>0.25</v>
      </c>
      <c r="AA145" s="67">
        <f>IFERROR(Recuperados1!AA147/Casos1!AA147,0)</f>
        <v>0.24</v>
      </c>
      <c r="AB145" s="67">
        <f>IFERROR(Recuperados1!AB147/Casos1!AB147,0)</f>
        <v>0.31168831168831168</v>
      </c>
      <c r="AC145" s="67">
        <f>IFERROR(Recuperados1!AC147/Casos1!AC147,0)</f>
        <v>0.35802469135802467</v>
      </c>
      <c r="AD145" s="67">
        <f>IFERROR(Recuperados1!AD147/Casos1!AD147,0)</f>
        <v>0.40476190476190477</v>
      </c>
      <c r="AE145" s="67">
        <f>IFERROR(Recuperados1!AE147/Casos1!AE147,0)</f>
        <v>0.40476190476190477</v>
      </c>
      <c r="AF145" s="67">
        <f>IFERROR(Recuperados1!AF147/Casos1!AF147,0)</f>
        <v>0.43529411764705883</v>
      </c>
      <c r="AG145" s="67">
        <f>IFERROR(Recuperados1!AG147/Casos1!AG147,0)</f>
        <v>0.43529411764705883</v>
      </c>
      <c r="AH145" s="67">
        <f>IFERROR(Recuperados1!AH147/Casos1!AH147,0)</f>
        <v>0.5730337078651685</v>
      </c>
      <c r="AI145" s="67">
        <f>IFERROR(Recuperados1!AI147/Casos1!AI147,0)</f>
        <v>0.5730337078651685</v>
      </c>
      <c r="AJ145" s="67">
        <f>IFERROR(Recuperados1!AJ147/Casos1!AJ147,0)</f>
        <v>0.58241758241758246</v>
      </c>
      <c r="AK145" s="67">
        <f>IFERROR(Recuperados1!AK147/Casos1!AK147,0)</f>
        <v>0.66666666666666663</v>
      </c>
      <c r="AL145" s="67">
        <f>IFERROR(Recuperados1!AL147/Casos1!AL147,0)</f>
        <v>0.66666666666666663</v>
      </c>
      <c r="AM145" s="67">
        <f>IFERROR(Recuperados1!AM147/Casos1!AM147,0)</f>
        <v>0.66666666666666663</v>
      </c>
      <c r="AN145" s="67">
        <f>IFERROR(Recuperados1!AN147/Casos1!AN147,0)</f>
        <v>0.70588235294117652</v>
      </c>
      <c r="AO145" s="67">
        <f>IFERROR(Recuperados1!AO147/Casos1!AO147,0)</f>
        <v>0.67924528301886788</v>
      </c>
      <c r="AP145" s="67">
        <f>IFERROR(Recuperados1!AP147/Casos1!AP147,0)</f>
        <v>0.72222222222222221</v>
      </c>
      <c r="AQ145" s="67">
        <f>IFERROR(Recuperados1!AQ147/Casos1!AQ147,0)</f>
        <v>0.70909090909090911</v>
      </c>
      <c r="AR145" s="67">
        <f>IFERROR(Recuperados1!AR147/Casos1!AR147,0)</f>
        <v>0.70909090909090911</v>
      </c>
      <c r="AS145" s="67">
        <f>IFERROR(Recuperados1!AS147/Casos1!AS147,0)</f>
        <v>0.66666666666666663</v>
      </c>
      <c r="AT145" s="67">
        <f>IFERROR(Recuperados1!AT147/Casos1!AT147,0)</f>
        <v>0.6</v>
      </c>
      <c r="AU145" s="67">
        <f>IFERROR(Recuperados1!AU147/Casos1!AU147,0)</f>
        <v>0.56521739130434778</v>
      </c>
      <c r="AV145" s="67">
        <f>IFERROR(Recuperados1!AV147/Casos1!AV147,0)</f>
        <v>0.52</v>
      </c>
      <c r="AW145" s="67">
        <f>IFERROR(Recuperados1!AW147/Casos1!AW147,0)</f>
        <v>0.52</v>
      </c>
      <c r="AX145" s="67">
        <f>IFERROR(Recuperados1!AX147/Casos1!AX147,0)</f>
        <v>0.48749999999999999</v>
      </c>
      <c r="AY145" s="67">
        <f>IFERROR(Recuperados1!AY147/Casos1!AY147,0)</f>
        <v>0.5393258426966292</v>
      </c>
      <c r="AZ145" s="67">
        <f>IFERROR(Recuperados1!AZ147/Casos1!AZ147,0)</f>
        <v>0.5393258426966292</v>
      </c>
      <c r="BA145" s="67">
        <f>IFERROR(Recuperados1!BA147/Casos1!BA147,0)</f>
        <v>0.48499999999999999</v>
      </c>
      <c r="BB145" s="67">
        <f>IFERROR(Recuperados1!BB147/Casos1!BB147,0)</f>
        <v>0.49528301886792453</v>
      </c>
      <c r="BC145" s="67">
        <f>IFERROR(Recuperados1!BC147/Casos1!BC147,0)</f>
        <v>0.46460176991150443</v>
      </c>
      <c r="BD145" s="67">
        <f>IFERROR(Recuperados1!BD147/Casos1!BD147,0)</f>
        <v>0.44855967078189302</v>
      </c>
      <c r="BE145" s="67">
        <f>IFERROR(Recuperados1!BE147/Casos1!BE147,0)</f>
        <v>0.42857142857142855</v>
      </c>
      <c r="BF145" s="67">
        <f>IFERROR(Recuperados1!BF147/Casos1!BF147,0)</f>
        <v>0.36421725239616615</v>
      </c>
      <c r="BG145" s="67">
        <f>IFERROR(Recuperados1!BG147/Casos1!BG147,0)</f>
        <v>0.33043478260869563</v>
      </c>
      <c r="BH145" s="67">
        <f>IFERROR(Recuperados1!BH147/Casos1!BH147,0)</f>
        <v>0.32207792207792207</v>
      </c>
      <c r="BI145" s="67">
        <f>IFERROR(Recuperados1!BI147/Casos1!BI147,0)</f>
        <v>0.32407407407407407</v>
      </c>
      <c r="BJ145" s="67">
        <f>IFERROR(Recuperados1!BJ147/Casos1!BJ147,0)</f>
        <v>0.31648351648351647</v>
      </c>
      <c r="BK145" s="67">
        <f>IFERROR(Recuperados1!BK147/Casos1!BK147,0)</f>
        <v>0.28290766208251472</v>
      </c>
      <c r="BL145" s="67">
        <f>IFERROR(Recuperados1!BL147/Casos1!BL147,0)</f>
        <v>0.27956989247311825</v>
      </c>
      <c r="BM145" s="67">
        <f>IFERROR(Recuperados1!BM147/Casos1!BM147,0)</f>
        <v>0.25356576862123614</v>
      </c>
      <c r="BN145" s="67">
        <f>IFERROR(Recuperados1!BN147/Casos1!BN147,0)</f>
        <v>0.25183016105417277</v>
      </c>
      <c r="BO145" s="67">
        <f>IFERROR(Recuperados1!BO147/Casos1!BO147,0)</f>
        <v>0.25</v>
      </c>
      <c r="BP145" s="67">
        <f>IFERROR(Recuperados1!BP147/Casos1!BP147,0)</f>
        <v>0.24688279301745636</v>
      </c>
      <c r="BQ145" s="67">
        <f>IFERROR(Recuperados1!BQ147/Casos1!BQ147,0)</f>
        <v>0.25118483412322273</v>
      </c>
    </row>
    <row r="146" spans="1:69" x14ac:dyDescent="0.25">
      <c r="A146" t="str">
        <f>+Casos1!A148</f>
        <v>Slovakia</v>
      </c>
      <c r="B146" s="67">
        <f>IFERROR(Recuperados1!B148/Casos1!B148,0)</f>
        <v>0</v>
      </c>
      <c r="C146" s="67">
        <f>IFERROR(Recuperados1!C148/Casos1!C148,0)</f>
        <v>0</v>
      </c>
      <c r="D146" s="67">
        <f>IFERROR(Recuperados1!D148/Casos1!D148,0)</f>
        <v>0</v>
      </c>
      <c r="E146" s="67">
        <f>IFERROR(Recuperados1!E148/Casos1!E148,0)</f>
        <v>0</v>
      </c>
      <c r="F146" s="67">
        <f>IFERROR(Recuperados1!F148/Casos1!F148,0)</f>
        <v>0</v>
      </c>
      <c r="G146" s="67">
        <f>IFERROR(Recuperados1!G148/Casos1!G148,0)</f>
        <v>0</v>
      </c>
      <c r="H146" s="67">
        <f>IFERROR(Recuperados1!H148/Casos1!H148,0)</f>
        <v>0</v>
      </c>
      <c r="I146" s="67">
        <f>IFERROR(Recuperados1!I148/Casos1!I148,0)</f>
        <v>0</v>
      </c>
      <c r="J146" s="67">
        <f>IFERROR(Recuperados1!J148/Casos1!J148,0)</f>
        <v>0</v>
      </c>
      <c r="K146" s="67">
        <f>IFERROR(Recuperados1!K148/Casos1!K148,0)</f>
        <v>0</v>
      </c>
      <c r="L146" s="67">
        <f>IFERROR(Recuperados1!L148/Casos1!L148,0)</f>
        <v>0</v>
      </c>
      <c r="M146" s="67">
        <f>IFERROR(Recuperados1!M148/Casos1!M148,0)</f>
        <v>0</v>
      </c>
      <c r="N146" s="67">
        <f>IFERROR(Recuperados1!N148/Casos1!N148,0)</f>
        <v>0</v>
      </c>
      <c r="O146" s="67">
        <f>IFERROR(Recuperados1!O148/Casos1!O148,0)</f>
        <v>0</v>
      </c>
      <c r="P146" s="67">
        <f>IFERROR(Recuperados1!P148/Casos1!P148,0)</f>
        <v>0</v>
      </c>
      <c r="Q146" s="67">
        <f>IFERROR(Recuperados1!Q148/Casos1!Q148,0)</f>
        <v>0</v>
      </c>
      <c r="R146" s="67">
        <f>IFERROR(Recuperados1!R148/Casos1!R148,0)</f>
        <v>0</v>
      </c>
      <c r="S146" s="67">
        <f>IFERROR(Recuperados1!S148/Casos1!S148,0)</f>
        <v>0</v>
      </c>
      <c r="T146" s="67">
        <f>IFERROR(Recuperados1!T148/Casos1!T148,0)</f>
        <v>0</v>
      </c>
      <c r="U146" s="67">
        <f>IFERROR(Recuperados1!U148/Casos1!U148,0)</f>
        <v>0</v>
      </c>
      <c r="V146" s="67">
        <f>IFERROR(Recuperados1!V148/Casos1!V148,0)</f>
        <v>0</v>
      </c>
      <c r="W146" s="67">
        <f>IFERROR(Recuperados1!W148/Casos1!W148,0)</f>
        <v>0</v>
      </c>
      <c r="X146" s="67">
        <f>IFERROR(Recuperados1!X148/Casos1!X148,0)</f>
        <v>0</v>
      </c>
      <c r="Y146" s="67">
        <f>IFERROR(Recuperados1!Y148/Casos1!Y148,0)</f>
        <v>0</v>
      </c>
      <c r="Z146" s="67">
        <f>IFERROR(Recuperados1!Z148/Casos1!Z148,0)</f>
        <v>0</v>
      </c>
      <c r="AA146" s="67">
        <f>IFERROR(Recuperados1!AA148/Casos1!AA148,0)</f>
        <v>0</v>
      </c>
      <c r="AB146" s="67">
        <f>IFERROR(Recuperados1!AB148/Casos1!AB148,0)</f>
        <v>0</v>
      </c>
      <c r="AC146" s="67">
        <f>IFERROR(Recuperados1!AC148/Casos1!AC148,0)</f>
        <v>0</v>
      </c>
      <c r="AD146" s="67">
        <f>IFERROR(Recuperados1!AD148/Casos1!AD148,0)</f>
        <v>0</v>
      </c>
      <c r="AE146" s="67">
        <f>IFERROR(Recuperados1!AE148/Casos1!AE148,0)</f>
        <v>0</v>
      </c>
      <c r="AF146" s="67">
        <f>IFERROR(Recuperados1!AF148/Casos1!AF148,0)</f>
        <v>0</v>
      </c>
      <c r="AG146" s="67">
        <f>IFERROR(Recuperados1!AG148/Casos1!AG148,0)</f>
        <v>0</v>
      </c>
      <c r="AH146" s="67">
        <f>IFERROR(Recuperados1!AH148/Casos1!AH148,0)</f>
        <v>0</v>
      </c>
      <c r="AI146" s="67">
        <f>IFERROR(Recuperados1!AI148/Casos1!AI148,0)</f>
        <v>0</v>
      </c>
      <c r="AJ146" s="67">
        <f>IFERROR(Recuperados1!AJ148/Casos1!AJ148,0)</f>
        <v>0</v>
      </c>
      <c r="AK146" s="67">
        <f>IFERROR(Recuperados1!AK148/Casos1!AK148,0)</f>
        <v>0</v>
      </c>
      <c r="AL146" s="67">
        <f>IFERROR(Recuperados1!AL148/Casos1!AL148,0)</f>
        <v>0</v>
      </c>
      <c r="AM146" s="67">
        <f>IFERROR(Recuperados1!AM148/Casos1!AM148,0)</f>
        <v>0</v>
      </c>
      <c r="AN146" s="67">
        <f>IFERROR(Recuperados1!AN148/Casos1!AN148,0)</f>
        <v>0</v>
      </c>
      <c r="AO146" s="67">
        <f>IFERROR(Recuperados1!AO148/Casos1!AO148,0)</f>
        <v>0</v>
      </c>
      <c r="AP146" s="67">
        <f>IFERROR(Recuperados1!AP148/Casos1!AP148,0)</f>
        <v>0</v>
      </c>
      <c r="AQ146" s="67">
        <f>IFERROR(Recuperados1!AQ148/Casos1!AQ148,0)</f>
        <v>0</v>
      </c>
      <c r="AR146" s="67">
        <f>IFERROR(Recuperados1!AR148/Casos1!AR148,0)</f>
        <v>0</v>
      </c>
      <c r="AS146" s="67">
        <f>IFERROR(Recuperados1!AS148/Casos1!AS148,0)</f>
        <v>0</v>
      </c>
      <c r="AT146" s="67">
        <f>IFERROR(Recuperados1!AT148/Casos1!AT148,0)</f>
        <v>0</v>
      </c>
      <c r="AU146" s="67">
        <f>IFERROR(Recuperados1!AU148/Casos1!AU148,0)</f>
        <v>0</v>
      </c>
      <c r="AV146" s="67">
        <f>IFERROR(Recuperados1!AV148/Casos1!AV148,0)</f>
        <v>0</v>
      </c>
      <c r="AW146" s="67">
        <f>IFERROR(Recuperados1!AW148/Casos1!AW148,0)</f>
        <v>0</v>
      </c>
      <c r="AX146" s="67">
        <f>IFERROR(Recuperados1!AX148/Casos1!AX148,0)</f>
        <v>0</v>
      </c>
      <c r="AY146" s="67">
        <f>IFERROR(Recuperados1!AY148/Casos1!AY148,0)</f>
        <v>0</v>
      </c>
      <c r="AZ146" s="67">
        <f>IFERROR(Recuperados1!AZ148/Casos1!AZ148,0)</f>
        <v>0</v>
      </c>
      <c r="BA146" s="67">
        <f>IFERROR(Recuperados1!BA148/Casos1!BA148,0)</f>
        <v>0</v>
      </c>
      <c r="BB146" s="67">
        <f>IFERROR(Recuperados1!BB148/Casos1!BB148,0)</f>
        <v>0</v>
      </c>
      <c r="BC146" s="67">
        <f>IFERROR(Recuperados1!BC148/Casos1!BC148,0)</f>
        <v>0</v>
      </c>
      <c r="BD146" s="67">
        <f>IFERROR(Recuperados1!BD148/Casos1!BD148,0)</f>
        <v>0</v>
      </c>
      <c r="BE146" s="67">
        <f>IFERROR(Recuperados1!BE148/Casos1!BE148,0)</f>
        <v>0</v>
      </c>
      <c r="BF146" s="67">
        <f>IFERROR(Recuperados1!BF148/Casos1!BF148,0)</f>
        <v>0</v>
      </c>
      <c r="BG146" s="67">
        <f>IFERROR(Recuperados1!BG148/Casos1!BG148,0)</f>
        <v>0</v>
      </c>
      <c r="BH146" s="67">
        <f>IFERROR(Recuperados1!BH148/Casos1!BH148,0)</f>
        <v>0</v>
      </c>
      <c r="BI146" s="67">
        <f>IFERROR(Recuperados1!BI148/Casos1!BI148,0)</f>
        <v>0</v>
      </c>
      <c r="BJ146" s="67">
        <f>IFERROR(Recuperados1!BJ148/Casos1!BJ148,0)</f>
        <v>3.783783783783784E-2</v>
      </c>
      <c r="BK146" s="67">
        <f>IFERROR(Recuperados1!BK148/Casos1!BK148,0)</f>
        <v>3.7634408602150539E-2</v>
      </c>
      <c r="BL146" s="67">
        <f>IFERROR(Recuperados1!BL148/Casos1!BL148,0)</f>
        <v>3.4313725490196081E-2</v>
      </c>
      <c r="BM146" s="67">
        <f>IFERROR(Recuperados1!BM148/Casos1!BM148,0)</f>
        <v>3.2407407407407406E-2</v>
      </c>
      <c r="BN146" s="67">
        <f>IFERROR(Recuperados1!BN148/Casos1!BN148,0)</f>
        <v>8.8495575221238937E-3</v>
      </c>
      <c r="BO146" s="67">
        <f>IFERROR(Recuperados1!BO148/Casos1!BO148,0)</f>
        <v>7.4349442379182153E-3</v>
      </c>
      <c r="BP146" s="67">
        <f>IFERROR(Recuperados1!BP148/Casos1!BP148,0)</f>
        <v>6.8493150684931503E-3</v>
      </c>
      <c r="BQ146" s="67">
        <f>IFERROR(Recuperados1!BQ148/Casos1!BQ148,0)</f>
        <v>6.369426751592357E-3</v>
      </c>
    </row>
    <row r="147" spans="1:69" x14ac:dyDescent="0.25">
      <c r="A147" t="str">
        <f>+Casos1!A149</f>
        <v>Slovenia</v>
      </c>
      <c r="B147" s="67">
        <f>IFERROR(Recuperados1!B149/Casos1!B149,0)</f>
        <v>0</v>
      </c>
      <c r="C147" s="67">
        <f>IFERROR(Recuperados1!C149/Casos1!C149,0)</f>
        <v>0</v>
      </c>
      <c r="D147" s="67">
        <f>IFERROR(Recuperados1!D149/Casos1!D149,0)</f>
        <v>0</v>
      </c>
      <c r="E147" s="67">
        <f>IFERROR(Recuperados1!E149/Casos1!E149,0)</f>
        <v>0</v>
      </c>
      <c r="F147" s="67">
        <f>IFERROR(Recuperados1!F149/Casos1!F149,0)</f>
        <v>0</v>
      </c>
      <c r="G147" s="67">
        <f>IFERROR(Recuperados1!G149/Casos1!G149,0)</f>
        <v>0</v>
      </c>
      <c r="H147" s="67">
        <f>IFERROR(Recuperados1!H149/Casos1!H149,0)</f>
        <v>0</v>
      </c>
      <c r="I147" s="67">
        <f>IFERROR(Recuperados1!I149/Casos1!I149,0)</f>
        <v>0</v>
      </c>
      <c r="J147" s="67">
        <f>IFERROR(Recuperados1!J149/Casos1!J149,0)</f>
        <v>0</v>
      </c>
      <c r="K147" s="67">
        <f>IFERROR(Recuperados1!K149/Casos1!K149,0)</f>
        <v>0</v>
      </c>
      <c r="L147" s="67">
        <f>IFERROR(Recuperados1!L149/Casos1!L149,0)</f>
        <v>0</v>
      </c>
      <c r="M147" s="67">
        <f>IFERROR(Recuperados1!M149/Casos1!M149,0)</f>
        <v>0</v>
      </c>
      <c r="N147" s="67">
        <f>IFERROR(Recuperados1!N149/Casos1!N149,0)</f>
        <v>0</v>
      </c>
      <c r="O147" s="67">
        <f>IFERROR(Recuperados1!O149/Casos1!O149,0)</f>
        <v>0</v>
      </c>
      <c r="P147" s="67">
        <f>IFERROR(Recuperados1!P149/Casos1!P149,0)</f>
        <v>0</v>
      </c>
      <c r="Q147" s="67">
        <f>IFERROR(Recuperados1!Q149/Casos1!Q149,0)</f>
        <v>0</v>
      </c>
      <c r="R147" s="67">
        <f>IFERROR(Recuperados1!R149/Casos1!R149,0)</f>
        <v>0</v>
      </c>
      <c r="S147" s="67">
        <f>IFERROR(Recuperados1!S149/Casos1!S149,0)</f>
        <v>0</v>
      </c>
      <c r="T147" s="67">
        <f>IFERROR(Recuperados1!T149/Casos1!T149,0)</f>
        <v>0</v>
      </c>
      <c r="U147" s="67">
        <f>IFERROR(Recuperados1!U149/Casos1!U149,0)</f>
        <v>0</v>
      </c>
      <c r="V147" s="67">
        <f>IFERROR(Recuperados1!V149/Casos1!V149,0)</f>
        <v>0</v>
      </c>
      <c r="W147" s="67">
        <f>IFERROR(Recuperados1!W149/Casos1!W149,0)</f>
        <v>0</v>
      </c>
      <c r="X147" s="67">
        <f>IFERROR(Recuperados1!X149/Casos1!X149,0)</f>
        <v>0</v>
      </c>
      <c r="Y147" s="67">
        <f>IFERROR(Recuperados1!Y149/Casos1!Y149,0)</f>
        <v>0</v>
      </c>
      <c r="Z147" s="67">
        <f>IFERROR(Recuperados1!Z149/Casos1!Z149,0)</f>
        <v>0</v>
      </c>
      <c r="AA147" s="67">
        <f>IFERROR(Recuperados1!AA149/Casos1!AA149,0)</f>
        <v>0</v>
      </c>
      <c r="AB147" s="67">
        <f>IFERROR(Recuperados1!AB149/Casos1!AB149,0)</f>
        <v>0</v>
      </c>
      <c r="AC147" s="67">
        <f>IFERROR(Recuperados1!AC149/Casos1!AC149,0)</f>
        <v>0</v>
      </c>
      <c r="AD147" s="67">
        <f>IFERROR(Recuperados1!AD149/Casos1!AD149,0)</f>
        <v>0</v>
      </c>
      <c r="AE147" s="67">
        <f>IFERROR(Recuperados1!AE149/Casos1!AE149,0)</f>
        <v>0</v>
      </c>
      <c r="AF147" s="67">
        <f>IFERROR(Recuperados1!AF149/Casos1!AF149,0)</f>
        <v>0</v>
      </c>
      <c r="AG147" s="67">
        <f>IFERROR(Recuperados1!AG149/Casos1!AG149,0)</f>
        <v>0</v>
      </c>
      <c r="AH147" s="67">
        <f>IFERROR(Recuperados1!AH149/Casos1!AH149,0)</f>
        <v>0</v>
      </c>
      <c r="AI147" s="67">
        <f>IFERROR(Recuperados1!AI149/Casos1!AI149,0)</f>
        <v>0</v>
      </c>
      <c r="AJ147" s="67">
        <f>IFERROR(Recuperados1!AJ149/Casos1!AJ149,0)</f>
        <v>0</v>
      </c>
      <c r="AK147" s="67">
        <f>IFERROR(Recuperados1!AK149/Casos1!AK149,0)</f>
        <v>0</v>
      </c>
      <c r="AL147" s="67">
        <f>IFERROR(Recuperados1!AL149/Casos1!AL149,0)</f>
        <v>0</v>
      </c>
      <c r="AM147" s="67">
        <f>IFERROR(Recuperados1!AM149/Casos1!AM149,0)</f>
        <v>0</v>
      </c>
      <c r="AN147" s="67">
        <f>IFERROR(Recuperados1!AN149/Casos1!AN149,0)</f>
        <v>0</v>
      </c>
      <c r="AO147" s="67">
        <f>IFERROR(Recuperados1!AO149/Casos1!AO149,0)</f>
        <v>0</v>
      </c>
      <c r="AP147" s="67">
        <f>IFERROR(Recuperados1!AP149/Casos1!AP149,0)</f>
        <v>0</v>
      </c>
      <c r="AQ147" s="67">
        <f>IFERROR(Recuperados1!AQ149/Casos1!AQ149,0)</f>
        <v>0</v>
      </c>
      <c r="AR147" s="67">
        <f>IFERROR(Recuperados1!AR149/Casos1!AR149,0)</f>
        <v>0</v>
      </c>
      <c r="AS147" s="67">
        <f>IFERROR(Recuperados1!AS149/Casos1!AS149,0)</f>
        <v>0</v>
      </c>
      <c r="AT147" s="67">
        <f>IFERROR(Recuperados1!AT149/Casos1!AT149,0)</f>
        <v>0</v>
      </c>
      <c r="AU147" s="67">
        <f>IFERROR(Recuperados1!AU149/Casos1!AU149,0)</f>
        <v>0</v>
      </c>
      <c r="AV147" s="67">
        <f>IFERROR(Recuperados1!AV149/Casos1!AV149,0)</f>
        <v>0</v>
      </c>
      <c r="AW147" s="67">
        <f>IFERROR(Recuperados1!AW149/Casos1!AW149,0)</f>
        <v>0</v>
      </c>
      <c r="AX147" s="67">
        <f>IFERROR(Recuperados1!AX149/Casos1!AX149,0)</f>
        <v>0</v>
      </c>
      <c r="AY147" s="67">
        <f>IFERROR(Recuperados1!AY149/Casos1!AY149,0)</f>
        <v>0</v>
      </c>
      <c r="AZ147" s="67">
        <f>IFERROR(Recuperados1!AZ149/Casos1!AZ149,0)</f>
        <v>0</v>
      </c>
      <c r="BA147" s="67">
        <f>IFERROR(Recuperados1!BA149/Casos1!BA149,0)</f>
        <v>0</v>
      </c>
      <c r="BB147" s="67">
        <f>IFERROR(Recuperados1!BB149/Casos1!BB149,0)</f>
        <v>0</v>
      </c>
      <c r="BC147" s="67">
        <f>IFERROR(Recuperados1!BC149/Casos1!BC149,0)</f>
        <v>0</v>
      </c>
      <c r="BD147" s="67">
        <f>IFERROR(Recuperados1!BD149/Casos1!BD149,0)</f>
        <v>0</v>
      </c>
      <c r="BE147" s="67">
        <f>IFERROR(Recuperados1!BE149/Casos1!BE149,0)</f>
        <v>0</v>
      </c>
      <c r="BF147" s="67">
        <f>IFERROR(Recuperados1!BF149/Casos1!BF149,0)</f>
        <v>0</v>
      </c>
      <c r="BG147" s="67">
        <f>IFERROR(Recuperados1!BG149/Casos1!BG149,0)</f>
        <v>0</v>
      </c>
      <c r="BH147" s="67">
        <f>IFERROR(Recuperados1!BH149/Casos1!BH149,0)</f>
        <v>0</v>
      </c>
      <c r="BI147" s="67">
        <f>IFERROR(Recuperados1!BI149/Casos1!BI149,0)</f>
        <v>0</v>
      </c>
      <c r="BJ147" s="67">
        <f>IFERROR(Recuperados1!BJ149/Casos1!BJ149,0)</f>
        <v>0</v>
      </c>
      <c r="BK147" s="67">
        <f>IFERROR(Recuperados1!BK149/Casos1!BK149,0)</f>
        <v>0</v>
      </c>
      <c r="BL147" s="67">
        <f>IFERROR(Recuperados1!BL149/Casos1!BL149,0)</f>
        <v>0</v>
      </c>
      <c r="BM147" s="67">
        <f>IFERROR(Recuperados1!BM149/Casos1!BM149,0)</f>
        <v>1.893939393939394E-2</v>
      </c>
      <c r="BN147" s="67">
        <f>IFERROR(Recuperados1!BN149/Casos1!BN149,0)</f>
        <v>1.7793594306049824E-2</v>
      </c>
      <c r="BO147" s="67">
        <f>IFERROR(Recuperados1!BO149/Casos1!BO149,0)</f>
        <v>1.5822784810126583E-2</v>
      </c>
      <c r="BP147" s="67">
        <f>IFERROR(Recuperados1!BP149/Casos1!BP149,0)</f>
        <v>1.4619883040935672E-2</v>
      </c>
      <c r="BQ147" s="67">
        <f>IFERROR(Recuperados1!BQ149/Casos1!BQ149,0)</f>
        <v>1.3698630136986301E-2</v>
      </c>
    </row>
    <row r="148" spans="1:69" x14ac:dyDescent="0.25">
      <c r="A148" t="str">
        <f>+Casos1!A150</f>
        <v>Somalia</v>
      </c>
      <c r="B148" s="67">
        <f>IFERROR(Recuperados1!B150/Casos1!B150,0)</f>
        <v>0</v>
      </c>
      <c r="C148" s="67">
        <f>IFERROR(Recuperados1!C150/Casos1!C150,0)</f>
        <v>0</v>
      </c>
      <c r="D148" s="67">
        <f>IFERROR(Recuperados1!D150/Casos1!D150,0)</f>
        <v>0</v>
      </c>
      <c r="E148" s="67">
        <f>IFERROR(Recuperados1!E150/Casos1!E150,0)</f>
        <v>0</v>
      </c>
      <c r="F148" s="67">
        <f>IFERROR(Recuperados1!F150/Casos1!F150,0)</f>
        <v>0</v>
      </c>
      <c r="G148" s="67">
        <f>IFERROR(Recuperados1!G150/Casos1!G150,0)</f>
        <v>0</v>
      </c>
      <c r="H148" s="67">
        <f>IFERROR(Recuperados1!H150/Casos1!H150,0)</f>
        <v>0</v>
      </c>
      <c r="I148" s="67">
        <f>IFERROR(Recuperados1!I150/Casos1!I150,0)</f>
        <v>0</v>
      </c>
      <c r="J148" s="67">
        <f>IFERROR(Recuperados1!J150/Casos1!J150,0)</f>
        <v>0</v>
      </c>
      <c r="K148" s="67">
        <f>IFERROR(Recuperados1!K150/Casos1!K150,0)</f>
        <v>0</v>
      </c>
      <c r="L148" s="67">
        <f>IFERROR(Recuperados1!L150/Casos1!L150,0)</f>
        <v>0</v>
      </c>
      <c r="M148" s="67">
        <f>IFERROR(Recuperados1!M150/Casos1!M150,0)</f>
        <v>0</v>
      </c>
      <c r="N148" s="67">
        <f>IFERROR(Recuperados1!N150/Casos1!N150,0)</f>
        <v>0</v>
      </c>
      <c r="O148" s="67">
        <f>IFERROR(Recuperados1!O150/Casos1!O150,0)</f>
        <v>0</v>
      </c>
      <c r="P148" s="67">
        <f>IFERROR(Recuperados1!P150/Casos1!P150,0)</f>
        <v>0</v>
      </c>
      <c r="Q148" s="67">
        <f>IFERROR(Recuperados1!Q150/Casos1!Q150,0)</f>
        <v>0</v>
      </c>
      <c r="R148" s="67">
        <f>IFERROR(Recuperados1!R150/Casos1!R150,0)</f>
        <v>0</v>
      </c>
      <c r="S148" s="67">
        <f>IFERROR(Recuperados1!S150/Casos1!S150,0)</f>
        <v>0</v>
      </c>
      <c r="T148" s="67">
        <f>IFERROR(Recuperados1!T150/Casos1!T150,0)</f>
        <v>0</v>
      </c>
      <c r="U148" s="67">
        <f>IFERROR(Recuperados1!U150/Casos1!U150,0)</f>
        <v>0</v>
      </c>
      <c r="V148" s="67">
        <f>IFERROR(Recuperados1!V150/Casos1!V150,0)</f>
        <v>0</v>
      </c>
      <c r="W148" s="67">
        <f>IFERROR(Recuperados1!W150/Casos1!W150,0)</f>
        <v>0</v>
      </c>
      <c r="X148" s="67">
        <f>IFERROR(Recuperados1!X150/Casos1!X150,0)</f>
        <v>0</v>
      </c>
      <c r="Y148" s="67">
        <f>IFERROR(Recuperados1!Y150/Casos1!Y150,0)</f>
        <v>0</v>
      </c>
      <c r="Z148" s="67">
        <f>IFERROR(Recuperados1!Z150/Casos1!Z150,0)</f>
        <v>0</v>
      </c>
      <c r="AA148" s="67">
        <f>IFERROR(Recuperados1!AA150/Casos1!AA150,0)</f>
        <v>0</v>
      </c>
      <c r="AB148" s="67">
        <f>IFERROR(Recuperados1!AB150/Casos1!AB150,0)</f>
        <v>0</v>
      </c>
      <c r="AC148" s="67">
        <f>IFERROR(Recuperados1!AC150/Casos1!AC150,0)</f>
        <v>0</v>
      </c>
      <c r="AD148" s="67">
        <f>IFERROR(Recuperados1!AD150/Casos1!AD150,0)</f>
        <v>0</v>
      </c>
      <c r="AE148" s="67">
        <f>IFERROR(Recuperados1!AE150/Casos1!AE150,0)</f>
        <v>0</v>
      </c>
      <c r="AF148" s="67">
        <f>IFERROR(Recuperados1!AF150/Casos1!AF150,0)</f>
        <v>0</v>
      </c>
      <c r="AG148" s="67">
        <f>IFERROR(Recuperados1!AG150/Casos1!AG150,0)</f>
        <v>0</v>
      </c>
      <c r="AH148" s="67">
        <f>IFERROR(Recuperados1!AH150/Casos1!AH150,0)</f>
        <v>0</v>
      </c>
      <c r="AI148" s="67">
        <f>IFERROR(Recuperados1!AI150/Casos1!AI150,0)</f>
        <v>0</v>
      </c>
      <c r="AJ148" s="67">
        <f>IFERROR(Recuperados1!AJ150/Casos1!AJ150,0)</f>
        <v>0</v>
      </c>
      <c r="AK148" s="67">
        <f>IFERROR(Recuperados1!AK150/Casos1!AK150,0)</f>
        <v>0</v>
      </c>
      <c r="AL148" s="67">
        <f>IFERROR(Recuperados1!AL150/Casos1!AL150,0)</f>
        <v>0</v>
      </c>
      <c r="AM148" s="67">
        <f>IFERROR(Recuperados1!AM150/Casos1!AM150,0)</f>
        <v>0</v>
      </c>
      <c r="AN148" s="67">
        <f>IFERROR(Recuperados1!AN150/Casos1!AN150,0)</f>
        <v>0</v>
      </c>
      <c r="AO148" s="67">
        <f>IFERROR(Recuperados1!AO150/Casos1!AO150,0)</f>
        <v>0</v>
      </c>
      <c r="AP148" s="67">
        <f>IFERROR(Recuperados1!AP150/Casos1!AP150,0)</f>
        <v>0</v>
      </c>
      <c r="AQ148" s="67">
        <f>IFERROR(Recuperados1!AQ150/Casos1!AQ150,0)</f>
        <v>0</v>
      </c>
      <c r="AR148" s="67">
        <f>IFERROR(Recuperados1!AR150/Casos1!AR150,0)</f>
        <v>0</v>
      </c>
      <c r="AS148" s="67">
        <f>IFERROR(Recuperados1!AS150/Casos1!AS150,0)</f>
        <v>0</v>
      </c>
      <c r="AT148" s="67">
        <f>IFERROR(Recuperados1!AT150/Casos1!AT150,0)</f>
        <v>0</v>
      </c>
      <c r="AU148" s="67">
        <f>IFERROR(Recuperados1!AU150/Casos1!AU150,0)</f>
        <v>0</v>
      </c>
      <c r="AV148" s="67">
        <f>IFERROR(Recuperados1!AV150/Casos1!AV150,0)</f>
        <v>0</v>
      </c>
      <c r="AW148" s="67">
        <f>IFERROR(Recuperados1!AW150/Casos1!AW150,0)</f>
        <v>0</v>
      </c>
      <c r="AX148" s="67">
        <f>IFERROR(Recuperados1!AX150/Casos1!AX150,0)</f>
        <v>0</v>
      </c>
      <c r="AY148" s="67">
        <f>IFERROR(Recuperados1!AY150/Casos1!AY150,0)</f>
        <v>0</v>
      </c>
      <c r="AZ148" s="67">
        <f>IFERROR(Recuperados1!AZ150/Casos1!AZ150,0)</f>
        <v>0</v>
      </c>
      <c r="BA148" s="67">
        <f>IFERROR(Recuperados1!BA150/Casos1!BA150,0)</f>
        <v>0</v>
      </c>
      <c r="BB148" s="67">
        <f>IFERROR(Recuperados1!BB150/Casos1!BB150,0)</f>
        <v>0</v>
      </c>
      <c r="BC148" s="67">
        <f>IFERROR(Recuperados1!BC150/Casos1!BC150,0)</f>
        <v>0</v>
      </c>
      <c r="BD148" s="67">
        <f>IFERROR(Recuperados1!BD150/Casos1!BD150,0)</f>
        <v>0</v>
      </c>
      <c r="BE148" s="67">
        <f>IFERROR(Recuperados1!BE150/Casos1!BE150,0)</f>
        <v>0</v>
      </c>
      <c r="BF148" s="67">
        <f>IFERROR(Recuperados1!BF150/Casos1!BF150,0)</f>
        <v>0</v>
      </c>
      <c r="BG148" s="67">
        <f>IFERROR(Recuperados1!BG150/Casos1!BG150,0)</f>
        <v>0</v>
      </c>
      <c r="BH148" s="67">
        <f>IFERROR(Recuperados1!BH150/Casos1!BH150,0)</f>
        <v>0</v>
      </c>
      <c r="BI148" s="67">
        <f>IFERROR(Recuperados1!BI150/Casos1!BI150,0)</f>
        <v>0</v>
      </c>
      <c r="BJ148" s="67">
        <f>IFERROR(Recuperados1!BJ150/Casos1!BJ150,0)</f>
        <v>0</v>
      </c>
      <c r="BK148" s="67">
        <f>IFERROR(Recuperados1!BK150/Casos1!BK150,0)</f>
        <v>0</v>
      </c>
      <c r="BL148" s="67">
        <f>IFERROR(Recuperados1!BL150/Casos1!BL150,0)</f>
        <v>0</v>
      </c>
      <c r="BM148" s="67">
        <f>IFERROR(Recuperados1!BM150/Casos1!BM150,0)</f>
        <v>0</v>
      </c>
      <c r="BN148" s="67">
        <f>IFERROR(Recuperados1!BN150/Casos1!BN150,0)</f>
        <v>0</v>
      </c>
      <c r="BO148" s="67">
        <f>IFERROR(Recuperados1!BO150/Casos1!BO150,0)</f>
        <v>0</v>
      </c>
      <c r="BP148" s="67">
        <f>IFERROR(Recuperados1!BP150/Casos1!BP150,0)</f>
        <v>0</v>
      </c>
      <c r="BQ148" s="67">
        <f>IFERROR(Recuperados1!BQ150/Casos1!BQ150,0)</f>
        <v>0</v>
      </c>
    </row>
    <row r="149" spans="1:69" x14ac:dyDescent="0.25">
      <c r="A149" t="str">
        <f>+Casos1!A151</f>
        <v>South Africa</v>
      </c>
      <c r="B149" s="67">
        <f>IFERROR(Recuperados1!B151/Casos1!B151,0)</f>
        <v>0</v>
      </c>
      <c r="C149" s="67">
        <f>IFERROR(Recuperados1!C151/Casos1!C151,0)</f>
        <v>0</v>
      </c>
      <c r="D149" s="67">
        <f>IFERROR(Recuperados1!D151/Casos1!D151,0)</f>
        <v>0</v>
      </c>
      <c r="E149" s="67">
        <f>IFERROR(Recuperados1!E151/Casos1!E151,0)</f>
        <v>0</v>
      </c>
      <c r="F149" s="67">
        <f>IFERROR(Recuperados1!F151/Casos1!F151,0)</f>
        <v>0</v>
      </c>
      <c r="G149" s="67">
        <f>IFERROR(Recuperados1!G151/Casos1!G151,0)</f>
        <v>0</v>
      </c>
      <c r="H149" s="67">
        <f>IFERROR(Recuperados1!H151/Casos1!H151,0)</f>
        <v>0</v>
      </c>
      <c r="I149" s="67">
        <f>IFERROR(Recuperados1!I151/Casos1!I151,0)</f>
        <v>0</v>
      </c>
      <c r="J149" s="67">
        <f>IFERROR(Recuperados1!J151/Casos1!J151,0)</f>
        <v>0</v>
      </c>
      <c r="K149" s="67">
        <f>IFERROR(Recuperados1!K151/Casos1!K151,0)</f>
        <v>0</v>
      </c>
      <c r="L149" s="67">
        <f>IFERROR(Recuperados1!L151/Casos1!L151,0)</f>
        <v>0</v>
      </c>
      <c r="M149" s="67">
        <f>IFERROR(Recuperados1!M151/Casos1!M151,0)</f>
        <v>0</v>
      </c>
      <c r="N149" s="67">
        <f>IFERROR(Recuperados1!N151/Casos1!N151,0)</f>
        <v>0</v>
      </c>
      <c r="O149" s="67">
        <f>IFERROR(Recuperados1!O151/Casos1!O151,0)</f>
        <v>0</v>
      </c>
      <c r="P149" s="67">
        <f>IFERROR(Recuperados1!P151/Casos1!P151,0)</f>
        <v>0</v>
      </c>
      <c r="Q149" s="67">
        <f>IFERROR(Recuperados1!Q151/Casos1!Q151,0)</f>
        <v>0</v>
      </c>
      <c r="R149" s="67">
        <f>IFERROR(Recuperados1!R151/Casos1!R151,0)</f>
        <v>0</v>
      </c>
      <c r="S149" s="67">
        <f>IFERROR(Recuperados1!S151/Casos1!S151,0)</f>
        <v>0</v>
      </c>
      <c r="T149" s="67">
        <f>IFERROR(Recuperados1!T151/Casos1!T151,0)</f>
        <v>0</v>
      </c>
      <c r="U149" s="67">
        <f>IFERROR(Recuperados1!U151/Casos1!U151,0)</f>
        <v>0</v>
      </c>
      <c r="V149" s="67">
        <f>IFERROR(Recuperados1!V151/Casos1!V151,0)</f>
        <v>0</v>
      </c>
      <c r="W149" s="67">
        <f>IFERROR(Recuperados1!W151/Casos1!W151,0)</f>
        <v>0</v>
      </c>
      <c r="X149" s="67">
        <f>IFERROR(Recuperados1!X151/Casos1!X151,0)</f>
        <v>0</v>
      </c>
      <c r="Y149" s="67">
        <f>IFERROR(Recuperados1!Y151/Casos1!Y151,0)</f>
        <v>0</v>
      </c>
      <c r="Z149" s="67">
        <f>IFERROR(Recuperados1!Z151/Casos1!Z151,0)</f>
        <v>0</v>
      </c>
      <c r="AA149" s="67">
        <f>IFERROR(Recuperados1!AA151/Casos1!AA151,0)</f>
        <v>0</v>
      </c>
      <c r="AB149" s="67">
        <f>IFERROR(Recuperados1!AB151/Casos1!AB151,0)</f>
        <v>0</v>
      </c>
      <c r="AC149" s="67">
        <f>IFERROR(Recuperados1!AC151/Casos1!AC151,0)</f>
        <v>0</v>
      </c>
      <c r="AD149" s="67">
        <f>IFERROR(Recuperados1!AD151/Casos1!AD151,0)</f>
        <v>0</v>
      </c>
      <c r="AE149" s="67">
        <f>IFERROR(Recuperados1!AE151/Casos1!AE151,0)</f>
        <v>0</v>
      </c>
      <c r="AF149" s="67">
        <f>IFERROR(Recuperados1!AF151/Casos1!AF151,0)</f>
        <v>0</v>
      </c>
      <c r="AG149" s="67">
        <f>IFERROR(Recuperados1!AG151/Casos1!AG151,0)</f>
        <v>0</v>
      </c>
      <c r="AH149" s="67">
        <f>IFERROR(Recuperados1!AH151/Casos1!AH151,0)</f>
        <v>0</v>
      </c>
      <c r="AI149" s="67">
        <f>IFERROR(Recuperados1!AI151/Casos1!AI151,0)</f>
        <v>0</v>
      </c>
      <c r="AJ149" s="67">
        <f>IFERROR(Recuperados1!AJ151/Casos1!AJ151,0)</f>
        <v>0</v>
      </c>
      <c r="AK149" s="67">
        <f>IFERROR(Recuperados1!AK151/Casos1!AK151,0)</f>
        <v>0</v>
      </c>
      <c r="AL149" s="67">
        <f>IFERROR(Recuperados1!AL151/Casos1!AL151,0)</f>
        <v>0</v>
      </c>
      <c r="AM149" s="67">
        <f>IFERROR(Recuperados1!AM151/Casos1!AM151,0)</f>
        <v>0</v>
      </c>
      <c r="AN149" s="67">
        <f>IFERROR(Recuperados1!AN151/Casos1!AN151,0)</f>
        <v>0</v>
      </c>
      <c r="AO149" s="67">
        <f>IFERROR(Recuperados1!AO151/Casos1!AO151,0)</f>
        <v>0</v>
      </c>
      <c r="AP149" s="67">
        <f>IFERROR(Recuperados1!AP151/Casos1!AP151,0)</f>
        <v>0</v>
      </c>
      <c r="AQ149" s="67">
        <f>IFERROR(Recuperados1!AQ151/Casos1!AQ151,0)</f>
        <v>0</v>
      </c>
      <c r="AR149" s="67">
        <f>IFERROR(Recuperados1!AR151/Casos1!AR151,0)</f>
        <v>0</v>
      </c>
      <c r="AS149" s="67">
        <f>IFERROR(Recuperados1!AS151/Casos1!AS151,0)</f>
        <v>0</v>
      </c>
      <c r="AT149" s="67">
        <f>IFERROR(Recuperados1!AT151/Casos1!AT151,0)</f>
        <v>0</v>
      </c>
      <c r="AU149" s="67">
        <f>IFERROR(Recuperados1!AU151/Casos1!AU151,0)</f>
        <v>0</v>
      </c>
      <c r="AV149" s="67">
        <f>IFERROR(Recuperados1!AV151/Casos1!AV151,0)</f>
        <v>0</v>
      </c>
      <c r="AW149" s="67">
        <f>IFERROR(Recuperados1!AW151/Casos1!AW151,0)</f>
        <v>0</v>
      </c>
      <c r="AX149" s="67">
        <f>IFERROR(Recuperados1!AX151/Casos1!AX151,0)</f>
        <v>0</v>
      </c>
      <c r="AY149" s="67">
        <f>IFERROR(Recuperados1!AY151/Casos1!AY151,0)</f>
        <v>0</v>
      </c>
      <c r="AZ149" s="67">
        <f>IFERROR(Recuperados1!AZ151/Casos1!AZ151,0)</f>
        <v>0</v>
      </c>
      <c r="BA149" s="67">
        <f>IFERROR(Recuperados1!BA151/Casos1!BA151,0)</f>
        <v>0</v>
      </c>
      <c r="BB149" s="67">
        <f>IFERROR(Recuperados1!BB151/Casos1!BB151,0)</f>
        <v>0</v>
      </c>
      <c r="BC149" s="67">
        <f>IFERROR(Recuperados1!BC151/Casos1!BC151,0)</f>
        <v>0</v>
      </c>
      <c r="BD149" s="67">
        <f>IFERROR(Recuperados1!BD151/Casos1!BD151,0)</f>
        <v>0</v>
      </c>
      <c r="BE149" s="67">
        <f>IFERROR(Recuperados1!BE151/Casos1!BE151,0)</f>
        <v>0</v>
      </c>
      <c r="BF149" s="67">
        <f>IFERROR(Recuperados1!BF151/Casos1!BF151,0)</f>
        <v>0</v>
      </c>
      <c r="BG149" s="67">
        <f>IFERROR(Recuperados1!BG151/Casos1!BG151,0)</f>
        <v>0</v>
      </c>
      <c r="BH149" s="67">
        <f>IFERROR(Recuperados1!BH151/Casos1!BH151,0)</f>
        <v>0</v>
      </c>
      <c r="BI149" s="67">
        <f>IFERROR(Recuperados1!BI151/Casos1!BI151,0)</f>
        <v>0</v>
      </c>
      <c r="BJ149" s="67">
        <f>IFERROR(Recuperados1!BJ151/Casos1!BJ151,0)</f>
        <v>0</v>
      </c>
      <c r="BK149" s="67">
        <f>IFERROR(Recuperados1!BK151/Casos1!BK151,0)</f>
        <v>0</v>
      </c>
      <c r="BL149" s="67">
        <f>IFERROR(Recuperados1!BL151/Casos1!BL151,0)</f>
        <v>7.2202166064981952E-3</v>
      </c>
      <c r="BM149" s="67">
        <f>IFERROR(Recuperados1!BM151/Casos1!BM151,0)</f>
        <v>1.6925246826516221E-2</v>
      </c>
      <c r="BN149" s="67">
        <f>IFERROR(Recuperados1!BN151/Casos1!BN151,0)</f>
        <v>1.2944983818770227E-2</v>
      </c>
      <c r="BO149" s="67">
        <f>IFERROR(Recuperados1!BO151/Casos1!BO151,0)</f>
        <v>2.6495726495726495E-2</v>
      </c>
      <c r="BP149" s="67">
        <f>IFERROR(Recuperados1!BP151/Casos1!BP151,0)</f>
        <v>2.6116259477674809E-2</v>
      </c>
      <c r="BQ149" s="67">
        <f>IFERROR(Recuperados1!BQ151/Casos1!BQ151,0)</f>
        <v>2.4218750000000001E-2</v>
      </c>
    </row>
    <row r="150" spans="1:69" x14ac:dyDescent="0.25">
      <c r="A150" t="str">
        <f>+Casos1!A152</f>
        <v>Spain</v>
      </c>
      <c r="B150" s="67">
        <f>IFERROR(Recuperados1!B152/Casos1!B152,0)</f>
        <v>0</v>
      </c>
      <c r="C150" s="67">
        <f>IFERROR(Recuperados1!C152/Casos1!C152,0)</f>
        <v>0</v>
      </c>
      <c r="D150" s="67">
        <f>IFERROR(Recuperados1!D152/Casos1!D152,0)</f>
        <v>0</v>
      </c>
      <c r="E150" s="67">
        <f>IFERROR(Recuperados1!E152/Casos1!E152,0)</f>
        <v>0</v>
      </c>
      <c r="F150" s="67">
        <f>IFERROR(Recuperados1!F152/Casos1!F152,0)</f>
        <v>0</v>
      </c>
      <c r="G150" s="67">
        <f>IFERROR(Recuperados1!G152/Casos1!G152,0)</f>
        <v>0</v>
      </c>
      <c r="H150" s="67">
        <f>IFERROR(Recuperados1!H152/Casos1!H152,0)</f>
        <v>0</v>
      </c>
      <c r="I150" s="67">
        <f>IFERROR(Recuperados1!I152/Casos1!I152,0)</f>
        <v>0</v>
      </c>
      <c r="J150" s="67">
        <f>IFERROR(Recuperados1!J152/Casos1!J152,0)</f>
        <v>0</v>
      </c>
      <c r="K150" s="67">
        <f>IFERROR(Recuperados1!K152/Casos1!K152,0)</f>
        <v>0</v>
      </c>
      <c r="L150" s="67">
        <f>IFERROR(Recuperados1!L152/Casos1!L152,0)</f>
        <v>0</v>
      </c>
      <c r="M150" s="67">
        <f>IFERROR(Recuperados1!M152/Casos1!M152,0)</f>
        <v>0</v>
      </c>
      <c r="N150" s="67">
        <f>IFERROR(Recuperados1!N152/Casos1!N152,0)</f>
        <v>0</v>
      </c>
      <c r="O150" s="67">
        <f>IFERROR(Recuperados1!O152/Casos1!O152,0)</f>
        <v>0</v>
      </c>
      <c r="P150" s="67">
        <f>IFERROR(Recuperados1!P152/Casos1!P152,0)</f>
        <v>0</v>
      </c>
      <c r="Q150" s="67">
        <f>IFERROR(Recuperados1!Q152/Casos1!Q152,0)</f>
        <v>0</v>
      </c>
      <c r="R150" s="67">
        <f>IFERROR(Recuperados1!R152/Casos1!R152,0)</f>
        <v>0</v>
      </c>
      <c r="S150" s="67">
        <f>IFERROR(Recuperados1!S152/Casos1!S152,0)</f>
        <v>0</v>
      </c>
      <c r="T150" s="67">
        <f>IFERROR(Recuperados1!T152/Casos1!T152,0)</f>
        <v>0</v>
      </c>
      <c r="U150" s="67">
        <f>IFERROR(Recuperados1!U152/Casos1!U152,0)</f>
        <v>0</v>
      </c>
      <c r="V150" s="67">
        <f>IFERROR(Recuperados1!V152/Casos1!V152,0)</f>
        <v>0</v>
      </c>
      <c r="W150" s="67">
        <f>IFERROR(Recuperados1!W152/Casos1!W152,0)</f>
        <v>0</v>
      </c>
      <c r="X150" s="67">
        <f>IFERROR(Recuperados1!X152/Casos1!X152,0)</f>
        <v>0</v>
      </c>
      <c r="Y150" s="67">
        <f>IFERROR(Recuperados1!Y152/Casos1!Y152,0)</f>
        <v>0</v>
      </c>
      <c r="Z150" s="67">
        <f>IFERROR(Recuperados1!Z152/Casos1!Z152,0)</f>
        <v>1</v>
      </c>
      <c r="AA150" s="67">
        <f>IFERROR(Recuperados1!AA152/Casos1!AA152,0)</f>
        <v>1</v>
      </c>
      <c r="AB150" s="67">
        <f>IFERROR(Recuperados1!AB152/Casos1!AB152,0)</f>
        <v>1</v>
      </c>
      <c r="AC150" s="67">
        <f>IFERROR(Recuperados1!AC152/Casos1!AC152,0)</f>
        <v>1</v>
      </c>
      <c r="AD150" s="67">
        <f>IFERROR(Recuperados1!AD152/Casos1!AD152,0)</f>
        <v>1</v>
      </c>
      <c r="AE150" s="67">
        <f>IFERROR(Recuperados1!AE152/Casos1!AE152,0)</f>
        <v>1</v>
      </c>
      <c r="AF150" s="67">
        <f>IFERROR(Recuperados1!AF152/Casos1!AF152,0)</f>
        <v>1</v>
      </c>
      <c r="AG150" s="67">
        <f>IFERROR(Recuperados1!AG152/Casos1!AG152,0)</f>
        <v>1</v>
      </c>
      <c r="AH150" s="67">
        <f>IFERROR(Recuperados1!AH152/Casos1!AH152,0)</f>
        <v>1</v>
      </c>
      <c r="AI150" s="67">
        <f>IFERROR(Recuperados1!AI152/Casos1!AI152,0)</f>
        <v>1</v>
      </c>
      <c r="AJ150" s="67">
        <f>IFERROR(Recuperados1!AJ152/Casos1!AJ152,0)</f>
        <v>0.33333333333333331</v>
      </c>
      <c r="AK150" s="67">
        <f>IFERROR(Recuperados1!AK152/Casos1!AK152,0)</f>
        <v>0.15384615384615385</v>
      </c>
      <c r="AL150" s="67">
        <f>IFERROR(Recuperados1!AL152/Casos1!AL152,0)</f>
        <v>0.13333333333333333</v>
      </c>
      <c r="AM150" s="67">
        <f>IFERROR(Recuperados1!AM152/Casos1!AM152,0)</f>
        <v>6.25E-2</v>
      </c>
      <c r="AN150" s="67">
        <f>IFERROR(Recuperados1!AN152/Casos1!AN152,0)</f>
        <v>4.4444444444444446E-2</v>
      </c>
      <c r="AO150" s="67">
        <f>IFERROR(Recuperados1!AO152/Casos1!AO152,0)</f>
        <v>2.3809523809523808E-2</v>
      </c>
      <c r="AP150" s="67">
        <f>IFERROR(Recuperados1!AP152/Casos1!AP152,0)</f>
        <v>1.6666666666666666E-2</v>
      </c>
      <c r="AQ150" s="67">
        <f>IFERROR(Recuperados1!AQ152/Casos1!AQ152,0)</f>
        <v>1.2121212121212121E-2</v>
      </c>
      <c r="AR150" s="67">
        <f>IFERROR(Recuperados1!AR152/Casos1!AR152,0)</f>
        <v>9.0090090090090089E-3</v>
      </c>
      <c r="AS150" s="67">
        <f>IFERROR(Recuperados1!AS152/Casos1!AS152,0)</f>
        <v>7.7220077220077222E-3</v>
      </c>
      <c r="AT150" s="67">
        <f>IFERROR(Recuperados1!AT152/Casos1!AT152,0)</f>
        <v>5.0000000000000001E-3</v>
      </c>
      <c r="AU150" s="67">
        <f>IFERROR(Recuperados1!AU152/Casos1!AU152,0)</f>
        <v>0.06</v>
      </c>
      <c r="AV150" s="67">
        <f>IFERROR(Recuperados1!AV152/Casos1!AV152,0)</f>
        <v>4.4576523031203567E-2</v>
      </c>
      <c r="AW150" s="67">
        <f>IFERROR(Recuperados1!AW152/Casos1!AW152,0)</f>
        <v>2.9822926374650512E-2</v>
      </c>
      <c r="AX150" s="67">
        <f>IFERROR(Recuperados1!AX152/Casos1!AX152,0)</f>
        <v>1.887905604719764E-2</v>
      </c>
      <c r="AY150" s="67">
        <f>IFERROR(Recuperados1!AY152/Casos1!AY152,0)</f>
        <v>8.0368906455862976E-2</v>
      </c>
      <c r="AZ150" s="67">
        <f>IFERROR(Recuperados1!AZ152/Casos1!AZ152,0)</f>
        <v>8.0368906455862976E-2</v>
      </c>
      <c r="BA150" s="67">
        <f>IFERROR(Recuperados1!BA152/Casos1!BA152,0)</f>
        <v>3.688837920489297E-2</v>
      </c>
      <c r="BB150" s="67">
        <f>IFERROR(Recuperados1!BB152/Casos1!BB152,0)</f>
        <v>8.0895008605851984E-2</v>
      </c>
      <c r="BC150" s="67">
        <f>IFERROR(Recuperados1!BC152/Casos1!BC152,0)</f>
        <v>6.629905103872788E-2</v>
      </c>
      <c r="BD150" s="67">
        <f>IFERROR(Recuperados1!BD152/Casos1!BD152,0)</f>
        <v>5.3309193321263326E-2</v>
      </c>
      <c r="BE150" s="67">
        <f>IFERROR(Recuperados1!BE152/Casos1!BE152,0)</f>
        <v>8.7504256043581891E-2</v>
      </c>
      <c r="BF150" s="67">
        <f>IFERROR(Recuperados1!BF152/Casos1!BF152,0)</f>
        <v>7.7713874910136593E-2</v>
      </c>
      <c r="BG150" s="67">
        <f>IFERROR(Recuperados1!BG152/Casos1!BG152,0)</f>
        <v>6.1626677058397819E-2</v>
      </c>
      <c r="BH150" s="67">
        <f>IFERROR(Recuperados1!BH152/Casos1!BH152,0)</f>
        <v>7.7804997550220481E-2</v>
      </c>
      <c r="BI150" s="67">
        <f>IFERROR(Recuperados1!BI152/Casos1!BI152,0)</f>
        <v>8.3747142744541661E-2</v>
      </c>
      <c r="BJ150" s="67">
        <f>IFERROR(Recuperados1!BJ152/Casos1!BJ152,0)</f>
        <v>8.9509176863181314E-2</v>
      </c>
      <c r="BK150" s="67">
        <f>IFERROR(Recuperados1!BK152/Casos1!BK152,0)</f>
        <v>7.328665755919854E-2</v>
      </c>
      <c r="BL150" s="67">
        <f>IFERROR(Recuperados1!BL152/Casos1!BL152,0)</f>
        <v>9.5123480005014416E-2</v>
      </c>
      <c r="BM150" s="67">
        <f>IFERROR(Recuperados1!BM152/Casos1!BM152,0)</f>
        <v>0.10839139654650105</v>
      </c>
      <c r="BN150" s="67">
        <f>IFERROR(Recuperados1!BN152/Casos1!BN152,0)</f>
        <v>0.12139618592738725</v>
      </c>
      <c r="BO150" s="67">
        <f>IFERROR(Recuperados1!BO152/Casos1!BO152,0)</f>
        <v>0.14237891629513535</v>
      </c>
      <c r="BP150" s="67">
        <f>IFERROR(Recuperados1!BP152/Casos1!BP152,0)</f>
        <v>0.16774766163719532</v>
      </c>
      <c r="BQ150" s="67">
        <f>IFERROR(Recuperados1!BQ152/Casos1!BQ152,0)</f>
        <v>0.1836100362002247</v>
      </c>
    </row>
    <row r="151" spans="1:69" x14ac:dyDescent="0.25">
      <c r="A151" t="str">
        <f>+Casos1!A153</f>
        <v>Sri Lanka</v>
      </c>
      <c r="B151" s="67">
        <f>IFERROR(Recuperados1!B153/Casos1!B153,0)</f>
        <v>0</v>
      </c>
      <c r="C151" s="67">
        <f>IFERROR(Recuperados1!C153/Casos1!C153,0)</f>
        <v>0</v>
      </c>
      <c r="D151" s="67">
        <f>IFERROR(Recuperados1!D153/Casos1!D153,0)</f>
        <v>0</v>
      </c>
      <c r="E151" s="67">
        <f>IFERROR(Recuperados1!E153/Casos1!E153,0)</f>
        <v>0</v>
      </c>
      <c r="F151" s="67">
        <f>IFERROR(Recuperados1!F153/Casos1!F153,0)</f>
        <v>0</v>
      </c>
      <c r="G151" s="67">
        <f>IFERROR(Recuperados1!G153/Casos1!G153,0)</f>
        <v>0</v>
      </c>
      <c r="H151" s="67">
        <f>IFERROR(Recuperados1!H153/Casos1!H153,0)</f>
        <v>0</v>
      </c>
      <c r="I151" s="67">
        <f>IFERROR(Recuperados1!I153/Casos1!I153,0)</f>
        <v>0</v>
      </c>
      <c r="J151" s="67">
        <f>IFERROR(Recuperados1!J153/Casos1!J153,0)</f>
        <v>0</v>
      </c>
      <c r="K151" s="67">
        <f>IFERROR(Recuperados1!K153/Casos1!K153,0)</f>
        <v>0</v>
      </c>
      <c r="L151" s="67">
        <f>IFERROR(Recuperados1!L153/Casos1!L153,0)</f>
        <v>0</v>
      </c>
      <c r="M151" s="67">
        <f>IFERROR(Recuperados1!M153/Casos1!M153,0)</f>
        <v>0</v>
      </c>
      <c r="N151" s="67">
        <f>IFERROR(Recuperados1!N153/Casos1!N153,0)</f>
        <v>0</v>
      </c>
      <c r="O151" s="67">
        <f>IFERROR(Recuperados1!O153/Casos1!O153,0)</f>
        <v>0</v>
      </c>
      <c r="P151" s="67">
        <f>IFERROR(Recuperados1!P153/Casos1!P153,0)</f>
        <v>0</v>
      </c>
      <c r="Q151" s="67">
        <f>IFERROR(Recuperados1!Q153/Casos1!Q153,0)</f>
        <v>0</v>
      </c>
      <c r="R151" s="67">
        <f>IFERROR(Recuperados1!R153/Casos1!R153,0)</f>
        <v>0</v>
      </c>
      <c r="S151" s="67">
        <f>IFERROR(Recuperados1!S153/Casos1!S153,0)</f>
        <v>1</v>
      </c>
      <c r="T151" s="67">
        <f>IFERROR(Recuperados1!T153/Casos1!T153,0)</f>
        <v>1</v>
      </c>
      <c r="U151" s="67">
        <f>IFERROR(Recuperados1!U153/Casos1!U153,0)</f>
        <v>1</v>
      </c>
      <c r="V151" s="67">
        <f>IFERROR(Recuperados1!V153/Casos1!V153,0)</f>
        <v>1</v>
      </c>
      <c r="W151" s="67">
        <f>IFERROR(Recuperados1!W153/Casos1!W153,0)</f>
        <v>1</v>
      </c>
      <c r="X151" s="67">
        <f>IFERROR(Recuperados1!X153/Casos1!X153,0)</f>
        <v>1</v>
      </c>
      <c r="Y151" s="67">
        <f>IFERROR(Recuperados1!Y153/Casos1!Y153,0)</f>
        <v>1</v>
      </c>
      <c r="Z151" s="67">
        <f>IFERROR(Recuperados1!Z153/Casos1!Z153,0)</f>
        <v>1</v>
      </c>
      <c r="AA151" s="67">
        <f>IFERROR(Recuperados1!AA153/Casos1!AA153,0)</f>
        <v>1</v>
      </c>
      <c r="AB151" s="67">
        <f>IFERROR(Recuperados1!AB153/Casos1!AB153,0)</f>
        <v>1</v>
      </c>
      <c r="AC151" s="67">
        <f>IFERROR(Recuperados1!AC153/Casos1!AC153,0)</f>
        <v>1</v>
      </c>
      <c r="AD151" s="67">
        <f>IFERROR(Recuperados1!AD153/Casos1!AD153,0)</f>
        <v>1</v>
      </c>
      <c r="AE151" s="67">
        <f>IFERROR(Recuperados1!AE153/Casos1!AE153,0)</f>
        <v>1</v>
      </c>
      <c r="AF151" s="67">
        <f>IFERROR(Recuperados1!AF153/Casos1!AF153,0)</f>
        <v>1</v>
      </c>
      <c r="AG151" s="67">
        <f>IFERROR(Recuperados1!AG153/Casos1!AG153,0)</f>
        <v>1</v>
      </c>
      <c r="AH151" s="67">
        <f>IFERROR(Recuperados1!AH153/Casos1!AH153,0)</f>
        <v>1</v>
      </c>
      <c r="AI151" s="67">
        <f>IFERROR(Recuperados1!AI153/Casos1!AI153,0)</f>
        <v>1</v>
      </c>
      <c r="AJ151" s="67">
        <f>IFERROR(Recuperados1!AJ153/Casos1!AJ153,0)</f>
        <v>1</v>
      </c>
      <c r="AK151" s="67">
        <f>IFERROR(Recuperados1!AK153/Casos1!AK153,0)</f>
        <v>1</v>
      </c>
      <c r="AL151" s="67">
        <f>IFERROR(Recuperados1!AL153/Casos1!AL153,0)</f>
        <v>1</v>
      </c>
      <c r="AM151" s="67">
        <f>IFERROR(Recuperados1!AM153/Casos1!AM153,0)</f>
        <v>1</v>
      </c>
      <c r="AN151" s="67">
        <f>IFERROR(Recuperados1!AN153/Casos1!AN153,0)</f>
        <v>1</v>
      </c>
      <c r="AO151" s="67">
        <f>IFERROR(Recuperados1!AO153/Casos1!AO153,0)</f>
        <v>1</v>
      </c>
      <c r="AP151" s="67">
        <f>IFERROR(Recuperados1!AP153/Casos1!AP153,0)</f>
        <v>1</v>
      </c>
      <c r="AQ151" s="67">
        <f>IFERROR(Recuperados1!AQ153/Casos1!AQ153,0)</f>
        <v>1</v>
      </c>
      <c r="AR151" s="67">
        <f>IFERROR(Recuperados1!AR153/Casos1!AR153,0)</f>
        <v>1</v>
      </c>
      <c r="AS151" s="67">
        <f>IFERROR(Recuperados1!AS153/Casos1!AS153,0)</f>
        <v>1</v>
      </c>
      <c r="AT151" s="67">
        <f>IFERROR(Recuperados1!AT153/Casos1!AT153,0)</f>
        <v>1</v>
      </c>
      <c r="AU151" s="67">
        <f>IFERROR(Recuperados1!AU153/Casos1!AU153,0)</f>
        <v>1</v>
      </c>
      <c r="AV151" s="67">
        <f>IFERROR(Recuperados1!AV153/Casos1!AV153,0)</f>
        <v>1</v>
      </c>
      <c r="AW151" s="67">
        <f>IFERROR(Recuperados1!AW153/Casos1!AW153,0)</f>
        <v>1</v>
      </c>
      <c r="AX151" s="67">
        <f>IFERROR(Recuperados1!AX153/Casos1!AX153,0)</f>
        <v>1</v>
      </c>
      <c r="AY151" s="67">
        <f>IFERROR(Recuperados1!AY153/Casos1!AY153,0)</f>
        <v>0.5</v>
      </c>
      <c r="AZ151" s="67">
        <f>IFERROR(Recuperados1!AZ153/Casos1!AZ153,0)</f>
        <v>0.5</v>
      </c>
      <c r="BA151" s="67">
        <f>IFERROR(Recuperados1!BA153/Casos1!BA153,0)</f>
        <v>0.16666666666666666</v>
      </c>
      <c r="BB151" s="67">
        <f>IFERROR(Recuperados1!BB153/Casos1!BB153,0)</f>
        <v>0.1</v>
      </c>
      <c r="BC151" s="67">
        <f>IFERROR(Recuperados1!BC153/Casos1!BC153,0)</f>
        <v>5.5555555555555552E-2</v>
      </c>
      <c r="BD151" s="67">
        <f>IFERROR(Recuperados1!BD153/Casos1!BD153,0)</f>
        <v>3.5714285714285712E-2</v>
      </c>
      <c r="BE151" s="67">
        <f>IFERROR(Recuperados1!BE153/Casos1!BE153,0)</f>
        <v>2.2727272727272728E-2</v>
      </c>
      <c r="BF151" s="67">
        <f>IFERROR(Recuperados1!BF153/Casos1!BF153,0)</f>
        <v>1.9607843137254902E-2</v>
      </c>
      <c r="BG151" s="67">
        <f>IFERROR(Recuperados1!BG153/Casos1!BG153,0)</f>
        <v>0.05</v>
      </c>
      <c r="BH151" s="67">
        <f>IFERROR(Recuperados1!BH153/Casos1!BH153,0)</f>
        <v>4.1095890410958902E-2</v>
      </c>
      <c r="BI151" s="67">
        <f>IFERROR(Recuperados1!BI153/Casos1!BI153,0)</f>
        <v>1.2987012987012988E-2</v>
      </c>
      <c r="BJ151" s="67">
        <f>IFERROR(Recuperados1!BJ153/Casos1!BJ153,0)</f>
        <v>3.6585365853658534E-2</v>
      </c>
      <c r="BK151" s="67">
        <f>IFERROR(Recuperados1!BK153/Casos1!BK153,0)</f>
        <v>3.0927835051546393E-2</v>
      </c>
      <c r="BL151" s="67">
        <f>IFERROR(Recuperados1!BL153/Casos1!BL153,0)</f>
        <v>1.9607843137254902E-2</v>
      </c>
      <c r="BM151" s="67">
        <f>IFERROR(Recuperados1!BM153/Casos1!BM153,0)</f>
        <v>2.9411764705882353E-2</v>
      </c>
      <c r="BN151" s="67">
        <f>IFERROR(Recuperados1!BN153/Casos1!BN153,0)</f>
        <v>6.6037735849056603E-2</v>
      </c>
      <c r="BO151" s="67">
        <f>IFERROR(Recuperados1!BO153/Casos1!BO153,0)</f>
        <v>6.6037735849056603E-2</v>
      </c>
      <c r="BP151" s="67">
        <f>IFERROR(Recuperados1!BP153/Casos1!BP153,0)</f>
        <v>7.9646017699115043E-2</v>
      </c>
      <c r="BQ151" s="67">
        <f>IFERROR(Recuperados1!BQ153/Casos1!BQ153,0)</f>
        <v>9.4017094017094016E-2</v>
      </c>
    </row>
    <row r="152" spans="1:69" x14ac:dyDescent="0.25">
      <c r="A152" t="str">
        <f>+Casos1!A154</f>
        <v>Sudan</v>
      </c>
      <c r="B152" s="67">
        <f>IFERROR(Recuperados1!B154/Casos1!B154,0)</f>
        <v>0</v>
      </c>
      <c r="C152" s="67">
        <f>IFERROR(Recuperados1!C154/Casos1!C154,0)</f>
        <v>0</v>
      </c>
      <c r="D152" s="67">
        <f>IFERROR(Recuperados1!D154/Casos1!D154,0)</f>
        <v>0</v>
      </c>
      <c r="E152" s="67">
        <f>IFERROR(Recuperados1!E154/Casos1!E154,0)</f>
        <v>0</v>
      </c>
      <c r="F152" s="67">
        <f>IFERROR(Recuperados1!F154/Casos1!F154,0)</f>
        <v>0</v>
      </c>
      <c r="G152" s="67">
        <f>IFERROR(Recuperados1!G154/Casos1!G154,0)</f>
        <v>0</v>
      </c>
      <c r="H152" s="67">
        <f>IFERROR(Recuperados1!H154/Casos1!H154,0)</f>
        <v>0</v>
      </c>
      <c r="I152" s="67">
        <f>IFERROR(Recuperados1!I154/Casos1!I154,0)</f>
        <v>0</v>
      </c>
      <c r="J152" s="67">
        <f>IFERROR(Recuperados1!J154/Casos1!J154,0)</f>
        <v>0</v>
      </c>
      <c r="K152" s="67">
        <f>IFERROR(Recuperados1!K154/Casos1!K154,0)</f>
        <v>0</v>
      </c>
      <c r="L152" s="67">
        <f>IFERROR(Recuperados1!L154/Casos1!L154,0)</f>
        <v>0</v>
      </c>
      <c r="M152" s="67">
        <f>IFERROR(Recuperados1!M154/Casos1!M154,0)</f>
        <v>0</v>
      </c>
      <c r="N152" s="67">
        <f>IFERROR(Recuperados1!N154/Casos1!N154,0)</f>
        <v>0</v>
      </c>
      <c r="O152" s="67">
        <f>IFERROR(Recuperados1!O154/Casos1!O154,0)</f>
        <v>0</v>
      </c>
      <c r="P152" s="67">
        <f>IFERROR(Recuperados1!P154/Casos1!P154,0)</f>
        <v>0</v>
      </c>
      <c r="Q152" s="67">
        <f>IFERROR(Recuperados1!Q154/Casos1!Q154,0)</f>
        <v>0</v>
      </c>
      <c r="R152" s="67">
        <f>IFERROR(Recuperados1!R154/Casos1!R154,0)</f>
        <v>0</v>
      </c>
      <c r="S152" s="67">
        <f>IFERROR(Recuperados1!S154/Casos1!S154,0)</f>
        <v>0</v>
      </c>
      <c r="T152" s="67">
        <f>IFERROR(Recuperados1!T154/Casos1!T154,0)</f>
        <v>0</v>
      </c>
      <c r="U152" s="67">
        <f>IFERROR(Recuperados1!U154/Casos1!U154,0)</f>
        <v>0</v>
      </c>
      <c r="V152" s="67">
        <f>IFERROR(Recuperados1!V154/Casos1!V154,0)</f>
        <v>0</v>
      </c>
      <c r="W152" s="67">
        <f>IFERROR(Recuperados1!W154/Casos1!W154,0)</f>
        <v>0</v>
      </c>
      <c r="X152" s="67">
        <f>IFERROR(Recuperados1!X154/Casos1!X154,0)</f>
        <v>0</v>
      </c>
      <c r="Y152" s="67">
        <f>IFERROR(Recuperados1!Y154/Casos1!Y154,0)</f>
        <v>0</v>
      </c>
      <c r="Z152" s="67">
        <f>IFERROR(Recuperados1!Z154/Casos1!Z154,0)</f>
        <v>0</v>
      </c>
      <c r="AA152" s="67">
        <f>IFERROR(Recuperados1!AA154/Casos1!AA154,0)</f>
        <v>0</v>
      </c>
      <c r="AB152" s="67">
        <f>IFERROR(Recuperados1!AB154/Casos1!AB154,0)</f>
        <v>0</v>
      </c>
      <c r="AC152" s="67">
        <f>IFERROR(Recuperados1!AC154/Casos1!AC154,0)</f>
        <v>0</v>
      </c>
      <c r="AD152" s="67">
        <f>IFERROR(Recuperados1!AD154/Casos1!AD154,0)</f>
        <v>0</v>
      </c>
      <c r="AE152" s="67">
        <f>IFERROR(Recuperados1!AE154/Casos1!AE154,0)</f>
        <v>0</v>
      </c>
      <c r="AF152" s="67">
        <f>IFERROR(Recuperados1!AF154/Casos1!AF154,0)</f>
        <v>0</v>
      </c>
      <c r="AG152" s="67">
        <f>IFERROR(Recuperados1!AG154/Casos1!AG154,0)</f>
        <v>0</v>
      </c>
      <c r="AH152" s="67">
        <f>IFERROR(Recuperados1!AH154/Casos1!AH154,0)</f>
        <v>0</v>
      </c>
      <c r="AI152" s="67">
        <f>IFERROR(Recuperados1!AI154/Casos1!AI154,0)</f>
        <v>0</v>
      </c>
      <c r="AJ152" s="67">
        <f>IFERROR(Recuperados1!AJ154/Casos1!AJ154,0)</f>
        <v>0</v>
      </c>
      <c r="AK152" s="67">
        <f>IFERROR(Recuperados1!AK154/Casos1!AK154,0)</f>
        <v>0</v>
      </c>
      <c r="AL152" s="67">
        <f>IFERROR(Recuperados1!AL154/Casos1!AL154,0)</f>
        <v>0</v>
      </c>
      <c r="AM152" s="67">
        <f>IFERROR(Recuperados1!AM154/Casos1!AM154,0)</f>
        <v>0</v>
      </c>
      <c r="AN152" s="67">
        <f>IFERROR(Recuperados1!AN154/Casos1!AN154,0)</f>
        <v>0</v>
      </c>
      <c r="AO152" s="67">
        <f>IFERROR(Recuperados1!AO154/Casos1!AO154,0)</f>
        <v>0</v>
      </c>
      <c r="AP152" s="67">
        <f>IFERROR(Recuperados1!AP154/Casos1!AP154,0)</f>
        <v>0</v>
      </c>
      <c r="AQ152" s="67">
        <f>IFERROR(Recuperados1!AQ154/Casos1!AQ154,0)</f>
        <v>0</v>
      </c>
      <c r="AR152" s="67">
        <f>IFERROR(Recuperados1!AR154/Casos1!AR154,0)</f>
        <v>0</v>
      </c>
      <c r="AS152" s="67">
        <f>IFERROR(Recuperados1!AS154/Casos1!AS154,0)</f>
        <v>0</v>
      </c>
      <c r="AT152" s="67">
        <f>IFERROR(Recuperados1!AT154/Casos1!AT154,0)</f>
        <v>0</v>
      </c>
      <c r="AU152" s="67">
        <f>IFERROR(Recuperados1!AU154/Casos1!AU154,0)</f>
        <v>0</v>
      </c>
      <c r="AV152" s="67">
        <f>IFERROR(Recuperados1!AV154/Casos1!AV154,0)</f>
        <v>0</v>
      </c>
      <c r="AW152" s="67">
        <f>IFERROR(Recuperados1!AW154/Casos1!AW154,0)</f>
        <v>0</v>
      </c>
      <c r="AX152" s="67">
        <f>IFERROR(Recuperados1!AX154/Casos1!AX154,0)</f>
        <v>0</v>
      </c>
      <c r="AY152" s="67">
        <f>IFERROR(Recuperados1!AY154/Casos1!AY154,0)</f>
        <v>0</v>
      </c>
      <c r="AZ152" s="67">
        <f>IFERROR(Recuperados1!AZ154/Casos1!AZ154,0)</f>
        <v>0</v>
      </c>
      <c r="BA152" s="67">
        <f>IFERROR(Recuperados1!BA154/Casos1!BA154,0)</f>
        <v>0</v>
      </c>
      <c r="BB152" s="67">
        <f>IFERROR(Recuperados1!BB154/Casos1!BB154,0)</f>
        <v>0</v>
      </c>
      <c r="BC152" s="67">
        <f>IFERROR(Recuperados1!BC154/Casos1!BC154,0)</f>
        <v>0</v>
      </c>
      <c r="BD152" s="67">
        <f>IFERROR(Recuperados1!BD154/Casos1!BD154,0)</f>
        <v>0</v>
      </c>
      <c r="BE152" s="67">
        <f>IFERROR(Recuperados1!BE154/Casos1!BE154,0)</f>
        <v>0</v>
      </c>
      <c r="BF152" s="67">
        <f>IFERROR(Recuperados1!BF154/Casos1!BF154,0)</f>
        <v>0</v>
      </c>
      <c r="BG152" s="67">
        <f>IFERROR(Recuperados1!BG154/Casos1!BG154,0)</f>
        <v>0</v>
      </c>
      <c r="BH152" s="67">
        <f>IFERROR(Recuperados1!BH154/Casos1!BH154,0)</f>
        <v>0</v>
      </c>
      <c r="BI152" s="67">
        <f>IFERROR(Recuperados1!BI154/Casos1!BI154,0)</f>
        <v>0</v>
      </c>
      <c r="BJ152" s="67">
        <f>IFERROR(Recuperados1!BJ154/Casos1!BJ154,0)</f>
        <v>0</v>
      </c>
      <c r="BK152" s="67">
        <f>IFERROR(Recuperados1!BK154/Casos1!BK154,0)</f>
        <v>0</v>
      </c>
      <c r="BL152" s="67">
        <f>IFERROR(Recuperados1!BL154/Casos1!BL154,0)</f>
        <v>0</v>
      </c>
      <c r="BM152" s="67">
        <f>IFERROR(Recuperados1!BM154/Casos1!BM154,0)</f>
        <v>0</v>
      </c>
      <c r="BN152" s="67">
        <f>IFERROR(Recuperados1!BN154/Casos1!BN154,0)</f>
        <v>0</v>
      </c>
      <c r="BO152" s="67">
        <f>IFERROR(Recuperados1!BO154/Casos1!BO154,0)</f>
        <v>0</v>
      </c>
      <c r="BP152" s="67">
        <f>IFERROR(Recuperados1!BP154/Casos1!BP154,0)</f>
        <v>0</v>
      </c>
      <c r="BQ152" s="67">
        <f>IFERROR(Recuperados1!BQ154/Casos1!BQ154,0)</f>
        <v>0</v>
      </c>
    </row>
    <row r="153" spans="1:69" x14ac:dyDescent="0.25">
      <c r="A153" t="str">
        <f>+Casos1!A155</f>
        <v>Suriname</v>
      </c>
      <c r="B153" s="67">
        <f>IFERROR(Recuperados1!B155/Casos1!B155,0)</f>
        <v>0</v>
      </c>
      <c r="C153" s="67">
        <f>IFERROR(Recuperados1!C155/Casos1!C155,0)</f>
        <v>0</v>
      </c>
      <c r="D153" s="67">
        <f>IFERROR(Recuperados1!D155/Casos1!D155,0)</f>
        <v>0</v>
      </c>
      <c r="E153" s="67">
        <f>IFERROR(Recuperados1!E155/Casos1!E155,0)</f>
        <v>0</v>
      </c>
      <c r="F153" s="67">
        <f>IFERROR(Recuperados1!F155/Casos1!F155,0)</f>
        <v>0</v>
      </c>
      <c r="G153" s="67">
        <f>IFERROR(Recuperados1!G155/Casos1!G155,0)</f>
        <v>0</v>
      </c>
      <c r="H153" s="67">
        <f>IFERROR(Recuperados1!H155/Casos1!H155,0)</f>
        <v>0</v>
      </c>
      <c r="I153" s="67">
        <f>IFERROR(Recuperados1!I155/Casos1!I155,0)</f>
        <v>0</v>
      </c>
      <c r="J153" s="67">
        <f>IFERROR(Recuperados1!J155/Casos1!J155,0)</f>
        <v>0</v>
      </c>
      <c r="K153" s="67">
        <f>IFERROR(Recuperados1!K155/Casos1!K155,0)</f>
        <v>0</v>
      </c>
      <c r="L153" s="67">
        <f>IFERROR(Recuperados1!L155/Casos1!L155,0)</f>
        <v>0</v>
      </c>
      <c r="M153" s="67">
        <f>IFERROR(Recuperados1!M155/Casos1!M155,0)</f>
        <v>0</v>
      </c>
      <c r="N153" s="67">
        <f>IFERROR(Recuperados1!N155/Casos1!N155,0)</f>
        <v>0</v>
      </c>
      <c r="O153" s="67">
        <f>IFERROR(Recuperados1!O155/Casos1!O155,0)</f>
        <v>0</v>
      </c>
      <c r="P153" s="67">
        <f>IFERROR(Recuperados1!P155/Casos1!P155,0)</f>
        <v>0</v>
      </c>
      <c r="Q153" s="67">
        <f>IFERROR(Recuperados1!Q155/Casos1!Q155,0)</f>
        <v>0</v>
      </c>
      <c r="R153" s="67">
        <f>IFERROR(Recuperados1!R155/Casos1!R155,0)</f>
        <v>0</v>
      </c>
      <c r="S153" s="67">
        <f>IFERROR(Recuperados1!S155/Casos1!S155,0)</f>
        <v>0</v>
      </c>
      <c r="T153" s="67">
        <f>IFERROR(Recuperados1!T155/Casos1!T155,0)</f>
        <v>0</v>
      </c>
      <c r="U153" s="67">
        <f>IFERROR(Recuperados1!U155/Casos1!U155,0)</f>
        <v>0</v>
      </c>
      <c r="V153" s="67">
        <f>IFERROR(Recuperados1!V155/Casos1!V155,0)</f>
        <v>0</v>
      </c>
      <c r="W153" s="67">
        <f>IFERROR(Recuperados1!W155/Casos1!W155,0)</f>
        <v>0</v>
      </c>
      <c r="X153" s="67">
        <f>IFERROR(Recuperados1!X155/Casos1!X155,0)</f>
        <v>0</v>
      </c>
      <c r="Y153" s="67">
        <f>IFERROR(Recuperados1!Y155/Casos1!Y155,0)</f>
        <v>0</v>
      </c>
      <c r="Z153" s="67">
        <f>IFERROR(Recuperados1!Z155/Casos1!Z155,0)</f>
        <v>0</v>
      </c>
      <c r="AA153" s="67">
        <f>IFERROR(Recuperados1!AA155/Casos1!AA155,0)</f>
        <v>0</v>
      </c>
      <c r="AB153" s="67">
        <f>IFERROR(Recuperados1!AB155/Casos1!AB155,0)</f>
        <v>0</v>
      </c>
      <c r="AC153" s="67">
        <f>IFERROR(Recuperados1!AC155/Casos1!AC155,0)</f>
        <v>0</v>
      </c>
      <c r="AD153" s="67">
        <f>IFERROR(Recuperados1!AD155/Casos1!AD155,0)</f>
        <v>0</v>
      </c>
      <c r="AE153" s="67">
        <f>IFERROR(Recuperados1!AE155/Casos1!AE155,0)</f>
        <v>0</v>
      </c>
      <c r="AF153" s="67">
        <f>IFERROR(Recuperados1!AF155/Casos1!AF155,0)</f>
        <v>0</v>
      </c>
      <c r="AG153" s="67">
        <f>IFERROR(Recuperados1!AG155/Casos1!AG155,0)</f>
        <v>0</v>
      </c>
      <c r="AH153" s="67">
        <f>IFERROR(Recuperados1!AH155/Casos1!AH155,0)</f>
        <v>0</v>
      </c>
      <c r="AI153" s="67">
        <f>IFERROR(Recuperados1!AI155/Casos1!AI155,0)</f>
        <v>0</v>
      </c>
      <c r="AJ153" s="67">
        <f>IFERROR(Recuperados1!AJ155/Casos1!AJ155,0)</f>
        <v>0</v>
      </c>
      <c r="AK153" s="67">
        <f>IFERROR(Recuperados1!AK155/Casos1!AK155,0)</f>
        <v>0</v>
      </c>
      <c r="AL153" s="67">
        <f>IFERROR(Recuperados1!AL155/Casos1!AL155,0)</f>
        <v>0</v>
      </c>
      <c r="AM153" s="67">
        <f>IFERROR(Recuperados1!AM155/Casos1!AM155,0)</f>
        <v>0</v>
      </c>
      <c r="AN153" s="67">
        <f>IFERROR(Recuperados1!AN155/Casos1!AN155,0)</f>
        <v>0</v>
      </c>
      <c r="AO153" s="67">
        <f>IFERROR(Recuperados1!AO155/Casos1!AO155,0)</f>
        <v>0</v>
      </c>
      <c r="AP153" s="67">
        <f>IFERROR(Recuperados1!AP155/Casos1!AP155,0)</f>
        <v>0</v>
      </c>
      <c r="AQ153" s="67">
        <f>IFERROR(Recuperados1!AQ155/Casos1!AQ155,0)</f>
        <v>0</v>
      </c>
      <c r="AR153" s="67">
        <f>IFERROR(Recuperados1!AR155/Casos1!AR155,0)</f>
        <v>0</v>
      </c>
      <c r="AS153" s="67">
        <f>IFERROR(Recuperados1!AS155/Casos1!AS155,0)</f>
        <v>0</v>
      </c>
      <c r="AT153" s="67">
        <f>IFERROR(Recuperados1!AT155/Casos1!AT155,0)</f>
        <v>0</v>
      </c>
      <c r="AU153" s="67">
        <f>IFERROR(Recuperados1!AU155/Casos1!AU155,0)</f>
        <v>0</v>
      </c>
      <c r="AV153" s="67">
        <f>IFERROR(Recuperados1!AV155/Casos1!AV155,0)</f>
        <v>0</v>
      </c>
      <c r="AW153" s="67">
        <f>IFERROR(Recuperados1!AW155/Casos1!AW155,0)</f>
        <v>0</v>
      </c>
      <c r="AX153" s="67">
        <f>IFERROR(Recuperados1!AX155/Casos1!AX155,0)</f>
        <v>0</v>
      </c>
      <c r="AY153" s="67">
        <f>IFERROR(Recuperados1!AY155/Casos1!AY155,0)</f>
        <v>0</v>
      </c>
      <c r="AZ153" s="67">
        <f>IFERROR(Recuperados1!AZ155/Casos1!AZ155,0)</f>
        <v>0</v>
      </c>
      <c r="BA153" s="67">
        <f>IFERROR(Recuperados1!BA155/Casos1!BA155,0)</f>
        <v>0</v>
      </c>
      <c r="BB153" s="67">
        <f>IFERROR(Recuperados1!BB155/Casos1!BB155,0)</f>
        <v>0</v>
      </c>
      <c r="BC153" s="67">
        <f>IFERROR(Recuperados1!BC155/Casos1!BC155,0)</f>
        <v>0</v>
      </c>
      <c r="BD153" s="67">
        <f>IFERROR(Recuperados1!BD155/Casos1!BD155,0)</f>
        <v>0</v>
      </c>
      <c r="BE153" s="67">
        <f>IFERROR(Recuperados1!BE155/Casos1!BE155,0)</f>
        <v>0</v>
      </c>
      <c r="BF153" s="67">
        <f>IFERROR(Recuperados1!BF155/Casos1!BF155,0)</f>
        <v>0</v>
      </c>
      <c r="BG153" s="67">
        <f>IFERROR(Recuperados1!BG155/Casos1!BG155,0)</f>
        <v>0</v>
      </c>
      <c r="BH153" s="67">
        <f>IFERROR(Recuperados1!BH155/Casos1!BH155,0)</f>
        <v>0</v>
      </c>
      <c r="BI153" s="67">
        <f>IFERROR(Recuperados1!BI155/Casos1!BI155,0)</f>
        <v>0</v>
      </c>
      <c r="BJ153" s="67">
        <f>IFERROR(Recuperados1!BJ155/Casos1!BJ155,0)</f>
        <v>0</v>
      </c>
      <c r="BK153" s="67">
        <f>IFERROR(Recuperados1!BK155/Casos1!BK155,0)</f>
        <v>0</v>
      </c>
      <c r="BL153" s="67">
        <f>IFERROR(Recuperados1!BL155/Casos1!BL155,0)</f>
        <v>0</v>
      </c>
      <c r="BM153" s="67">
        <f>IFERROR(Recuperados1!BM155/Casos1!BM155,0)</f>
        <v>0</v>
      </c>
      <c r="BN153" s="67">
        <f>IFERROR(Recuperados1!BN155/Casos1!BN155,0)</f>
        <v>0</v>
      </c>
      <c r="BO153" s="67">
        <f>IFERROR(Recuperados1!BO155/Casos1!BO155,0)</f>
        <v>0</v>
      </c>
      <c r="BP153" s="67">
        <f>IFERROR(Recuperados1!BP155/Casos1!BP155,0)</f>
        <v>0</v>
      </c>
      <c r="BQ153" s="67">
        <f>IFERROR(Recuperados1!BQ155/Casos1!BQ155,0)</f>
        <v>0</v>
      </c>
    </row>
    <row r="154" spans="1:69" x14ac:dyDescent="0.25">
      <c r="A154" t="str">
        <f>+Casos1!A156</f>
        <v>Sweden</v>
      </c>
      <c r="B154" s="67">
        <f>IFERROR(Recuperados1!B156/Casos1!B156,0)</f>
        <v>0</v>
      </c>
      <c r="C154" s="67">
        <f>IFERROR(Recuperados1!C156/Casos1!C156,0)</f>
        <v>0</v>
      </c>
      <c r="D154" s="67">
        <f>IFERROR(Recuperados1!D156/Casos1!D156,0)</f>
        <v>0</v>
      </c>
      <c r="E154" s="67">
        <f>IFERROR(Recuperados1!E156/Casos1!E156,0)</f>
        <v>0</v>
      </c>
      <c r="F154" s="67">
        <f>IFERROR(Recuperados1!F156/Casos1!F156,0)</f>
        <v>0</v>
      </c>
      <c r="G154" s="67">
        <f>IFERROR(Recuperados1!G156/Casos1!G156,0)</f>
        <v>0</v>
      </c>
      <c r="H154" s="67">
        <f>IFERROR(Recuperados1!H156/Casos1!H156,0)</f>
        <v>0</v>
      </c>
      <c r="I154" s="67">
        <f>IFERROR(Recuperados1!I156/Casos1!I156,0)</f>
        <v>0</v>
      </c>
      <c r="J154" s="67">
        <f>IFERROR(Recuperados1!J156/Casos1!J156,0)</f>
        <v>0</v>
      </c>
      <c r="K154" s="67">
        <f>IFERROR(Recuperados1!K156/Casos1!K156,0)</f>
        <v>0</v>
      </c>
      <c r="L154" s="67">
        <f>IFERROR(Recuperados1!L156/Casos1!L156,0)</f>
        <v>0</v>
      </c>
      <c r="M154" s="67">
        <f>IFERROR(Recuperados1!M156/Casos1!M156,0)</f>
        <v>0</v>
      </c>
      <c r="N154" s="67">
        <f>IFERROR(Recuperados1!N156/Casos1!N156,0)</f>
        <v>0</v>
      </c>
      <c r="O154" s="67">
        <f>IFERROR(Recuperados1!O156/Casos1!O156,0)</f>
        <v>0</v>
      </c>
      <c r="P154" s="67">
        <f>IFERROR(Recuperados1!P156/Casos1!P156,0)</f>
        <v>0</v>
      </c>
      <c r="Q154" s="67">
        <f>IFERROR(Recuperados1!Q156/Casos1!Q156,0)</f>
        <v>0</v>
      </c>
      <c r="R154" s="67">
        <f>IFERROR(Recuperados1!R156/Casos1!R156,0)</f>
        <v>0</v>
      </c>
      <c r="S154" s="67">
        <f>IFERROR(Recuperados1!S156/Casos1!S156,0)</f>
        <v>0</v>
      </c>
      <c r="T154" s="67">
        <f>IFERROR(Recuperados1!T156/Casos1!T156,0)</f>
        <v>0</v>
      </c>
      <c r="U154" s="67">
        <f>IFERROR(Recuperados1!U156/Casos1!U156,0)</f>
        <v>0</v>
      </c>
      <c r="V154" s="67">
        <f>IFERROR(Recuperados1!V156/Casos1!V156,0)</f>
        <v>0</v>
      </c>
      <c r="W154" s="67">
        <f>IFERROR(Recuperados1!W156/Casos1!W156,0)</f>
        <v>0</v>
      </c>
      <c r="X154" s="67">
        <f>IFERROR(Recuperados1!X156/Casos1!X156,0)</f>
        <v>0</v>
      </c>
      <c r="Y154" s="67">
        <f>IFERROR(Recuperados1!Y156/Casos1!Y156,0)</f>
        <v>0</v>
      </c>
      <c r="Z154" s="67">
        <f>IFERROR(Recuperados1!Z156/Casos1!Z156,0)</f>
        <v>0</v>
      </c>
      <c r="AA154" s="67">
        <f>IFERROR(Recuperados1!AA156/Casos1!AA156,0)</f>
        <v>0</v>
      </c>
      <c r="AB154" s="67">
        <f>IFERROR(Recuperados1!AB156/Casos1!AB156,0)</f>
        <v>0</v>
      </c>
      <c r="AC154" s="67">
        <f>IFERROR(Recuperados1!AC156/Casos1!AC156,0)</f>
        <v>0</v>
      </c>
      <c r="AD154" s="67">
        <f>IFERROR(Recuperados1!AD156/Casos1!AD156,0)</f>
        <v>0</v>
      </c>
      <c r="AE154" s="67">
        <f>IFERROR(Recuperados1!AE156/Casos1!AE156,0)</f>
        <v>0</v>
      </c>
      <c r="AF154" s="67">
        <f>IFERROR(Recuperados1!AF156/Casos1!AF156,0)</f>
        <v>0</v>
      </c>
      <c r="AG154" s="67">
        <f>IFERROR(Recuperados1!AG156/Casos1!AG156,0)</f>
        <v>0</v>
      </c>
      <c r="AH154" s="67">
        <f>IFERROR(Recuperados1!AH156/Casos1!AH156,0)</f>
        <v>0</v>
      </c>
      <c r="AI154" s="67">
        <f>IFERROR(Recuperados1!AI156/Casos1!AI156,0)</f>
        <v>0</v>
      </c>
      <c r="AJ154" s="67">
        <f>IFERROR(Recuperados1!AJ156/Casos1!AJ156,0)</f>
        <v>0</v>
      </c>
      <c r="AK154" s="67">
        <f>IFERROR(Recuperados1!AK156/Casos1!AK156,0)</f>
        <v>0</v>
      </c>
      <c r="AL154" s="67">
        <f>IFERROR(Recuperados1!AL156/Casos1!AL156,0)</f>
        <v>0</v>
      </c>
      <c r="AM154" s="67">
        <f>IFERROR(Recuperados1!AM156/Casos1!AM156,0)</f>
        <v>0</v>
      </c>
      <c r="AN154" s="67">
        <f>IFERROR(Recuperados1!AN156/Casos1!AN156,0)</f>
        <v>0</v>
      </c>
      <c r="AO154" s="67">
        <f>IFERROR(Recuperados1!AO156/Casos1!AO156,0)</f>
        <v>0</v>
      </c>
      <c r="AP154" s="67">
        <f>IFERROR(Recuperados1!AP156/Casos1!AP156,0)</f>
        <v>0</v>
      </c>
      <c r="AQ154" s="67">
        <f>IFERROR(Recuperados1!AQ156/Casos1!AQ156,0)</f>
        <v>0</v>
      </c>
      <c r="AR154" s="67">
        <f>IFERROR(Recuperados1!AR156/Casos1!AR156,0)</f>
        <v>0</v>
      </c>
      <c r="AS154" s="67">
        <f>IFERROR(Recuperados1!AS156/Casos1!AS156,0)</f>
        <v>0</v>
      </c>
      <c r="AT154" s="67">
        <f>IFERROR(Recuperados1!AT156/Casos1!AT156,0)</f>
        <v>0</v>
      </c>
      <c r="AU154" s="67">
        <f>IFERROR(Recuperados1!AU156/Casos1!AU156,0)</f>
        <v>0</v>
      </c>
      <c r="AV154" s="67">
        <f>IFERROR(Recuperados1!AV156/Casos1!AV156,0)</f>
        <v>0</v>
      </c>
      <c r="AW154" s="67">
        <f>IFERROR(Recuperados1!AW156/Casos1!AW156,0)</f>
        <v>4.0322580645161289E-3</v>
      </c>
      <c r="AX154" s="67">
        <f>IFERROR(Recuperados1!AX156/Casos1!AX156,0)</f>
        <v>2.8169014084507044E-3</v>
      </c>
      <c r="AY154" s="67">
        <f>IFERROR(Recuperados1!AY156/Casos1!AY156,0)</f>
        <v>2E-3</v>
      </c>
      <c r="AZ154" s="67">
        <f>IFERROR(Recuperados1!AZ156/Casos1!AZ156,0)</f>
        <v>1.6694490818030051E-3</v>
      </c>
      <c r="BA154" s="67">
        <f>IFERROR(Recuperados1!BA156/Casos1!BA156,0)</f>
        <v>1.2285012285012285E-3</v>
      </c>
      <c r="BB154" s="67">
        <f>IFERROR(Recuperados1!BB156/Casos1!BB156,0)</f>
        <v>1.0405827263267431E-3</v>
      </c>
      <c r="BC154" s="67">
        <f>IFERROR(Recuperados1!BC156/Casos1!BC156,0)</f>
        <v>9.7847358121330719E-4</v>
      </c>
      <c r="BD154" s="67">
        <f>IFERROR(Recuperados1!BD156/Casos1!BD156,0)</f>
        <v>9.0661831368993653E-4</v>
      </c>
      <c r="BE154" s="67">
        <f>IFERROR(Recuperados1!BE156/Casos1!BE156,0)</f>
        <v>8.4033613445378156E-4</v>
      </c>
      <c r="BF154" s="67">
        <f>IFERROR(Recuperados1!BF156/Casos1!BF156,0)</f>
        <v>7.8186082877247849E-4</v>
      </c>
      <c r="BG154" s="67">
        <f>IFERROR(Recuperados1!BG156/Casos1!BG156,0)</f>
        <v>1.1118832522585128E-2</v>
      </c>
      <c r="BH154" s="67">
        <f>IFERROR(Recuperados1!BH156/Casos1!BH156,0)</f>
        <v>9.762050030506406E-3</v>
      </c>
      <c r="BI154" s="67">
        <f>IFERROR(Recuperados1!BI156/Casos1!BI156,0)</f>
        <v>9.0754395916052191E-3</v>
      </c>
      <c r="BJ154" s="67">
        <f>IFERROR(Recuperados1!BJ156/Casos1!BJ156,0)</f>
        <v>8.2730093071354711E-3</v>
      </c>
      <c r="BK154" s="67">
        <f>IFERROR(Recuperados1!BK156/Casos1!BK156,0)</f>
        <v>7.8201368523949169E-3</v>
      </c>
      <c r="BL154" s="67">
        <f>IFERROR(Recuperados1!BL156/Casos1!BL156,0)</f>
        <v>6.99912510936133E-3</v>
      </c>
      <c r="BM154" s="67">
        <f>IFERROR(Recuperados1!BM156/Casos1!BM156,0)</f>
        <v>6.3341250989707044E-3</v>
      </c>
      <c r="BN154" s="67">
        <f>IFERROR(Recuperados1!BN156/Casos1!BN156,0)</f>
        <v>5.6338028169014088E-3</v>
      </c>
      <c r="BO154" s="67">
        <f>IFERROR(Recuperados1!BO156/Casos1!BO156,0)</f>
        <v>5.2134245682632779E-3</v>
      </c>
      <c r="BP154" s="67">
        <f>IFERROR(Recuperados1!BP156/Casos1!BP156,0)</f>
        <v>4.6417174354511171E-3</v>
      </c>
      <c r="BQ154" s="67">
        <f>IFERROR(Recuperados1!BQ156/Casos1!BQ156,0)</f>
        <v>4.3243243243243244E-3</v>
      </c>
    </row>
    <row r="155" spans="1:69" x14ac:dyDescent="0.25">
      <c r="A155" t="str">
        <f>+Casos1!A157</f>
        <v>Switzerland</v>
      </c>
      <c r="B155" s="67">
        <f>IFERROR(Recuperados1!B157/Casos1!B157,0)</f>
        <v>0</v>
      </c>
      <c r="C155" s="67">
        <f>IFERROR(Recuperados1!C157/Casos1!C157,0)</f>
        <v>0</v>
      </c>
      <c r="D155" s="67">
        <f>IFERROR(Recuperados1!D157/Casos1!D157,0)</f>
        <v>0</v>
      </c>
      <c r="E155" s="67">
        <f>IFERROR(Recuperados1!E157/Casos1!E157,0)</f>
        <v>0</v>
      </c>
      <c r="F155" s="67">
        <f>IFERROR(Recuperados1!F157/Casos1!F157,0)</f>
        <v>0</v>
      </c>
      <c r="G155" s="67">
        <f>IFERROR(Recuperados1!G157/Casos1!G157,0)</f>
        <v>0</v>
      </c>
      <c r="H155" s="67">
        <f>IFERROR(Recuperados1!H157/Casos1!H157,0)</f>
        <v>0</v>
      </c>
      <c r="I155" s="67">
        <f>IFERROR(Recuperados1!I157/Casos1!I157,0)</f>
        <v>0</v>
      </c>
      <c r="J155" s="67">
        <f>IFERROR(Recuperados1!J157/Casos1!J157,0)</f>
        <v>0</v>
      </c>
      <c r="K155" s="67">
        <f>IFERROR(Recuperados1!K157/Casos1!K157,0)</f>
        <v>0</v>
      </c>
      <c r="L155" s="67">
        <f>IFERROR(Recuperados1!L157/Casos1!L157,0)</f>
        <v>0</v>
      </c>
      <c r="M155" s="67">
        <f>IFERROR(Recuperados1!M157/Casos1!M157,0)</f>
        <v>0</v>
      </c>
      <c r="N155" s="67">
        <f>IFERROR(Recuperados1!N157/Casos1!N157,0)</f>
        <v>0</v>
      </c>
      <c r="O155" s="67">
        <f>IFERROR(Recuperados1!O157/Casos1!O157,0)</f>
        <v>0</v>
      </c>
      <c r="P155" s="67">
        <f>IFERROR(Recuperados1!P157/Casos1!P157,0)</f>
        <v>0</v>
      </c>
      <c r="Q155" s="67">
        <f>IFERROR(Recuperados1!Q157/Casos1!Q157,0)</f>
        <v>0</v>
      </c>
      <c r="R155" s="67">
        <f>IFERROR(Recuperados1!R157/Casos1!R157,0)</f>
        <v>0</v>
      </c>
      <c r="S155" s="67">
        <f>IFERROR(Recuperados1!S157/Casos1!S157,0)</f>
        <v>0</v>
      </c>
      <c r="T155" s="67">
        <f>IFERROR(Recuperados1!T157/Casos1!T157,0)</f>
        <v>0</v>
      </c>
      <c r="U155" s="67">
        <f>IFERROR(Recuperados1!U157/Casos1!U157,0)</f>
        <v>0</v>
      </c>
      <c r="V155" s="67">
        <f>IFERROR(Recuperados1!V157/Casos1!V157,0)</f>
        <v>0</v>
      </c>
      <c r="W155" s="67">
        <f>IFERROR(Recuperados1!W157/Casos1!W157,0)</f>
        <v>0</v>
      </c>
      <c r="X155" s="67">
        <f>IFERROR(Recuperados1!X157/Casos1!X157,0)</f>
        <v>0</v>
      </c>
      <c r="Y155" s="67">
        <f>IFERROR(Recuperados1!Y157/Casos1!Y157,0)</f>
        <v>0</v>
      </c>
      <c r="Z155" s="67">
        <f>IFERROR(Recuperados1!Z157/Casos1!Z157,0)</f>
        <v>0</v>
      </c>
      <c r="AA155" s="67">
        <f>IFERROR(Recuperados1!AA157/Casos1!AA157,0)</f>
        <v>0</v>
      </c>
      <c r="AB155" s="67">
        <f>IFERROR(Recuperados1!AB157/Casos1!AB157,0)</f>
        <v>0</v>
      </c>
      <c r="AC155" s="67">
        <f>IFERROR(Recuperados1!AC157/Casos1!AC157,0)</f>
        <v>0</v>
      </c>
      <c r="AD155" s="67">
        <f>IFERROR(Recuperados1!AD157/Casos1!AD157,0)</f>
        <v>0</v>
      </c>
      <c r="AE155" s="67">
        <f>IFERROR(Recuperados1!AE157/Casos1!AE157,0)</f>
        <v>0</v>
      </c>
      <c r="AF155" s="67">
        <f>IFERROR(Recuperados1!AF157/Casos1!AF157,0)</f>
        <v>0</v>
      </c>
      <c r="AG155" s="67">
        <f>IFERROR(Recuperados1!AG157/Casos1!AG157,0)</f>
        <v>0</v>
      </c>
      <c r="AH155" s="67">
        <f>IFERROR(Recuperados1!AH157/Casos1!AH157,0)</f>
        <v>0</v>
      </c>
      <c r="AI155" s="67">
        <f>IFERROR(Recuperados1!AI157/Casos1!AI157,0)</f>
        <v>0</v>
      </c>
      <c r="AJ155" s="67">
        <f>IFERROR(Recuperados1!AJ157/Casos1!AJ157,0)</f>
        <v>0</v>
      </c>
      <c r="AK155" s="67">
        <f>IFERROR(Recuperados1!AK157/Casos1!AK157,0)</f>
        <v>0</v>
      </c>
      <c r="AL155" s="67">
        <f>IFERROR(Recuperados1!AL157/Casos1!AL157,0)</f>
        <v>0</v>
      </c>
      <c r="AM155" s="67">
        <f>IFERROR(Recuperados1!AM157/Casos1!AM157,0)</f>
        <v>0</v>
      </c>
      <c r="AN155" s="67">
        <f>IFERROR(Recuperados1!AN157/Casos1!AN157,0)</f>
        <v>0</v>
      </c>
      <c r="AO155" s="67">
        <f>IFERROR(Recuperados1!AO157/Casos1!AO157,0)</f>
        <v>0</v>
      </c>
      <c r="AP155" s="67">
        <f>IFERROR(Recuperados1!AP157/Casos1!AP157,0)</f>
        <v>0</v>
      </c>
      <c r="AQ155" s="67">
        <f>IFERROR(Recuperados1!AQ157/Casos1!AQ157,0)</f>
        <v>3.5714285714285712E-2</v>
      </c>
      <c r="AR155" s="67">
        <f>IFERROR(Recuperados1!AR157/Casos1!AR157,0)</f>
        <v>3.3333333333333333E-2</v>
      </c>
      <c r="AS155" s="67">
        <f>IFERROR(Recuperados1!AS157/Casos1!AS157,0)</f>
        <v>2.6315789473684209E-2</v>
      </c>
      <c r="AT155" s="67">
        <f>IFERROR(Recuperados1!AT157/Casos1!AT157,0)</f>
        <v>1.4018691588785047E-2</v>
      </c>
      <c r="AU155" s="67">
        <f>IFERROR(Recuperados1!AU157/Casos1!AU157,0)</f>
        <v>1.1194029850746268E-2</v>
      </c>
      <c r="AV155" s="67">
        <f>IFERROR(Recuperados1!AV157/Casos1!AV157,0)</f>
        <v>8.9020771513353119E-3</v>
      </c>
      <c r="AW155" s="67">
        <f>IFERROR(Recuperados1!AW157/Casos1!AW157,0)</f>
        <v>8.0213903743315516E-3</v>
      </c>
      <c r="AX155" s="67">
        <f>IFERROR(Recuperados1!AX157/Casos1!AX157,0)</f>
        <v>6.1099796334012219E-3</v>
      </c>
      <c r="AY155" s="67">
        <f>IFERROR(Recuperados1!AY157/Casos1!AY157,0)</f>
        <v>6.1349693251533744E-3</v>
      </c>
      <c r="AZ155" s="67">
        <f>IFERROR(Recuperados1!AZ157/Casos1!AZ157,0)</f>
        <v>6.1349693251533744E-3</v>
      </c>
      <c r="BA155" s="67">
        <f>IFERROR(Recuperados1!BA157/Casos1!BA157,0)</f>
        <v>3.5118525021949078E-3</v>
      </c>
      <c r="BB155" s="67">
        <f>IFERROR(Recuperados1!BB157/Casos1!BB157,0)</f>
        <v>2.9433406916850625E-3</v>
      </c>
      <c r="BC155" s="67">
        <f>IFERROR(Recuperados1!BC157/Casos1!BC157,0)</f>
        <v>1.8181818181818182E-3</v>
      </c>
      <c r="BD155" s="67">
        <f>IFERROR(Recuperados1!BD157/Casos1!BD157,0)</f>
        <v>1.8181818181818182E-3</v>
      </c>
      <c r="BE155" s="67">
        <f>IFERROR(Recuperados1!BE157/Casos1!BE157,0)</f>
        <v>1.4814814814814814E-3</v>
      </c>
      <c r="BF155" s="67">
        <f>IFERROR(Recuperados1!BF157/Casos1!BF157,0)</f>
        <v>4.9537648612945837E-3</v>
      </c>
      <c r="BG155" s="67">
        <f>IFERROR(Recuperados1!BG157/Casos1!BG157,0)</f>
        <v>3.6809815950920245E-3</v>
      </c>
      <c r="BH155" s="67">
        <f>IFERROR(Recuperados1!BH157/Casos1!BH157,0)</f>
        <v>2.8333962976955043E-3</v>
      </c>
      <c r="BI155" s="67">
        <f>IFERROR(Recuperados1!BI157/Casos1!BI157,0)</f>
        <v>2.2813688212927757E-3</v>
      </c>
      <c r="BJ155" s="67">
        <f>IFERROR(Recuperados1!BJ157/Casos1!BJ157,0)</f>
        <v>1.7527428418517527E-2</v>
      </c>
      <c r="BK155" s="67">
        <f>IFERROR(Recuperados1!BK157/Casos1!BK157,0)</f>
        <v>1.4894826606026151E-2</v>
      </c>
      <c r="BL155" s="67">
        <f>IFERROR(Recuperados1!BL157/Casos1!BL157,0)</f>
        <v>1.3263136579933178E-2</v>
      </c>
      <c r="BM155" s="67">
        <f>IFERROR(Recuperados1!BM157/Casos1!BM157,0)</f>
        <v>1.202165733688171E-2</v>
      </c>
      <c r="BN155" s="67">
        <f>IFERROR(Recuperados1!BN157/Casos1!BN157,0)</f>
        <v>1.1091355516044366E-2</v>
      </c>
      <c r="BO155" s="67">
        <f>IFERROR(Recuperados1!BO157/Casos1!BO157,0)</f>
        <v>0.11834777227722772</v>
      </c>
      <c r="BP155" s="67">
        <f>IFERROR(Recuperados1!BP157/Casos1!BP157,0)</f>
        <v>0.10869565217391304</v>
      </c>
      <c r="BQ155" s="67">
        <f>IFERROR(Recuperados1!BQ157/Casos1!BQ157,0)</f>
        <v>0.10755951176748263</v>
      </c>
    </row>
    <row r="156" spans="1:69" x14ac:dyDescent="0.25">
      <c r="A156" t="str">
        <f>+Casos1!A158</f>
        <v>Syria</v>
      </c>
      <c r="B156" s="67">
        <f>IFERROR(Recuperados1!B158/Casos1!B158,0)</f>
        <v>0</v>
      </c>
      <c r="C156" s="67">
        <f>IFERROR(Recuperados1!C158/Casos1!C158,0)</f>
        <v>0</v>
      </c>
      <c r="D156" s="67">
        <f>IFERROR(Recuperados1!D158/Casos1!D158,0)</f>
        <v>0</v>
      </c>
      <c r="E156" s="67">
        <f>IFERROR(Recuperados1!E158/Casos1!E158,0)</f>
        <v>0</v>
      </c>
      <c r="F156" s="67">
        <f>IFERROR(Recuperados1!F158/Casos1!F158,0)</f>
        <v>0</v>
      </c>
      <c r="G156" s="67">
        <f>IFERROR(Recuperados1!G158/Casos1!G158,0)</f>
        <v>0</v>
      </c>
      <c r="H156" s="67">
        <f>IFERROR(Recuperados1!H158/Casos1!H158,0)</f>
        <v>0</v>
      </c>
      <c r="I156" s="67">
        <f>IFERROR(Recuperados1!I158/Casos1!I158,0)</f>
        <v>0</v>
      </c>
      <c r="J156" s="67">
        <f>IFERROR(Recuperados1!J158/Casos1!J158,0)</f>
        <v>0</v>
      </c>
      <c r="K156" s="67">
        <f>IFERROR(Recuperados1!K158/Casos1!K158,0)</f>
        <v>0</v>
      </c>
      <c r="L156" s="67">
        <f>IFERROR(Recuperados1!L158/Casos1!L158,0)</f>
        <v>0</v>
      </c>
      <c r="M156" s="67">
        <f>IFERROR(Recuperados1!M158/Casos1!M158,0)</f>
        <v>0</v>
      </c>
      <c r="N156" s="67">
        <f>IFERROR(Recuperados1!N158/Casos1!N158,0)</f>
        <v>0</v>
      </c>
      <c r="O156" s="67">
        <f>IFERROR(Recuperados1!O158/Casos1!O158,0)</f>
        <v>0</v>
      </c>
      <c r="P156" s="67">
        <f>IFERROR(Recuperados1!P158/Casos1!P158,0)</f>
        <v>0</v>
      </c>
      <c r="Q156" s="67">
        <f>IFERROR(Recuperados1!Q158/Casos1!Q158,0)</f>
        <v>0</v>
      </c>
      <c r="R156" s="67">
        <f>IFERROR(Recuperados1!R158/Casos1!R158,0)</f>
        <v>0</v>
      </c>
      <c r="S156" s="67">
        <f>IFERROR(Recuperados1!S158/Casos1!S158,0)</f>
        <v>0</v>
      </c>
      <c r="T156" s="67">
        <f>IFERROR(Recuperados1!T158/Casos1!T158,0)</f>
        <v>0</v>
      </c>
      <c r="U156" s="67">
        <f>IFERROR(Recuperados1!U158/Casos1!U158,0)</f>
        <v>0</v>
      </c>
      <c r="V156" s="67">
        <f>IFERROR(Recuperados1!V158/Casos1!V158,0)</f>
        <v>0</v>
      </c>
      <c r="W156" s="67">
        <f>IFERROR(Recuperados1!W158/Casos1!W158,0)</f>
        <v>0</v>
      </c>
      <c r="X156" s="67">
        <f>IFERROR(Recuperados1!X158/Casos1!X158,0)</f>
        <v>0</v>
      </c>
      <c r="Y156" s="67">
        <f>IFERROR(Recuperados1!Y158/Casos1!Y158,0)</f>
        <v>0</v>
      </c>
      <c r="Z156" s="67">
        <f>IFERROR(Recuperados1!Z158/Casos1!Z158,0)</f>
        <v>0</v>
      </c>
      <c r="AA156" s="67">
        <f>IFERROR(Recuperados1!AA158/Casos1!AA158,0)</f>
        <v>0</v>
      </c>
      <c r="AB156" s="67">
        <f>IFERROR(Recuperados1!AB158/Casos1!AB158,0)</f>
        <v>0</v>
      </c>
      <c r="AC156" s="67">
        <f>IFERROR(Recuperados1!AC158/Casos1!AC158,0)</f>
        <v>0</v>
      </c>
      <c r="AD156" s="67">
        <f>IFERROR(Recuperados1!AD158/Casos1!AD158,0)</f>
        <v>0</v>
      </c>
      <c r="AE156" s="67">
        <f>IFERROR(Recuperados1!AE158/Casos1!AE158,0)</f>
        <v>0</v>
      </c>
      <c r="AF156" s="67">
        <f>IFERROR(Recuperados1!AF158/Casos1!AF158,0)</f>
        <v>0</v>
      </c>
      <c r="AG156" s="67">
        <f>IFERROR(Recuperados1!AG158/Casos1!AG158,0)</f>
        <v>0</v>
      </c>
      <c r="AH156" s="67">
        <f>IFERROR(Recuperados1!AH158/Casos1!AH158,0)</f>
        <v>0</v>
      </c>
      <c r="AI156" s="67">
        <f>IFERROR(Recuperados1!AI158/Casos1!AI158,0)</f>
        <v>0</v>
      </c>
      <c r="AJ156" s="67">
        <f>IFERROR(Recuperados1!AJ158/Casos1!AJ158,0)</f>
        <v>0</v>
      </c>
      <c r="AK156" s="67">
        <f>IFERROR(Recuperados1!AK158/Casos1!AK158,0)</f>
        <v>0</v>
      </c>
      <c r="AL156" s="67">
        <f>IFERROR(Recuperados1!AL158/Casos1!AL158,0)</f>
        <v>0</v>
      </c>
      <c r="AM156" s="67">
        <f>IFERROR(Recuperados1!AM158/Casos1!AM158,0)</f>
        <v>0</v>
      </c>
      <c r="AN156" s="67">
        <f>IFERROR(Recuperados1!AN158/Casos1!AN158,0)</f>
        <v>0</v>
      </c>
      <c r="AO156" s="67">
        <f>IFERROR(Recuperados1!AO158/Casos1!AO158,0)</f>
        <v>0</v>
      </c>
      <c r="AP156" s="67">
        <f>IFERROR(Recuperados1!AP158/Casos1!AP158,0)</f>
        <v>0</v>
      </c>
      <c r="AQ156" s="67">
        <f>IFERROR(Recuperados1!AQ158/Casos1!AQ158,0)</f>
        <v>0</v>
      </c>
      <c r="AR156" s="67">
        <f>IFERROR(Recuperados1!AR158/Casos1!AR158,0)</f>
        <v>0</v>
      </c>
      <c r="AS156" s="67">
        <f>IFERROR(Recuperados1!AS158/Casos1!AS158,0)</f>
        <v>0</v>
      </c>
      <c r="AT156" s="67">
        <f>IFERROR(Recuperados1!AT158/Casos1!AT158,0)</f>
        <v>0</v>
      </c>
      <c r="AU156" s="67">
        <f>IFERROR(Recuperados1!AU158/Casos1!AU158,0)</f>
        <v>0</v>
      </c>
      <c r="AV156" s="67">
        <f>IFERROR(Recuperados1!AV158/Casos1!AV158,0)</f>
        <v>0</v>
      </c>
      <c r="AW156" s="67">
        <f>IFERROR(Recuperados1!AW158/Casos1!AW158,0)</f>
        <v>0</v>
      </c>
      <c r="AX156" s="67">
        <f>IFERROR(Recuperados1!AX158/Casos1!AX158,0)</f>
        <v>0</v>
      </c>
      <c r="AY156" s="67">
        <f>IFERROR(Recuperados1!AY158/Casos1!AY158,0)</f>
        <v>0</v>
      </c>
      <c r="AZ156" s="67">
        <f>IFERROR(Recuperados1!AZ158/Casos1!AZ158,0)</f>
        <v>0</v>
      </c>
      <c r="BA156" s="67">
        <f>IFERROR(Recuperados1!BA158/Casos1!BA158,0)</f>
        <v>0</v>
      </c>
      <c r="BB156" s="67">
        <f>IFERROR(Recuperados1!BB158/Casos1!BB158,0)</f>
        <v>0</v>
      </c>
      <c r="BC156" s="67">
        <f>IFERROR(Recuperados1!BC158/Casos1!BC158,0)</f>
        <v>0</v>
      </c>
      <c r="BD156" s="67">
        <f>IFERROR(Recuperados1!BD158/Casos1!BD158,0)</f>
        <v>0</v>
      </c>
      <c r="BE156" s="67">
        <f>IFERROR(Recuperados1!BE158/Casos1!BE158,0)</f>
        <v>0</v>
      </c>
      <c r="BF156" s="67">
        <f>IFERROR(Recuperados1!BF158/Casos1!BF158,0)</f>
        <v>0</v>
      </c>
      <c r="BG156" s="67">
        <f>IFERROR(Recuperados1!BG158/Casos1!BG158,0)</f>
        <v>0</v>
      </c>
      <c r="BH156" s="67">
        <f>IFERROR(Recuperados1!BH158/Casos1!BH158,0)</f>
        <v>0</v>
      </c>
      <c r="BI156" s="67">
        <f>IFERROR(Recuperados1!BI158/Casos1!BI158,0)</f>
        <v>0</v>
      </c>
      <c r="BJ156" s="67">
        <f>IFERROR(Recuperados1!BJ158/Casos1!BJ158,0)</f>
        <v>0</v>
      </c>
      <c r="BK156" s="67">
        <f>IFERROR(Recuperados1!BK158/Casos1!BK158,0)</f>
        <v>0</v>
      </c>
      <c r="BL156" s="67">
        <f>IFERROR(Recuperados1!BL158/Casos1!BL158,0)</f>
        <v>0</v>
      </c>
      <c r="BM156" s="67">
        <f>IFERROR(Recuperados1!BM158/Casos1!BM158,0)</f>
        <v>0</v>
      </c>
      <c r="BN156" s="67">
        <f>IFERROR(Recuperados1!BN158/Casos1!BN158,0)</f>
        <v>0</v>
      </c>
      <c r="BO156" s="67">
        <f>IFERROR(Recuperados1!BO158/Casos1!BO158,0)</f>
        <v>0</v>
      </c>
      <c r="BP156" s="67">
        <f>IFERROR(Recuperados1!BP158/Casos1!BP158,0)</f>
        <v>0</v>
      </c>
      <c r="BQ156" s="67">
        <f>IFERROR(Recuperados1!BQ158/Casos1!BQ158,0)</f>
        <v>0</v>
      </c>
    </row>
    <row r="157" spans="1:69" x14ac:dyDescent="0.25">
      <c r="A157" t="str">
        <f>+Casos1!A159</f>
        <v>Taiwan*</v>
      </c>
      <c r="B157" s="67">
        <f>IFERROR(Recuperados1!B159/Casos1!B159,0)</f>
        <v>0</v>
      </c>
      <c r="C157" s="67">
        <f>IFERROR(Recuperados1!C159/Casos1!C159,0)</f>
        <v>0</v>
      </c>
      <c r="D157" s="67">
        <f>IFERROR(Recuperados1!D159/Casos1!D159,0)</f>
        <v>0</v>
      </c>
      <c r="E157" s="67">
        <f>IFERROR(Recuperados1!E159/Casos1!E159,0)</f>
        <v>0</v>
      </c>
      <c r="F157" s="67">
        <f>IFERROR(Recuperados1!F159/Casos1!F159,0)</f>
        <v>0</v>
      </c>
      <c r="G157" s="67">
        <f>IFERROR(Recuperados1!G159/Casos1!G159,0)</f>
        <v>0</v>
      </c>
      <c r="H157" s="67">
        <f>IFERROR(Recuperados1!H159/Casos1!H159,0)</f>
        <v>0</v>
      </c>
      <c r="I157" s="67">
        <f>IFERROR(Recuperados1!I159/Casos1!I159,0)</f>
        <v>0</v>
      </c>
      <c r="J157" s="67">
        <f>IFERROR(Recuperados1!J159/Casos1!J159,0)</f>
        <v>0</v>
      </c>
      <c r="K157" s="67">
        <f>IFERROR(Recuperados1!K159/Casos1!K159,0)</f>
        <v>0</v>
      </c>
      <c r="L157" s="67">
        <f>IFERROR(Recuperados1!L159/Casos1!L159,0)</f>
        <v>0</v>
      </c>
      <c r="M157" s="67">
        <f>IFERROR(Recuperados1!M159/Casos1!M159,0)</f>
        <v>0</v>
      </c>
      <c r="N157" s="67">
        <f>IFERROR(Recuperados1!N159/Casos1!N159,0)</f>
        <v>0</v>
      </c>
      <c r="O157" s="67">
        <f>IFERROR(Recuperados1!O159/Casos1!O159,0)</f>
        <v>0</v>
      </c>
      <c r="P157" s="67">
        <f>IFERROR(Recuperados1!P159/Casos1!P159,0)</f>
        <v>0</v>
      </c>
      <c r="Q157" s="67">
        <f>IFERROR(Recuperados1!Q159/Casos1!Q159,0)</f>
        <v>6.25E-2</v>
      </c>
      <c r="R157" s="67">
        <f>IFERROR(Recuperados1!R159/Casos1!R159,0)</f>
        <v>6.25E-2</v>
      </c>
      <c r="S157" s="67">
        <f>IFERROR(Recuperados1!S159/Casos1!S159,0)</f>
        <v>5.8823529411764705E-2</v>
      </c>
      <c r="T157" s="67">
        <f>IFERROR(Recuperados1!T159/Casos1!T159,0)</f>
        <v>5.5555555555555552E-2</v>
      </c>
      <c r="U157" s="67">
        <f>IFERROR(Recuperados1!U159/Casos1!U159,0)</f>
        <v>5.5555555555555552E-2</v>
      </c>
      <c r="V157" s="67">
        <f>IFERROR(Recuperados1!V159/Casos1!V159,0)</f>
        <v>5.5555555555555552E-2</v>
      </c>
      <c r="W157" s="67">
        <f>IFERROR(Recuperados1!W159/Casos1!W159,0)</f>
        <v>5.5555555555555552E-2</v>
      </c>
      <c r="X157" s="67">
        <f>IFERROR(Recuperados1!X159/Casos1!X159,0)</f>
        <v>5.5555555555555552E-2</v>
      </c>
      <c r="Y157" s="67">
        <f>IFERROR(Recuperados1!Y159/Casos1!Y159,0)</f>
        <v>0.1111111111111111</v>
      </c>
      <c r="Z157" s="67">
        <f>IFERROR(Recuperados1!Z159/Casos1!Z159,0)</f>
        <v>0.1111111111111111</v>
      </c>
      <c r="AA157" s="67">
        <f>IFERROR(Recuperados1!AA159/Casos1!AA159,0)</f>
        <v>0.1</v>
      </c>
      <c r="AB157" s="67">
        <f>IFERROR(Recuperados1!AB159/Casos1!AB159,0)</f>
        <v>9.0909090909090912E-2</v>
      </c>
      <c r="AC157" s="67">
        <f>IFERROR(Recuperados1!AC159/Casos1!AC159,0)</f>
        <v>9.0909090909090912E-2</v>
      </c>
      <c r="AD157" s="67">
        <f>IFERROR(Recuperados1!AD159/Casos1!AD159,0)</f>
        <v>8.6956521739130432E-2</v>
      </c>
      <c r="AE157" s="67">
        <f>IFERROR(Recuperados1!AE159/Casos1!AE159,0)</f>
        <v>8.3333333333333329E-2</v>
      </c>
      <c r="AF157" s="67">
        <f>IFERROR(Recuperados1!AF159/Casos1!AF159,0)</f>
        <v>7.6923076923076927E-2</v>
      </c>
      <c r="AG157" s="67">
        <f>IFERROR(Recuperados1!AG159/Casos1!AG159,0)</f>
        <v>7.6923076923076927E-2</v>
      </c>
      <c r="AH157" s="67">
        <f>IFERROR(Recuperados1!AH159/Casos1!AH159,0)</f>
        <v>7.1428571428571425E-2</v>
      </c>
      <c r="AI157" s="67">
        <f>IFERROR(Recuperados1!AI159/Casos1!AI159,0)</f>
        <v>0.16666666666666666</v>
      </c>
      <c r="AJ157" s="67">
        <f>IFERROR(Recuperados1!AJ159/Casos1!AJ159,0)</f>
        <v>0.16129032258064516</v>
      </c>
      <c r="AK157" s="67">
        <f>IFERROR(Recuperados1!AK159/Casos1!AK159,0)</f>
        <v>0.15625</v>
      </c>
      <c r="AL157" s="67">
        <f>IFERROR(Recuperados1!AL159/Casos1!AL159,0)</f>
        <v>0.15625</v>
      </c>
      <c r="AM157" s="67">
        <f>IFERROR(Recuperados1!AM159/Casos1!AM159,0)</f>
        <v>0.17647058823529413</v>
      </c>
      <c r="AN157" s="67">
        <f>IFERROR(Recuperados1!AN159/Casos1!AN159,0)</f>
        <v>0.23076923076923078</v>
      </c>
      <c r="AO157" s="67">
        <f>IFERROR(Recuperados1!AO159/Casos1!AO159,0)</f>
        <v>0.22500000000000001</v>
      </c>
      <c r="AP157" s="67">
        <f>IFERROR(Recuperados1!AP159/Casos1!AP159,0)</f>
        <v>0.29268292682926828</v>
      </c>
      <c r="AQ157" s="67">
        <f>IFERROR(Recuperados1!AQ159/Casos1!AQ159,0)</f>
        <v>0.2857142857142857</v>
      </c>
      <c r="AR157" s="67">
        <f>IFERROR(Recuperados1!AR159/Casos1!AR159,0)</f>
        <v>0.2857142857142857</v>
      </c>
      <c r="AS157" s="67">
        <f>IFERROR(Recuperados1!AS159/Casos1!AS159,0)</f>
        <v>0.27272727272727271</v>
      </c>
      <c r="AT157" s="67">
        <f>IFERROR(Recuperados1!AT159/Casos1!AT159,0)</f>
        <v>0.26666666666666666</v>
      </c>
      <c r="AU157" s="67">
        <f>IFERROR(Recuperados1!AU159/Casos1!AU159,0)</f>
        <v>0.26666666666666666</v>
      </c>
      <c r="AV157" s="67">
        <f>IFERROR(Recuperados1!AV159/Casos1!AV159,0)</f>
        <v>0.28888888888888886</v>
      </c>
      <c r="AW157" s="67">
        <f>IFERROR(Recuperados1!AW159/Casos1!AW159,0)</f>
        <v>0.33333333333333331</v>
      </c>
      <c r="AX157" s="67">
        <f>IFERROR(Recuperados1!AX159/Casos1!AX159,0)</f>
        <v>0.36170212765957449</v>
      </c>
      <c r="AY157" s="67">
        <f>IFERROR(Recuperados1!AY159/Casos1!AY159,0)</f>
        <v>0.35416666666666669</v>
      </c>
      <c r="AZ157" s="67">
        <f>IFERROR(Recuperados1!AZ159/Casos1!AZ159,0)</f>
        <v>0.40816326530612246</v>
      </c>
      <c r="BA157" s="67">
        <f>IFERROR(Recuperados1!BA159/Casos1!BA159,0)</f>
        <v>0.4</v>
      </c>
      <c r="BB157" s="67">
        <f>IFERROR(Recuperados1!BB159/Casos1!BB159,0)</f>
        <v>0.37735849056603776</v>
      </c>
      <c r="BC157" s="67">
        <f>IFERROR(Recuperados1!BC159/Casos1!BC159,0)</f>
        <v>0.33898305084745761</v>
      </c>
      <c r="BD157" s="67">
        <f>IFERROR(Recuperados1!BD159/Casos1!BD159,0)</f>
        <v>0.29850746268656714</v>
      </c>
      <c r="BE157" s="67">
        <f>IFERROR(Recuperados1!BE159/Casos1!BE159,0)</f>
        <v>0.2857142857142857</v>
      </c>
      <c r="BF157" s="67">
        <f>IFERROR(Recuperados1!BF159/Casos1!BF159,0)</f>
        <v>0.22</v>
      </c>
      <c r="BG157" s="67">
        <f>IFERROR(Recuperados1!BG159/Casos1!BG159,0)</f>
        <v>0.24074074074074073</v>
      </c>
      <c r="BH157" s="67">
        <f>IFERROR(Recuperados1!BH159/Casos1!BH159,0)</f>
        <v>0.19259259259259259</v>
      </c>
      <c r="BI157" s="67">
        <f>IFERROR(Recuperados1!BI159/Casos1!BI159,0)</f>
        <v>0.18300653594771241</v>
      </c>
      <c r="BJ157" s="67">
        <f>IFERROR(Recuperados1!BJ159/Casos1!BJ159,0)</f>
        <v>0.16568047337278108</v>
      </c>
      <c r="BK157" s="67">
        <f>IFERROR(Recuperados1!BK159/Casos1!BK159,0)</f>
        <v>0.14358974358974358</v>
      </c>
      <c r="BL157" s="67">
        <f>IFERROR(Recuperados1!BL159/Casos1!BL159,0)</f>
        <v>0.13488372093023257</v>
      </c>
      <c r="BM157" s="67">
        <f>IFERROR(Recuperados1!BM159/Casos1!BM159,0)</f>
        <v>0.12340425531914893</v>
      </c>
      <c r="BN157" s="67">
        <f>IFERROR(Recuperados1!BN159/Casos1!BN159,0)</f>
        <v>0.11507936507936507</v>
      </c>
      <c r="BO157" s="67">
        <f>IFERROR(Recuperados1!BO159/Casos1!BO159,0)</f>
        <v>0.10861423220973783</v>
      </c>
      <c r="BP157" s="67">
        <f>IFERROR(Recuperados1!BP159/Casos1!BP159,0)</f>
        <v>0.10600706713780919</v>
      </c>
      <c r="BQ157" s="67">
        <f>IFERROR(Recuperados1!BQ159/Casos1!BQ159,0)</f>
        <v>0.10067114093959731</v>
      </c>
    </row>
    <row r="158" spans="1:69" x14ac:dyDescent="0.25">
      <c r="A158" t="str">
        <f>+Casos1!A160</f>
        <v>Tanzania</v>
      </c>
      <c r="B158" s="67">
        <f>IFERROR(Recuperados1!B160/Casos1!B160,0)</f>
        <v>0</v>
      </c>
      <c r="C158" s="67">
        <f>IFERROR(Recuperados1!C160/Casos1!C160,0)</f>
        <v>0</v>
      </c>
      <c r="D158" s="67">
        <f>IFERROR(Recuperados1!D160/Casos1!D160,0)</f>
        <v>0</v>
      </c>
      <c r="E158" s="67">
        <f>IFERROR(Recuperados1!E160/Casos1!E160,0)</f>
        <v>0</v>
      </c>
      <c r="F158" s="67">
        <f>IFERROR(Recuperados1!F160/Casos1!F160,0)</f>
        <v>0</v>
      </c>
      <c r="G158" s="67">
        <f>IFERROR(Recuperados1!G160/Casos1!G160,0)</f>
        <v>0</v>
      </c>
      <c r="H158" s="67">
        <f>IFERROR(Recuperados1!H160/Casos1!H160,0)</f>
        <v>0</v>
      </c>
      <c r="I158" s="67">
        <f>IFERROR(Recuperados1!I160/Casos1!I160,0)</f>
        <v>0</v>
      </c>
      <c r="J158" s="67">
        <f>IFERROR(Recuperados1!J160/Casos1!J160,0)</f>
        <v>0</v>
      </c>
      <c r="K158" s="67">
        <f>IFERROR(Recuperados1!K160/Casos1!K160,0)</f>
        <v>0</v>
      </c>
      <c r="L158" s="67">
        <f>IFERROR(Recuperados1!L160/Casos1!L160,0)</f>
        <v>0</v>
      </c>
      <c r="M158" s="67">
        <f>IFERROR(Recuperados1!M160/Casos1!M160,0)</f>
        <v>0</v>
      </c>
      <c r="N158" s="67">
        <f>IFERROR(Recuperados1!N160/Casos1!N160,0)</f>
        <v>0</v>
      </c>
      <c r="O158" s="67">
        <f>IFERROR(Recuperados1!O160/Casos1!O160,0)</f>
        <v>0</v>
      </c>
      <c r="P158" s="67">
        <f>IFERROR(Recuperados1!P160/Casos1!P160,0)</f>
        <v>0</v>
      </c>
      <c r="Q158" s="67">
        <f>IFERROR(Recuperados1!Q160/Casos1!Q160,0)</f>
        <v>0</v>
      </c>
      <c r="R158" s="67">
        <f>IFERROR(Recuperados1!R160/Casos1!R160,0)</f>
        <v>0</v>
      </c>
      <c r="S158" s="67">
        <f>IFERROR(Recuperados1!S160/Casos1!S160,0)</f>
        <v>0</v>
      </c>
      <c r="T158" s="67">
        <f>IFERROR(Recuperados1!T160/Casos1!T160,0)</f>
        <v>0</v>
      </c>
      <c r="U158" s="67">
        <f>IFERROR(Recuperados1!U160/Casos1!U160,0)</f>
        <v>0</v>
      </c>
      <c r="V158" s="67">
        <f>IFERROR(Recuperados1!V160/Casos1!V160,0)</f>
        <v>0</v>
      </c>
      <c r="W158" s="67">
        <f>IFERROR(Recuperados1!W160/Casos1!W160,0)</f>
        <v>0</v>
      </c>
      <c r="X158" s="67">
        <f>IFERROR(Recuperados1!X160/Casos1!X160,0)</f>
        <v>0</v>
      </c>
      <c r="Y158" s="67">
        <f>IFERROR(Recuperados1!Y160/Casos1!Y160,0)</f>
        <v>0</v>
      </c>
      <c r="Z158" s="67">
        <f>IFERROR(Recuperados1!Z160/Casos1!Z160,0)</f>
        <v>0</v>
      </c>
      <c r="AA158" s="67">
        <f>IFERROR(Recuperados1!AA160/Casos1!AA160,0)</f>
        <v>0</v>
      </c>
      <c r="AB158" s="67">
        <f>IFERROR(Recuperados1!AB160/Casos1!AB160,0)</f>
        <v>0</v>
      </c>
      <c r="AC158" s="67">
        <f>IFERROR(Recuperados1!AC160/Casos1!AC160,0)</f>
        <v>0</v>
      </c>
      <c r="AD158" s="67">
        <f>IFERROR(Recuperados1!AD160/Casos1!AD160,0)</f>
        <v>0</v>
      </c>
      <c r="AE158" s="67">
        <f>IFERROR(Recuperados1!AE160/Casos1!AE160,0)</f>
        <v>0</v>
      </c>
      <c r="AF158" s="67">
        <f>IFERROR(Recuperados1!AF160/Casos1!AF160,0)</f>
        <v>0</v>
      </c>
      <c r="AG158" s="67">
        <f>IFERROR(Recuperados1!AG160/Casos1!AG160,0)</f>
        <v>0</v>
      </c>
      <c r="AH158" s="67">
        <f>IFERROR(Recuperados1!AH160/Casos1!AH160,0)</f>
        <v>0</v>
      </c>
      <c r="AI158" s="67">
        <f>IFERROR(Recuperados1!AI160/Casos1!AI160,0)</f>
        <v>0</v>
      </c>
      <c r="AJ158" s="67">
        <f>IFERROR(Recuperados1!AJ160/Casos1!AJ160,0)</f>
        <v>0</v>
      </c>
      <c r="AK158" s="67">
        <f>IFERROR(Recuperados1!AK160/Casos1!AK160,0)</f>
        <v>0</v>
      </c>
      <c r="AL158" s="67">
        <f>IFERROR(Recuperados1!AL160/Casos1!AL160,0)</f>
        <v>0</v>
      </c>
      <c r="AM158" s="67">
        <f>IFERROR(Recuperados1!AM160/Casos1!AM160,0)</f>
        <v>0</v>
      </c>
      <c r="AN158" s="67">
        <f>IFERROR(Recuperados1!AN160/Casos1!AN160,0)</f>
        <v>0</v>
      </c>
      <c r="AO158" s="67">
        <f>IFERROR(Recuperados1!AO160/Casos1!AO160,0)</f>
        <v>0</v>
      </c>
      <c r="AP158" s="67">
        <f>IFERROR(Recuperados1!AP160/Casos1!AP160,0)</f>
        <v>0</v>
      </c>
      <c r="AQ158" s="67">
        <f>IFERROR(Recuperados1!AQ160/Casos1!AQ160,0)</f>
        <v>0</v>
      </c>
      <c r="AR158" s="67">
        <f>IFERROR(Recuperados1!AR160/Casos1!AR160,0)</f>
        <v>0</v>
      </c>
      <c r="AS158" s="67">
        <f>IFERROR(Recuperados1!AS160/Casos1!AS160,0)</f>
        <v>0</v>
      </c>
      <c r="AT158" s="67">
        <f>IFERROR(Recuperados1!AT160/Casos1!AT160,0)</f>
        <v>0</v>
      </c>
      <c r="AU158" s="67">
        <f>IFERROR(Recuperados1!AU160/Casos1!AU160,0)</f>
        <v>0</v>
      </c>
      <c r="AV158" s="67">
        <f>IFERROR(Recuperados1!AV160/Casos1!AV160,0)</f>
        <v>0</v>
      </c>
      <c r="AW158" s="67">
        <f>IFERROR(Recuperados1!AW160/Casos1!AW160,0)</f>
        <v>0</v>
      </c>
      <c r="AX158" s="67">
        <f>IFERROR(Recuperados1!AX160/Casos1!AX160,0)</f>
        <v>0</v>
      </c>
      <c r="AY158" s="67">
        <f>IFERROR(Recuperados1!AY160/Casos1!AY160,0)</f>
        <v>0</v>
      </c>
      <c r="AZ158" s="67">
        <f>IFERROR(Recuperados1!AZ160/Casos1!AZ160,0)</f>
        <v>0</v>
      </c>
      <c r="BA158" s="67">
        <f>IFERROR(Recuperados1!BA160/Casos1!BA160,0)</f>
        <v>0</v>
      </c>
      <c r="BB158" s="67">
        <f>IFERROR(Recuperados1!BB160/Casos1!BB160,0)</f>
        <v>0</v>
      </c>
      <c r="BC158" s="67">
        <f>IFERROR(Recuperados1!BC160/Casos1!BC160,0)</f>
        <v>0</v>
      </c>
      <c r="BD158" s="67">
        <f>IFERROR(Recuperados1!BD160/Casos1!BD160,0)</f>
        <v>0</v>
      </c>
      <c r="BE158" s="67">
        <f>IFERROR(Recuperados1!BE160/Casos1!BE160,0)</f>
        <v>0</v>
      </c>
      <c r="BF158" s="67">
        <f>IFERROR(Recuperados1!BF160/Casos1!BF160,0)</f>
        <v>0</v>
      </c>
      <c r="BG158" s="67">
        <f>IFERROR(Recuperados1!BG160/Casos1!BG160,0)</f>
        <v>0</v>
      </c>
      <c r="BH158" s="67">
        <f>IFERROR(Recuperados1!BH160/Casos1!BH160,0)</f>
        <v>0</v>
      </c>
      <c r="BI158" s="67">
        <f>IFERROR(Recuperados1!BI160/Casos1!BI160,0)</f>
        <v>0</v>
      </c>
      <c r="BJ158" s="67">
        <f>IFERROR(Recuperados1!BJ160/Casos1!BJ160,0)</f>
        <v>0</v>
      </c>
      <c r="BK158" s="67">
        <f>IFERROR(Recuperados1!BK160/Casos1!BK160,0)</f>
        <v>0</v>
      </c>
      <c r="BL158" s="67">
        <f>IFERROR(Recuperados1!BL160/Casos1!BL160,0)</f>
        <v>0</v>
      </c>
      <c r="BM158" s="67">
        <f>IFERROR(Recuperados1!BM160/Casos1!BM160,0)</f>
        <v>0</v>
      </c>
      <c r="BN158" s="67">
        <f>IFERROR(Recuperados1!BN160/Casos1!BN160,0)</f>
        <v>0</v>
      </c>
      <c r="BO158" s="67">
        <f>IFERROR(Recuperados1!BO160/Casos1!BO160,0)</f>
        <v>7.6923076923076927E-2</v>
      </c>
      <c r="BP158" s="67">
        <f>IFERROR(Recuperados1!BP160/Casos1!BP160,0)</f>
        <v>7.1428571428571425E-2</v>
      </c>
      <c r="BQ158" s="67">
        <f>IFERROR(Recuperados1!BQ160/Casos1!BQ160,0)</f>
        <v>7.1428571428571425E-2</v>
      </c>
    </row>
    <row r="159" spans="1:69" x14ac:dyDescent="0.25">
      <c r="A159" t="str">
        <f>+Casos1!A161</f>
        <v>Thailand</v>
      </c>
      <c r="B159" s="67">
        <f>IFERROR(Recuperados1!B161/Casos1!B161,0)</f>
        <v>0</v>
      </c>
      <c r="C159" s="67">
        <f>IFERROR(Recuperados1!C161/Casos1!C161,0)</f>
        <v>0</v>
      </c>
      <c r="D159" s="67">
        <f>IFERROR(Recuperados1!D161/Casos1!D161,0)</f>
        <v>0</v>
      </c>
      <c r="E159" s="67">
        <f>IFERROR(Recuperados1!E161/Casos1!E161,0)</f>
        <v>0</v>
      </c>
      <c r="F159" s="67">
        <f>IFERROR(Recuperados1!F161/Casos1!F161,0)</f>
        <v>0.25</v>
      </c>
      <c r="G159" s="67">
        <f>IFERROR(Recuperados1!G161/Casos1!G161,0)</f>
        <v>0.25</v>
      </c>
      <c r="H159" s="67">
        <f>IFERROR(Recuperados1!H161/Casos1!H161,0)</f>
        <v>0.35714285714285715</v>
      </c>
      <c r="I159" s="67">
        <f>IFERROR(Recuperados1!I161/Casos1!I161,0)</f>
        <v>0.35714285714285715</v>
      </c>
      <c r="J159" s="67">
        <f>IFERROR(Recuperados1!J161/Casos1!J161,0)</f>
        <v>0.35714285714285715</v>
      </c>
      <c r="K159" s="67">
        <f>IFERROR(Recuperados1!K161/Casos1!K161,0)</f>
        <v>0.26315789473684209</v>
      </c>
      <c r="L159" s="67">
        <f>IFERROR(Recuperados1!L161/Casos1!L161,0)</f>
        <v>0.26315789473684209</v>
      </c>
      <c r="M159" s="67">
        <f>IFERROR(Recuperados1!M161/Casos1!M161,0)</f>
        <v>0.26315789473684209</v>
      </c>
      <c r="N159" s="67">
        <f>IFERROR(Recuperados1!N161/Casos1!N161,0)</f>
        <v>0.26315789473684209</v>
      </c>
      <c r="O159" s="67">
        <f>IFERROR(Recuperados1!O161/Casos1!O161,0)</f>
        <v>0.2</v>
      </c>
      <c r="P159" s="67">
        <f>IFERROR(Recuperados1!P161/Casos1!P161,0)</f>
        <v>0.2</v>
      </c>
      <c r="Q159" s="67">
        <f>IFERROR(Recuperados1!Q161/Casos1!Q161,0)</f>
        <v>0.2</v>
      </c>
      <c r="R159" s="67">
        <f>IFERROR(Recuperados1!R161/Casos1!R161,0)</f>
        <v>0.2</v>
      </c>
      <c r="S159" s="67">
        <f>IFERROR(Recuperados1!S161/Casos1!S161,0)</f>
        <v>0.3125</v>
      </c>
      <c r="T159" s="67">
        <f>IFERROR(Recuperados1!T161/Casos1!T161,0)</f>
        <v>0.3125</v>
      </c>
      <c r="U159" s="67">
        <f>IFERROR(Recuperados1!U161/Casos1!U161,0)</f>
        <v>0.3125</v>
      </c>
      <c r="V159" s="67">
        <f>IFERROR(Recuperados1!V161/Casos1!V161,0)</f>
        <v>0.30303030303030304</v>
      </c>
      <c r="W159" s="67">
        <f>IFERROR(Recuperados1!W161/Casos1!W161,0)</f>
        <v>0.30303030303030304</v>
      </c>
      <c r="X159" s="67">
        <f>IFERROR(Recuperados1!X161/Casos1!X161,0)</f>
        <v>0.36363636363636365</v>
      </c>
      <c r="Y159" s="67">
        <f>IFERROR(Recuperados1!Y161/Casos1!Y161,0)</f>
        <v>0.36363636363636365</v>
      </c>
      <c r="Z159" s="67">
        <f>IFERROR(Recuperados1!Z161/Casos1!Z161,0)</f>
        <v>0.36363636363636365</v>
      </c>
      <c r="AA159" s="67">
        <f>IFERROR(Recuperados1!AA161/Casos1!AA161,0)</f>
        <v>0.41176470588235292</v>
      </c>
      <c r="AB159" s="67">
        <f>IFERROR(Recuperados1!AB161/Casos1!AB161,0)</f>
        <v>0.42857142857142855</v>
      </c>
      <c r="AC159" s="67">
        <f>IFERROR(Recuperados1!AC161/Casos1!AC161,0)</f>
        <v>0.42857142857142855</v>
      </c>
      <c r="AD159" s="67">
        <f>IFERROR(Recuperados1!AD161/Casos1!AD161,0)</f>
        <v>0.42857142857142855</v>
      </c>
      <c r="AE159" s="67">
        <f>IFERROR(Recuperados1!AE161/Casos1!AE161,0)</f>
        <v>0.42857142857142855</v>
      </c>
      <c r="AF159" s="67">
        <f>IFERROR(Recuperados1!AF161/Casos1!AF161,0)</f>
        <v>0.48571428571428571</v>
      </c>
      <c r="AG159" s="67">
        <f>IFERROR(Recuperados1!AG161/Casos1!AG161,0)</f>
        <v>0.48571428571428571</v>
      </c>
      <c r="AH159" s="67">
        <f>IFERROR(Recuperados1!AH161/Casos1!AH161,0)</f>
        <v>0.6</v>
      </c>
      <c r="AI159" s="67">
        <f>IFERROR(Recuperados1!AI161/Casos1!AI161,0)</f>
        <v>0.6</v>
      </c>
      <c r="AJ159" s="67">
        <f>IFERROR(Recuperados1!AJ161/Casos1!AJ161,0)</f>
        <v>0.59459459459459463</v>
      </c>
      <c r="AK159" s="67">
        <f>IFERROR(Recuperados1!AK161/Casos1!AK161,0)</f>
        <v>0.55000000000000004</v>
      </c>
      <c r="AL159" s="67">
        <f>IFERROR(Recuperados1!AL161/Casos1!AL161,0)</f>
        <v>0.55000000000000004</v>
      </c>
      <c r="AM159" s="67">
        <f>IFERROR(Recuperados1!AM161/Casos1!AM161,0)</f>
        <v>0.68292682926829273</v>
      </c>
      <c r="AN159" s="67">
        <f>IFERROR(Recuperados1!AN161/Casos1!AN161,0)</f>
        <v>0.66666666666666663</v>
      </c>
      <c r="AO159" s="67">
        <f>IFERROR(Recuperados1!AO161/Casos1!AO161,0)</f>
        <v>0.66666666666666663</v>
      </c>
      <c r="AP159" s="67">
        <f>IFERROR(Recuperados1!AP161/Casos1!AP161,0)</f>
        <v>0.72093023255813948</v>
      </c>
      <c r="AQ159" s="67">
        <f>IFERROR(Recuperados1!AQ161/Casos1!AQ161,0)</f>
        <v>0.72093023255813948</v>
      </c>
      <c r="AR159" s="67">
        <f>IFERROR(Recuperados1!AR161/Casos1!AR161,0)</f>
        <v>0.72093023255813948</v>
      </c>
      <c r="AS159" s="67">
        <f>IFERROR(Recuperados1!AS161/Casos1!AS161,0)</f>
        <v>0.65957446808510634</v>
      </c>
      <c r="AT159" s="67">
        <f>IFERROR(Recuperados1!AT161/Casos1!AT161,0)</f>
        <v>0.64583333333333337</v>
      </c>
      <c r="AU159" s="67">
        <f>IFERROR(Recuperados1!AU161/Casos1!AU161,0)</f>
        <v>0.62</v>
      </c>
      <c r="AV159" s="67">
        <f>IFERROR(Recuperados1!AV161/Casos1!AV161,0)</f>
        <v>0.62</v>
      </c>
      <c r="AW159" s="67">
        <f>IFERROR(Recuperados1!AW161/Casos1!AW161,0)</f>
        <v>0.62</v>
      </c>
      <c r="AX159" s="67">
        <f>IFERROR(Recuperados1!AX161/Casos1!AX161,0)</f>
        <v>0.62264150943396224</v>
      </c>
      <c r="AY159" s="67">
        <f>IFERROR(Recuperados1!AY161/Casos1!AY161,0)</f>
        <v>0.57627118644067798</v>
      </c>
      <c r="AZ159" s="67">
        <f>IFERROR(Recuperados1!AZ161/Casos1!AZ161,0)</f>
        <v>0.48571428571428571</v>
      </c>
      <c r="BA159" s="67">
        <f>IFERROR(Recuperados1!BA161/Casos1!BA161,0)</f>
        <v>0.46666666666666667</v>
      </c>
      <c r="BB159" s="67">
        <f>IFERROR(Recuperados1!BB161/Casos1!BB161,0)</f>
        <v>0.42682926829268292</v>
      </c>
      <c r="BC159" s="67">
        <f>IFERROR(Recuperados1!BC161/Casos1!BC161,0)</f>
        <v>0.30701754385964913</v>
      </c>
      <c r="BD159" s="67">
        <f>IFERROR(Recuperados1!BD161/Casos1!BD161,0)</f>
        <v>0.23809523809523808</v>
      </c>
      <c r="BE159" s="67">
        <f>IFERROR(Recuperados1!BE161/Casos1!BE161,0)</f>
        <v>0.23163841807909605</v>
      </c>
      <c r="BF159" s="67">
        <f>IFERROR(Recuperados1!BF161/Casos1!BF161,0)</f>
        <v>0.19811320754716982</v>
      </c>
      <c r="BG159" s="67">
        <f>IFERROR(Recuperados1!BG161/Casos1!BG161,0)</f>
        <v>0.15441176470588236</v>
      </c>
      <c r="BH159" s="67">
        <f>IFERROR(Recuperados1!BH161/Casos1!BH161,0)</f>
        <v>0.13043478260869565</v>
      </c>
      <c r="BI159" s="67">
        <f>IFERROR(Recuperados1!BI161/Casos1!BI161,0)</f>
        <v>0.10218978102189781</v>
      </c>
      <c r="BJ159" s="67">
        <f>IFERROR(Recuperados1!BJ161/Casos1!BJ161,0)</f>
        <v>7.3455759599332218E-2</v>
      </c>
      <c r="BK159" s="67">
        <f>IFERROR(Recuperados1!BK161/Casos1!BK161,0)</f>
        <v>6.1026352288488211E-2</v>
      </c>
      <c r="BL159" s="67">
        <f>IFERROR(Recuperados1!BL161/Casos1!BL161,0)</f>
        <v>6.2877871825876661E-2</v>
      </c>
      <c r="BM159" s="67">
        <f>IFERROR(Recuperados1!BM161/Casos1!BM161,0)</f>
        <v>7.4946466809421838E-2</v>
      </c>
      <c r="BN159" s="67">
        <f>IFERROR(Recuperados1!BN161/Casos1!BN161,0)</f>
        <v>8.4210526315789472E-2</v>
      </c>
      <c r="BO159" s="67">
        <f>IFERROR(Recuperados1!BO161/Casos1!BO161,0)</f>
        <v>8.5387323943661969E-2</v>
      </c>
      <c r="BP159" s="67">
        <f>IFERROR(Recuperados1!BP161/Casos1!BP161,0)</f>
        <v>7.7911646586345376E-2</v>
      </c>
      <c r="BQ159" s="67">
        <f>IFERROR(Recuperados1!BQ161/Casos1!BQ161,0)</f>
        <v>6.9884726224783866E-2</v>
      </c>
    </row>
    <row r="160" spans="1:69" x14ac:dyDescent="0.25">
      <c r="A160" t="str">
        <f>+Casos1!A162</f>
        <v>Timor-Leste</v>
      </c>
      <c r="B160" s="67">
        <f>IFERROR(Recuperados1!B162/Casos1!B162,0)</f>
        <v>0</v>
      </c>
      <c r="C160" s="67">
        <f>IFERROR(Recuperados1!C162/Casos1!C162,0)</f>
        <v>0</v>
      </c>
      <c r="D160" s="67">
        <f>IFERROR(Recuperados1!D162/Casos1!D162,0)</f>
        <v>0</v>
      </c>
      <c r="E160" s="67">
        <f>IFERROR(Recuperados1!E162/Casos1!E162,0)</f>
        <v>0</v>
      </c>
      <c r="F160" s="67">
        <f>IFERROR(Recuperados1!F162/Casos1!F162,0)</f>
        <v>0</v>
      </c>
      <c r="G160" s="67">
        <f>IFERROR(Recuperados1!G162/Casos1!G162,0)</f>
        <v>0</v>
      </c>
      <c r="H160" s="67">
        <f>IFERROR(Recuperados1!H162/Casos1!H162,0)</f>
        <v>0</v>
      </c>
      <c r="I160" s="67">
        <f>IFERROR(Recuperados1!I162/Casos1!I162,0)</f>
        <v>0</v>
      </c>
      <c r="J160" s="67">
        <f>IFERROR(Recuperados1!J162/Casos1!J162,0)</f>
        <v>0</v>
      </c>
      <c r="K160" s="67">
        <f>IFERROR(Recuperados1!K162/Casos1!K162,0)</f>
        <v>0</v>
      </c>
      <c r="L160" s="67">
        <f>IFERROR(Recuperados1!L162/Casos1!L162,0)</f>
        <v>0</v>
      </c>
      <c r="M160" s="67">
        <f>IFERROR(Recuperados1!M162/Casos1!M162,0)</f>
        <v>0</v>
      </c>
      <c r="N160" s="67">
        <f>IFERROR(Recuperados1!N162/Casos1!N162,0)</f>
        <v>0</v>
      </c>
      <c r="O160" s="67">
        <f>IFERROR(Recuperados1!O162/Casos1!O162,0)</f>
        <v>0</v>
      </c>
      <c r="P160" s="67">
        <f>IFERROR(Recuperados1!P162/Casos1!P162,0)</f>
        <v>0</v>
      </c>
      <c r="Q160" s="67">
        <f>IFERROR(Recuperados1!Q162/Casos1!Q162,0)</f>
        <v>0</v>
      </c>
      <c r="R160" s="67">
        <f>IFERROR(Recuperados1!R162/Casos1!R162,0)</f>
        <v>0</v>
      </c>
      <c r="S160" s="67">
        <f>IFERROR(Recuperados1!S162/Casos1!S162,0)</f>
        <v>0</v>
      </c>
      <c r="T160" s="67">
        <f>IFERROR(Recuperados1!T162/Casos1!T162,0)</f>
        <v>0</v>
      </c>
      <c r="U160" s="67">
        <f>IFERROR(Recuperados1!U162/Casos1!U162,0)</f>
        <v>0</v>
      </c>
      <c r="V160" s="67">
        <f>IFERROR(Recuperados1!V162/Casos1!V162,0)</f>
        <v>0</v>
      </c>
      <c r="W160" s="67">
        <f>IFERROR(Recuperados1!W162/Casos1!W162,0)</f>
        <v>0</v>
      </c>
      <c r="X160" s="67">
        <f>IFERROR(Recuperados1!X162/Casos1!X162,0)</f>
        <v>0</v>
      </c>
      <c r="Y160" s="67">
        <f>IFERROR(Recuperados1!Y162/Casos1!Y162,0)</f>
        <v>0</v>
      </c>
      <c r="Z160" s="67">
        <f>IFERROR(Recuperados1!Z162/Casos1!Z162,0)</f>
        <v>0</v>
      </c>
      <c r="AA160" s="67">
        <f>IFERROR(Recuperados1!AA162/Casos1!AA162,0)</f>
        <v>0</v>
      </c>
      <c r="AB160" s="67">
        <f>IFERROR(Recuperados1!AB162/Casos1!AB162,0)</f>
        <v>0</v>
      </c>
      <c r="AC160" s="67">
        <f>IFERROR(Recuperados1!AC162/Casos1!AC162,0)</f>
        <v>0</v>
      </c>
      <c r="AD160" s="67">
        <f>IFERROR(Recuperados1!AD162/Casos1!AD162,0)</f>
        <v>0</v>
      </c>
      <c r="AE160" s="67">
        <f>IFERROR(Recuperados1!AE162/Casos1!AE162,0)</f>
        <v>0</v>
      </c>
      <c r="AF160" s="67">
        <f>IFERROR(Recuperados1!AF162/Casos1!AF162,0)</f>
        <v>0</v>
      </c>
      <c r="AG160" s="67">
        <f>IFERROR(Recuperados1!AG162/Casos1!AG162,0)</f>
        <v>0</v>
      </c>
      <c r="AH160" s="67">
        <f>IFERROR(Recuperados1!AH162/Casos1!AH162,0)</f>
        <v>0</v>
      </c>
      <c r="AI160" s="67">
        <f>IFERROR(Recuperados1!AI162/Casos1!AI162,0)</f>
        <v>0</v>
      </c>
      <c r="AJ160" s="67">
        <f>IFERROR(Recuperados1!AJ162/Casos1!AJ162,0)</f>
        <v>0</v>
      </c>
      <c r="AK160" s="67">
        <f>IFERROR(Recuperados1!AK162/Casos1!AK162,0)</f>
        <v>0</v>
      </c>
      <c r="AL160" s="67">
        <f>IFERROR(Recuperados1!AL162/Casos1!AL162,0)</f>
        <v>0</v>
      </c>
      <c r="AM160" s="67">
        <f>IFERROR(Recuperados1!AM162/Casos1!AM162,0)</f>
        <v>0</v>
      </c>
      <c r="AN160" s="67">
        <f>IFERROR(Recuperados1!AN162/Casos1!AN162,0)</f>
        <v>0</v>
      </c>
      <c r="AO160" s="67">
        <f>IFERROR(Recuperados1!AO162/Casos1!AO162,0)</f>
        <v>0</v>
      </c>
      <c r="AP160" s="67">
        <f>IFERROR(Recuperados1!AP162/Casos1!AP162,0)</f>
        <v>0</v>
      </c>
      <c r="AQ160" s="67">
        <f>IFERROR(Recuperados1!AQ162/Casos1!AQ162,0)</f>
        <v>0</v>
      </c>
      <c r="AR160" s="67">
        <f>IFERROR(Recuperados1!AR162/Casos1!AR162,0)</f>
        <v>0</v>
      </c>
      <c r="AS160" s="67">
        <f>IFERROR(Recuperados1!AS162/Casos1!AS162,0)</f>
        <v>0</v>
      </c>
      <c r="AT160" s="67">
        <f>IFERROR(Recuperados1!AT162/Casos1!AT162,0)</f>
        <v>0</v>
      </c>
      <c r="AU160" s="67">
        <f>IFERROR(Recuperados1!AU162/Casos1!AU162,0)</f>
        <v>0</v>
      </c>
      <c r="AV160" s="67">
        <f>IFERROR(Recuperados1!AV162/Casos1!AV162,0)</f>
        <v>0</v>
      </c>
      <c r="AW160" s="67">
        <f>IFERROR(Recuperados1!AW162/Casos1!AW162,0)</f>
        <v>0</v>
      </c>
      <c r="AX160" s="67">
        <f>IFERROR(Recuperados1!AX162/Casos1!AX162,0)</f>
        <v>0</v>
      </c>
      <c r="AY160" s="67">
        <f>IFERROR(Recuperados1!AY162/Casos1!AY162,0)</f>
        <v>0</v>
      </c>
      <c r="AZ160" s="67">
        <f>IFERROR(Recuperados1!AZ162/Casos1!AZ162,0)</f>
        <v>0</v>
      </c>
      <c r="BA160" s="67">
        <f>IFERROR(Recuperados1!BA162/Casos1!BA162,0)</f>
        <v>0</v>
      </c>
      <c r="BB160" s="67">
        <f>IFERROR(Recuperados1!BB162/Casos1!BB162,0)</f>
        <v>0</v>
      </c>
      <c r="BC160" s="67">
        <f>IFERROR(Recuperados1!BC162/Casos1!BC162,0)</f>
        <v>0</v>
      </c>
      <c r="BD160" s="67">
        <f>IFERROR(Recuperados1!BD162/Casos1!BD162,0)</f>
        <v>0</v>
      </c>
      <c r="BE160" s="67">
        <f>IFERROR(Recuperados1!BE162/Casos1!BE162,0)</f>
        <v>0</v>
      </c>
      <c r="BF160" s="67">
        <f>IFERROR(Recuperados1!BF162/Casos1!BF162,0)</f>
        <v>0</v>
      </c>
      <c r="BG160" s="67">
        <f>IFERROR(Recuperados1!BG162/Casos1!BG162,0)</f>
        <v>0</v>
      </c>
      <c r="BH160" s="67">
        <f>IFERROR(Recuperados1!BH162/Casos1!BH162,0)</f>
        <v>0</v>
      </c>
      <c r="BI160" s="67">
        <f>IFERROR(Recuperados1!BI162/Casos1!BI162,0)</f>
        <v>0</v>
      </c>
      <c r="BJ160" s="67">
        <f>IFERROR(Recuperados1!BJ162/Casos1!BJ162,0)</f>
        <v>0</v>
      </c>
      <c r="BK160" s="67">
        <f>IFERROR(Recuperados1!BK162/Casos1!BK162,0)</f>
        <v>0</v>
      </c>
      <c r="BL160" s="67">
        <f>IFERROR(Recuperados1!BL162/Casos1!BL162,0)</f>
        <v>0</v>
      </c>
      <c r="BM160" s="67">
        <f>IFERROR(Recuperados1!BM162/Casos1!BM162,0)</f>
        <v>0</v>
      </c>
      <c r="BN160" s="67">
        <f>IFERROR(Recuperados1!BN162/Casos1!BN162,0)</f>
        <v>0</v>
      </c>
      <c r="BO160" s="67">
        <f>IFERROR(Recuperados1!BO162/Casos1!BO162,0)</f>
        <v>0</v>
      </c>
      <c r="BP160" s="67">
        <f>IFERROR(Recuperados1!BP162/Casos1!BP162,0)</f>
        <v>0</v>
      </c>
      <c r="BQ160" s="67">
        <f>IFERROR(Recuperados1!BQ162/Casos1!BQ162,0)</f>
        <v>0</v>
      </c>
    </row>
    <row r="161" spans="1:69" x14ac:dyDescent="0.25">
      <c r="A161" t="str">
        <f>+Casos1!A163</f>
        <v>Togo</v>
      </c>
      <c r="B161" s="67">
        <f>IFERROR(Recuperados1!B163/Casos1!B163,0)</f>
        <v>0</v>
      </c>
      <c r="C161" s="67">
        <f>IFERROR(Recuperados1!C163/Casos1!C163,0)</f>
        <v>0</v>
      </c>
      <c r="D161" s="67">
        <f>IFERROR(Recuperados1!D163/Casos1!D163,0)</f>
        <v>0</v>
      </c>
      <c r="E161" s="67">
        <f>IFERROR(Recuperados1!E163/Casos1!E163,0)</f>
        <v>0</v>
      </c>
      <c r="F161" s="67">
        <f>IFERROR(Recuperados1!F163/Casos1!F163,0)</f>
        <v>0</v>
      </c>
      <c r="G161" s="67">
        <f>IFERROR(Recuperados1!G163/Casos1!G163,0)</f>
        <v>0</v>
      </c>
      <c r="H161" s="67">
        <f>IFERROR(Recuperados1!H163/Casos1!H163,0)</f>
        <v>0</v>
      </c>
      <c r="I161" s="67">
        <f>IFERROR(Recuperados1!I163/Casos1!I163,0)</f>
        <v>0</v>
      </c>
      <c r="J161" s="67">
        <f>IFERROR(Recuperados1!J163/Casos1!J163,0)</f>
        <v>0</v>
      </c>
      <c r="K161" s="67">
        <f>IFERROR(Recuperados1!K163/Casos1!K163,0)</f>
        <v>0</v>
      </c>
      <c r="L161" s="67">
        <f>IFERROR(Recuperados1!L163/Casos1!L163,0)</f>
        <v>0</v>
      </c>
      <c r="M161" s="67">
        <f>IFERROR(Recuperados1!M163/Casos1!M163,0)</f>
        <v>0</v>
      </c>
      <c r="N161" s="67">
        <f>IFERROR(Recuperados1!N163/Casos1!N163,0)</f>
        <v>0</v>
      </c>
      <c r="O161" s="67">
        <f>IFERROR(Recuperados1!O163/Casos1!O163,0)</f>
        <v>0</v>
      </c>
      <c r="P161" s="67">
        <f>IFERROR(Recuperados1!P163/Casos1!P163,0)</f>
        <v>0</v>
      </c>
      <c r="Q161" s="67">
        <f>IFERROR(Recuperados1!Q163/Casos1!Q163,0)</f>
        <v>0</v>
      </c>
      <c r="R161" s="67">
        <f>IFERROR(Recuperados1!R163/Casos1!R163,0)</f>
        <v>0</v>
      </c>
      <c r="S161" s="67">
        <f>IFERROR(Recuperados1!S163/Casos1!S163,0)</f>
        <v>0</v>
      </c>
      <c r="T161" s="67">
        <f>IFERROR(Recuperados1!T163/Casos1!T163,0)</f>
        <v>0</v>
      </c>
      <c r="U161" s="67">
        <f>IFERROR(Recuperados1!U163/Casos1!U163,0)</f>
        <v>0</v>
      </c>
      <c r="V161" s="67">
        <f>IFERROR(Recuperados1!V163/Casos1!V163,0)</f>
        <v>0</v>
      </c>
      <c r="W161" s="67">
        <f>IFERROR(Recuperados1!W163/Casos1!W163,0)</f>
        <v>0</v>
      </c>
      <c r="X161" s="67">
        <f>IFERROR(Recuperados1!X163/Casos1!X163,0)</f>
        <v>0</v>
      </c>
      <c r="Y161" s="67">
        <f>IFERROR(Recuperados1!Y163/Casos1!Y163,0)</f>
        <v>0</v>
      </c>
      <c r="Z161" s="67">
        <f>IFERROR(Recuperados1!Z163/Casos1!Z163,0)</f>
        <v>0</v>
      </c>
      <c r="AA161" s="67">
        <f>IFERROR(Recuperados1!AA163/Casos1!AA163,0)</f>
        <v>0</v>
      </c>
      <c r="AB161" s="67">
        <f>IFERROR(Recuperados1!AB163/Casos1!AB163,0)</f>
        <v>0</v>
      </c>
      <c r="AC161" s="67">
        <f>IFERROR(Recuperados1!AC163/Casos1!AC163,0)</f>
        <v>0</v>
      </c>
      <c r="AD161" s="67">
        <f>IFERROR(Recuperados1!AD163/Casos1!AD163,0)</f>
        <v>0</v>
      </c>
      <c r="AE161" s="67">
        <f>IFERROR(Recuperados1!AE163/Casos1!AE163,0)</f>
        <v>0</v>
      </c>
      <c r="AF161" s="67">
        <f>IFERROR(Recuperados1!AF163/Casos1!AF163,0)</f>
        <v>0</v>
      </c>
      <c r="AG161" s="67">
        <f>IFERROR(Recuperados1!AG163/Casos1!AG163,0)</f>
        <v>0</v>
      </c>
      <c r="AH161" s="67">
        <f>IFERROR(Recuperados1!AH163/Casos1!AH163,0)</f>
        <v>0</v>
      </c>
      <c r="AI161" s="67">
        <f>IFERROR(Recuperados1!AI163/Casos1!AI163,0)</f>
        <v>0</v>
      </c>
      <c r="AJ161" s="67">
        <f>IFERROR(Recuperados1!AJ163/Casos1!AJ163,0)</f>
        <v>0</v>
      </c>
      <c r="AK161" s="67">
        <f>IFERROR(Recuperados1!AK163/Casos1!AK163,0)</f>
        <v>0</v>
      </c>
      <c r="AL161" s="67">
        <f>IFERROR(Recuperados1!AL163/Casos1!AL163,0)</f>
        <v>0</v>
      </c>
      <c r="AM161" s="67">
        <f>IFERROR(Recuperados1!AM163/Casos1!AM163,0)</f>
        <v>0</v>
      </c>
      <c r="AN161" s="67">
        <f>IFERROR(Recuperados1!AN163/Casos1!AN163,0)</f>
        <v>0</v>
      </c>
      <c r="AO161" s="67">
        <f>IFERROR(Recuperados1!AO163/Casos1!AO163,0)</f>
        <v>0</v>
      </c>
      <c r="AP161" s="67">
        <f>IFERROR(Recuperados1!AP163/Casos1!AP163,0)</f>
        <v>0</v>
      </c>
      <c r="AQ161" s="67">
        <f>IFERROR(Recuperados1!AQ163/Casos1!AQ163,0)</f>
        <v>0</v>
      </c>
      <c r="AR161" s="67">
        <f>IFERROR(Recuperados1!AR163/Casos1!AR163,0)</f>
        <v>0</v>
      </c>
      <c r="AS161" s="67">
        <f>IFERROR(Recuperados1!AS163/Casos1!AS163,0)</f>
        <v>0</v>
      </c>
      <c r="AT161" s="67">
        <f>IFERROR(Recuperados1!AT163/Casos1!AT163,0)</f>
        <v>0</v>
      </c>
      <c r="AU161" s="67">
        <f>IFERROR(Recuperados1!AU163/Casos1!AU163,0)</f>
        <v>0</v>
      </c>
      <c r="AV161" s="67">
        <f>IFERROR(Recuperados1!AV163/Casos1!AV163,0)</f>
        <v>0</v>
      </c>
      <c r="AW161" s="67">
        <f>IFERROR(Recuperados1!AW163/Casos1!AW163,0)</f>
        <v>0</v>
      </c>
      <c r="AX161" s="67">
        <f>IFERROR(Recuperados1!AX163/Casos1!AX163,0)</f>
        <v>0</v>
      </c>
      <c r="AY161" s="67">
        <f>IFERROR(Recuperados1!AY163/Casos1!AY163,0)</f>
        <v>0</v>
      </c>
      <c r="AZ161" s="67">
        <f>IFERROR(Recuperados1!AZ163/Casos1!AZ163,0)</f>
        <v>0</v>
      </c>
      <c r="BA161" s="67">
        <f>IFERROR(Recuperados1!BA163/Casos1!BA163,0)</f>
        <v>0</v>
      </c>
      <c r="BB161" s="67">
        <f>IFERROR(Recuperados1!BB163/Casos1!BB163,0)</f>
        <v>0</v>
      </c>
      <c r="BC161" s="67">
        <f>IFERROR(Recuperados1!BC163/Casos1!BC163,0)</f>
        <v>0</v>
      </c>
      <c r="BD161" s="67">
        <f>IFERROR(Recuperados1!BD163/Casos1!BD163,0)</f>
        <v>0</v>
      </c>
      <c r="BE161" s="67">
        <f>IFERROR(Recuperados1!BE163/Casos1!BE163,0)</f>
        <v>0</v>
      </c>
      <c r="BF161" s="67">
        <f>IFERROR(Recuperados1!BF163/Casos1!BF163,0)</f>
        <v>0</v>
      </c>
      <c r="BG161" s="67">
        <f>IFERROR(Recuperados1!BG163/Casos1!BG163,0)</f>
        <v>0</v>
      </c>
      <c r="BH161" s="67">
        <f>IFERROR(Recuperados1!BH163/Casos1!BH163,0)</f>
        <v>0.1111111111111111</v>
      </c>
      <c r="BI161" s="67">
        <f>IFERROR(Recuperados1!BI163/Casos1!BI163,0)</f>
        <v>6.25E-2</v>
      </c>
      <c r="BJ161" s="67">
        <f>IFERROR(Recuperados1!BJ163/Casos1!BJ163,0)</f>
        <v>6.25E-2</v>
      </c>
      <c r="BK161" s="67">
        <f>IFERROR(Recuperados1!BK163/Casos1!BK163,0)</f>
        <v>5.5555555555555552E-2</v>
      </c>
      <c r="BL161" s="67">
        <f>IFERROR(Recuperados1!BL163/Casos1!BL163,0)</f>
        <v>0.05</v>
      </c>
      <c r="BM161" s="67">
        <f>IFERROR(Recuperados1!BM163/Casos1!BM163,0)</f>
        <v>4.3478260869565216E-2</v>
      </c>
      <c r="BN161" s="67">
        <f>IFERROR(Recuperados1!BN163/Casos1!BN163,0)</f>
        <v>4.3478260869565216E-2</v>
      </c>
      <c r="BO161" s="67">
        <f>IFERROR(Recuperados1!BO163/Casos1!BO163,0)</f>
        <v>0.04</v>
      </c>
      <c r="BP161" s="67">
        <f>IFERROR(Recuperados1!BP163/Casos1!BP163,0)</f>
        <v>0.04</v>
      </c>
      <c r="BQ161" s="67">
        <f>IFERROR(Recuperados1!BQ163/Casos1!BQ163,0)</f>
        <v>0.04</v>
      </c>
    </row>
    <row r="162" spans="1:69" x14ac:dyDescent="0.25">
      <c r="A162" t="str">
        <f>+Casos1!A164</f>
        <v>Trinidad and Tobago</v>
      </c>
      <c r="B162" s="67">
        <f>IFERROR(Recuperados1!B164/Casos1!B164,0)</f>
        <v>0</v>
      </c>
      <c r="C162" s="67">
        <f>IFERROR(Recuperados1!C164/Casos1!C164,0)</f>
        <v>0</v>
      </c>
      <c r="D162" s="67">
        <f>IFERROR(Recuperados1!D164/Casos1!D164,0)</f>
        <v>0</v>
      </c>
      <c r="E162" s="67">
        <f>IFERROR(Recuperados1!E164/Casos1!E164,0)</f>
        <v>0</v>
      </c>
      <c r="F162" s="67">
        <f>IFERROR(Recuperados1!F164/Casos1!F164,0)</f>
        <v>0</v>
      </c>
      <c r="G162" s="67">
        <f>IFERROR(Recuperados1!G164/Casos1!G164,0)</f>
        <v>0</v>
      </c>
      <c r="H162" s="67">
        <f>IFERROR(Recuperados1!H164/Casos1!H164,0)</f>
        <v>0</v>
      </c>
      <c r="I162" s="67">
        <f>IFERROR(Recuperados1!I164/Casos1!I164,0)</f>
        <v>0</v>
      </c>
      <c r="J162" s="67">
        <f>IFERROR(Recuperados1!J164/Casos1!J164,0)</f>
        <v>0</v>
      </c>
      <c r="K162" s="67">
        <f>IFERROR(Recuperados1!K164/Casos1!K164,0)</f>
        <v>0</v>
      </c>
      <c r="L162" s="67">
        <f>IFERROR(Recuperados1!L164/Casos1!L164,0)</f>
        <v>0</v>
      </c>
      <c r="M162" s="67">
        <f>IFERROR(Recuperados1!M164/Casos1!M164,0)</f>
        <v>0</v>
      </c>
      <c r="N162" s="67">
        <f>IFERROR(Recuperados1!N164/Casos1!N164,0)</f>
        <v>0</v>
      </c>
      <c r="O162" s="67">
        <f>IFERROR(Recuperados1!O164/Casos1!O164,0)</f>
        <v>0</v>
      </c>
      <c r="P162" s="67">
        <f>IFERROR(Recuperados1!P164/Casos1!P164,0)</f>
        <v>0</v>
      </c>
      <c r="Q162" s="67">
        <f>IFERROR(Recuperados1!Q164/Casos1!Q164,0)</f>
        <v>0</v>
      </c>
      <c r="R162" s="67">
        <f>IFERROR(Recuperados1!R164/Casos1!R164,0)</f>
        <v>0</v>
      </c>
      <c r="S162" s="67">
        <f>IFERROR(Recuperados1!S164/Casos1!S164,0)</f>
        <v>0</v>
      </c>
      <c r="T162" s="67">
        <f>IFERROR(Recuperados1!T164/Casos1!T164,0)</f>
        <v>0</v>
      </c>
      <c r="U162" s="67">
        <f>IFERROR(Recuperados1!U164/Casos1!U164,0)</f>
        <v>0</v>
      </c>
      <c r="V162" s="67">
        <f>IFERROR(Recuperados1!V164/Casos1!V164,0)</f>
        <v>0</v>
      </c>
      <c r="W162" s="67">
        <f>IFERROR(Recuperados1!W164/Casos1!W164,0)</f>
        <v>0</v>
      </c>
      <c r="X162" s="67">
        <f>IFERROR(Recuperados1!X164/Casos1!X164,0)</f>
        <v>0</v>
      </c>
      <c r="Y162" s="67">
        <f>IFERROR(Recuperados1!Y164/Casos1!Y164,0)</f>
        <v>0</v>
      </c>
      <c r="Z162" s="67">
        <f>IFERROR(Recuperados1!Z164/Casos1!Z164,0)</f>
        <v>0</v>
      </c>
      <c r="AA162" s="67">
        <f>IFERROR(Recuperados1!AA164/Casos1!AA164,0)</f>
        <v>0</v>
      </c>
      <c r="AB162" s="67">
        <f>IFERROR(Recuperados1!AB164/Casos1!AB164,0)</f>
        <v>0</v>
      </c>
      <c r="AC162" s="67">
        <f>IFERROR(Recuperados1!AC164/Casos1!AC164,0)</f>
        <v>0</v>
      </c>
      <c r="AD162" s="67">
        <f>IFERROR(Recuperados1!AD164/Casos1!AD164,0)</f>
        <v>0</v>
      </c>
      <c r="AE162" s="67">
        <f>IFERROR(Recuperados1!AE164/Casos1!AE164,0)</f>
        <v>0</v>
      </c>
      <c r="AF162" s="67">
        <f>IFERROR(Recuperados1!AF164/Casos1!AF164,0)</f>
        <v>0</v>
      </c>
      <c r="AG162" s="67">
        <f>IFERROR(Recuperados1!AG164/Casos1!AG164,0)</f>
        <v>0</v>
      </c>
      <c r="AH162" s="67">
        <f>IFERROR(Recuperados1!AH164/Casos1!AH164,0)</f>
        <v>0</v>
      </c>
      <c r="AI162" s="67">
        <f>IFERROR(Recuperados1!AI164/Casos1!AI164,0)</f>
        <v>0</v>
      </c>
      <c r="AJ162" s="67">
        <f>IFERROR(Recuperados1!AJ164/Casos1!AJ164,0)</f>
        <v>0</v>
      </c>
      <c r="AK162" s="67">
        <f>IFERROR(Recuperados1!AK164/Casos1!AK164,0)</f>
        <v>0</v>
      </c>
      <c r="AL162" s="67">
        <f>IFERROR(Recuperados1!AL164/Casos1!AL164,0)</f>
        <v>0</v>
      </c>
      <c r="AM162" s="67">
        <f>IFERROR(Recuperados1!AM164/Casos1!AM164,0)</f>
        <v>0</v>
      </c>
      <c r="AN162" s="67">
        <f>IFERROR(Recuperados1!AN164/Casos1!AN164,0)</f>
        <v>0</v>
      </c>
      <c r="AO162" s="67">
        <f>IFERROR(Recuperados1!AO164/Casos1!AO164,0)</f>
        <v>0</v>
      </c>
      <c r="AP162" s="67">
        <f>IFERROR(Recuperados1!AP164/Casos1!AP164,0)</f>
        <v>0</v>
      </c>
      <c r="AQ162" s="67">
        <f>IFERROR(Recuperados1!AQ164/Casos1!AQ164,0)</f>
        <v>0</v>
      </c>
      <c r="AR162" s="67">
        <f>IFERROR(Recuperados1!AR164/Casos1!AR164,0)</f>
        <v>0</v>
      </c>
      <c r="AS162" s="67">
        <f>IFERROR(Recuperados1!AS164/Casos1!AS164,0)</f>
        <v>0</v>
      </c>
      <c r="AT162" s="67">
        <f>IFERROR(Recuperados1!AT164/Casos1!AT164,0)</f>
        <v>0</v>
      </c>
      <c r="AU162" s="67">
        <f>IFERROR(Recuperados1!AU164/Casos1!AU164,0)</f>
        <v>0</v>
      </c>
      <c r="AV162" s="67">
        <f>IFERROR(Recuperados1!AV164/Casos1!AV164,0)</f>
        <v>0</v>
      </c>
      <c r="AW162" s="67">
        <f>IFERROR(Recuperados1!AW164/Casos1!AW164,0)</f>
        <v>0</v>
      </c>
      <c r="AX162" s="67">
        <f>IFERROR(Recuperados1!AX164/Casos1!AX164,0)</f>
        <v>0</v>
      </c>
      <c r="AY162" s="67">
        <f>IFERROR(Recuperados1!AY164/Casos1!AY164,0)</f>
        <v>0</v>
      </c>
      <c r="AZ162" s="67">
        <f>IFERROR(Recuperados1!AZ164/Casos1!AZ164,0)</f>
        <v>0</v>
      </c>
      <c r="BA162" s="67">
        <f>IFERROR(Recuperados1!BA164/Casos1!BA164,0)</f>
        <v>0</v>
      </c>
      <c r="BB162" s="67">
        <f>IFERROR(Recuperados1!BB164/Casos1!BB164,0)</f>
        <v>0</v>
      </c>
      <c r="BC162" s="67">
        <f>IFERROR(Recuperados1!BC164/Casos1!BC164,0)</f>
        <v>0</v>
      </c>
      <c r="BD162" s="67">
        <f>IFERROR(Recuperados1!BD164/Casos1!BD164,0)</f>
        <v>0</v>
      </c>
      <c r="BE162" s="67">
        <f>IFERROR(Recuperados1!BE164/Casos1!BE164,0)</f>
        <v>0</v>
      </c>
      <c r="BF162" s="67">
        <f>IFERROR(Recuperados1!BF164/Casos1!BF164,0)</f>
        <v>0</v>
      </c>
      <c r="BG162" s="67">
        <f>IFERROR(Recuperados1!BG164/Casos1!BG164,0)</f>
        <v>0</v>
      </c>
      <c r="BH162" s="67">
        <f>IFERROR(Recuperados1!BH164/Casos1!BH164,0)</f>
        <v>0</v>
      </c>
      <c r="BI162" s="67">
        <f>IFERROR(Recuperados1!BI164/Casos1!BI164,0)</f>
        <v>2.0408163265306121E-2</v>
      </c>
      <c r="BJ162" s="67">
        <f>IFERROR(Recuperados1!BJ164/Casos1!BJ164,0)</f>
        <v>0.02</v>
      </c>
      <c r="BK162" s="67">
        <f>IFERROR(Recuperados1!BK164/Casos1!BK164,0)</f>
        <v>1.9607843137254902E-2</v>
      </c>
      <c r="BL162" s="67">
        <f>IFERROR(Recuperados1!BL164/Casos1!BL164,0)</f>
        <v>0</v>
      </c>
      <c r="BM162" s="67">
        <f>IFERROR(Recuperados1!BM164/Casos1!BM164,0)</f>
        <v>0</v>
      </c>
      <c r="BN162" s="67">
        <f>IFERROR(Recuperados1!BN164/Casos1!BN164,0)</f>
        <v>0</v>
      </c>
      <c r="BO162" s="67">
        <f>IFERROR(Recuperados1!BO164/Casos1!BO164,0)</f>
        <v>1.5151515151515152E-2</v>
      </c>
      <c r="BP162" s="67">
        <f>IFERROR(Recuperados1!BP164/Casos1!BP164,0)</f>
        <v>1.3513513513513514E-2</v>
      </c>
      <c r="BQ162" s="67">
        <f>IFERROR(Recuperados1!BQ164/Casos1!BQ164,0)</f>
        <v>1.282051282051282E-2</v>
      </c>
    </row>
    <row r="163" spans="1:69" x14ac:dyDescent="0.25">
      <c r="A163" t="str">
        <f>+Casos1!A165</f>
        <v>Tunisia</v>
      </c>
      <c r="B163" s="67">
        <f>IFERROR(Recuperados1!B165/Casos1!B165,0)</f>
        <v>0</v>
      </c>
      <c r="C163" s="67">
        <f>IFERROR(Recuperados1!C165/Casos1!C165,0)</f>
        <v>0</v>
      </c>
      <c r="D163" s="67">
        <f>IFERROR(Recuperados1!D165/Casos1!D165,0)</f>
        <v>0</v>
      </c>
      <c r="E163" s="67">
        <f>IFERROR(Recuperados1!E165/Casos1!E165,0)</f>
        <v>0</v>
      </c>
      <c r="F163" s="67">
        <f>IFERROR(Recuperados1!F165/Casos1!F165,0)</f>
        <v>0</v>
      </c>
      <c r="G163" s="67">
        <f>IFERROR(Recuperados1!G165/Casos1!G165,0)</f>
        <v>0</v>
      </c>
      <c r="H163" s="67">
        <f>IFERROR(Recuperados1!H165/Casos1!H165,0)</f>
        <v>0</v>
      </c>
      <c r="I163" s="67">
        <f>IFERROR(Recuperados1!I165/Casos1!I165,0)</f>
        <v>0</v>
      </c>
      <c r="J163" s="67">
        <f>IFERROR(Recuperados1!J165/Casos1!J165,0)</f>
        <v>0</v>
      </c>
      <c r="K163" s="67">
        <f>IFERROR(Recuperados1!K165/Casos1!K165,0)</f>
        <v>0</v>
      </c>
      <c r="L163" s="67">
        <f>IFERROR(Recuperados1!L165/Casos1!L165,0)</f>
        <v>0</v>
      </c>
      <c r="M163" s="67">
        <f>IFERROR(Recuperados1!M165/Casos1!M165,0)</f>
        <v>0</v>
      </c>
      <c r="N163" s="67">
        <f>IFERROR(Recuperados1!N165/Casos1!N165,0)</f>
        <v>0</v>
      </c>
      <c r="O163" s="67">
        <f>IFERROR(Recuperados1!O165/Casos1!O165,0)</f>
        <v>0</v>
      </c>
      <c r="P163" s="67">
        <f>IFERROR(Recuperados1!P165/Casos1!P165,0)</f>
        <v>0</v>
      </c>
      <c r="Q163" s="67">
        <f>IFERROR(Recuperados1!Q165/Casos1!Q165,0)</f>
        <v>0</v>
      </c>
      <c r="R163" s="67">
        <f>IFERROR(Recuperados1!R165/Casos1!R165,0)</f>
        <v>0</v>
      </c>
      <c r="S163" s="67">
        <f>IFERROR(Recuperados1!S165/Casos1!S165,0)</f>
        <v>0</v>
      </c>
      <c r="T163" s="67">
        <f>IFERROR(Recuperados1!T165/Casos1!T165,0)</f>
        <v>0</v>
      </c>
      <c r="U163" s="67">
        <f>IFERROR(Recuperados1!U165/Casos1!U165,0)</f>
        <v>0</v>
      </c>
      <c r="V163" s="67">
        <f>IFERROR(Recuperados1!V165/Casos1!V165,0)</f>
        <v>0</v>
      </c>
      <c r="W163" s="67">
        <f>IFERROR(Recuperados1!W165/Casos1!W165,0)</f>
        <v>0</v>
      </c>
      <c r="X163" s="67">
        <f>IFERROR(Recuperados1!X165/Casos1!X165,0)</f>
        <v>0</v>
      </c>
      <c r="Y163" s="67">
        <f>IFERROR(Recuperados1!Y165/Casos1!Y165,0)</f>
        <v>0</v>
      </c>
      <c r="Z163" s="67">
        <f>IFERROR(Recuperados1!Z165/Casos1!Z165,0)</f>
        <v>0</v>
      </c>
      <c r="AA163" s="67">
        <f>IFERROR(Recuperados1!AA165/Casos1!AA165,0)</f>
        <v>0</v>
      </c>
      <c r="AB163" s="67">
        <f>IFERROR(Recuperados1!AB165/Casos1!AB165,0)</f>
        <v>0</v>
      </c>
      <c r="AC163" s="67">
        <f>IFERROR(Recuperados1!AC165/Casos1!AC165,0)</f>
        <v>0</v>
      </c>
      <c r="AD163" s="67">
        <f>IFERROR(Recuperados1!AD165/Casos1!AD165,0)</f>
        <v>0</v>
      </c>
      <c r="AE163" s="67">
        <f>IFERROR(Recuperados1!AE165/Casos1!AE165,0)</f>
        <v>0</v>
      </c>
      <c r="AF163" s="67">
        <f>IFERROR(Recuperados1!AF165/Casos1!AF165,0)</f>
        <v>0</v>
      </c>
      <c r="AG163" s="67">
        <f>IFERROR(Recuperados1!AG165/Casos1!AG165,0)</f>
        <v>0</v>
      </c>
      <c r="AH163" s="67">
        <f>IFERROR(Recuperados1!AH165/Casos1!AH165,0)</f>
        <v>0</v>
      </c>
      <c r="AI163" s="67">
        <f>IFERROR(Recuperados1!AI165/Casos1!AI165,0)</f>
        <v>0</v>
      </c>
      <c r="AJ163" s="67">
        <f>IFERROR(Recuperados1!AJ165/Casos1!AJ165,0)</f>
        <v>0</v>
      </c>
      <c r="AK163" s="67">
        <f>IFERROR(Recuperados1!AK165/Casos1!AK165,0)</f>
        <v>0</v>
      </c>
      <c r="AL163" s="67">
        <f>IFERROR(Recuperados1!AL165/Casos1!AL165,0)</f>
        <v>0</v>
      </c>
      <c r="AM163" s="67">
        <f>IFERROR(Recuperados1!AM165/Casos1!AM165,0)</f>
        <v>0</v>
      </c>
      <c r="AN163" s="67">
        <f>IFERROR(Recuperados1!AN165/Casos1!AN165,0)</f>
        <v>0</v>
      </c>
      <c r="AO163" s="67">
        <f>IFERROR(Recuperados1!AO165/Casos1!AO165,0)</f>
        <v>0</v>
      </c>
      <c r="AP163" s="67">
        <f>IFERROR(Recuperados1!AP165/Casos1!AP165,0)</f>
        <v>0</v>
      </c>
      <c r="AQ163" s="67">
        <f>IFERROR(Recuperados1!AQ165/Casos1!AQ165,0)</f>
        <v>0</v>
      </c>
      <c r="AR163" s="67">
        <f>IFERROR(Recuperados1!AR165/Casos1!AR165,0)</f>
        <v>0</v>
      </c>
      <c r="AS163" s="67">
        <f>IFERROR(Recuperados1!AS165/Casos1!AS165,0)</f>
        <v>0</v>
      </c>
      <c r="AT163" s="67">
        <f>IFERROR(Recuperados1!AT165/Casos1!AT165,0)</f>
        <v>0</v>
      </c>
      <c r="AU163" s="67">
        <f>IFERROR(Recuperados1!AU165/Casos1!AU165,0)</f>
        <v>0</v>
      </c>
      <c r="AV163" s="67">
        <f>IFERROR(Recuperados1!AV165/Casos1!AV165,0)</f>
        <v>0</v>
      </c>
      <c r="AW163" s="67">
        <f>IFERROR(Recuperados1!AW165/Casos1!AW165,0)</f>
        <v>0</v>
      </c>
      <c r="AX163" s="67">
        <f>IFERROR(Recuperados1!AX165/Casos1!AX165,0)</f>
        <v>0</v>
      </c>
      <c r="AY163" s="67">
        <f>IFERROR(Recuperados1!AY165/Casos1!AY165,0)</f>
        <v>0</v>
      </c>
      <c r="AZ163" s="67">
        <f>IFERROR(Recuperados1!AZ165/Casos1!AZ165,0)</f>
        <v>0</v>
      </c>
      <c r="BA163" s="67">
        <f>IFERROR(Recuperados1!BA165/Casos1!BA165,0)</f>
        <v>0</v>
      </c>
      <c r="BB163" s="67">
        <f>IFERROR(Recuperados1!BB165/Casos1!BB165,0)</f>
        <v>0</v>
      </c>
      <c r="BC163" s="67">
        <f>IFERROR(Recuperados1!BC165/Casos1!BC165,0)</f>
        <v>0</v>
      </c>
      <c r="BD163" s="67">
        <f>IFERROR(Recuperados1!BD165/Casos1!BD165,0)</f>
        <v>0</v>
      </c>
      <c r="BE163" s="67">
        <f>IFERROR(Recuperados1!BE165/Casos1!BE165,0)</f>
        <v>0</v>
      </c>
      <c r="BF163" s="67">
        <f>IFERROR(Recuperados1!BF165/Casos1!BF165,0)</f>
        <v>0</v>
      </c>
      <c r="BG163" s="67">
        <f>IFERROR(Recuperados1!BG165/Casos1!BG165,0)</f>
        <v>0</v>
      </c>
      <c r="BH163" s="67">
        <f>IFERROR(Recuperados1!BH165/Casos1!BH165,0)</f>
        <v>0</v>
      </c>
      <c r="BI163" s="67">
        <f>IFERROR(Recuperados1!BI165/Casos1!BI165,0)</f>
        <v>0</v>
      </c>
      <c r="BJ163" s="67">
        <f>IFERROR(Recuperados1!BJ165/Casos1!BJ165,0)</f>
        <v>1.3333333333333334E-2</v>
      </c>
      <c r="BK163" s="67">
        <f>IFERROR(Recuperados1!BK165/Casos1!BK165,0)</f>
        <v>1.1235955056179775E-2</v>
      </c>
      <c r="BL163" s="67">
        <f>IFERROR(Recuperados1!BL165/Casos1!BL165,0)</f>
        <v>8.771929824561403E-3</v>
      </c>
      <c r="BM163" s="67">
        <f>IFERROR(Recuperados1!BM165/Casos1!BM165,0)</f>
        <v>1.1560693641618497E-2</v>
      </c>
      <c r="BN163" s="67">
        <f>IFERROR(Recuperados1!BN165/Casos1!BN165,0)</f>
        <v>1.015228426395939E-2</v>
      </c>
      <c r="BO163" s="67">
        <f>IFERROR(Recuperados1!BO165/Casos1!BO165,0)</f>
        <v>8.8105726872246704E-3</v>
      </c>
      <c r="BP163" s="67">
        <f>IFERROR(Recuperados1!BP165/Casos1!BP165,0)</f>
        <v>7.1942446043165471E-3</v>
      </c>
      <c r="BQ163" s="67">
        <f>IFERROR(Recuperados1!BQ165/Casos1!BQ165,0)</f>
        <v>6.41025641025641E-3</v>
      </c>
    </row>
    <row r="164" spans="1:69" x14ac:dyDescent="0.25">
      <c r="A164" t="str">
        <f>+Casos1!A166</f>
        <v>Turkey</v>
      </c>
      <c r="B164" s="67">
        <f>IFERROR(Recuperados1!B166/Casos1!B166,0)</f>
        <v>0</v>
      </c>
      <c r="C164" s="67">
        <f>IFERROR(Recuperados1!C166/Casos1!C166,0)</f>
        <v>0</v>
      </c>
      <c r="D164" s="67">
        <f>IFERROR(Recuperados1!D166/Casos1!D166,0)</f>
        <v>0</v>
      </c>
      <c r="E164" s="67">
        <f>IFERROR(Recuperados1!E166/Casos1!E166,0)</f>
        <v>0</v>
      </c>
      <c r="F164" s="67">
        <f>IFERROR(Recuperados1!F166/Casos1!F166,0)</f>
        <v>0</v>
      </c>
      <c r="G164" s="67">
        <f>IFERROR(Recuperados1!G166/Casos1!G166,0)</f>
        <v>0</v>
      </c>
      <c r="H164" s="67">
        <f>IFERROR(Recuperados1!H166/Casos1!H166,0)</f>
        <v>0</v>
      </c>
      <c r="I164" s="67">
        <f>IFERROR(Recuperados1!I166/Casos1!I166,0)</f>
        <v>0</v>
      </c>
      <c r="J164" s="67">
        <f>IFERROR(Recuperados1!J166/Casos1!J166,0)</f>
        <v>0</v>
      </c>
      <c r="K164" s="67">
        <f>IFERROR(Recuperados1!K166/Casos1!K166,0)</f>
        <v>0</v>
      </c>
      <c r="L164" s="67">
        <f>IFERROR(Recuperados1!L166/Casos1!L166,0)</f>
        <v>0</v>
      </c>
      <c r="M164" s="67">
        <f>IFERROR(Recuperados1!M166/Casos1!M166,0)</f>
        <v>0</v>
      </c>
      <c r="N164" s="67">
        <f>IFERROR(Recuperados1!N166/Casos1!N166,0)</f>
        <v>0</v>
      </c>
      <c r="O164" s="67">
        <f>IFERROR(Recuperados1!O166/Casos1!O166,0)</f>
        <v>0</v>
      </c>
      <c r="P164" s="67">
        <f>IFERROR(Recuperados1!P166/Casos1!P166,0)</f>
        <v>0</v>
      </c>
      <c r="Q164" s="67">
        <f>IFERROR(Recuperados1!Q166/Casos1!Q166,0)</f>
        <v>0</v>
      </c>
      <c r="R164" s="67">
        <f>IFERROR(Recuperados1!R166/Casos1!R166,0)</f>
        <v>0</v>
      </c>
      <c r="S164" s="67">
        <f>IFERROR(Recuperados1!S166/Casos1!S166,0)</f>
        <v>0</v>
      </c>
      <c r="T164" s="67">
        <f>IFERROR(Recuperados1!T166/Casos1!T166,0)</f>
        <v>0</v>
      </c>
      <c r="U164" s="67">
        <f>IFERROR(Recuperados1!U166/Casos1!U166,0)</f>
        <v>0</v>
      </c>
      <c r="V164" s="67">
        <f>IFERROR(Recuperados1!V166/Casos1!V166,0)</f>
        <v>0</v>
      </c>
      <c r="W164" s="67">
        <f>IFERROR(Recuperados1!W166/Casos1!W166,0)</f>
        <v>0</v>
      </c>
      <c r="X164" s="67">
        <f>IFERROR(Recuperados1!X166/Casos1!X166,0)</f>
        <v>0</v>
      </c>
      <c r="Y164" s="67">
        <f>IFERROR(Recuperados1!Y166/Casos1!Y166,0)</f>
        <v>0</v>
      </c>
      <c r="Z164" s="67">
        <f>IFERROR(Recuperados1!Z166/Casos1!Z166,0)</f>
        <v>0</v>
      </c>
      <c r="AA164" s="67">
        <f>IFERROR(Recuperados1!AA166/Casos1!AA166,0)</f>
        <v>0</v>
      </c>
      <c r="AB164" s="67">
        <f>IFERROR(Recuperados1!AB166/Casos1!AB166,0)</f>
        <v>0</v>
      </c>
      <c r="AC164" s="67">
        <f>IFERROR(Recuperados1!AC166/Casos1!AC166,0)</f>
        <v>0</v>
      </c>
      <c r="AD164" s="67">
        <f>IFERROR(Recuperados1!AD166/Casos1!AD166,0)</f>
        <v>0</v>
      </c>
      <c r="AE164" s="67">
        <f>IFERROR(Recuperados1!AE166/Casos1!AE166,0)</f>
        <v>0</v>
      </c>
      <c r="AF164" s="67">
        <f>IFERROR(Recuperados1!AF166/Casos1!AF166,0)</f>
        <v>0</v>
      </c>
      <c r="AG164" s="67">
        <f>IFERROR(Recuperados1!AG166/Casos1!AG166,0)</f>
        <v>0</v>
      </c>
      <c r="AH164" s="67">
        <f>IFERROR(Recuperados1!AH166/Casos1!AH166,0)</f>
        <v>0</v>
      </c>
      <c r="AI164" s="67">
        <f>IFERROR(Recuperados1!AI166/Casos1!AI166,0)</f>
        <v>0</v>
      </c>
      <c r="AJ164" s="67">
        <f>IFERROR(Recuperados1!AJ166/Casos1!AJ166,0)</f>
        <v>0</v>
      </c>
      <c r="AK164" s="67">
        <f>IFERROR(Recuperados1!AK166/Casos1!AK166,0)</f>
        <v>0</v>
      </c>
      <c r="AL164" s="67">
        <f>IFERROR(Recuperados1!AL166/Casos1!AL166,0)</f>
        <v>0</v>
      </c>
      <c r="AM164" s="67">
        <f>IFERROR(Recuperados1!AM166/Casos1!AM166,0)</f>
        <v>0</v>
      </c>
      <c r="AN164" s="67">
        <f>IFERROR(Recuperados1!AN166/Casos1!AN166,0)</f>
        <v>0</v>
      </c>
      <c r="AO164" s="67">
        <f>IFERROR(Recuperados1!AO166/Casos1!AO166,0)</f>
        <v>0</v>
      </c>
      <c r="AP164" s="67">
        <f>IFERROR(Recuperados1!AP166/Casos1!AP166,0)</f>
        <v>0</v>
      </c>
      <c r="AQ164" s="67">
        <f>IFERROR(Recuperados1!AQ166/Casos1!AQ166,0)</f>
        <v>0</v>
      </c>
      <c r="AR164" s="67">
        <f>IFERROR(Recuperados1!AR166/Casos1!AR166,0)</f>
        <v>0</v>
      </c>
      <c r="AS164" s="67">
        <f>IFERROR(Recuperados1!AS166/Casos1!AS166,0)</f>
        <v>0</v>
      </c>
      <c r="AT164" s="67">
        <f>IFERROR(Recuperados1!AT166/Casos1!AT166,0)</f>
        <v>0</v>
      </c>
      <c r="AU164" s="67">
        <f>IFERROR(Recuperados1!AU166/Casos1!AU166,0)</f>
        <v>0</v>
      </c>
      <c r="AV164" s="67">
        <f>IFERROR(Recuperados1!AV166/Casos1!AV166,0)</f>
        <v>0</v>
      </c>
      <c r="AW164" s="67">
        <f>IFERROR(Recuperados1!AW166/Casos1!AW166,0)</f>
        <v>0</v>
      </c>
      <c r="AX164" s="67">
        <f>IFERROR(Recuperados1!AX166/Casos1!AX166,0)</f>
        <v>0</v>
      </c>
      <c r="AY164" s="67">
        <f>IFERROR(Recuperados1!AY166/Casos1!AY166,0)</f>
        <v>0</v>
      </c>
      <c r="AZ164" s="67">
        <f>IFERROR(Recuperados1!AZ166/Casos1!AZ166,0)</f>
        <v>0</v>
      </c>
      <c r="BA164" s="67">
        <f>IFERROR(Recuperados1!BA166/Casos1!BA166,0)</f>
        <v>0</v>
      </c>
      <c r="BB164" s="67">
        <f>IFERROR(Recuperados1!BB166/Casos1!BB166,0)</f>
        <v>0</v>
      </c>
      <c r="BC164" s="67">
        <f>IFERROR(Recuperados1!BC166/Casos1!BC166,0)</f>
        <v>0</v>
      </c>
      <c r="BD164" s="67">
        <f>IFERROR(Recuperados1!BD166/Casos1!BD166,0)</f>
        <v>0</v>
      </c>
      <c r="BE164" s="67">
        <f>IFERROR(Recuperados1!BE166/Casos1!BE166,0)</f>
        <v>0</v>
      </c>
      <c r="BF164" s="67">
        <f>IFERROR(Recuperados1!BF166/Casos1!BF166,0)</f>
        <v>0</v>
      </c>
      <c r="BG164" s="67">
        <f>IFERROR(Recuperados1!BG166/Casos1!BG166,0)</f>
        <v>0</v>
      </c>
      <c r="BH164" s="67">
        <f>IFERROR(Recuperados1!BH166/Casos1!BH166,0)</f>
        <v>0</v>
      </c>
      <c r="BI164" s="67">
        <f>IFERROR(Recuperados1!BI166/Casos1!BI166,0)</f>
        <v>0</v>
      </c>
      <c r="BJ164" s="67">
        <f>IFERROR(Recuperados1!BJ166/Casos1!BJ166,0)</f>
        <v>0</v>
      </c>
      <c r="BK164" s="67">
        <f>IFERROR(Recuperados1!BK166/Casos1!BK166,0)</f>
        <v>0</v>
      </c>
      <c r="BL164" s="67">
        <f>IFERROR(Recuperados1!BL166/Casos1!BL166,0)</f>
        <v>0</v>
      </c>
      <c r="BM164" s="67">
        <f>IFERROR(Recuperados1!BM166/Casos1!BM166,0)</f>
        <v>1.0686395396629675E-2</v>
      </c>
      <c r="BN164" s="67">
        <f>IFERROR(Recuperados1!BN166/Casos1!BN166,0)</f>
        <v>7.1645081289611464E-3</v>
      </c>
      <c r="BO164" s="67">
        <f>IFERROR(Recuperados1!BO166/Casos1!BO166,0)</f>
        <v>7.3710073710073713E-3</v>
      </c>
      <c r="BP164" s="67">
        <f>IFERROR(Recuperados1!BP166/Casos1!BP166,0)</f>
        <v>9.4569035395838958E-3</v>
      </c>
      <c r="BQ164" s="67">
        <f>IFERROR(Recuperados1!BQ166/Casos1!BQ166,0)</f>
        <v>1.1391993056308993E-2</v>
      </c>
    </row>
    <row r="165" spans="1:69" x14ac:dyDescent="0.25">
      <c r="A165" t="str">
        <f>+Casos1!A167</f>
        <v>Uganda</v>
      </c>
      <c r="B165" s="67">
        <f>IFERROR(Recuperados1!B167/Casos1!B167,0)</f>
        <v>0</v>
      </c>
      <c r="C165" s="67">
        <f>IFERROR(Recuperados1!C167/Casos1!C167,0)</f>
        <v>0</v>
      </c>
      <c r="D165" s="67">
        <f>IFERROR(Recuperados1!D167/Casos1!D167,0)</f>
        <v>0</v>
      </c>
      <c r="E165" s="67">
        <f>IFERROR(Recuperados1!E167/Casos1!E167,0)</f>
        <v>0</v>
      </c>
      <c r="F165" s="67">
        <f>IFERROR(Recuperados1!F167/Casos1!F167,0)</f>
        <v>0</v>
      </c>
      <c r="G165" s="67">
        <f>IFERROR(Recuperados1!G167/Casos1!G167,0)</f>
        <v>0</v>
      </c>
      <c r="H165" s="67">
        <f>IFERROR(Recuperados1!H167/Casos1!H167,0)</f>
        <v>0</v>
      </c>
      <c r="I165" s="67">
        <f>IFERROR(Recuperados1!I167/Casos1!I167,0)</f>
        <v>0</v>
      </c>
      <c r="J165" s="67">
        <f>IFERROR(Recuperados1!J167/Casos1!J167,0)</f>
        <v>0</v>
      </c>
      <c r="K165" s="67">
        <f>IFERROR(Recuperados1!K167/Casos1!K167,0)</f>
        <v>0</v>
      </c>
      <c r="L165" s="67">
        <f>IFERROR(Recuperados1!L167/Casos1!L167,0)</f>
        <v>0</v>
      </c>
      <c r="M165" s="67">
        <f>IFERROR(Recuperados1!M167/Casos1!M167,0)</f>
        <v>0</v>
      </c>
      <c r="N165" s="67">
        <f>IFERROR(Recuperados1!N167/Casos1!N167,0)</f>
        <v>0</v>
      </c>
      <c r="O165" s="67">
        <f>IFERROR(Recuperados1!O167/Casos1!O167,0)</f>
        <v>0</v>
      </c>
      <c r="P165" s="67">
        <f>IFERROR(Recuperados1!P167/Casos1!P167,0)</f>
        <v>0</v>
      </c>
      <c r="Q165" s="67">
        <f>IFERROR(Recuperados1!Q167/Casos1!Q167,0)</f>
        <v>0</v>
      </c>
      <c r="R165" s="67">
        <f>IFERROR(Recuperados1!R167/Casos1!R167,0)</f>
        <v>0</v>
      </c>
      <c r="S165" s="67">
        <f>IFERROR(Recuperados1!S167/Casos1!S167,0)</f>
        <v>0</v>
      </c>
      <c r="T165" s="67">
        <f>IFERROR(Recuperados1!T167/Casos1!T167,0)</f>
        <v>0</v>
      </c>
      <c r="U165" s="67">
        <f>IFERROR(Recuperados1!U167/Casos1!U167,0)</f>
        <v>0</v>
      </c>
      <c r="V165" s="67">
        <f>IFERROR(Recuperados1!V167/Casos1!V167,0)</f>
        <v>0</v>
      </c>
      <c r="W165" s="67">
        <f>IFERROR(Recuperados1!W167/Casos1!W167,0)</f>
        <v>0</v>
      </c>
      <c r="X165" s="67">
        <f>IFERROR(Recuperados1!X167/Casos1!X167,0)</f>
        <v>0</v>
      </c>
      <c r="Y165" s="67">
        <f>IFERROR(Recuperados1!Y167/Casos1!Y167,0)</f>
        <v>0</v>
      </c>
      <c r="Z165" s="67">
        <f>IFERROR(Recuperados1!Z167/Casos1!Z167,0)</f>
        <v>0</v>
      </c>
      <c r="AA165" s="67">
        <f>IFERROR(Recuperados1!AA167/Casos1!AA167,0)</f>
        <v>0</v>
      </c>
      <c r="AB165" s="67">
        <f>IFERROR(Recuperados1!AB167/Casos1!AB167,0)</f>
        <v>0</v>
      </c>
      <c r="AC165" s="67">
        <f>IFERROR(Recuperados1!AC167/Casos1!AC167,0)</f>
        <v>0</v>
      </c>
      <c r="AD165" s="67">
        <f>IFERROR(Recuperados1!AD167/Casos1!AD167,0)</f>
        <v>0</v>
      </c>
      <c r="AE165" s="67">
        <f>IFERROR(Recuperados1!AE167/Casos1!AE167,0)</f>
        <v>0</v>
      </c>
      <c r="AF165" s="67">
        <f>IFERROR(Recuperados1!AF167/Casos1!AF167,0)</f>
        <v>0</v>
      </c>
      <c r="AG165" s="67">
        <f>IFERROR(Recuperados1!AG167/Casos1!AG167,0)</f>
        <v>0</v>
      </c>
      <c r="AH165" s="67">
        <f>IFERROR(Recuperados1!AH167/Casos1!AH167,0)</f>
        <v>0</v>
      </c>
      <c r="AI165" s="67">
        <f>IFERROR(Recuperados1!AI167/Casos1!AI167,0)</f>
        <v>0</v>
      </c>
      <c r="AJ165" s="67">
        <f>IFERROR(Recuperados1!AJ167/Casos1!AJ167,0)</f>
        <v>0</v>
      </c>
      <c r="AK165" s="67">
        <f>IFERROR(Recuperados1!AK167/Casos1!AK167,0)</f>
        <v>0</v>
      </c>
      <c r="AL165" s="67">
        <f>IFERROR(Recuperados1!AL167/Casos1!AL167,0)</f>
        <v>0</v>
      </c>
      <c r="AM165" s="67">
        <f>IFERROR(Recuperados1!AM167/Casos1!AM167,0)</f>
        <v>0</v>
      </c>
      <c r="AN165" s="67">
        <f>IFERROR(Recuperados1!AN167/Casos1!AN167,0)</f>
        <v>0</v>
      </c>
      <c r="AO165" s="67">
        <f>IFERROR(Recuperados1!AO167/Casos1!AO167,0)</f>
        <v>0</v>
      </c>
      <c r="AP165" s="67">
        <f>IFERROR(Recuperados1!AP167/Casos1!AP167,0)</f>
        <v>0</v>
      </c>
      <c r="AQ165" s="67">
        <f>IFERROR(Recuperados1!AQ167/Casos1!AQ167,0)</f>
        <v>0</v>
      </c>
      <c r="AR165" s="67">
        <f>IFERROR(Recuperados1!AR167/Casos1!AR167,0)</f>
        <v>0</v>
      </c>
      <c r="AS165" s="67">
        <f>IFERROR(Recuperados1!AS167/Casos1!AS167,0)</f>
        <v>0</v>
      </c>
      <c r="AT165" s="67">
        <f>IFERROR(Recuperados1!AT167/Casos1!AT167,0)</f>
        <v>0</v>
      </c>
      <c r="AU165" s="67">
        <f>IFERROR(Recuperados1!AU167/Casos1!AU167,0)</f>
        <v>0</v>
      </c>
      <c r="AV165" s="67">
        <f>IFERROR(Recuperados1!AV167/Casos1!AV167,0)</f>
        <v>0</v>
      </c>
      <c r="AW165" s="67">
        <f>IFERROR(Recuperados1!AW167/Casos1!AW167,0)</f>
        <v>0</v>
      </c>
      <c r="AX165" s="67">
        <f>IFERROR(Recuperados1!AX167/Casos1!AX167,0)</f>
        <v>0</v>
      </c>
      <c r="AY165" s="67">
        <f>IFERROR(Recuperados1!AY167/Casos1!AY167,0)</f>
        <v>0</v>
      </c>
      <c r="AZ165" s="67">
        <f>IFERROR(Recuperados1!AZ167/Casos1!AZ167,0)</f>
        <v>0</v>
      </c>
      <c r="BA165" s="67">
        <f>IFERROR(Recuperados1!BA167/Casos1!BA167,0)</f>
        <v>0</v>
      </c>
      <c r="BB165" s="67">
        <f>IFERROR(Recuperados1!BB167/Casos1!BB167,0)</f>
        <v>0</v>
      </c>
      <c r="BC165" s="67">
        <f>IFERROR(Recuperados1!BC167/Casos1!BC167,0)</f>
        <v>0</v>
      </c>
      <c r="BD165" s="67">
        <f>IFERROR(Recuperados1!BD167/Casos1!BD167,0)</f>
        <v>0</v>
      </c>
      <c r="BE165" s="67">
        <f>IFERROR(Recuperados1!BE167/Casos1!BE167,0)</f>
        <v>0</v>
      </c>
      <c r="BF165" s="67">
        <f>IFERROR(Recuperados1!BF167/Casos1!BF167,0)</f>
        <v>0</v>
      </c>
      <c r="BG165" s="67">
        <f>IFERROR(Recuperados1!BG167/Casos1!BG167,0)</f>
        <v>0</v>
      </c>
      <c r="BH165" s="67">
        <f>IFERROR(Recuperados1!BH167/Casos1!BH167,0)</f>
        <v>0</v>
      </c>
      <c r="BI165" s="67">
        <f>IFERROR(Recuperados1!BI167/Casos1!BI167,0)</f>
        <v>0</v>
      </c>
      <c r="BJ165" s="67">
        <f>IFERROR(Recuperados1!BJ167/Casos1!BJ167,0)</f>
        <v>0</v>
      </c>
      <c r="BK165" s="67">
        <f>IFERROR(Recuperados1!BK167/Casos1!BK167,0)</f>
        <v>0</v>
      </c>
      <c r="BL165" s="67">
        <f>IFERROR(Recuperados1!BL167/Casos1!BL167,0)</f>
        <v>0</v>
      </c>
      <c r="BM165" s="67">
        <f>IFERROR(Recuperados1!BM167/Casos1!BM167,0)</f>
        <v>0</v>
      </c>
      <c r="BN165" s="67">
        <f>IFERROR(Recuperados1!BN167/Casos1!BN167,0)</f>
        <v>0</v>
      </c>
      <c r="BO165" s="67">
        <f>IFERROR(Recuperados1!BO167/Casos1!BO167,0)</f>
        <v>0</v>
      </c>
      <c r="BP165" s="67">
        <f>IFERROR(Recuperados1!BP167/Casos1!BP167,0)</f>
        <v>0</v>
      </c>
      <c r="BQ165" s="67">
        <f>IFERROR(Recuperados1!BQ167/Casos1!BQ167,0)</f>
        <v>0</v>
      </c>
    </row>
    <row r="166" spans="1:69" x14ac:dyDescent="0.25">
      <c r="A166" t="str">
        <f>+Casos1!A168</f>
        <v>Ukraine</v>
      </c>
      <c r="B166" s="67">
        <f>IFERROR(Recuperados1!B168/Casos1!B168,0)</f>
        <v>0</v>
      </c>
      <c r="C166" s="67">
        <f>IFERROR(Recuperados1!C168/Casos1!C168,0)</f>
        <v>0</v>
      </c>
      <c r="D166" s="67">
        <f>IFERROR(Recuperados1!D168/Casos1!D168,0)</f>
        <v>0</v>
      </c>
      <c r="E166" s="67">
        <f>IFERROR(Recuperados1!E168/Casos1!E168,0)</f>
        <v>0</v>
      </c>
      <c r="F166" s="67">
        <f>IFERROR(Recuperados1!F168/Casos1!F168,0)</f>
        <v>0</v>
      </c>
      <c r="G166" s="67">
        <f>IFERROR(Recuperados1!G168/Casos1!G168,0)</f>
        <v>0</v>
      </c>
      <c r="H166" s="67">
        <f>IFERROR(Recuperados1!H168/Casos1!H168,0)</f>
        <v>0</v>
      </c>
      <c r="I166" s="67">
        <f>IFERROR(Recuperados1!I168/Casos1!I168,0)</f>
        <v>0</v>
      </c>
      <c r="J166" s="67">
        <f>IFERROR(Recuperados1!J168/Casos1!J168,0)</f>
        <v>0</v>
      </c>
      <c r="K166" s="67">
        <f>IFERROR(Recuperados1!K168/Casos1!K168,0)</f>
        <v>0</v>
      </c>
      <c r="L166" s="67">
        <f>IFERROR(Recuperados1!L168/Casos1!L168,0)</f>
        <v>0</v>
      </c>
      <c r="M166" s="67">
        <f>IFERROR(Recuperados1!M168/Casos1!M168,0)</f>
        <v>0</v>
      </c>
      <c r="N166" s="67">
        <f>IFERROR(Recuperados1!N168/Casos1!N168,0)</f>
        <v>0</v>
      </c>
      <c r="O166" s="67">
        <f>IFERROR(Recuperados1!O168/Casos1!O168,0)</f>
        <v>0</v>
      </c>
      <c r="P166" s="67">
        <f>IFERROR(Recuperados1!P168/Casos1!P168,0)</f>
        <v>0</v>
      </c>
      <c r="Q166" s="67">
        <f>IFERROR(Recuperados1!Q168/Casos1!Q168,0)</f>
        <v>0</v>
      </c>
      <c r="R166" s="67">
        <f>IFERROR(Recuperados1!R168/Casos1!R168,0)</f>
        <v>0</v>
      </c>
      <c r="S166" s="67">
        <f>IFERROR(Recuperados1!S168/Casos1!S168,0)</f>
        <v>0</v>
      </c>
      <c r="T166" s="67">
        <f>IFERROR(Recuperados1!T168/Casos1!T168,0)</f>
        <v>0</v>
      </c>
      <c r="U166" s="67">
        <f>IFERROR(Recuperados1!U168/Casos1!U168,0)</f>
        <v>0</v>
      </c>
      <c r="V166" s="67">
        <f>IFERROR(Recuperados1!V168/Casos1!V168,0)</f>
        <v>0</v>
      </c>
      <c r="W166" s="67">
        <f>IFERROR(Recuperados1!W168/Casos1!W168,0)</f>
        <v>0</v>
      </c>
      <c r="X166" s="67">
        <f>IFERROR(Recuperados1!X168/Casos1!X168,0)</f>
        <v>0</v>
      </c>
      <c r="Y166" s="67">
        <f>IFERROR(Recuperados1!Y168/Casos1!Y168,0)</f>
        <v>0</v>
      </c>
      <c r="Z166" s="67">
        <f>IFERROR(Recuperados1!Z168/Casos1!Z168,0)</f>
        <v>0</v>
      </c>
      <c r="AA166" s="67">
        <f>IFERROR(Recuperados1!AA168/Casos1!AA168,0)</f>
        <v>0</v>
      </c>
      <c r="AB166" s="67">
        <f>IFERROR(Recuperados1!AB168/Casos1!AB168,0)</f>
        <v>0</v>
      </c>
      <c r="AC166" s="67">
        <f>IFERROR(Recuperados1!AC168/Casos1!AC168,0)</f>
        <v>0</v>
      </c>
      <c r="AD166" s="67">
        <f>IFERROR(Recuperados1!AD168/Casos1!AD168,0)</f>
        <v>0</v>
      </c>
      <c r="AE166" s="67">
        <f>IFERROR(Recuperados1!AE168/Casos1!AE168,0)</f>
        <v>0</v>
      </c>
      <c r="AF166" s="67">
        <f>IFERROR(Recuperados1!AF168/Casos1!AF168,0)</f>
        <v>0</v>
      </c>
      <c r="AG166" s="67">
        <f>IFERROR(Recuperados1!AG168/Casos1!AG168,0)</f>
        <v>0</v>
      </c>
      <c r="AH166" s="67">
        <f>IFERROR(Recuperados1!AH168/Casos1!AH168,0)</f>
        <v>0</v>
      </c>
      <c r="AI166" s="67">
        <f>IFERROR(Recuperados1!AI168/Casos1!AI168,0)</f>
        <v>0</v>
      </c>
      <c r="AJ166" s="67">
        <f>IFERROR(Recuperados1!AJ168/Casos1!AJ168,0)</f>
        <v>0</v>
      </c>
      <c r="AK166" s="67">
        <f>IFERROR(Recuperados1!AK168/Casos1!AK168,0)</f>
        <v>0</v>
      </c>
      <c r="AL166" s="67">
        <f>IFERROR(Recuperados1!AL168/Casos1!AL168,0)</f>
        <v>0</v>
      </c>
      <c r="AM166" s="67">
        <f>IFERROR(Recuperados1!AM168/Casos1!AM168,0)</f>
        <v>0</v>
      </c>
      <c r="AN166" s="67">
        <f>IFERROR(Recuperados1!AN168/Casos1!AN168,0)</f>
        <v>0</v>
      </c>
      <c r="AO166" s="67">
        <f>IFERROR(Recuperados1!AO168/Casos1!AO168,0)</f>
        <v>0</v>
      </c>
      <c r="AP166" s="67">
        <f>IFERROR(Recuperados1!AP168/Casos1!AP168,0)</f>
        <v>0</v>
      </c>
      <c r="AQ166" s="67">
        <f>IFERROR(Recuperados1!AQ168/Casos1!AQ168,0)</f>
        <v>0</v>
      </c>
      <c r="AR166" s="67">
        <f>IFERROR(Recuperados1!AR168/Casos1!AR168,0)</f>
        <v>0</v>
      </c>
      <c r="AS166" s="67">
        <f>IFERROR(Recuperados1!AS168/Casos1!AS168,0)</f>
        <v>0</v>
      </c>
      <c r="AT166" s="67">
        <f>IFERROR(Recuperados1!AT168/Casos1!AT168,0)</f>
        <v>0</v>
      </c>
      <c r="AU166" s="67">
        <f>IFERROR(Recuperados1!AU168/Casos1!AU168,0)</f>
        <v>0</v>
      </c>
      <c r="AV166" s="67">
        <f>IFERROR(Recuperados1!AV168/Casos1!AV168,0)</f>
        <v>0</v>
      </c>
      <c r="AW166" s="67">
        <f>IFERROR(Recuperados1!AW168/Casos1!AW168,0)</f>
        <v>0</v>
      </c>
      <c r="AX166" s="67">
        <f>IFERROR(Recuperados1!AX168/Casos1!AX168,0)</f>
        <v>0</v>
      </c>
      <c r="AY166" s="67">
        <f>IFERROR(Recuperados1!AY168/Casos1!AY168,0)</f>
        <v>0</v>
      </c>
      <c r="AZ166" s="67">
        <f>IFERROR(Recuperados1!AZ168/Casos1!AZ168,0)</f>
        <v>0</v>
      </c>
      <c r="BA166" s="67">
        <f>IFERROR(Recuperados1!BA168/Casos1!BA168,0)</f>
        <v>0</v>
      </c>
      <c r="BB166" s="67">
        <f>IFERROR(Recuperados1!BB168/Casos1!BB168,0)</f>
        <v>0</v>
      </c>
      <c r="BC166" s="67">
        <f>IFERROR(Recuperados1!BC168/Casos1!BC168,0)</f>
        <v>0</v>
      </c>
      <c r="BD166" s="67">
        <f>IFERROR(Recuperados1!BD168/Casos1!BD168,0)</f>
        <v>0</v>
      </c>
      <c r="BE166" s="67">
        <f>IFERROR(Recuperados1!BE168/Casos1!BE168,0)</f>
        <v>0</v>
      </c>
      <c r="BF166" s="67">
        <f>IFERROR(Recuperados1!BF168/Casos1!BF168,0)</f>
        <v>0</v>
      </c>
      <c r="BG166" s="67">
        <f>IFERROR(Recuperados1!BG168/Casos1!BG168,0)</f>
        <v>0</v>
      </c>
      <c r="BH166" s="67">
        <f>IFERROR(Recuperados1!BH168/Casos1!BH168,0)</f>
        <v>0</v>
      </c>
      <c r="BI166" s="67">
        <f>IFERROR(Recuperados1!BI168/Casos1!BI168,0)</f>
        <v>2.1276595744680851E-2</v>
      </c>
      <c r="BJ166" s="67">
        <f>IFERROR(Recuperados1!BJ168/Casos1!BJ168,0)</f>
        <v>1.3698630136986301E-2</v>
      </c>
      <c r="BK166" s="67">
        <f>IFERROR(Recuperados1!BK168/Casos1!BK168,0)</f>
        <v>1.3698630136986301E-2</v>
      </c>
      <c r="BL166" s="67">
        <f>IFERROR(Recuperados1!BL168/Casos1!BL168,0)</f>
        <v>1.0309278350515464E-2</v>
      </c>
      <c r="BM166" s="67">
        <f>IFERROR(Recuperados1!BM168/Casos1!BM168,0)</f>
        <v>6.8965517241379309E-3</v>
      </c>
      <c r="BN166" s="67">
        <f>IFERROR(Recuperados1!BN168/Casos1!BN168,0)</f>
        <v>5.1020408163265302E-3</v>
      </c>
      <c r="BO166" s="67">
        <f>IFERROR(Recuperados1!BO168/Casos1!BO168,0)</f>
        <v>1.6129032258064516E-2</v>
      </c>
      <c r="BP166" s="67">
        <f>IFERROR(Recuperados1!BP168/Casos1!BP168,0)</f>
        <v>1.4044943820224719E-2</v>
      </c>
      <c r="BQ166" s="67">
        <f>IFERROR(Recuperados1!BQ168/Casos1!BQ168,0)</f>
        <v>1.2631578947368421E-2</v>
      </c>
    </row>
    <row r="167" spans="1:69" x14ac:dyDescent="0.25">
      <c r="A167" t="str">
        <f>+Casos1!A169</f>
        <v>United Arab Emirates</v>
      </c>
      <c r="B167" s="67">
        <f>IFERROR(Recuperados1!B169/Casos1!B169,0)</f>
        <v>0</v>
      </c>
      <c r="C167" s="67">
        <f>IFERROR(Recuperados1!C169/Casos1!C169,0)</f>
        <v>0</v>
      </c>
      <c r="D167" s="67">
        <f>IFERROR(Recuperados1!D169/Casos1!D169,0)</f>
        <v>0</v>
      </c>
      <c r="E167" s="67">
        <f>IFERROR(Recuperados1!E169/Casos1!E169,0)</f>
        <v>0</v>
      </c>
      <c r="F167" s="67">
        <f>IFERROR(Recuperados1!F169/Casos1!F169,0)</f>
        <v>0</v>
      </c>
      <c r="G167" s="67">
        <f>IFERROR(Recuperados1!G169/Casos1!G169,0)</f>
        <v>0</v>
      </c>
      <c r="H167" s="67">
        <f>IFERROR(Recuperados1!H169/Casos1!H169,0)</f>
        <v>0</v>
      </c>
      <c r="I167" s="67">
        <f>IFERROR(Recuperados1!I169/Casos1!I169,0)</f>
        <v>0</v>
      </c>
      <c r="J167" s="67">
        <f>IFERROR(Recuperados1!J169/Casos1!J169,0)</f>
        <v>0</v>
      </c>
      <c r="K167" s="67">
        <f>IFERROR(Recuperados1!K169/Casos1!K169,0)</f>
        <v>0</v>
      </c>
      <c r="L167" s="67">
        <f>IFERROR(Recuperados1!L169/Casos1!L169,0)</f>
        <v>0</v>
      </c>
      <c r="M167" s="67">
        <f>IFERROR(Recuperados1!M169/Casos1!M169,0)</f>
        <v>0</v>
      </c>
      <c r="N167" s="67">
        <f>IFERROR(Recuperados1!N169/Casos1!N169,0)</f>
        <v>0</v>
      </c>
      <c r="O167" s="67">
        <f>IFERROR(Recuperados1!O169/Casos1!O169,0)</f>
        <v>0</v>
      </c>
      <c r="P167" s="67">
        <f>IFERROR(Recuperados1!P169/Casos1!P169,0)</f>
        <v>0</v>
      </c>
      <c r="Q167" s="67">
        <f>IFERROR(Recuperados1!Q169/Casos1!Q169,0)</f>
        <v>0</v>
      </c>
      <c r="R167" s="67">
        <f>IFERROR(Recuperados1!R169/Casos1!R169,0)</f>
        <v>0</v>
      </c>
      <c r="S167" s="67">
        <f>IFERROR(Recuperados1!S169/Casos1!S169,0)</f>
        <v>0</v>
      </c>
      <c r="T167" s="67">
        <f>IFERROR(Recuperados1!T169/Casos1!T169,0)</f>
        <v>0</v>
      </c>
      <c r="U167" s="67">
        <f>IFERROR(Recuperados1!U169/Casos1!U169,0)</f>
        <v>0</v>
      </c>
      <c r="V167" s="67">
        <f>IFERROR(Recuperados1!V169/Casos1!V169,0)</f>
        <v>0</v>
      </c>
      <c r="W167" s="67">
        <f>IFERROR(Recuperados1!W169/Casos1!W169,0)</f>
        <v>0.125</v>
      </c>
      <c r="X167" s="67">
        <f>IFERROR(Recuperados1!X169/Casos1!X169,0)</f>
        <v>0.125</v>
      </c>
      <c r="Y167" s="67">
        <f>IFERROR(Recuperados1!Y169/Casos1!Y169,0)</f>
        <v>0.125</v>
      </c>
      <c r="Z167" s="67">
        <f>IFERROR(Recuperados1!Z169/Casos1!Z169,0)</f>
        <v>0.375</v>
      </c>
      <c r="AA167" s="67">
        <f>IFERROR(Recuperados1!AA169/Casos1!AA169,0)</f>
        <v>0.44444444444444442</v>
      </c>
      <c r="AB167" s="67">
        <f>IFERROR(Recuperados1!AB169/Casos1!AB169,0)</f>
        <v>0.44444444444444442</v>
      </c>
      <c r="AC167" s="67">
        <f>IFERROR(Recuperados1!AC169/Casos1!AC169,0)</f>
        <v>0.44444444444444442</v>
      </c>
      <c r="AD167" s="67">
        <f>IFERROR(Recuperados1!AD169/Casos1!AD169,0)</f>
        <v>0.44444444444444442</v>
      </c>
      <c r="AE167" s="67">
        <f>IFERROR(Recuperados1!AE169/Casos1!AE169,0)</f>
        <v>0.44444444444444442</v>
      </c>
      <c r="AF167" s="67">
        <f>IFERROR(Recuperados1!AF169/Casos1!AF169,0)</f>
        <v>0.44444444444444442</v>
      </c>
      <c r="AG167" s="67">
        <f>IFERROR(Recuperados1!AG169/Casos1!AG169,0)</f>
        <v>0.30769230769230771</v>
      </c>
      <c r="AH167" s="67">
        <f>IFERROR(Recuperados1!AH169/Casos1!AH169,0)</f>
        <v>0.30769230769230771</v>
      </c>
      <c r="AI167" s="67">
        <f>IFERROR(Recuperados1!AI169/Casos1!AI169,0)</f>
        <v>0.30769230769230771</v>
      </c>
      <c r="AJ167" s="67">
        <f>IFERROR(Recuperados1!AJ169/Casos1!AJ169,0)</f>
        <v>0.30769230769230771</v>
      </c>
      <c r="AK167" s="67">
        <f>IFERROR(Recuperados1!AK169/Casos1!AK169,0)</f>
        <v>0.30769230769230771</v>
      </c>
      <c r="AL167" s="67">
        <f>IFERROR(Recuperados1!AL169/Casos1!AL169,0)</f>
        <v>0.30769230769230771</v>
      </c>
      <c r="AM167" s="67">
        <f>IFERROR(Recuperados1!AM169/Casos1!AM169,0)</f>
        <v>0.26315789473684209</v>
      </c>
      <c r="AN167" s="67">
        <f>IFERROR(Recuperados1!AN169/Casos1!AN169,0)</f>
        <v>0.23809523809523808</v>
      </c>
      <c r="AO167" s="67">
        <f>IFERROR(Recuperados1!AO169/Casos1!AO169,0)</f>
        <v>0.23809523809523808</v>
      </c>
      <c r="AP167" s="67">
        <f>IFERROR(Recuperados1!AP169/Casos1!AP169,0)</f>
        <v>0.23809523809523808</v>
      </c>
      <c r="AQ167" s="67">
        <f>IFERROR(Recuperados1!AQ169/Casos1!AQ169,0)</f>
        <v>0.18518518518518517</v>
      </c>
      <c r="AR167" s="67">
        <f>IFERROR(Recuperados1!AR169/Casos1!AR169,0)</f>
        <v>0.18518518518518517</v>
      </c>
      <c r="AS167" s="67">
        <f>IFERROR(Recuperados1!AS169/Casos1!AS169,0)</f>
        <v>0.17241379310344829</v>
      </c>
      <c r="AT167" s="67">
        <f>IFERROR(Recuperados1!AT169/Casos1!AT169,0)</f>
        <v>0.17241379310344829</v>
      </c>
      <c r="AU167" s="67">
        <f>IFERROR(Recuperados1!AU169/Casos1!AU169,0)</f>
        <v>0.15555555555555556</v>
      </c>
      <c r="AV167" s="67">
        <f>IFERROR(Recuperados1!AV169/Casos1!AV169,0)</f>
        <v>0.15555555555555556</v>
      </c>
      <c r="AW167" s="67">
        <f>IFERROR(Recuperados1!AW169/Casos1!AW169,0)</f>
        <v>0.15555555555555556</v>
      </c>
      <c r="AX167" s="67">
        <f>IFERROR(Recuperados1!AX169/Casos1!AX169,0)</f>
        <v>0.16216216216216217</v>
      </c>
      <c r="AY167" s="67">
        <f>IFERROR(Recuperados1!AY169/Casos1!AY169,0)</f>
        <v>0.22972972972972974</v>
      </c>
      <c r="AZ167" s="67">
        <f>IFERROR(Recuperados1!AZ169/Casos1!AZ169,0)</f>
        <v>0.2</v>
      </c>
      <c r="BA167" s="67">
        <f>IFERROR(Recuperados1!BA169/Casos1!BA169,0)</f>
        <v>0.2</v>
      </c>
      <c r="BB167" s="67">
        <f>IFERROR(Recuperados1!BB169/Casos1!BB169,0)</f>
        <v>0.2</v>
      </c>
      <c r="BC167" s="67">
        <f>IFERROR(Recuperados1!BC169/Casos1!BC169,0)</f>
        <v>0.23469387755102042</v>
      </c>
      <c r="BD167" s="67">
        <f>IFERROR(Recuperados1!BD169/Casos1!BD169,0)</f>
        <v>0.23469387755102042</v>
      </c>
      <c r="BE167" s="67">
        <f>IFERROR(Recuperados1!BE169/Casos1!BE169,0)</f>
        <v>0.23469387755102042</v>
      </c>
      <c r="BF167" s="67">
        <f>IFERROR(Recuperados1!BF169/Casos1!BF169,0)</f>
        <v>0.23008849557522124</v>
      </c>
      <c r="BG167" s="67">
        <f>IFERROR(Recuperados1!BG169/Casos1!BG169,0)</f>
        <v>0.22142857142857142</v>
      </c>
      <c r="BH167" s="67">
        <f>IFERROR(Recuperados1!BH169/Casos1!BH169,0)</f>
        <v>0.22142857142857142</v>
      </c>
      <c r="BI167" s="67">
        <f>IFERROR(Recuperados1!BI169/Casos1!BI169,0)</f>
        <v>0.24836601307189543</v>
      </c>
      <c r="BJ167" s="67">
        <f>IFERROR(Recuperados1!BJ169/Casos1!BJ169,0)</f>
        <v>0.24836601307189543</v>
      </c>
      <c r="BK167" s="67">
        <f>IFERROR(Recuperados1!BK169/Casos1!BK169,0)</f>
        <v>0.19191919191919191</v>
      </c>
      <c r="BL167" s="67">
        <f>IFERROR(Recuperados1!BL169/Casos1!BL169,0)</f>
        <v>0.18145161290322581</v>
      </c>
      <c r="BM167" s="67">
        <f>IFERROR(Recuperados1!BM169/Casos1!BM169,0)</f>
        <v>0.15615615615615616</v>
      </c>
      <c r="BN167" s="67">
        <f>IFERROR(Recuperados1!BN169/Casos1!BN169,0)</f>
        <v>0.15615615615615616</v>
      </c>
      <c r="BO167" s="67">
        <f>IFERROR(Recuperados1!BO169/Casos1!BO169,0)</f>
        <v>0.12839506172839507</v>
      </c>
      <c r="BP167" s="67">
        <f>IFERROR(Recuperados1!BP169/Casos1!BP169,0)</f>
        <v>0.1111111111111111</v>
      </c>
      <c r="BQ167" s="67">
        <f>IFERROR(Recuperados1!BQ169/Casos1!BQ169,0)</f>
        <v>0.10175438596491228</v>
      </c>
    </row>
    <row r="168" spans="1:69" x14ac:dyDescent="0.25">
      <c r="A168" t="str">
        <f>+Casos1!A170</f>
        <v>United Kingdom</v>
      </c>
      <c r="B168" s="67">
        <f>IFERROR(Recuperados1!B170/Casos1!B170,0)</f>
        <v>0</v>
      </c>
      <c r="C168" s="67">
        <f>IFERROR(Recuperados1!C170/Casos1!C170,0)</f>
        <v>0</v>
      </c>
      <c r="D168" s="67">
        <f>IFERROR(Recuperados1!D170/Casos1!D170,0)</f>
        <v>0</v>
      </c>
      <c r="E168" s="67">
        <f>IFERROR(Recuperados1!E170/Casos1!E170,0)</f>
        <v>0</v>
      </c>
      <c r="F168" s="67">
        <f>IFERROR(Recuperados1!F170/Casos1!F170,0)</f>
        <v>0</v>
      </c>
      <c r="G168" s="67">
        <f>IFERROR(Recuperados1!G170/Casos1!G170,0)</f>
        <v>0</v>
      </c>
      <c r="H168" s="67">
        <f>IFERROR(Recuperados1!H170/Casos1!H170,0)</f>
        <v>0</v>
      </c>
      <c r="I168" s="67">
        <f>IFERROR(Recuperados1!I170/Casos1!I170,0)</f>
        <v>0</v>
      </c>
      <c r="J168" s="67">
        <f>IFERROR(Recuperados1!J170/Casos1!J170,0)</f>
        <v>0</v>
      </c>
      <c r="K168" s="67">
        <f>IFERROR(Recuperados1!K170/Casos1!K170,0)</f>
        <v>0</v>
      </c>
      <c r="L168" s="67">
        <f>IFERROR(Recuperados1!L170/Casos1!L170,0)</f>
        <v>0</v>
      </c>
      <c r="M168" s="67">
        <f>IFERROR(Recuperados1!M170/Casos1!M170,0)</f>
        <v>0</v>
      </c>
      <c r="N168" s="67">
        <f>IFERROR(Recuperados1!N170/Casos1!N170,0)</f>
        <v>0</v>
      </c>
      <c r="O168" s="67">
        <f>IFERROR(Recuperados1!O170/Casos1!O170,0)</f>
        <v>0</v>
      </c>
      <c r="P168" s="67">
        <f>IFERROR(Recuperados1!P170/Casos1!P170,0)</f>
        <v>0</v>
      </c>
      <c r="Q168" s="67">
        <f>IFERROR(Recuperados1!Q170/Casos1!Q170,0)</f>
        <v>0</v>
      </c>
      <c r="R168" s="67">
        <f>IFERROR(Recuperados1!R170/Casos1!R170,0)</f>
        <v>0</v>
      </c>
      <c r="S168" s="67">
        <f>IFERROR(Recuperados1!S170/Casos1!S170,0)</f>
        <v>0</v>
      </c>
      <c r="T168" s="67">
        <f>IFERROR(Recuperados1!T170/Casos1!T170,0)</f>
        <v>0</v>
      </c>
      <c r="U168" s="67">
        <f>IFERROR(Recuperados1!U170/Casos1!U170,0)</f>
        <v>0</v>
      </c>
      <c r="V168" s="67">
        <f>IFERROR(Recuperados1!V170/Casos1!V170,0)</f>
        <v>0</v>
      </c>
      <c r="W168" s="67">
        <f>IFERROR(Recuperados1!W170/Casos1!W170,0)</f>
        <v>0.1111111111111111</v>
      </c>
      <c r="X168" s="67">
        <f>IFERROR(Recuperados1!X170/Casos1!X170,0)</f>
        <v>0.1111111111111111</v>
      </c>
      <c r="Y168" s="67">
        <f>IFERROR(Recuperados1!Y170/Casos1!Y170,0)</f>
        <v>0.1111111111111111</v>
      </c>
      <c r="Z168" s="67">
        <f>IFERROR(Recuperados1!Z170/Casos1!Z170,0)</f>
        <v>0.1111111111111111</v>
      </c>
      <c r="AA168" s="67">
        <f>IFERROR(Recuperados1!AA170/Casos1!AA170,0)</f>
        <v>0.88888888888888884</v>
      </c>
      <c r="AB168" s="67">
        <f>IFERROR(Recuperados1!AB170/Casos1!AB170,0)</f>
        <v>0.88888888888888884</v>
      </c>
      <c r="AC168" s="67">
        <f>IFERROR(Recuperados1!AC170/Casos1!AC170,0)</f>
        <v>0.88888888888888884</v>
      </c>
      <c r="AD168" s="67">
        <f>IFERROR(Recuperados1!AD170/Casos1!AD170,0)</f>
        <v>0.88888888888888884</v>
      </c>
      <c r="AE168" s="67">
        <f>IFERROR(Recuperados1!AE170/Casos1!AE170,0)</f>
        <v>0.88888888888888884</v>
      </c>
      <c r="AF168" s="67">
        <f>IFERROR(Recuperados1!AF170/Casos1!AF170,0)</f>
        <v>0.88888888888888884</v>
      </c>
      <c r="AG168" s="67">
        <f>IFERROR(Recuperados1!AG170/Casos1!AG170,0)</f>
        <v>0.88888888888888884</v>
      </c>
      <c r="AH168" s="67">
        <f>IFERROR(Recuperados1!AH170/Casos1!AH170,0)</f>
        <v>0.88888888888888884</v>
      </c>
      <c r="AI168" s="67">
        <f>IFERROR(Recuperados1!AI170/Casos1!AI170,0)</f>
        <v>0.61538461538461542</v>
      </c>
      <c r="AJ168" s="67">
        <f>IFERROR(Recuperados1!AJ170/Casos1!AJ170,0)</f>
        <v>0.61538461538461542</v>
      </c>
      <c r="AK168" s="67">
        <f>IFERROR(Recuperados1!AK170/Casos1!AK170,0)</f>
        <v>0.61538461538461542</v>
      </c>
      <c r="AL168" s="67">
        <f>IFERROR(Recuperados1!AL170/Casos1!AL170,0)</f>
        <v>0.53333333333333333</v>
      </c>
      <c r="AM168" s="67">
        <f>IFERROR(Recuperados1!AM170/Casos1!AM170,0)</f>
        <v>0.4</v>
      </c>
      <c r="AN168" s="67">
        <f>IFERROR(Recuperados1!AN170/Casos1!AN170,0)</f>
        <v>0.34782608695652173</v>
      </c>
      <c r="AO168" s="67">
        <f>IFERROR(Recuperados1!AO170/Casos1!AO170,0)</f>
        <v>0.22222222222222221</v>
      </c>
      <c r="AP168" s="67">
        <f>IFERROR(Recuperados1!AP170/Casos1!AP170,0)</f>
        <v>0.2</v>
      </c>
      <c r="AQ168" s="67">
        <f>IFERROR(Recuperados1!AQ170/Casos1!AQ170,0)</f>
        <v>0.15686274509803921</v>
      </c>
      <c r="AR168" s="67">
        <f>IFERROR(Recuperados1!AR170/Casos1!AR170,0)</f>
        <v>9.3023255813953487E-2</v>
      </c>
      <c r="AS168" s="67">
        <f>IFERROR(Recuperados1!AS170/Casos1!AS170,0)</f>
        <v>6.8965517241379309E-2</v>
      </c>
      <c r="AT168" s="67">
        <f>IFERROR(Recuperados1!AT170/Casos1!AT170,0)</f>
        <v>4.878048780487805E-2</v>
      </c>
      <c r="AU168" s="67">
        <f>IFERROR(Recuperados1!AU170/Casos1!AU170,0)</f>
        <v>8.6956521739130432E-2</v>
      </c>
      <c r="AV168" s="67">
        <f>IFERROR(Recuperados1!AV170/Casos1!AV170,0)</f>
        <v>6.569343065693431E-2</v>
      </c>
      <c r="AW168" s="67">
        <f>IFERROR(Recuperados1!AW170/Casos1!AW170,0)</f>
        <v>5.5900621118012424E-2</v>
      </c>
      <c r="AX168" s="67">
        <f>IFERROR(Recuperados1!AX170/Casos1!AX170,0)</f>
        <v>4.9479166666666664E-2</v>
      </c>
      <c r="AY168" s="67">
        <f>IFERROR(Recuperados1!AY170/Casos1!AY170,0)</f>
        <v>4.1394335511982572E-2</v>
      </c>
      <c r="AZ168" s="67">
        <f>IFERROR(Recuperados1!AZ170/Casos1!AZ170,0)</f>
        <v>4.1394335511982572E-2</v>
      </c>
      <c r="BA168" s="67">
        <f>IFERROR(Recuperados1!BA170/Casos1!BA170,0)</f>
        <v>2.369077306733167E-2</v>
      </c>
      <c r="BB168" s="67">
        <f>IFERROR(Recuperados1!BB170/Casos1!BB170,0)</f>
        <v>1.6608391608391608E-2</v>
      </c>
      <c r="BC168" s="67">
        <f>IFERROR(Recuperados1!BC170/Casos1!BC170,0)</f>
        <v>1.6593886462882096E-2</v>
      </c>
      <c r="BD168" s="67">
        <f>IFERROR(Recuperados1!BD170/Casos1!BD170,0)</f>
        <v>1.3539651837524178E-2</v>
      </c>
      <c r="BE168" s="67">
        <f>IFERROR(Recuperados1!BE170/Casos1!BE170,0)</f>
        <v>2.7040816326530614E-2</v>
      </c>
      <c r="BF168" s="67">
        <f>IFERROR(Recuperados1!BF170/Casos1!BF170,0)</f>
        <v>2.5359576078728237E-2</v>
      </c>
      <c r="BG168" s="67">
        <f>IFERROR(Recuperados1!BG170/Casos1!BG170,0)</f>
        <v>2.4668630338733431E-2</v>
      </c>
      <c r="BH168" s="67">
        <f>IFERROR(Recuperados1!BH170/Casos1!BH170,0)</f>
        <v>1.6691579471848531E-2</v>
      </c>
      <c r="BI168" s="67">
        <f>IFERROR(Recuperados1!BI170/Casos1!BI170,0)</f>
        <v>1.3222814288533649E-2</v>
      </c>
      <c r="BJ168" s="67">
        <f>IFERROR(Recuperados1!BJ170/Casos1!BJ170,0)</f>
        <v>1.1662315056570931E-2</v>
      </c>
      <c r="BK168" s="67">
        <f>IFERROR(Recuperados1!BK170/Casos1!BK170,0)</f>
        <v>9.9613440380612542E-3</v>
      </c>
      <c r="BL168" s="67">
        <f>IFERROR(Recuperados1!BL170/Casos1!BL170,0)</f>
        <v>1.71484566389025E-2</v>
      </c>
      <c r="BM168" s="67">
        <f>IFERROR(Recuperados1!BM170/Casos1!BM170,0)</f>
        <v>1.4522821576763486E-2</v>
      </c>
      <c r="BN168" s="67">
        <f>IFERROR(Recuperados1!BN170/Casos1!BN170,0)</f>
        <v>1.2698950220115137E-2</v>
      </c>
      <c r="BO168" s="67">
        <f>IFERROR(Recuperados1!BO170/Casos1!BO170,0)</f>
        <v>1.024075957951848E-2</v>
      </c>
      <c r="BP168" s="67">
        <f>IFERROR(Recuperados1!BP170/Casos1!BP170,0)</f>
        <v>8.726306056403144E-3</v>
      </c>
      <c r="BQ168" s="67">
        <f>IFERROR(Recuperados1!BQ170/Casos1!BQ170,0)</f>
        <v>7.6370625126441433E-3</v>
      </c>
    </row>
    <row r="169" spans="1:69" x14ac:dyDescent="0.25">
      <c r="A169" t="str">
        <f>+Casos1!A171</f>
        <v>Uruguay</v>
      </c>
      <c r="B169" s="67">
        <f>IFERROR(Recuperados1!B171/Casos1!B171,0)</f>
        <v>0</v>
      </c>
      <c r="C169" s="67">
        <f>IFERROR(Recuperados1!C171/Casos1!C171,0)</f>
        <v>0</v>
      </c>
      <c r="D169" s="67">
        <f>IFERROR(Recuperados1!D171/Casos1!D171,0)</f>
        <v>0</v>
      </c>
      <c r="E169" s="67">
        <f>IFERROR(Recuperados1!E171/Casos1!E171,0)</f>
        <v>0</v>
      </c>
      <c r="F169" s="67">
        <f>IFERROR(Recuperados1!F171/Casos1!F171,0)</f>
        <v>0</v>
      </c>
      <c r="G169" s="67">
        <f>IFERROR(Recuperados1!G171/Casos1!G171,0)</f>
        <v>0</v>
      </c>
      <c r="H169" s="67">
        <f>IFERROR(Recuperados1!H171/Casos1!H171,0)</f>
        <v>0</v>
      </c>
      <c r="I169" s="67">
        <f>IFERROR(Recuperados1!I171/Casos1!I171,0)</f>
        <v>0</v>
      </c>
      <c r="J169" s="67">
        <f>IFERROR(Recuperados1!J171/Casos1!J171,0)</f>
        <v>0</v>
      </c>
      <c r="K169" s="67">
        <f>IFERROR(Recuperados1!K171/Casos1!K171,0)</f>
        <v>0</v>
      </c>
      <c r="L169" s="67">
        <f>IFERROR(Recuperados1!L171/Casos1!L171,0)</f>
        <v>0</v>
      </c>
      <c r="M169" s="67">
        <f>IFERROR(Recuperados1!M171/Casos1!M171,0)</f>
        <v>0</v>
      </c>
      <c r="N169" s="67">
        <f>IFERROR(Recuperados1!N171/Casos1!N171,0)</f>
        <v>0</v>
      </c>
      <c r="O169" s="67">
        <f>IFERROR(Recuperados1!O171/Casos1!O171,0)</f>
        <v>0</v>
      </c>
      <c r="P169" s="67">
        <f>IFERROR(Recuperados1!P171/Casos1!P171,0)</f>
        <v>0</v>
      </c>
      <c r="Q169" s="67">
        <f>IFERROR(Recuperados1!Q171/Casos1!Q171,0)</f>
        <v>0</v>
      </c>
      <c r="R169" s="67">
        <f>IFERROR(Recuperados1!R171/Casos1!R171,0)</f>
        <v>0</v>
      </c>
      <c r="S169" s="67">
        <f>IFERROR(Recuperados1!S171/Casos1!S171,0)</f>
        <v>0</v>
      </c>
      <c r="T169" s="67">
        <f>IFERROR(Recuperados1!T171/Casos1!T171,0)</f>
        <v>0</v>
      </c>
      <c r="U169" s="67">
        <f>IFERROR(Recuperados1!U171/Casos1!U171,0)</f>
        <v>0</v>
      </c>
      <c r="V169" s="67">
        <f>IFERROR(Recuperados1!V171/Casos1!V171,0)</f>
        <v>0</v>
      </c>
      <c r="W169" s="67">
        <f>IFERROR(Recuperados1!W171/Casos1!W171,0)</f>
        <v>0</v>
      </c>
      <c r="X169" s="67">
        <f>IFERROR(Recuperados1!X171/Casos1!X171,0)</f>
        <v>0</v>
      </c>
      <c r="Y169" s="67">
        <f>IFERROR(Recuperados1!Y171/Casos1!Y171,0)</f>
        <v>0</v>
      </c>
      <c r="Z169" s="67">
        <f>IFERROR(Recuperados1!Z171/Casos1!Z171,0)</f>
        <v>0</v>
      </c>
      <c r="AA169" s="67">
        <f>IFERROR(Recuperados1!AA171/Casos1!AA171,0)</f>
        <v>0</v>
      </c>
      <c r="AB169" s="67">
        <f>IFERROR(Recuperados1!AB171/Casos1!AB171,0)</f>
        <v>0</v>
      </c>
      <c r="AC169" s="67">
        <f>IFERROR(Recuperados1!AC171/Casos1!AC171,0)</f>
        <v>0</v>
      </c>
      <c r="AD169" s="67">
        <f>IFERROR(Recuperados1!AD171/Casos1!AD171,0)</f>
        <v>0</v>
      </c>
      <c r="AE169" s="67">
        <f>IFERROR(Recuperados1!AE171/Casos1!AE171,0)</f>
        <v>0</v>
      </c>
      <c r="AF169" s="67">
        <f>IFERROR(Recuperados1!AF171/Casos1!AF171,0)</f>
        <v>0</v>
      </c>
      <c r="AG169" s="67">
        <f>IFERROR(Recuperados1!AG171/Casos1!AG171,0)</f>
        <v>0</v>
      </c>
      <c r="AH169" s="67">
        <f>IFERROR(Recuperados1!AH171/Casos1!AH171,0)</f>
        <v>0</v>
      </c>
      <c r="AI169" s="67">
        <f>IFERROR(Recuperados1!AI171/Casos1!AI171,0)</f>
        <v>0</v>
      </c>
      <c r="AJ169" s="67">
        <f>IFERROR(Recuperados1!AJ171/Casos1!AJ171,0)</f>
        <v>0</v>
      </c>
      <c r="AK169" s="67">
        <f>IFERROR(Recuperados1!AK171/Casos1!AK171,0)</f>
        <v>0</v>
      </c>
      <c r="AL169" s="67">
        <f>IFERROR(Recuperados1!AL171/Casos1!AL171,0)</f>
        <v>0</v>
      </c>
      <c r="AM169" s="67">
        <f>IFERROR(Recuperados1!AM171/Casos1!AM171,0)</f>
        <v>0</v>
      </c>
      <c r="AN169" s="67">
        <f>IFERROR(Recuperados1!AN171/Casos1!AN171,0)</f>
        <v>0</v>
      </c>
      <c r="AO169" s="67">
        <f>IFERROR(Recuperados1!AO171/Casos1!AO171,0)</f>
        <v>0</v>
      </c>
      <c r="AP169" s="67">
        <f>IFERROR(Recuperados1!AP171/Casos1!AP171,0)</f>
        <v>0</v>
      </c>
      <c r="AQ169" s="67">
        <f>IFERROR(Recuperados1!AQ171/Casos1!AQ171,0)</f>
        <v>0</v>
      </c>
      <c r="AR169" s="67">
        <f>IFERROR(Recuperados1!AR171/Casos1!AR171,0)</f>
        <v>0</v>
      </c>
      <c r="AS169" s="67">
        <f>IFERROR(Recuperados1!AS171/Casos1!AS171,0)</f>
        <v>0</v>
      </c>
      <c r="AT169" s="67">
        <f>IFERROR(Recuperados1!AT171/Casos1!AT171,0)</f>
        <v>0</v>
      </c>
      <c r="AU169" s="67">
        <f>IFERROR(Recuperados1!AU171/Casos1!AU171,0)</f>
        <v>0</v>
      </c>
      <c r="AV169" s="67">
        <f>IFERROR(Recuperados1!AV171/Casos1!AV171,0)</f>
        <v>0</v>
      </c>
      <c r="AW169" s="67">
        <f>IFERROR(Recuperados1!AW171/Casos1!AW171,0)</f>
        <v>0</v>
      </c>
      <c r="AX169" s="67">
        <f>IFERROR(Recuperados1!AX171/Casos1!AX171,0)</f>
        <v>0</v>
      </c>
      <c r="AY169" s="67">
        <f>IFERROR(Recuperados1!AY171/Casos1!AY171,0)</f>
        <v>0</v>
      </c>
      <c r="AZ169" s="67">
        <f>IFERROR(Recuperados1!AZ171/Casos1!AZ171,0)</f>
        <v>0</v>
      </c>
      <c r="BA169" s="67">
        <f>IFERROR(Recuperados1!BA171/Casos1!BA171,0)</f>
        <v>0</v>
      </c>
      <c r="BB169" s="67">
        <f>IFERROR(Recuperados1!BB171/Casos1!BB171,0)</f>
        <v>0</v>
      </c>
      <c r="BC169" s="67">
        <f>IFERROR(Recuperados1!BC171/Casos1!BC171,0)</f>
        <v>0</v>
      </c>
      <c r="BD169" s="67">
        <f>IFERROR(Recuperados1!BD171/Casos1!BD171,0)</f>
        <v>0</v>
      </c>
      <c r="BE169" s="67">
        <f>IFERROR(Recuperados1!BE171/Casos1!BE171,0)</f>
        <v>0</v>
      </c>
      <c r="BF169" s="67">
        <f>IFERROR(Recuperados1!BF171/Casos1!BF171,0)</f>
        <v>0</v>
      </c>
      <c r="BG169" s="67">
        <f>IFERROR(Recuperados1!BG171/Casos1!BG171,0)</f>
        <v>0</v>
      </c>
      <c r="BH169" s="67">
        <f>IFERROR(Recuperados1!BH171/Casos1!BH171,0)</f>
        <v>0</v>
      </c>
      <c r="BI169" s="67">
        <f>IFERROR(Recuperados1!BI171/Casos1!BI171,0)</f>
        <v>0</v>
      </c>
      <c r="BJ169" s="67">
        <f>IFERROR(Recuperados1!BJ171/Casos1!BJ171,0)</f>
        <v>0</v>
      </c>
      <c r="BK169" s="67">
        <f>IFERROR(Recuperados1!BK171/Casos1!BK171,0)</f>
        <v>0</v>
      </c>
      <c r="BL169" s="67">
        <f>IFERROR(Recuperados1!BL171/Casos1!BL171,0)</f>
        <v>0</v>
      </c>
      <c r="BM169" s="67">
        <f>IFERROR(Recuperados1!BM171/Casos1!BM171,0)</f>
        <v>0</v>
      </c>
      <c r="BN169" s="67">
        <f>IFERROR(Recuperados1!BN171/Casos1!BN171,0)</f>
        <v>0</v>
      </c>
      <c r="BO169" s="67">
        <f>IFERROR(Recuperados1!BO171/Casos1!BO171,0)</f>
        <v>0</v>
      </c>
      <c r="BP169" s="67">
        <f>IFERROR(Recuperados1!BP171/Casos1!BP171,0)</f>
        <v>0</v>
      </c>
      <c r="BQ169" s="67">
        <f>IFERROR(Recuperados1!BQ171/Casos1!BQ171,0)</f>
        <v>0</v>
      </c>
    </row>
    <row r="170" spans="1:69" x14ac:dyDescent="0.25">
      <c r="A170" t="str">
        <f>+Casos1!A172</f>
        <v>US</v>
      </c>
      <c r="B170" s="67">
        <f>IFERROR(Recuperados1!B172/Casos1!B172,0)</f>
        <v>0</v>
      </c>
      <c r="C170" s="67">
        <f>IFERROR(Recuperados1!C172/Casos1!C172,0)</f>
        <v>0</v>
      </c>
      <c r="D170" s="67">
        <f>IFERROR(Recuperados1!D172/Casos1!D172,0)</f>
        <v>0</v>
      </c>
      <c r="E170" s="67">
        <f>IFERROR(Recuperados1!E172/Casos1!E172,0)</f>
        <v>0</v>
      </c>
      <c r="F170" s="67">
        <f>IFERROR(Recuperados1!F172/Casos1!F172,0)</f>
        <v>0</v>
      </c>
      <c r="G170" s="67">
        <f>IFERROR(Recuperados1!G172/Casos1!G172,0)</f>
        <v>0</v>
      </c>
      <c r="H170" s="67">
        <f>IFERROR(Recuperados1!H172/Casos1!H172,0)</f>
        <v>0</v>
      </c>
      <c r="I170" s="67">
        <f>IFERROR(Recuperados1!I172/Casos1!I172,0)</f>
        <v>0</v>
      </c>
      <c r="J170" s="67">
        <f>IFERROR(Recuperados1!J172/Casos1!J172,0)</f>
        <v>0</v>
      </c>
      <c r="K170" s="67">
        <f>IFERROR(Recuperados1!K172/Casos1!K172,0)</f>
        <v>0</v>
      </c>
      <c r="L170" s="67">
        <f>IFERROR(Recuperados1!L172/Casos1!L172,0)</f>
        <v>0</v>
      </c>
      <c r="M170" s="67">
        <f>IFERROR(Recuperados1!M172/Casos1!M172,0)</f>
        <v>0</v>
      </c>
      <c r="N170" s="67">
        <f>IFERROR(Recuperados1!N172/Casos1!N172,0)</f>
        <v>0</v>
      </c>
      <c r="O170" s="67">
        <f>IFERROR(Recuperados1!O172/Casos1!O172,0)</f>
        <v>0</v>
      </c>
      <c r="P170" s="67">
        <f>IFERROR(Recuperados1!P172/Casos1!P172,0)</f>
        <v>0</v>
      </c>
      <c r="Q170" s="67">
        <f>IFERROR(Recuperados1!Q172/Casos1!Q172,0)</f>
        <v>0</v>
      </c>
      <c r="R170" s="67">
        <f>IFERROR(Recuperados1!R172/Casos1!R172,0)</f>
        <v>0</v>
      </c>
      <c r="S170" s="67">
        <f>IFERROR(Recuperados1!S172/Casos1!S172,0)</f>
        <v>0</v>
      </c>
      <c r="T170" s="67">
        <f>IFERROR(Recuperados1!T172/Casos1!T172,0)</f>
        <v>0.27272727272727271</v>
      </c>
      <c r="U170" s="67">
        <f>IFERROR(Recuperados1!U172/Casos1!U172,0)</f>
        <v>0.27272727272727271</v>
      </c>
      <c r="V170" s="67">
        <f>IFERROR(Recuperados1!V172/Casos1!V172,0)</f>
        <v>0.25</v>
      </c>
      <c r="W170" s="67">
        <f>IFERROR(Recuperados1!W172/Casos1!W172,0)</f>
        <v>0.25</v>
      </c>
      <c r="X170" s="67">
        <f>IFERROR(Recuperados1!X172/Casos1!X172,0)</f>
        <v>0.23076923076923078</v>
      </c>
      <c r="Y170" s="67">
        <f>IFERROR(Recuperados1!Y172/Casos1!Y172,0)</f>
        <v>0.23076923076923078</v>
      </c>
      <c r="Z170" s="67">
        <f>IFERROR(Recuperados1!Z172/Casos1!Z172,0)</f>
        <v>0.23076923076923078</v>
      </c>
      <c r="AA170" s="67">
        <f>IFERROR(Recuperados1!AA172/Casos1!AA172,0)</f>
        <v>0.23076923076923078</v>
      </c>
      <c r="AB170" s="67">
        <f>IFERROR(Recuperados1!AB172/Casos1!AB172,0)</f>
        <v>0.23076923076923078</v>
      </c>
      <c r="AC170" s="67">
        <f>IFERROR(Recuperados1!AC172/Casos1!AC172,0)</f>
        <v>0.23076923076923078</v>
      </c>
      <c r="AD170" s="67">
        <f>IFERROR(Recuperados1!AD172/Casos1!AD172,0)</f>
        <v>0.23076923076923078</v>
      </c>
      <c r="AE170" s="67">
        <f>IFERROR(Recuperados1!AE172/Casos1!AE172,0)</f>
        <v>0.23076923076923078</v>
      </c>
      <c r="AF170" s="67">
        <f>IFERROR(Recuperados1!AF172/Casos1!AF172,0)</f>
        <v>0.33333333333333331</v>
      </c>
      <c r="AG170" s="67">
        <f>IFERROR(Recuperados1!AG172/Casos1!AG172,0)</f>
        <v>0.33333333333333331</v>
      </c>
      <c r="AH170" s="67">
        <f>IFERROR(Recuperados1!AH172/Casos1!AH172,0)</f>
        <v>0.33333333333333331</v>
      </c>
      <c r="AI170" s="67">
        <f>IFERROR(Recuperados1!AI172/Casos1!AI172,0)</f>
        <v>9.8039215686274508E-2</v>
      </c>
      <c r="AJ170" s="67">
        <f>IFERROR(Recuperados1!AJ172/Casos1!AJ172,0)</f>
        <v>0.11764705882352941</v>
      </c>
      <c r="AK170" s="67">
        <f>IFERROR(Recuperados1!AK172/Casos1!AK172,0)</f>
        <v>0.10526315789473684</v>
      </c>
      <c r="AL170" s="67">
        <f>IFERROR(Recuperados1!AL172/Casos1!AL172,0)</f>
        <v>0.10344827586206896</v>
      </c>
      <c r="AM170" s="67">
        <f>IFERROR(Recuperados1!AM172/Casos1!AM172,0)</f>
        <v>0.11666666666666667</v>
      </c>
      <c r="AN170" s="67">
        <f>IFERROR(Recuperados1!AN172/Casos1!AN172,0)</f>
        <v>0.10294117647058823</v>
      </c>
      <c r="AO170" s="67">
        <f>IFERROR(Recuperados1!AO172/Casos1!AO172,0)</f>
        <v>9.45945945945946E-2</v>
      </c>
      <c r="AP170" s="67">
        <f>IFERROR(Recuperados1!AP172/Casos1!AP172,0)</f>
        <v>7.1428571428571425E-2</v>
      </c>
      <c r="AQ170" s="67">
        <f>IFERROR(Recuperados1!AQ172/Casos1!AQ172,0)</f>
        <v>5.9322033898305086E-2</v>
      </c>
      <c r="AR170" s="67">
        <f>IFERROR(Recuperados1!AR172/Casos1!AR172,0)</f>
        <v>4.6979865771812082E-2</v>
      </c>
      <c r="AS170" s="67">
        <f>IFERROR(Recuperados1!AS172/Casos1!AS172,0)</f>
        <v>3.2258064516129031E-2</v>
      </c>
      <c r="AT170" s="67">
        <f>IFERROR(Recuperados1!AT172/Casos1!AT172,0)</f>
        <v>2.6717557251908396E-2</v>
      </c>
      <c r="AU170" s="67">
        <f>IFERROR(Recuperados1!AU172/Casos1!AU172,0)</f>
        <v>1.7412935323383085E-2</v>
      </c>
      <c r="AV170" s="67">
        <f>IFERROR(Recuperados1!AV172/Casos1!AV172,0)</f>
        <v>1.3513513513513514E-2</v>
      </c>
      <c r="AW170" s="67">
        <f>IFERROR(Recuperados1!AW172/Casos1!AW172,0)</f>
        <v>1.2006861063464836E-2</v>
      </c>
      <c r="AX170" s="67">
        <f>IFERROR(Recuperados1!AX172/Casos1!AX172,0)</f>
        <v>8.3420229405630868E-3</v>
      </c>
      <c r="AY170" s="67">
        <f>IFERROR(Recuperados1!AY172/Casos1!AY172,0)</f>
        <v>6.2451209992193599E-3</v>
      </c>
      <c r="AZ170" s="67">
        <f>IFERROR(Recuperados1!AZ172/Casos1!AZ172,0)</f>
        <v>7.2158749248346366E-3</v>
      </c>
      <c r="BA170" s="67">
        <f>IFERROR(Recuperados1!BA172/Casos1!BA172,0)</f>
        <v>5.507113354749885E-3</v>
      </c>
      <c r="BB170" s="67">
        <f>IFERROR(Recuperados1!BB172/Casos1!BB172,0)</f>
        <v>4.4004400440044002E-3</v>
      </c>
      <c r="BC170" s="67">
        <f>IFERROR(Recuperados1!BC172/Casos1!BC172,0)</f>
        <v>3.4295513003715348E-3</v>
      </c>
      <c r="BD170" s="67">
        <f>IFERROR(Recuperados1!BD172/Casos1!BD172,0)</f>
        <v>3.6701208981001726E-3</v>
      </c>
      <c r="BE170" s="67">
        <f>IFERROR(Recuperados1!BE172/Casos1!BE172,0)</f>
        <v>2.6475626849400405E-3</v>
      </c>
      <c r="BF170" s="67">
        <f>IFERROR(Recuperados1!BF172/Casos1!BF172,0)</f>
        <v>1.3490941796222537E-2</v>
      </c>
      <c r="BG170" s="67">
        <f>IFERROR(Recuperados1!BG172/Casos1!BG172,0)</f>
        <v>8.8469693646267451E-3</v>
      </c>
      <c r="BH170" s="67">
        <f>IFERROR(Recuperados1!BH172/Casos1!BH172,0)</f>
        <v>7.6963350785340312E-3</v>
      </c>
      <c r="BI170" s="67">
        <f>IFERROR(Recuperados1!BI172/Casos1!BI172,0)</f>
        <v>6.9049393856173251E-3</v>
      </c>
      <c r="BJ170" s="67">
        <f>IFERROR(Recuperados1!BJ172/Casos1!BJ172,0)</f>
        <v>5.3492006250751289E-3</v>
      </c>
      <c r="BK170" s="67">
        <f>IFERROR(Recuperados1!BK172/Casos1!BK172,0)</f>
        <v>4.0595707802130133E-3</v>
      </c>
      <c r="BL170" s="67">
        <f>IFERROR(Recuperados1!BL172/Casos1!BL172,0)</f>
        <v>6.4756233717901002E-3</v>
      </c>
      <c r="BM170" s="67">
        <f>IFERROR(Recuperados1!BM172/Casos1!BM172,0)</f>
        <v>5.4881571346042752E-3</v>
      </c>
      <c r="BN170" s="67">
        <f>IFERROR(Recuperados1!BN172/Casos1!BN172,0)</f>
        <v>8.1230020516246011E-3</v>
      </c>
      <c r="BO170" s="67">
        <f>IFERROR(Recuperados1!BO172/Casos1!BO172,0)</f>
        <v>8.5483537779001938E-3</v>
      </c>
      <c r="BP170" s="67">
        <f>IFERROR(Recuperados1!BP172/Casos1!BP172,0)</f>
        <v>8.8246431452608711E-3</v>
      </c>
      <c r="BQ170" s="67">
        <f>IFERROR(Recuperados1!BQ172/Casos1!BQ172,0)</f>
        <v>1.8916003009525433E-2</v>
      </c>
    </row>
    <row r="171" spans="1:69" x14ac:dyDescent="0.25">
      <c r="A171" t="str">
        <f>+Casos1!A173</f>
        <v>Uzbekistan</v>
      </c>
      <c r="B171" s="67">
        <f>IFERROR(Recuperados1!B173/Casos1!B173,0)</f>
        <v>0</v>
      </c>
      <c r="C171" s="67">
        <f>IFERROR(Recuperados1!C173/Casos1!C173,0)</f>
        <v>0</v>
      </c>
      <c r="D171" s="67">
        <f>IFERROR(Recuperados1!D173/Casos1!D173,0)</f>
        <v>0</v>
      </c>
      <c r="E171" s="67">
        <f>IFERROR(Recuperados1!E173/Casos1!E173,0)</f>
        <v>0</v>
      </c>
      <c r="F171" s="67">
        <f>IFERROR(Recuperados1!F173/Casos1!F173,0)</f>
        <v>0</v>
      </c>
      <c r="G171" s="67">
        <f>IFERROR(Recuperados1!G173/Casos1!G173,0)</f>
        <v>0</v>
      </c>
      <c r="H171" s="67">
        <f>IFERROR(Recuperados1!H173/Casos1!H173,0)</f>
        <v>0</v>
      </c>
      <c r="I171" s="67">
        <f>IFERROR(Recuperados1!I173/Casos1!I173,0)</f>
        <v>0</v>
      </c>
      <c r="J171" s="67">
        <f>IFERROR(Recuperados1!J173/Casos1!J173,0)</f>
        <v>0</v>
      </c>
      <c r="K171" s="67">
        <f>IFERROR(Recuperados1!K173/Casos1!K173,0)</f>
        <v>0</v>
      </c>
      <c r="L171" s="67">
        <f>IFERROR(Recuperados1!L173/Casos1!L173,0)</f>
        <v>0</v>
      </c>
      <c r="M171" s="67">
        <f>IFERROR(Recuperados1!M173/Casos1!M173,0)</f>
        <v>0</v>
      </c>
      <c r="N171" s="67">
        <f>IFERROR(Recuperados1!N173/Casos1!N173,0)</f>
        <v>0</v>
      </c>
      <c r="O171" s="67">
        <f>IFERROR(Recuperados1!O173/Casos1!O173,0)</f>
        <v>0</v>
      </c>
      <c r="P171" s="67">
        <f>IFERROR(Recuperados1!P173/Casos1!P173,0)</f>
        <v>0</v>
      </c>
      <c r="Q171" s="67">
        <f>IFERROR(Recuperados1!Q173/Casos1!Q173,0)</f>
        <v>0</v>
      </c>
      <c r="R171" s="67">
        <f>IFERROR(Recuperados1!R173/Casos1!R173,0)</f>
        <v>0</v>
      </c>
      <c r="S171" s="67">
        <f>IFERROR(Recuperados1!S173/Casos1!S173,0)</f>
        <v>0</v>
      </c>
      <c r="T171" s="67">
        <f>IFERROR(Recuperados1!T173/Casos1!T173,0)</f>
        <v>0</v>
      </c>
      <c r="U171" s="67">
        <f>IFERROR(Recuperados1!U173/Casos1!U173,0)</f>
        <v>0</v>
      </c>
      <c r="V171" s="67">
        <f>IFERROR(Recuperados1!V173/Casos1!V173,0)</f>
        <v>0</v>
      </c>
      <c r="W171" s="67">
        <f>IFERROR(Recuperados1!W173/Casos1!W173,0)</f>
        <v>0</v>
      </c>
      <c r="X171" s="67">
        <f>IFERROR(Recuperados1!X173/Casos1!X173,0)</f>
        <v>0</v>
      </c>
      <c r="Y171" s="67">
        <f>IFERROR(Recuperados1!Y173/Casos1!Y173,0)</f>
        <v>0</v>
      </c>
      <c r="Z171" s="67">
        <f>IFERROR(Recuperados1!Z173/Casos1!Z173,0)</f>
        <v>0</v>
      </c>
      <c r="AA171" s="67">
        <f>IFERROR(Recuperados1!AA173/Casos1!AA173,0)</f>
        <v>0</v>
      </c>
      <c r="AB171" s="67">
        <f>IFERROR(Recuperados1!AB173/Casos1!AB173,0)</f>
        <v>0</v>
      </c>
      <c r="AC171" s="67">
        <f>IFERROR(Recuperados1!AC173/Casos1!AC173,0)</f>
        <v>0</v>
      </c>
      <c r="AD171" s="67">
        <f>IFERROR(Recuperados1!AD173/Casos1!AD173,0)</f>
        <v>0</v>
      </c>
      <c r="AE171" s="67">
        <f>IFERROR(Recuperados1!AE173/Casos1!AE173,0)</f>
        <v>0</v>
      </c>
      <c r="AF171" s="67">
        <f>IFERROR(Recuperados1!AF173/Casos1!AF173,0)</f>
        <v>0</v>
      </c>
      <c r="AG171" s="67">
        <f>IFERROR(Recuperados1!AG173/Casos1!AG173,0)</f>
        <v>0</v>
      </c>
      <c r="AH171" s="67">
        <f>IFERROR(Recuperados1!AH173/Casos1!AH173,0)</f>
        <v>0</v>
      </c>
      <c r="AI171" s="67">
        <f>IFERROR(Recuperados1!AI173/Casos1!AI173,0)</f>
        <v>0</v>
      </c>
      <c r="AJ171" s="67">
        <f>IFERROR(Recuperados1!AJ173/Casos1!AJ173,0)</f>
        <v>0</v>
      </c>
      <c r="AK171" s="67">
        <f>IFERROR(Recuperados1!AK173/Casos1!AK173,0)</f>
        <v>0</v>
      </c>
      <c r="AL171" s="67">
        <f>IFERROR(Recuperados1!AL173/Casos1!AL173,0)</f>
        <v>0</v>
      </c>
      <c r="AM171" s="67">
        <f>IFERROR(Recuperados1!AM173/Casos1!AM173,0)</f>
        <v>0</v>
      </c>
      <c r="AN171" s="67">
        <f>IFERROR(Recuperados1!AN173/Casos1!AN173,0)</f>
        <v>0</v>
      </c>
      <c r="AO171" s="67">
        <f>IFERROR(Recuperados1!AO173/Casos1!AO173,0)</f>
        <v>0</v>
      </c>
      <c r="AP171" s="67">
        <f>IFERROR(Recuperados1!AP173/Casos1!AP173,0)</f>
        <v>0</v>
      </c>
      <c r="AQ171" s="67">
        <f>IFERROR(Recuperados1!AQ173/Casos1!AQ173,0)</f>
        <v>0</v>
      </c>
      <c r="AR171" s="67">
        <f>IFERROR(Recuperados1!AR173/Casos1!AR173,0)</f>
        <v>0</v>
      </c>
      <c r="AS171" s="67">
        <f>IFERROR(Recuperados1!AS173/Casos1!AS173,0)</f>
        <v>0</v>
      </c>
      <c r="AT171" s="67">
        <f>IFERROR(Recuperados1!AT173/Casos1!AT173,0)</f>
        <v>0</v>
      </c>
      <c r="AU171" s="67">
        <f>IFERROR(Recuperados1!AU173/Casos1!AU173,0)</f>
        <v>0</v>
      </c>
      <c r="AV171" s="67">
        <f>IFERROR(Recuperados1!AV173/Casos1!AV173,0)</f>
        <v>0</v>
      </c>
      <c r="AW171" s="67">
        <f>IFERROR(Recuperados1!AW173/Casos1!AW173,0)</f>
        <v>0</v>
      </c>
      <c r="AX171" s="67">
        <f>IFERROR(Recuperados1!AX173/Casos1!AX173,0)</f>
        <v>0</v>
      </c>
      <c r="AY171" s="67">
        <f>IFERROR(Recuperados1!AY173/Casos1!AY173,0)</f>
        <v>0</v>
      </c>
      <c r="AZ171" s="67">
        <f>IFERROR(Recuperados1!AZ173/Casos1!AZ173,0)</f>
        <v>0</v>
      </c>
      <c r="BA171" s="67">
        <f>IFERROR(Recuperados1!BA173/Casos1!BA173,0)</f>
        <v>0</v>
      </c>
      <c r="BB171" s="67">
        <f>IFERROR(Recuperados1!BB173/Casos1!BB173,0)</f>
        <v>0</v>
      </c>
      <c r="BC171" s="67">
        <f>IFERROR(Recuperados1!BC173/Casos1!BC173,0)</f>
        <v>0</v>
      </c>
      <c r="BD171" s="67">
        <f>IFERROR(Recuperados1!BD173/Casos1!BD173,0)</f>
        <v>0</v>
      </c>
      <c r="BE171" s="67">
        <f>IFERROR(Recuperados1!BE173/Casos1!BE173,0)</f>
        <v>0</v>
      </c>
      <c r="BF171" s="67">
        <f>IFERROR(Recuperados1!BF173/Casos1!BF173,0)</f>
        <v>0</v>
      </c>
      <c r="BG171" s="67">
        <f>IFERROR(Recuperados1!BG173/Casos1!BG173,0)</f>
        <v>0</v>
      </c>
      <c r="BH171" s="67">
        <f>IFERROR(Recuperados1!BH173/Casos1!BH173,0)</f>
        <v>0</v>
      </c>
      <c r="BI171" s="67">
        <f>IFERROR(Recuperados1!BI173/Casos1!BI173,0)</f>
        <v>0</v>
      </c>
      <c r="BJ171" s="67">
        <f>IFERROR(Recuperados1!BJ173/Casos1!BJ173,0)</f>
        <v>0</v>
      </c>
      <c r="BK171" s="67">
        <f>IFERROR(Recuperados1!BK173/Casos1!BK173,0)</f>
        <v>0</v>
      </c>
      <c r="BL171" s="67">
        <f>IFERROR(Recuperados1!BL173/Casos1!BL173,0)</f>
        <v>0</v>
      </c>
      <c r="BM171" s="67">
        <f>IFERROR(Recuperados1!BM173/Casos1!BM173,0)</f>
        <v>0</v>
      </c>
      <c r="BN171" s="67">
        <f>IFERROR(Recuperados1!BN173/Casos1!BN173,0)</f>
        <v>0</v>
      </c>
      <c r="BO171" s="67">
        <f>IFERROR(Recuperados1!BO173/Casos1!BO173,0)</f>
        <v>5.6818181818181816E-2</v>
      </c>
      <c r="BP171" s="67">
        <f>IFERROR(Recuperados1!BP173/Casos1!BP173,0)</f>
        <v>4.807692307692308E-2</v>
      </c>
      <c r="BQ171" s="67">
        <f>IFERROR(Recuperados1!BQ173/Casos1!BQ173,0)</f>
        <v>4.8611111111111112E-2</v>
      </c>
    </row>
    <row r="172" spans="1:69" x14ac:dyDescent="0.25">
      <c r="A172" t="str">
        <f>+Casos1!A174</f>
        <v>Venezuela</v>
      </c>
      <c r="B172" s="67">
        <f>IFERROR(Recuperados1!B174/Casos1!B174,0)</f>
        <v>0</v>
      </c>
      <c r="C172" s="67">
        <f>IFERROR(Recuperados1!C174/Casos1!C174,0)</f>
        <v>0</v>
      </c>
      <c r="D172" s="67">
        <f>IFERROR(Recuperados1!D174/Casos1!D174,0)</f>
        <v>0</v>
      </c>
      <c r="E172" s="67">
        <f>IFERROR(Recuperados1!E174/Casos1!E174,0)</f>
        <v>0</v>
      </c>
      <c r="F172" s="67">
        <f>IFERROR(Recuperados1!F174/Casos1!F174,0)</f>
        <v>0</v>
      </c>
      <c r="G172" s="67">
        <f>IFERROR(Recuperados1!G174/Casos1!G174,0)</f>
        <v>0</v>
      </c>
      <c r="H172" s="67">
        <f>IFERROR(Recuperados1!H174/Casos1!H174,0)</f>
        <v>0</v>
      </c>
      <c r="I172" s="67">
        <f>IFERROR(Recuperados1!I174/Casos1!I174,0)</f>
        <v>0</v>
      </c>
      <c r="J172" s="67">
        <f>IFERROR(Recuperados1!J174/Casos1!J174,0)</f>
        <v>0</v>
      </c>
      <c r="K172" s="67">
        <f>IFERROR(Recuperados1!K174/Casos1!K174,0)</f>
        <v>0</v>
      </c>
      <c r="L172" s="67">
        <f>IFERROR(Recuperados1!L174/Casos1!L174,0)</f>
        <v>0</v>
      </c>
      <c r="M172" s="67">
        <f>IFERROR(Recuperados1!M174/Casos1!M174,0)</f>
        <v>0</v>
      </c>
      <c r="N172" s="67">
        <f>IFERROR(Recuperados1!N174/Casos1!N174,0)</f>
        <v>0</v>
      </c>
      <c r="O172" s="67">
        <f>IFERROR(Recuperados1!O174/Casos1!O174,0)</f>
        <v>0</v>
      </c>
      <c r="P172" s="67">
        <f>IFERROR(Recuperados1!P174/Casos1!P174,0)</f>
        <v>0</v>
      </c>
      <c r="Q172" s="67">
        <f>IFERROR(Recuperados1!Q174/Casos1!Q174,0)</f>
        <v>0</v>
      </c>
      <c r="R172" s="67">
        <f>IFERROR(Recuperados1!R174/Casos1!R174,0)</f>
        <v>0</v>
      </c>
      <c r="S172" s="67">
        <f>IFERROR(Recuperados1!S174/Casos1!S174,0)</f>
        <v>0</v>
      </c>
      <c r="T172" s="67">
        <f>IFERROR(Recuperados1!T174/Casos1!T174,0)</f>
        <v>0</v>
      </c>
      <c r="U172" s="67">
        <f>IFERROR(Recuperados1!U174/Casos1!U174,0)</f>
        <v>0</v>
      </c>
      <c r="V172" s="67">
        <f>IFERROR(Recuperados1!V174/Casos1!V174,0)</f>
        <v>0</v>
      </c>
      <c r="W172" s="67">
        <f>IFERROR(Recuperados1!W174/Casos1!W174,0)</f>
        <v>0</v>
      </c>
      <c r="X172" s="67">
        <f>IFERROR(Recuperados1!X174/Casos1!X174,0)</f>
        <v>0</v>
      </c>
      <c r="Y172" s="67">
        <f>IFERROR(Recuperados1!Y174/Casos1!Y174,0)</f>
        <v>0</v>
      </c>
      <c r="Z172" s="67">
        <f>IFERROR(Recuperados1!Z174/Casos1!Z174,0)</f>
        <v>0</v>
      </c>
      <c r="AA172" s="67">
        <f>IFERROR(Recuperados1!AA174/Casos1!AA174,0)</f>
        <v>0</v>
      </c>
      <c r="AB172" s="67">
        <f>IFERROR(Recuperados1!AB174/Casos1!AB174,0)</f>
        <v>0</v>
      </c>
      <c r="AC172" s="67">
        <f>IFERROR(Recuperados1!AC174/Casos1!AC174,0)</f>
        <v>0</v>
      </c>
      <c r="AD172" s="67">
        <f>IFERROR(Recuperados1!AD174/Casos1!AD174,0)</f>
        <v>0</v>
      </c>
      <c r="AE172" s="67">
        <f>IFERROR(Recuperados1!AE174/Casos1!AE174,0)</f>
        <v>0</v>
      </c>
      <c r="AF172" s="67">
        <f>IFERROR(Recuperados1!AF174/Casos1!AF174,0)</f>
        <v>0</v>
      </c>
      <c r="AG172" s="67">
        <f>IFERROR(Recuperados1!AG174/Casos1!AG174,0)</f>
        <v>0</v>
      </c>
      <c r="AH172" s="67">
        <f>IFERROR(Recuperados1!AH174/Casos1!AH174,0)</f>
        <v>0</v>
      </c>
      <c r="AI172" s="67">
        <f>IFERROR(Recuperados1!AI174/Casos1!AI174,0)</f>
        <v>0</v>
      </c>
      <c r="AJ172" s="67">
        <f>IFERROR(Recuperados1!AJ174/Casos1!AJ174,0)</f>
        <v>0</v>
      </c>
      <c r="AK172" s="67">
        <f>IFERROR(Recuperados1!AK174/Casos1!AK174,0)</f>
        <v>0</v>
      </c>
      <c r="AL172" s="67">
        <f>IFERROR(Recuperados1!AL174/Casos1!AL174,0)</f>
        <v>0</v>
      </c>
      <c r="AM172" s="67">
        <f>IFERROR(Recuperados1!AM174/Casos1!AM174,0)</f>
        <v>0</v>
      </c>
      <c r="AN172" s="67">
        <f>IFERROR(Recuperados1!AN174/Casos1!AN174,0)</f>
        <v>0</v>
      </c>
      <c r="AO172" s="67">
        <f>IFERROR(Recuperados1!AO174/Casos1!AO174,0)</f>
        <v>0</v>
      </c>
      <c r="AP172" s="67">
        <f>IFERROR(Recuperados1!AP174/Casos1!AP174,0)</f>
        <v>0</v>
      </c>
      <c r="AQ172" s="67">
        <f>IFERROR(Recuperados1!AQ174/Casos1!AQ174,0)</f>
        <v>0</v>
      </c>
      <c r="AR172" s="67">
        <f>IFERROR(Recuperados1!AR174/Casos1!AR174,0)</f>
        <v>0</v>
      </c>
      <c r="AS172" s="67">
        <f>IFERROR(Recuperados1!AS174/Casos1!AS174,0)</f>
        <v>0</v>
      </c>
      <c r="AT172" s="67">
        <f>IFERROR(Recuperados1!AT174/Casos1!AT174,0)</f>
        <v>0</v>
      </c>
      <c r="AU172" s="67">
        <f>IFERROR(Recuperados1!AU174/Casos1!AU174,0)</f>
        <v>0</v>
      </c>
      <c r="AV172" s="67">
        <f>IFERROR(Recuperados1!AV174/Casos1!AV174,0)</f>
        <v>0</v>
      </c>
      <c r="AW172" s="67">
        <f>IFERROR(Recuperados1!AW174/Casos1!AW174,0)</f>
        <v>0</v>
      </c>
      <c r="AX172" s="67">
        <f>IFERROR(Recuperados1!AX174/Casos1!AX174,0)</f>
        <v>0</v>
      </c>
      <c r="AY172" s="67">
        <f>IFERROR(Recuperados1!AY174/Casos1!AY174,0)</f>
        <v>0</v>
      </c>
      <c r="AZ172" s="67">
        <f>IFERROR(Recuperados1!AZ174/Casos1!AZ174,0)</f>
        <v>0</v>
      </c>
      <c r="BA172" s="67">
        <f>IFERROR(Recuperados1!BA174/Casos1!BA174,0)</f>
        <v>0</v>
      </c>
      <c r="BB172" s="67">
        <f>IFERROR(Recuperados1!BB174/Casos1!BB174,0)</f>
        <v>0</v>
      </c>
      <c r="BC172" s="67">
        <f>IFERROR(Recuperados1!BC174/Casos1!BC174,0)</f>
        <v>0</v>
      </c>
      <c r="BD172" s="67">
        <f>IFERROR(Recuperados1!BD174/Casos1!BD174,0)</f>
        <v>0</v>
      </c>
      <c r="BE172" s="67">
        <f>IFERROR(Recuperados1!BE174/Casos1!BE174,0)</f>
        <v>0</v>
      </c>
      <c r="BF172" s="67">
        <f>IFERROR(Recuperados1!BF174/Casos1!BF174,0)</f>
        <v>0</v>
      </c>
      <c r="BG172" s="67">
        <f>IFERROR(Recuperados1!BG174/Casos1!BG174,0)</f>
        <v>0</v>
      </c>
      <c r="BH172" s="67">
        <f>IFERROR(Recuperados1!BH174/Casos1!BH174,0)</f>
        <v>0</v>
      </c>
      <c r="BI172" s="67">
        <f>IFERROR(Recuperados1!BI174/Casos1!BI174,0)</f>
        <v>0</v>
      </c>
      <c r="BJ172" s="67">
        <f>IFERROR(Recuperados1!BJ174/Casos1!BJ174,0)</f>
        <v>0.21428571428571427</v>
      </c>
      <c r="BK172" s="67">
        <f>IFERROR(Recuperados1!BK174/Casos1!BK174,0)</f>
        <v>0.19480519480519481</v>
      </c>
      <c r="BL172" s="67">
        <f>IFERROR(Recuperados1!BL174/Casos1!BL174,0)</f>
        <v>0.17857142857142858</v>
      </c>
      <c r="BM172" s="67">
        <f>IFERROR(Recuperados1!BM174/Casos1!BM174,0)</f>
        <v>0.16483516483516483</v>
      </c>
      <c r="BN172" s="67">
        <f>IFERROR(Recuperados1!BN174/Casos1!BN174,0)</f>
        <v>0.14018691588785046</v>
      </c>
      <c r="BO172" s="67">
        <f>IFERROR(Recuperados1!BO174/Casos1!BO174,0)</f>
        <v>0.28971962616822428</v>
      </c>
      <c r="BP172" s="67">
        <f>IFERROR(Recuperados1!BP174/Casos1!BP174,0)</f>
        <v>0.32773109243697479</v>
      </c>
      <c r="BQ172" s="67">
        <f>IFERROR(Recuperados1!BQ174/Casos1!BQ174,0)</f>
        <v>0.32773109243697479</v>
      </c>
    </row>
    <row r="173" spans="1:69" x14ac:dyDescent="0.25">
      <c r="A173" t="str">
        <f>+Casos1!A175</f>
        <v>Vietnam</v>
      </c>
      <c r="B173" s="67">
        <f>IFERROR(Recuperados1!B175/Casos1!B175,0)</f>
        <v>0</v>
      </c>
      <c r="C173" s="67">
        <f>IFERROR(Recuperados1!C175/Casos1!C175,0)</f>
        <v>0</v>
      </c>
      <c r="D173" s="67">
        <f>IFERROR(Recuperados1!D175/Casos1!D175,0)</f>
        <v>0</v>
      </c>
      <c r="E173" s="67">
        <f>IFERROR(Recuperados1!E175/Casos1!E175,0)</f>
        <v>0</v>
      </c>
      <c r="F173" s="67">
        <f>IFERROR(Recuperados1!F175/Casos1!F175,0)</f>
        <v>0</v>
      </c>
      <c r="G173" s="67">
        <f>IFERROR(Recuperados1!G175/Casos1!G175,0)</f>
        <v>0</v>
      </c>
      <c r="H173" s="67">
        <f>IFERROR(Recuperados1!H175/Casos1!H175,0)</f>
        <v>0</v>
      </c>
      <c r="I173" s="67">
        <f>IFERROR(Recuperados1!I175/Casos1!I175,0)</f>
        <v>0</v>
      </c>
      <c r="J173" s="67">
        <f>IFERROR(Recuperados1!J175/Casos1!J175,0)</f>
        <v>0</v>
      </c>
      <c r="K173" s="67">
        <f>IFERROR(Recuperados1!K175/Casos1!K175,0)</f>
        <v>0</v>
      </c>
      <c r="L173" s="67">
        <f>IFERROR(Recuperados1!L175/Casos1!L175,0)</f>
        <v>0.16666666666666666</v>
      </c>
      <c r="M173" s="67">
        <f>IFERROR(Recuperados1!M175/Casos1!M175,0)</f>
        <v>0.16666666666666666</v>
      </c>
      <c r="N173" s="67">
        <f>IFERROR(Recuperados1!N175/Casos1!N175,0)</f>
        <v>0.125</v>
      </c>
      <c r="O173" s="67">
        <f>IFERROR(Recuperados1!O175/Casos1!O175,0)</f>
        <v>0.125</v>
      </c>
      <c r="P173" s="67">
        <f>IFERROR(Recuperados1!P175/Casos1!P175,0)</f>
        <v>0.125</v>
      </c>
      <c r="Q173" s="67">
        <f>IFERROR(Recuperados1!Q175/Casos1!Q175,0)</f>
        <v>0.1</v>
      </c>
      <c r="R173" s="67">
        <f>IFERROR(Recuperados1!R175/Casos1!R175,0)</f>
        <v>0.1</v>
      </c>
      <c r="S173" s="67">
        <f>IFERROR(Recuperados1!S175/Casos1!S175,0)</f>
        <v>7.6923076923076927E-2</v>
      </c>
      <c r="T173" s="67">
        <f>IFERROR(Recuperados1!T175/Casos1!T175,0)</f>
        <v>7.6923076923076927E-2</v>
      </c>
      <c r="U173" s="67">
        <f>IFERROR(Recuperados1!U175/Casos1!U175,0)</f>
        <v>7.1428571428571425E-2</v>
      </c>
      <c r="V173" s="67">
        <f>IFERROR(Recuperados1!V175/Casos1!V175,0)</f>
        <v>0.4</v>
      </c>
      <c r="W173" s="67">
        <f>IFERROR(Recuperados1!W175/Casos1!W175,0)</f>
        <v>0.4</v>
      </c>
      <c r="X173" s="67">
        <f>IFERROR(Recuperados1!X175/Casos1!X175,0)</f>
        <v>0.4375</v>
      </c>
      <c r="Y173" s="67">
        <f>IFERROR(Recuperados1!Y175/Casos1!Y175,0)</f>
        <v>0.4375</v>
      </c>
      <c r="Z173" s="67">
        <f>IFERROR(Recuperados1!Z175/Casos1!Z175,0)</f>
        <v>0.4375</v>
      </c>
      <c r="AA173" s="67">
        <f>IFERROR(Recuperados1!AA175/Casos1!AA175,0)</f>
        <v>0.4375</v>
      </c>
      <c r="AB173" s="67">
        <f>IFERROR(Recuperados1!AB175/Casos1!AB175,0)</f>
        <v>0.4375</v>
      </c>
      <c r="AC173" s="67">
        <f>IFERROR(Recuperados1!AC175/Casos1!AC175,0)</f>
        <v>0.4375</v>
      </c>
      <c r="AD173" s="67">
        <f>IFERROR(Recuperados1!AD175/Casos1!AD175,0)</f>
        <v>0.4375</v>
      </c>
      <c r="AE173" s="67">
        <f>IFERROR(Recuperados1!AE175/Casos1!AE175,0)</f>
        <v>0.4375</v>
      </c>
      <c r="AF173" s="67">
        <f>IFERROR(Recuperados1!AF175/Casos1!AF175,0)</f>
        <v>0.875</v>
      </c>
      <c r="AG173" s="67">
        <f>IFERROR(Recuperados1!AG175/Casos1!AG175,0)</f>
        <v>0.875</v>
      </c>
      <c r="AH173" s="67">
        <f>IFERROR(Recuperados1!AH175/Casos1!AH175,0)</f>
        <v>0.875</v>
      </c>
      <c r="AI173" s="67">
        <f>IFERROR(Recuperados1!AI175/Casos1!AI175,0)</f>
        <v>0.875</v>
      </c>
      <c r="AJ173" s="67">
        <f>IFERROR(Recuperados1!AJ175/Casos1!AJ175,0)</f>
        <v>1</v>
      </c>
      <c r="AK173" s="67">
        <f>IFERROR(Recuperados1!AK175/Casos1!AK175,0)</f>
        <v>1</v>
      </c>
      <c r="AL173" s="67">
        <f>IFERROR(Recuperados1!AL175/Casos1!AL175,0)</f>
        <v>1</v>
      </c>
      <c r="AM173" s="67">
        <f>IFERROR(Recuperados1!AM175/Casos1!AM175,0)</f>
        <v>1</v>
      </c>
      <c r="AN173" s="67">
        <f>IFERROR(Recuperados1!AN175/Casos1!AN175,0)</f>
        <v>1</v>
      </c>
      <c r="AO173" s="67">
        <f>IFERROR(Recuperados1!AO175/Casos1!AO175,0)</f>
        <v>1</v>
      </c>
      <c r="AP173" s="67">
        <f>IFERROR(Recuperados1!AP175/Casos1!AP175,0)</f>
        <v>1</v>
      </c>
      <c r="AQ173" s="67">
        <f>IFERROR(Recuperados1!AQ175/Casos1!AQ175,0)</f>
        <v>1</v>
      </c>
      <c r="AR173" s="67">
        <f>IFERROR(Recuperados1!AR175/Casos1!AR175,0)</f>
        <v>1</v>
      </c>
      <c r="AS173" s="67">
        <f>IFERROR(Recuperados1!AS175/Casos1!AS175,0)</f>
        <v>1</v>
      </c>
      <c r="AT173" s="67">
        <f>IFERROR(Recuperados1!AT175/Casos1!AT175,0)</f>
        <v>1</v>
      </c>
      <c r="AU173" s="67">
        <f>IFERROR(Recuperados1!AU175/Casos1!AU175,0)</f>
        <v>0.88888888888888884</v>
      </c>
      <c r="AV173" s="67">
        <f>IFERROR(Recuperados1!AV175/Casos1!AV175,0)</f>
        <v>0.53333333333333333</v>
      </c>
      <c r="AW173" s="67">
        <f>IFERROR(Recuperados1!AW175/Casos1!AW175,0)</f>
        <v>0.53333333333333333</v>
      </c>
      <c r="AX173" s="67">
        <f>IFERROR(Recuperados1!AX175/Casos1!AX175,0)</f>
        <v>0.5161290322580645</v>
      </c>
      <c r="AY173" s="67">
        <f>IFERROR(Recuperados1!AY175/Casos1!AY175,0)</f>
        <v>0.42105263157894735</v>
      </c>
      <c r="AZ173" s="67">
        <f>IFERROR(Recuperados1!AZ175/Casos1!AZ175,0)</f>
        <v>0.41025641025641024</v>
      </c>
      <c r="BA173" s="67">
        <f>IFERROR(Recuperados1!BA175/Casos1!BA175,0)</f>
        <v>0.34042553191489361</v>
      </c>
      <c r="BB173" s="67">
        <f>IFERROR(Recuperados1!BB175/Casos1!BB175,0)</f>
        <v>0.30188679245283018</v>
      </c>
      <c r="BC173" s="67">
        <f>IFERROR(Recuperados1!BC175/Casos1!BC175,0)</f>
        <v>0.2857142857142857</v>
      </c>
      <c r="BD173" s="67">
        <f>IFERROR(Recuperados1!BD175/Casos1!BD175,0)</f>
        <v>0.26229508196721313</v>
      </c>
      <c r="BE173" s="67">
        <f>IFERROR(Recuperados1!BE175/Casos1!BE175,0)</f>
        <v>0.24242424242424243</v>
      </c>
      <c r="BF173" s="67">
        <f>IFERROR(Recuperados1!BF175/Casos1!BF175,0)</f>
        <v>0.21333333333333335</v>
      </c>
      <c r="BG173" s="67">
        <f>IFERROR(Recuperados1!BG175/Casos1!BG175,0)</f>
        <v>0.18823529411764706</v>
      </c>
      <c r="BH173" s="67">
        <f>IFERROR(Recuperados1!BH175/Casos1!BH175,0)</f>
        <v>0.17582417582417584</v>
      </c>
      <c r="BI173" s="67">
        <f>IFERROR(Recuperados1!BI175/Casos1!BI175,0)</f>
        <v>0.18085106382978725</v>
      </c>
      <c r="BJ173" s="67">
        <f>IFERROR(Recuperados1!BJ175/Casos1!BJ175,0)</f>
        <v>0.15044247787610621</v>
      </c>
      <c r="BK173" s="67">
        <f>IFERROR(Recuperados1!BK175/Casos1!BK175,0)</f>
        <v>0.13821138211382114</v>
      </c>
      <c r="BL173" s="67">
        <f>IFERROR(Recuperados1!BL175/Casos1!BL175,0)</f>
        <v>0.12686567164179105</v>
      </c>
      <c r="BM173" s="67">
        <f>IFERROR(Recuperados1!BM175/Casos1!BM175,0)</f>
        <v>0.12056737588652482</v>
      </c>
      <c r="BN173" s="67">
        <f>IFERROR(Recuperados1!BN175/Casos1!BN175,0)</f>
        <v>0.13071895424836602</v>
      </c>
      <c r="BO173" s="67">
        <f>IFERROR(Recuperados1!BO175/Casos1!BO175,0)</f>
        <v>0.12269938650306748</v>
      </c>
      <c r="BP173" s="67">
        <f>IFERROR(Recuperados1!BP175/Casos1!BP175,0)</f>
        <v>0.1206896551724138</v>
      </c>
      <c r="BQ173" s="67">
        <f>IFERROR(Recuperados1!BQ175/Casos1!BQ175,0)</f>
        <v>0.13297872340425532</v>
      </c>
    </row>
    <row r="174" spans="1:69" x14ac:dyDescent="0.25">
      <c r="A174" t="str">
        <f>+Casos1!A176</f>
        <v>West Bank and Gaza</v>
      </c>
      <c r="B174" s="67">
        <f>IFERROR(Recuperados1!B176/Casos1!B176,0)</f>
        <v>0</v>
      </c>
      <c r="C174" s="67">
        <f>IFERROR(Recuperados1!C176/Casos1!C176,0)</f>
        <v>0</v>
      </c>
      <c r="D174" s="67">
        <f>IFERROR(Recuperados1!D176/Casos1!D176,0)</f>
        <v>0</v>
      </c>
      <c r="E174" s="67">
        <f>IFERROR(Recuperados1!E176/Casos1!E176,0)</f>
        <v>0</v>
      </c>
      <c r="F174" s="67">
        <f>IFERROR(Recuperados1!F176/Casos1!F176,0)</f>
        <v>0</v>
      </c>
      <c r="G174" s="67">
        <f>IFERROR(Recuperados1!G176/Casos1!G176,0)</f>
        <v>0</v>
      </c>
      <c r="H174" s="67">
        <f>IFERROR(Recuperados1!H176/Casos1!H176,0)</f>
        <v>0</v>
      </c>
      <c r="I174" s="67">
        <f>IFERROR(Recuperados1!I176/Casos1!I176,0)</f>
        <v>0</v>
      </c>
      <c r="J174" s="67">
        <f>IFERROR(Recuperados1!J176/Casos1!J176,0)</f>
        <v>0</v>
      </c>
      <c r="K174" s="67">
        <f>IFERROR(Recuperados1!K176/Casos1!K176,0)</f>
        <v>0</v>
      </c>
      <c r="L174" s="67">
        <f>IFERROR(Recuperados1!L176/Casos1!L176,0)</f>
        <v>0</v>
      </c>
      <c r="M174" s="67">
        <f>IFERROR(Recuperados1!M176/Casos1!M176,0)</f>
        <v>0</v>
      </c>
      <c r="N174" s="67">
        <f>IFERROR(Recuperados1!N176/Casos1!N176,0)</f>
        <v>0</v>
      </c>
      <c r="O174" s="67">
        <f>IFERROR(Recuperados1!O176/Casos1!O176,0)</f>
        <v>0</v>
      </c>
      <c r="P174" s="67">
        <f>IFERROR(Recuperados1!P176/Casos1!P176,0)</f>
        <v>0</v>
      </c>
      <c r="Q174" s="67">
        <f>IFERROR(Recuperados1!Q176/Casos1!Q176,0)</f>
        <v>0</v>
      </c>
      <c r="R174" s="67">
        <f>IFERROR(Recuperados1!R176/Casos1!R176,0)</f>
        <v>0</v>
      </c>
      <c r="S174" s="67">
        <f>IFERROR(Recuperados1!S176/Casos1!S176,0)</f>
        <v>0</v>
      </c>
      <c r="T174" s="67">
        <f>IFERROR(Recuperados1!T176/Casos1!T176,0)</f>
        <v>0</v>
      </c>
      <c r="U174" s="67">
        <f>IFERROR(Recuperados1!U176/Casos1!U176,0)</f>
        <v>0</v>
      </c>
      <c r="V174" s="67">
        <f>IFERROR(Recuperados1!V176/Casos1!V176,0)</f>
        <v>0</v>
      </c>
      <c r="W174" s="67">
        <f>IFERROR(Recuperados1!W176/Casos1!W176,0)</f>
        <v>0</v>
      </c>
      <c r="X174" s="67">
        <f>IFERROR(Recuperados1!X176/Casos1!X176,0)</f>
        <v>0</v>
      </c>
      <c r="Y174" s="67">
        <f>IFERROR(Recuperados1!Y176/Casos1!Y176,0)</f>
        <v>0</v>
      </c>
      <c r="Z174" s="67">
        <f>IFERROR(Recuperados1!Z176/Casos1!Z176,0)</f>
        <v>0</v>
      </c>
      <c r="AA174" s="67">
        <f>IFERROR(Recuperados1!AA176/Casos1!AA176,0)</f>
        <v>0</v>
      </c>
      <c r="AB174" s="67">
        <f>IFERROR(Recuperados1!AB176/Casos1!AB176,0)</f>
        <v>0</v>
      </c>
      <c r="AC174" s="67">
        <f>IFERROR(Recuperados1!AC176/Casos1!AC176,0)</f>
        <v>0</v>
      </c>
      <c r="AD174" s="67">
        <f>IFERROR(Recuperados1!AD176/Casos1!AD176,0)</f>
        <v>0</v>
      </c>
      <c r="AE174" s="67">
        <f>IFERROR(Recuperados1!AE176/Casos1!AE176,0)</f>
        <v>0</v>
      </c>
      <c r="AF174" s="67">
        <f>IFERROR(Recuperados1!AF176/Casos1!AF176,0)</f>
        <v>0</v>
      </c>
      <c r="AG174" s="67">
        <f>IFERROR(Recuperados1!AG176/Casos1!AG176,0)</f>
        <v>0</v>
      </c>
      <c r="AH174" s="67">
        <f>IFERROR(Recuperados1!AH176/Casos1!AH176,0)</f>
        <v>0</v>
      </c>
      <c r="AI174" s="67">
        <f>IFERROR(Recuperados1!AI176/Casos1!AI176,0)</f>
        <v>0</v>
      </c>
      <c r="AJ174" s="67">
        <f>IFERROR(Recuperados1!AJ176/Casos1!AJ176,0)</f>
        <v>0</v>
      </c>
      <c r="AK174" s="67">
        <f>IFERROR(Recuperados1!AK176/Casos1!AK176,0)</f>
        <v>0</v>
      </c>
      <c r="AL174" s="67">
        <f>IFERROR(Recuperados1!AL176/Casos1!AL176,0)</f>
        <v>0</v>
      </c>
      <c r="AM174" s="67">
        <f>IFERROR(Recuperados1!AM176/Casos1!AM176,0)</f>
        <v>0</v>
      </c>
      <c r="AN174" s="67">
        <f>IFERROR(Recuperados1!AN176/Casos1!AN176,0)</f>
        <v>0</v>
      </c>
      <c r="AO174" s="67">
        <f>IFERROR(Recuperados1!AO176/Casos1!AO176,0)</f>
        <v>0</v>
      </c>
      <c r="AP174" s="67">
        <f>IFERROR(Recuperados1!AP176/Casos1!AP176,0)</f>
        <v>0</v>
      </c>
      <c r="AQ174" s="67">
        <f>IFERROR(Recuperados1!AQ176/Casos1!AQ176,0)</f>
        <v>0</v>
      </c>
      <c r="AR174" s="67">
        <f>IFERROR(Recuperados1!AR176/Casos1!AR176,0)</f>
        <v>0</v>
      </c>
      <c r="AS174" s="67">
        <f>IFERROR(Recuperados1!AS176/Casos1!AS176,0)</f>
        <v>0</v>
      </c>
      <c r="AT174" s="67">
        <f>IFERROR(Recuperados1!AT176/Casos1!AT176,0)</f>
        <v>0</v>
      </c>
      <c r="AU174" s="67">
        <f>IFERROR(Recuperados1!AU176/Casos1!AU176,0)</f>
        <v>0</v>
      </c>
      <c r="AV174" s="67">
        <f>IFERROR(Recuperados1!AV176/Casos1!AV176,0)</f>
        <v>0</v>
      </c>
      <c r="AW174" s="67">
        <f>IFERROR(Recuperados1!AW176/Casos1!AW176,0)</f>
        <v>0</v>
      </c>
      <c r="AX174" s="67">
        <f>IFERROR(Recuperados1!AX176/Casos1!AX176,0)</f>
        <v>0</v>
      </c>
      <c r="AY174" s="67">
        <f>IFERROR(Recuperados1!AY176/Casos1!AY176,0)</f>
        <v>0</v>
      </c>
      <c r="AZ174" s="67">
        <f>IFERROR(Recuperados1!AZ176/Casos1!AZ176,0)</f>
        <v>0</v>
      </c>
      <c r="BA174" s="67">
        <f>IFERROR(Recuperados1!BA176/Casos1!BA176,0)</f>
        <v>0</v>
      </c>
      <c r="BB174" s="67">
        <f>IFERROR(Recuperados1!BB176/Casos1!BB176,0)</f>
        <v>0</v>
      </c>
      <c r="BC174" s="67">
        <f>IFERROR(Recuperados1!BC176/Casos1!BC176,0)</f>
        <v>0</v>
      </c>
      <c r="BD174" s="67">
        <f>IFERROR(Recuperados1!BD176/Casos1!BD176,0)</f>
        <v>0</v>
      </c>
      <c r="BE174" s="67">
        <f>IFERROR(Recuperados1!BE176/Casos1!BE176,0)</f>
        <v>0</v>
      </c>
      <c r="BF174" s="67">
        <f>IFERROR(Recuperados1!BF176/Casos1!BF176,0)</f>
        <v>0</v>
      </c>
      <c r="BG174" s="67">
        <f>IFERROR(Recuperados1!BG176/Casos1!BG176,0)</f>
        <v>0</v>
      </c>
      <c r="BH174" s="67">
        <f>IFERROR(Recuperados1!BH176/Casos1!BH176,0)</f>
        <v>0.36170212765957449</v>
      </c>
      <c r="BI174" s="67">
        <f>IFERROR(Recuperados1!BI176/Casos1!BI176,0)</f>
        <v>0.35416666666666669</v>
      </c>
      <c r="BJ174" s="67">
        <f>IFERROR(Recuperados1!BJ176/Casos1!BJ176,0)</f>
        <v>0.32692307692307693</v>
      </c>
      <c r="BK174" s="67">
        <f>IFERROR(Recuperados1!BK176/Casos1!BK176,0)</f>
        <v>0.28813559322033899</v>
      </c>
      <c r="BL174" s="67">
        <f>IFERROR(Recuperados1!BL176/Casos1!BL176,0)</f>
        <v>0.28813559322033899</v>
      </c>
      <c r="BM174" s="67">
        <f>IFERROR(Recuperados1!BM176/Casos1!BM176,0)</f>
        <v>0.28813559322033899</v>
      </c>
      <c r="BN174" s="67">
        <f>IFERROR(Recuperados1!BN176/Casos1!BN176,0)</f>
        <v>0.20238095238095238</v>
      </c>
      <c r="BO174" s="67">
        <f>IFERROR(Recuperados1!BO176/Casos1!BO176,0)</f>
        <v>0.18681318681318682</v>
      </c>
      <c r="BP174" s="67">
        <f>IFERROR(Recuperados1!BP176/Casos1!BP176,0)</f>
        <v>0.18367346938775511</v>
      </c>
      <c r="BQ174" s="67">
        <f>IFERROR(Recuperados1!BQ176/Casos1!BQ176,0)</f>
        <v>0.16513761467889909</v>
      </c>
    </row>
    <row r="175" spans="1:69" x14ac:dyDescent="0.25">
      <c r="A175" t="str">
        <f>+Casos1!A177</f>
        <v>Zambia</v>
      </c>
      <c r="B175" s="67">
        <f>IFERROR(Recuperados1!B177/Casos1!B177,0)</f>
        <v>0</v>
      </c>
      <c r="C175" s="67">
        <f>IFERROR(Recuperados1!C177/Casos1!C177,0)</f>
        <v>0</v>
      </c>
      <c r="D175" s="67">
        <f>IFERROR(Recuperados1!D177/Casos1!D177,0)</f>
        <v>0</v>
      </c>
      <c r="E175" s="67">
        <f>IFERROR(Recuperados1!E177/Casos1!E177,0)</f>
        <v>0</v>
      </c>
      <c r="F175" s="67">
        <f>IFERROR(Recuperados1!F177/Casos1!F177,0)</f>
        <v>0</v>
      </c>
      <c r="G175" s="67">
        <f>IFERROR(Recuperados1!G177/Casos1!G177,0)</f>
        <v>0</v>
      </c>
      <c r="H175" s="67">
        <f>IFERROR(Recuperados1!H177/Casos1!H177,0)</f>
        <v>0</v>
      </c>
      <c r="I175" s="67">
        <f>IFERROR(Recuperados1!I177/Casos1!I177,0)</f>
        <v>0</v>
      </c>
      <c r="J175" s="67">
        <f>IFERROR(Recuperados1!J177/Casos1!J177,0)</f>
        <v>0</v>
      </c>
      <c r="K175" s="67">
        <f>IFERROR(Recuperados1!K177/Casos1!K177,0)</f>
        <v>0</v>
      </c>
      <c r="L175" s="67">
        <f>IFERROR(Recuperados1!L177/Casos1!L177,0)</f>
        <v>0</v>
      </c>
      <c r="M175" s="67">
        <f>IFERROR(Recuperados1!M177/Casos1!M177,0)</f>
        <v>0</v>
      </c>
      <c r="N175" s="67">
        <f>IFERROR(Recuperados1!N177/Casos1!N177,0)</f>
        <v>0</v>
      </c>
      <c r="O175" s="67">
        <f>IFERROR(Recuperados1!O177/Casos1!O177,0)</f>
        <v>0</v>
      </c>
      <c r="P175" s="67">
        <f>IFERROR(Recuperados1!P177/Casos1!P177,0)</f>
        <v>0</v>
      </c>
      <c r="Q175" s="67">
        <f>IFERROR(Recuperados1!Q177/Casos1!Q177,0)</f>
        <v>0</v>
      </c>
      <c r="R175" s="67">
        <f>IFERROR(Recuperados1!R177/Casos1!R177,0)</f>
        <v>0</v>
      </c>
      <c r="S175" s="67">
        <f>IFERROR(Recuperados1!S177/Casos1!S177,0)</f>
        <v>0</v>
      </c>
      <c r="T175" s="67">
        <f>IFERROR(Recuperados1!T177/Casos1!T177,0)</f>
        <v>0</v>
      </c>
      <c r="U175" s="67">
        <f>IFERROR(Recuperados1!U177/Casos1!U177,0)</f>
        <v>0</v>
      </c>
      <c r="V175" s="67">
        <f>IFERROR(Recuperados1!V177/Casos1!V177,0)</f>
        <v>0</v>
      </c>
      <c r="W175" s="67">
        <f>IFERROR(Recuperados1!W177/Casos1!W177,0)</f>
        <v>0</v>
      </c>
      <c r="X175" s="67">
        <f>IFERROR(Recuperados1!X177/Casos1!X177,0)</f>
        <v>0</v>
      </c>
      <c r="Y175" s="67">
        <f>IFERROR(Recuperados1!Y177/Casos1!Y177,0)</f>
        <v>0</v>
      </c>
      <c r="Z175" s="67">
        <f>IFERROR(Recuperados1!Z177/Casos1!Z177,0)</f>
        <v>0</v>
      </c>
      <c r="AA175" s="67">
        <f>IFERROR(Recuperados1!AA177/Casos1!AA177,0)</f>
        <v>0</v>
      </c>
      <c r="AB175" s="67">
        <f>IFERROR(Recuperados1!AB177/Casos1!AB177,0)</f>
        <v>0</v>
      </c>
      <c r="AC175" s="67">
        <f>IFERROR(Recuperados1!AC177/Casos1!AC177,0)</f>
        <v>0</v>
      </c>
      <c r="AD175" s="67">
        <f>IFERROR(Recuperados1!AD177/Casos1!AD177,0)</f>
        <v>0</v>
      </c>
      <c r="AE175" s="67">
        <f>IFERROR(Recuperados1!AE177/Casos1!AE177,0)</f>
        <v>0</v>
      </c>
      <c r="AF175" s="67">
        <f>IFERROR(Recuperados1!AF177/Casos1!AF177,0)</f>
        <v>0</v>
      </c>
      <c r="AG175" s="67">
        <f>IFERROR(Recuperados1!AG177/Casos1!AG177,0)</f>
        <v>0</v>
      </c>
      <c r="AH175" s="67">
        <f>IFERROR(Recuperados1!AH177/Casos1!AH177,0)</f>
        <v>0</v>
      </c>
      <c r="AI175" s="67">
        <f>IFERROR(Recuperados1!AI177/Casos1!AI177,0)</f>
        <v>0</v>
      </c>
      <c r="AJ175" s="67">
        <f>IFERROR(Recuperados1!AJ177/Casos1!AJ177,0)</f>
        <v>0</v>
      </c>
      <c r="AK175" s="67">
        <f>IFERROR(Recuperados1!AK177/Casos1!AK177,0)</f>
        <v>0</v>
      </c>
      <c r="AL175" s="67">
        <f>IFERROR(Recuperados1!AL177/Casos1!AL177,0)</f>
        <v>0</v>
      </c>
      <c r="AM175" s="67">
        <f>IFERROR(Recuperados1!AM177/Casos1!AM177,0)</f>
        <v>0</v>
      </c>
      <c r="AN175" s="67">
        <f>IFERROR(Recuperados1!AN177/Casos1!AN177,0)</f>
        <v>0</v>
      </c>
      <c r="AO175" s="67">
        <f>IFERROR(Recuperados1!AO177/Casos1!AO177,0)</f>
        <v>0</v>
      </c>
      <c r="AP175" s="67">
        <f>IFERROR(Recuperados1!AP177/Casos1!AP177,0)</f>
        <v>0</v>
      </c>
      <c r="AQ175" s="67">
        <f>IFERROR(Recuperados1!AQ177/Casos1!AQ177,0)</f>
        <v>0</v>
      </c>
      <c r="AR175" s="67">
        <f>IFERROR(Recuperados1!AR177/Casos1!AR177,0)</f>
        <v>0</v>
      </c>
      <c r="AS175" s="67">
        <f>IFERROR(Recuperados1!AS177/Casos1!AS177,0)</f>
        <v>0</v>
      </c>
      <c r="AT175" s="67">
        <f>IFERROR(Recuperados1!AT177/Casos1!AT177,0)</f>
        <v>0</v>
      </c>
      <c r="AU175" s="67">
        <f>IFERROR(Recuperados1!AU177/Casos1!AU177,0)</f>
        <v>0</v>
      </c>
      <c r="AV175" s="67">
        <f>IFERROR(Recuperados1!AV177/Casos1!AV177,0)</f>
        <v>0</v>
      </c>
      <c r="AW175" s="67">
        <f>IFERROR(Recuperados1!AW177/Casos1!AW177,0)</f>
        <v>0</v>
      </c>
      <c r="AX175" s="67">
        <f>IFERROR(Recuperados1!AX177/Casos1!AX177,0)</f>
        <v>0</v>
      </c>
      <c r="AY175" s="67">
        <f>IFERROR(Recuperados1!AY177/Casos1!AY177,0)</f>
        <v>0</v>
      </c>
      <c r="AZ175" s="67">
        <f>IFERROR(Recuperados1!AZ177/Casos1!AZ177,0)</f>
        <v>0</v>
      </c>
      <c r="BA175" s="67">
        <f>IFERROR(Recuperados1!BA177/Casos1!BA177,0)</f>
        <v>0</v>
      </c>
      <c r="BB175" s="67">
        <f>IFERROR(Recuperados1!BB177/Casos1!BB177,0)</f>
        <v>0</v>
      </c>
      <c r="BC175" s="67">
        <f>IFERROR(Recuperados1!BC177/Casos1!BC177,0)</f>
        <v>0</v>
      </c>
      <c r="BD175" s="67">
        <f>IFERROR(Recuperados1!BD177/Casos1!BD177,0)</f>
        <v>0</v>
      </c>
      <c r="BE175" s="67">
        <f>IFERROR(Recuperados1!BE177/Casos1!BE177,0)</f>
        <v>0</v>
      </c>
      <c r="BF175" s="67">
        <f>IFERROR(Recuperados1!BF177/Casos1!BF177,0)</f>
        <v>0</v>
      </c>
      <c r="BG175" s="67">
        <f>IFERROR(Recuperados1!BG177/Casos1!BG177,0)</f>
        <v>0</v>
      </c>
      <c r="BH175" s="67">
        <f>IFERROR(Recuperados1!BH177/Casos1!BH177,0)</f>
        <v>0</v>
      </c>
      <c r="BI175" s="67">
        <f>IFERROR(Recuperados1!BI177/Casos1!BI177,0)</f>
        <v>0</v>
      </c>
      <c r="BJ175" s="67">
        <f>IFERROR(Recuperados1!BJ177/Casos1!BJ177,0)</f>
        <v>0</v>
      </c>
      <c r="BK175" s="67">
        <f>IFERROR(Recuperados1!BK177/Casos1!BK177,0)</f>
        <v>0</v>
      </c>
      <c r="BL175" s="67">
        <f>IFERROR(Recuperados1!BL177/Casos1!BL177,0)</f>
        <v>0</v>
      </c>
      <c r="BM175" s="67">
        <f>IFERROR(Recuperados1!BM177/Casos1!BM177,0)</f>
        <v>0</v>
      </c>
      <c r="BN175" s="67">
        <f>IFERROR(Recuperados1!BN177/Casos1!BN177,0)</f>
        <v>0</v>
      </c>
      <c r="BO175" s="67">
        <f>IFERROR(Recuperados1!BO177/Casos1!BO177,0)</f>
        <v>0</v>
      </c>
      <c r="BP175" s="67">
        <f>IFERROR(Recuperados1!BP177/Casos1!BP177,0)</f>
        <v>0</v>
      </c>
      <c r="BQ175" s="67">
        <f>IFERROR(Recuperados1!BQ177/Casos1!BQ177,0)</f>
        <v>0</v>
      </c>
    </row>
    <row r="176" spans="1:69" x14ac:dyDescent="0.25">
      <c r="A176" t="str">
        <f>+Casos1!A178</f>
        <v>Zimbabwe</v>
      </c>
      <c r="B176" s="67">
        <f>IFERROR(Recuperados1!B178/Casos1!B178,0)</f>
        <v>0</v>
      </c>
      <c r="C176" s="67">
        <f>IFERROR(Recuperados1!C178/Casos1!C178,0)</f>
        <v>0</v>
      </c>
      <c r="D176" s="67">
        <f>IFERROR(Recuperados1!D178/Casos1!D178,0)</f>
        <v>0</v>
      </c>
      <c r="E176" s="67">
        <f>IFERROR(Recuperados1!E178/Casos1!E178,0)</f>
        <v>0</v>
      </c>
      <c r="F176" s="67">
        <f>IFERROR(Recuperados1!F178/Casos1!F178,0)</f>
        <v>0</v>
      </c>
      <c r="G176" s="67">
        <f>IFERROR(Recuperados1!G178/Casos1!G178,0)</f>
        <v>0</v>
      </c>
      <c r="H176" s="67">
        <f>IFERROR(Recuperados1!H178/Casos1!H178,0)</f>
        <v>0</v>
      </c>
      <c r="I176" s="67">
        <f>IFERROR(Recuperados1!I178/Casos1!I178,0)</f>
        <v>0</v>
      </c>
      <c r="J176" s="67">
        <f>IFERROR(Recuperados1!J178/Casos1!J178,0)</f>
        <v>0</v>
      </c>
      <c r="K176" s="67">
        <f>IFERROR(Recuperados1!K178/Casos1!K178,0)</f>
        <v>0</v>
      </c>
      <c r="L176" s="67">
        <f>IFERROR(Recuperados1!L178/Casos1!L178,0)</f>
        <v>0</v>
      </c>
      <c r="M176" s="67">
        <f>IFERROR(Recuperados1!M178/Casos1!M178,0)</f>
        <v>0</v>
      </c>
      <c r="N176" s="67">
        <f>IFERROR(Recuperados1!N178/Casos1!N178,0)</f>
        <v>0</v>
      </c>
      <c r="O176" s="67">
        <f>IFERROR(Recuperados1!O178/Casos1!O178,0)</f>
        <v>0</v>
      </c>
      <c r="P176" s="67">
        <f>IFERROR(Recuperados1!P178/Casos1!P178,0)</f>
        <v>0</v>
      </c>
      <c r="Q176" s="67">
        <f>IFERROR(Recuperados1!Q178/Casos1!Q178,0)</f>
        <v>0</v>
      </c>
      <c r="R176" s="67">
        <f>IFERROR(Recuperados1!R178/Casos1!R178,0)</f>
        <v>0</v>
      </c>
      <c r="S176" s="67">
        <f>IFERROR(Recuperados1!S178/Casos1!S178,0)</f>
        <v>0</v>
      </c>
      <c r="T176" s="67">
        <f>IFERROR(Recuperados1!T178/Casos1!T178,0)</f>
        <v>0</v>
      </c>
      <c r="U176" s="67">
        <f>IFERROR(Recuperados1!U178/Casos1!U178,0)</f>
        <v>0</v>
      </c>
      <c r="V176" s="67">
        <f>IFERROR(Recuperados1!V178/Casos1!V178,0)</f>
        <v>0</v>
      </c>
      <c r="W176" s="67">
        <f>IFERROR(Recuperados1!W178/Casos1!W178,0)</f>
        <v>0</v>
      </c>
      <c r="X176" s="67">
        <f>IFERROR(Recuperados1!X178/Casos1!X178,0)</f>
        <v>0</v>
      </c>
      <c r="Y176" s="67">
        <f>IFERROR(Recuperados1!Y178/Casos1!Y178,0)</f>
        <v>0</v>
      </c>
      <c r="Z176" s="67">
        <f>IFERROR(Recuperados1!Z178/Casos1!Z178,0)</f>
        <v>0</v>
      </c>
      <c r="AA176" s="67">
        <f>IFERROR(Recuperados1!AA178/Casos1!AA178,0)</f>
        <v>0</v>
      </c>
      <c r="AB176" s="67">
        <f>IFERROR(Recuperados1!AB178/Casos1!AB178,0)</f>
        <v>0</v>
      </c>
      <c r="AC176" s="67">
        <f>IFERROR(Recuperados1!AC178/Casos1!AC178,0)</f>
        <v>0</v>
      </c>
      <c r="AD176" s="67">
        <f>IFERROR(Recuperados1!AD178/Casos1!AD178,0)</f>
        <v>0</v>
      </c>
      <c r="AE176" s="67">
        <f>IFERROR(Recuperados1!AE178/Casos1!AE178,0)</f>
        <v>0</v>
      </c>
      <c r="AF176" s="67">
        <f>IFERROR(Recuperados1!AF178/Casos1!AF178,0)</f>
        <v>0</v>
      </c>
      <c r="AG176" s="67">
        <f>IFERROR(Recuperados1!AG178/Casos1!AG178,0)</f>
        <v>0</v>
      </c>
      <c r="AH176" s="67">
        <f>IFERROR(Recuperados1!AH178/Casos1!AH178,0)</f>
        <v>0</v>
      </c>
      <c r="AI176" s="67">
        <f>IFERROR(Recuperados1!AI178/Casos1!AI178,0)</f>
        <v>0</v>
      </c>
      <c r="AJ176" s="67">
        <f>IFERROR(Recuperados1!AJ178/Casos1!AJ178,0)</f>
        <v>0</v>
      </c>
      <c r="AK176" s="67">
        <f>IFERROR(Recuperados1!AK178/Casos1!AK178,0)</f>
        <v>0</v>
      </c>
      <c r="AL176" s="67">
        <f>IFERROR(Recuperados1!AL178/Casos1!AL178,0)</f>
        <v>0</v>
      </c>
      <c r="AM176" s="67">
        <f>IFERROR(Recuperados1!AM178/Casos1!AM178,0)</f>
        <v>0</v>
      </c>
      <c r="AN176" s="67">
        <f>IFERROR(Recuperados1!AN178/Casos1!AN178,0)</f>
        <v>0</v>
      </c>
      <c r="AO176" s="67">
        <f>IFERROR(Recuperados1!AO178/Casos1!AO178,0)</f>
        <v>0</v>
      </c>
      <c r="AP176" s="67">
        <f>IFERROR(Recuperados1!AP178/Casos1!AP178,0)</f>
        <v>0</v>
      </c>
      <c r="AQ176" s="67">
        <f>IFERROR(Recuperados1!AQ178/Casos1!AQ178,0)</f>
        <v>0</v>
      </c>
      <c r="AR176" s="67">
        <f>IFERROR(Recuperados1!AR178/Casos1!AR178,0)</f>
        <v>0</v>
      </c>
      <c r="AS176" s="67">
        <f>IFERROR(Recuperados1!AS178/Casos1!AS178,0)</f>
        <v>0</v>
      </c>
      <c r="AT176" s="67">
        <f>IFERROR(Recuperados1!AT178/Casos1!AT178,0)</f>
        <v>0</v>
      </c>
      <c r="AU176" s="67">
        <f>IFERROR(Recuperados1!AU178/Casos1!AU178,0)</f>
        <v>0</v>
      </c>
      <c r="AV176" s="67">
        <f>IFERROR(Recuperados1!AV178/Casos1!AV178,0)</f>
        <v>0</v>
      </c>
      <c r="AW176" s="67">
        <f>IFERROR(Recuperados1!AW178/Casos1!AW178,0)</f>
        <v>0</v>
      </c>
      <c r="AX176" s="67">
        <f>IFERROR(Recuperados1!AX178/Casos1!AX178,0)</f>
        <v>0</v>
      </c>
      <c r="AY176" s="67">
        <f>IFERROR(Recuperados1!AY178/Casos1!AY178,0)</f>
        <v>0</v>
      </c>
      <c r="AZ176" s="67">
        <f>IFERROR(Recuperados1!AZ178/Casos1!AZ178,0)</f>
        <v>0</v>
      </c>
      <c r="BA176" s="67">
        <f>IFERROR(Recuperados1!BA178/Casos1!BA178,0)</f>
        <v>0</v>
      </c>
      <c r="BB176" s="67">
        <f>IFERROR(Recuperados1!BB178/Casos1!BB178,0)</f>
        <v>0</v>
      </c>
      <c r="BC176" s="67">
        <f>IFERROR(Recuperados1!BC178/Casos1!BC178,0)</f>
        <v>0</v>
      </c>
      <c r="BD176" s="67">
        <f>IFERROR(Recuperados1!BD178/Casos1!BD178,0)</f>
        <v>0</v>
      </c>
      <c r="BE176" s="67">
        <f>IFERROR(Recuperados1!BE178/Casos1!BE178,0)</f>
        <v>0</v>
      </c>
      <c r="BF176" s="67">
        <f>IFERROR(Recuperados1!BF178/Casos1!BF178,0)</f>
        <v>0</v>
      </c>
      <c r="BG176" s="67">
        <f>IFERROR(Recuperados1!BG178/Casos1!BG178,0)</f>
        <v>0</v>
      </c>
      <c r="BH176" s="67">
        <f>IFERROR(Recuperados1!BH178/Casos1!BH178,0)</f>
        <v>0</v>
      </c>
      <c r="BI176" s="67">
        <f>IFERROR(Recuperados1!BI178/Casos1!BI178,0)</f>
        <v>0</v>
      </c>
      <c r="BJ176" s="67">
        <f>IFERROR(Recuperados1!BJ178/Casos1!BJ178,0)</f>
        <v>0</v>
      </c>
      <c r="BK176" s="67">
        <f>IFERROR(Recuperados1!BK178/Casos1!BK178,0)</f>
        <v>0</v>
      </c>
      <c r="BL176" s="67">
        <f>IFERROR(Recuperados1!BL178/Casos1!BL178,0)</f>
        <v>0</v>
      </c>
      <c r="BM176" s="67">
        <f>IFERROR(Recuperados1!BM178/Casos1!BM178,0)</f>
        <v>0</v>
      </c>
      <c r="BN176" s="67">
        <f>IFERROR(Recuperados1!BN178/Casos1!BN178,0)</f>
        <v>0</v>
      </c>
      <c r="BO176" s="67">
        <f>IFERROR(Recuperados1!BO178/Casos1!BO178,0)</f>
        <v>0</v>
      </c>
      <c r="BP176" s="67">
        <f>IFERROR(Recuperados1!BP178/Casos1!BP178,0)</f>
        <v>0</v>
      </c>
      <c r="BQ176" s="67">
        <f>IFERROR(Recuperados1!BQ178/Casos1!BQ178,0)</f>
        <v>0</v>
      </c>
    </row>
    <row r="177" spans="2:69" x14ac:dyDescent="0.25">
      <c r="B177" s="75" t="s">
        <v>144</v>
      </c>
      <c r="C177" s="75" t="s">
        <v>145</v>
      </c>
      <c r="D177" s="75" t="s">
        <v>146</v>
      </c>
      <c r="E177" s="75" t="s">
        <v>147</v>
      </c>
      <c r="F177" s="75" t="s">
        <v>148</v>
      </c>
      <c r="G177" s="75" t="s">
        <v>149</v>
      </c>
      <c r="H177" s="75" t="s">
        <v>150</v>
      </c>
      <c r="I177" s="75" t="s">
        <v>151</v>
      </c>
      <c r="J177" s="75" t="s">
        <v>152</v>
      </c>
      <c r="K177" s="75" t="s">
        <v>153</v>
      </c>
      <c r="L177" s="75">
        <v>43832</v>
      </c>
      <c r="M177" s="75">
        <v>43863</v>
      </c>
      <c r="N177" s="75">
        <v>43892</v>
      </c>
      <c r="O177" s="75">
        <v>43923</v>
      </c>
      <c r="P177" s="75">
        <v>43953</v>
      </c>
      <c r="Q177" s="75">
        <v>43984</v>
      </c>
      <c r="R177" s="75">
        <v>44014</v>
      </c>
      <c r="S177" s="75">
        <v>44045</v>
      </c>
      <c r="T177" s="75">
        <v>44076</v>
      </c>
      <c r="U177" s="75">
        <v>44106</v>
      </c>
      <c r="V177" s="75">
        <v>44137</v>
      </c>
      <c r="W177" s="75">
        <v>44167</v>
      </c>
      <c r="X177" s="75" t="s">
        <v>154</v>
      </c>
      <c r="Y177" s="75" t="s">
        <v>155</v>
      </c>
      <c r="Z177" s="75" t="s">
        <v>156</v>
      </c>
      <c r="AA177" s="75" t="s">
        <v>157</v>
      </c>
      <c r="AB177" s="75" t="s">
        <v>158</v>
      </c>
      <c r="AC177" s="75" t="s">
        <v>159</v>
      </c>
      <c r="AD177" s="75" t="s">
        <v>160</v>
      </c>
      <c r="AE177" s="75" t="s">
        <v>161</v>
      </c>
      <c r="AF177" s="75" t="s">
        <v>162</v>
      </c>
      <c r="AG177" s="75" t="s">
        <v>163</v>
      </c>
      <c r="AH177" s="75" t="s">
        <v>164</v>
      </c>
      <c r="AI177" s="75" t="s">
        <v>165</v>
      </c>
      <c r="AJ177" s="75" t="s">
        <v>166</v>
      </c>
      <c r="AK177" s="75" t="s">
        <v>167</v>
      </c>
      <c r="AL177" s="75" t="s">
        <v>168</v>
      </c>
      <c r="AM177" s="75" t="s">
        <v>169</v>
      </c>
      <c r="AN177" s="75" t="s">
        <v>170</v>
      </c>
      <c r="AO177" s="75">
        <v>43833</v>
      </c>
      <c r="AP177" s="75">
        <v>43864</v>
      </c>
      <c r="AQ177" s="75">
        <v>43893</v>
      </c>
      <c r="AR177" s="75">
        <v>43924</v>
      </c>
      <c r="AS177" s="75">
        <v>43954</v>
      </c>
      <c r="AT177" s="75">
        <v>43985</v>
      </c>
      <c r="AU177" s="75">
        <v>44015</v>
      </c>
      <c r="AV177" s="75">
        <v>44046</v>
      </c>
      <c r="AW177" s="75">
        <v>44077</v>
      </c>
      <c r="AX177" s="75">
        <v>44107</v>
      </c>
      <c r="AY177" s="75">
        <v>44138</v>
      </c>
      <c r="AZ177" s="75">
        <v>44168</v>
      </c>
      <c r="BA177" s="75" t="s">
        <v>171</v>
      </c>
      <c r="BB177" s="75" t="s">
        <v>172</v>
      </c>
      <c r="BC177" s="75" t="s">
        <v>173</v>
      </c>
      <c r="BD177" s="75" t="s">
        <v>174</v>
      </c>
      <c r="BE177" s="75" t="s">
        <v>175</v>
      </c>
      <c r="BF177" s="75" t="s">
        <v>176</v>
      </c>
      <c r="BG177" s="75" t="s">
        <v>177</v>
      </c>
      <c r="BH177" s="75" t="s">
        <v>178</v>
      </c>
      <c r="BI177" s="75" t="s">
        <v>179</v>
      </c>
      <c r="BJ177" s="75" t="s">
        <v>180</v>
      </c>
      <c r="BK177" s="75" t="s">
        <v>181</v>
      </c>
      <c r="BL177" s="75" t="s">
        <v>182</v>
      </c>
      <c r="BM177" s="75" t="s">
        <v>183</v>
      </c>
      <c r="BN177" s="75" t="s">
        <v>184</v>
      </c>
      <c r="BO177" s="75" t="s">
        <v>257</v>
      </c>
      <c r="BP177" s="75" t="s">
        <v>258</v>
      </c>
      <c r="BQ177" s="75" t="s">
        <v>259</v>
      </c>
    </row>
  </sheetData>
  <sortState xmlns:xlrd2="http://schemas.microsoft.com/office/spreadsheetml/2017/richdata2" ref="A2:BQ177">
    <sortCondition ref="A3"/>
  </sortState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6E59D-06FC-44C5-BF73-20A58C6F979A}">
  <dimension ref="A1:BQ177"/>
  <sheetViews>
    <sheetView tabSelected="1" workbookViewId="0">
      <pane xSplit="1" ySplit="2" topLeftCell="Y18" activePane="bottomRight" state="frozen"/>
      <selection pane="topRight" activeCell="B1" sqref="B1"/>
      <selection pane="bottomLeft" activeCell="A3" sqref="A3"/>
      <selection pane="bottomRight" activeCell="AB36" sqref="AB36"/>
    </sheetView>
  </sheetViews>
  <sheetFormatPr baseColWidth="10" defaultRowHeight="15" x14ac:dyDescent="0.25"/>
  <cols>
    <col min="1" max="1" width="30.85546875" bestFit="1" customWidth="1"/>
  </cols>
  <sheetData>
    <row r="1" spans="1:69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</row>
    <row r="2" spans="1:69" x14ac:dyDescent="0.25">
      <c r="B2" s="75" t="s">
        <v>144</v>
      </c>
      <c r="C2" s="75" t="s">
        <v>145</v>
      </c>
      <c r="D2" s="75" t="s">
        <v>146</v>
      </c>
      <c r="E2" s="75" t="s">
        <v>147</v>
      </c>
      <c r="F2" s="75" t="s">
        <v>148</v>
      </c>
      <c r="G2" s="75" t="s">
        <v>149</v>
      </c>
      <c r="H2" s="75" t="s">
        <v>150</v>
      </c>
      <c r="I2" s="75" t="s">
        <v>151</v>
      </c>
      <c r="J2" s="75" t="s">
        <v>152</v>
      </c>
      <c r="K2" s="75" t="s">
        <v>153</v>
      </c>
      <c r="L2" s="75">
        <v>43832</v>
      </c>
      <c r="M2" s="75">
        <v>43863</v>
      </c>
      <c r="N2" s="75">
        <v>43892</v>
      </c>
      <c r="O2" s="75">
        <v>43923</v>
      </c>
      <c r="P2" s="75">
        <v>43953</v>
      </c>
      <c r="Q2" s="75">
        <v>43984</v>
      </c>
      <c r="R2" s="75">
        <v>44014</v>
      </c>
      <c r="S2" s="75">
        <v>44045</v>
      </c>
      <c r="T2" s="75">
        <v>44076</v>
      </c>
      <c r="U2" s="75">
        <v>44106</v>
      </c>
      <c r="V2" s="75">
        <v>44137</v>
      </c>
      <c r="W2" s="75">
        <v>44167</v>
      </c>
      <c r="X2" s="75" t="s">
        <v>154</v>
      </c>
      <c r="Y2" s="75" t="s">
        <v>155</v>
      </c>
      <c r="Z2" s="75" t="s">
        <v>156</v>
      </c>
      <c r="AA2" s="75" t="s">
        <v>157</v>
      </c>
      <c r="AB2" s="75" t="s">
        <v>158</v>
      </c>
      <c r="AC2" s="75" t="s">
        <v>159</v>
      </c>
      <c r="AD2" s="75" t="s">
        <v>160</v>
      </c>
      <c r="AE2" s="75" t="s">
        <v>161</v>
      </c>
      <c r="AF2" s="75" t="s">
        <v>162</v>
      </c>
      <c r="AG2" s="75" t="s">
        <v>163</v>
      </c>
      <c r="AH2" s="75" t="s">
        <v>164</v>
      </c>
      <c r="AI2" s="75" t="s">
        <v>165</v>
      </c>
      <c r="AJ2" s="75" t="s">
        <v>166</v>
      </c>
      <c r="AK2" s="75" t="s">
        <v>167</v>
      </c>
      <c r="AL2" s="75" t="s">
        <v>168</v>
      </c>
      <c r="AM2" s="75" t="s">
        <v>169</v>
      </c>
      <c r="AN2" s="75" t="s">
        <v>170</v>
      </c>
      <c r="AO2" s="75">
        <v>43833</v>
      </c>
      <c r="AP2" s="75">
        <v>43864</v>
      </c>
      <c r="AQ2" s="75">
        <v>43893</v>
      </c>
      <c r="AR2" s="75">
        <v>43924</v>
      </c>
      <c r="AS2" s="75">
        <v>43954</v>
      </c>
      <c r="AT2" s="75">
        <v>43985</v>
      </c>
      <c r="AU2" s="75">
        <v>44015</v>
      </c>
      <c r="AV2" s="75">
        <v>44046</v>
      </c>
      <c r="AW2" s="75">
        <v>44077</v>
      </c>
      <c r="AX2" s="75">
        <v>44107</v>
      </c>
      <c r="AY2" s="75">
        <v>44138</v>
      </c>
      <c r="AZ2" s="75">
        <v>44168</v>
      </c>
      <c r="BA2" s="75" t="s">
        <v>171</v>
      </c>
      <c r="BB2" s="75" t="s">
        <v>172</v>
      </c>
      <c r="BC2" s="75" t="s">
        <v>173</v>
      </c>
      <c r="BD2" s="75" t="s">
        <v>174</v>
      </c>
      <c r="BE2" s="75" t="s">
        <v>175</v>
      </c>
      <c r="BF2" s="75" t="s">
        <v>176</v>
      </c>
      <c r="BG2" s="75" t="s">
        <v>177</v>
      </c>
      <c r="BH2" s="75" t="s">
        <v>178</v>
      </c>
      <c r="BI2" s="75" t="s">
        <v>179</v>
      </c>
      <c r="BJ2" s="75" t="s">
        <v>180</v>
      </c>
      <c r="BK2" s="75" t="s">
        <v>181</v>
      </c>
      <c r="BL2" s="75" t="s">
        <v>182</v>
      </c>
      <c r="BM2" s="75" t="s">
        <v>183</v>
      </c>
      <c r="BN2" s="75" t="s">
        <v>184</v>
      </c>
      <c r="BO2" s="75" t="s">
        <v>257</v>
      </c>
      <c r="BP2" s="75" t="s">
        <v>258</v>
      </c>
      <c r="BQ2" s="75" t="s">
        <v>259</v>
      </c>
    </row>
    <row r="3" spans="1:69" x14ac:dyDescent="0.25">
      <c r="A3" t="str">
        <f>+Casos1!A4</f>
        <v>Afghanistan</v>
      </c>
      <c r="B3" s="67">
        <f>IFERROR(Muertes1!B4/Casos1!B4,0)</f>
        <v>0</v>
      </c>
      <c r="C3" s="67">
        <f>IFERROR(Muertes1!C4/Casos1!C4,0)</f>
        <v>0</v>
      </c>
      <c r="D3" s="67">
        <f>IFERROR(Muertes1!D4/Casos1!D4,0)</f>
        <v>0</v>
      </c>
      <c r="E3" s="67">
        <f>IFERROR(Muertes1!E4/Casos1!E4,0)</f>
        <v>0</v>
      </c>
      <c r="F3" s="67">
        <f>IFERROR(Muertes1!F4/Casos1!F4,0)</f>
        <v>0</v>
      </c>
      <c r="G3" s="67">
        <f>IFERROR(Muertes1!G4/Casos1!G4,0)</f>
        <v>0</v>
      </c>
      <c r="H3" s="67">
        <f>IFERROR(Muertes1!H4/Casos1!H4,0)</f>
        <v>0</v>
      </c>
      <c r="I3" s="67">
        <f>IFERROR(Muertes1!I4/Casos1!I4,0)</f>
        <v>0</v>
      </c>
      <c r="J3" s="67">
        <f>IFERROR(Muertes1!J4/Casos1!J4,0)</f>
        <v>0</v>
      </c>
      <c r="K3" s="67">
        <f>IFERROR(Muertes1!K4/Casos1!K4,0)</f>
        <v>0</v>
      </c>
      <c r="L3" s="67">
        <f>IFERROR(Muertes1!L4/Casos1!L4,0)</f>
        <v>0</v>
      </c>
      <c r="M3" s="67">
        <f>IFERROR(Muertes1!M4/Casos1!M4,0)</f>
        <v>0</v>
      </c>
      <c r="N3" s="67">
        <f>IFERROR(Muertes1!N4/Casos1!N4,0)</f>
        <v>0</v>
      </c>
      <c r="O3" s="67">
        <f>IFERROR(Muertes1!O4/Casos1!O4,0)</f>
        <v>0</v>
      </c>
      <c r="P3" s="67">
        <f>IFERROR(Muertes1!P4/Casos1!P4,0)</f>
        <v>0</v>
      </c>
      <c r="Q3" s="67">
        <f>IFERROR(Muertes1!Q4/Casos1!Q4,0)</f>
        <v>0</v>
      </c>
      <c r="R3" s="67">
        <f>IFERROR(Muertes1!R4/Casos1!R4,0)</f>
        <v>0</v>
      </c>
      <c r="S3" s="67">
        <f>IFERROR(Muertes1!S4/Casos1!S4,0)</f>
        <v>0</v>
      </c>
      <c r="T3" s="67">
        <f>IFERROR(Muertes1!T4/Casos1!T4,0)</f>
        <v>0</v>
      </c>
      <c r="U3" s="67">
        <f>IFERROR(Muertes1!U4/Casos1!U4,0)</f>
        <v>0</v>
      </c>
      <c r="V3" s="67">
        <f>IFERROR(Muertes1!V4/Casos1!V4,0)</f>
        <v>0</v>
      </c>
      <c r="W3" s="67">
        <f>IFERROR(Muertes1!W4/Casos1!W4,0)</f>
        <v>0</v>
      </c>
      <c r="X3" s="67">
        <f>IFERROR(Muertes1!X4/Casos1!X4,0)</f>
        <v>0</v>
      </c>
      <c r="Y3" s="67">
        <f>IFERROR(Muertes1!Y4/Casos1!Y4,0)</f>
        <v>0</v>
      </c>
      <c r="Z3" s="67">
        <f>IFERROR(Muertes1!Z4/Casos1!Z4,0)</f>
        <v>0</v>
      </c>
      <c r="AA3" s="67">
        <f>IFERROR(Muertes1!AA4/Casos1!AA4,0)</f>
        <v>0</v>
      </c>
      <c r="AB3" s="67">
        <f>IFERROR(Muertes1!AB4/Casos1!AB4,0)</f>
        <v>0</v>
      </c>
      <c r="AC3" s="67">
        <f>IFERROR(Muertes1!AC4/Casos1!AC4,0)</f>
        <v>0</v>
      </c>
      <c r="AD3" s="67">
        <f>IFERROR(Muertes1!AD4/Casos1!AD4,0)</f>
        <v>0</v>
      </c>
      <c r="AE3" s="67">
        <f>IFERROR(Muertes1!AE4/Casos1!AE4,0)</f>
        <v>0</v>
      </c>
      <c r="AF3" s="67">
        <f>IFERROR(Muertes1!AF4/Casos1!AF4,0)</f>
        <v>0</v>
      </c>
      <c r="AG3" s="67">
        <f>IFERROR(Muertes1!AG4/Casos1!AG4,0)</f>
        <v>0</v>
      </c>
      <c r="AH3" s="67">
        <f>IFERROR(Muertes1!AH4/Casos1!AH4,0)</f>
        <v>0</v>
      </c>
      <c r="AI3" s="67">
        <f>IFERROR(Muertes1!AI4/Casos1!AI4,0)</f>
        <v>0</v>
      </c>
      <c r="AJ3" s="67">
        <f>IFERROR(Muertes1!AJ4/Casos1!AJ4,0)</f>
        <v>0</v>
      </c>
      <c r="AK3" s="67">
        <f>IFERROR(Muertes1!AK4/Casos1!AK4,0)</f>
        <v>0</v>
      </c>
      <c r="AL3" s="67">
        <f>IFERROR(Muertes1!AL4/Casos1!AL4,0)</f>
        <v>0</v>
      </c>
      <c r="AM3" s="67">
        <f>IFERROR(Muertes1!AM4/Casos1!AM4,0)</f>
        <v>0</v>
      </c>
      <c r="AN3" s="67">
        <f>IFERROR(Muertes1!AN4/Casos1!AN4,0)</f>
        <v>0</v>
      </c>
      <c r="AO3" s="67">
        <f>IFERROR(Muertes1!AO4/Casos1!AO4,0)</f>
        <v>0</v>
      </c>
      <c r="AP3" s="67">
        <f>IFERROR(Muertes1!AP4/Casos1!AP4,0)</f>
        <v>0</v>
      </c>
      <c r="AQ3" s="67">
        <f>IFERROR(Muertes1!AQ4/Casos1!AQ4,0)</f>
        <v>0</v>
      </c>
      <c r="AR3" s="67">
        <f>IFERROR(Muertes1!AR4/Casos1!AR4,0)</f>
        <v>0</v>
      </c>
      <c r="AS3" s="67">
        <f>IFERROR(Muertes1!AS4/Casos1!AS4,0)</f>
        <v>0</v>
      </c>
      <c r="AT3" s="67">
        <f>IFERROR(Muertes1!AT4/Casos1!AT4,0)</f>
        <v>0</v>
      </c>
      <c r="AU3" s="67">
        <f>IFERROR(Muertes1!AU4/Casos1!AU4,0)</f>
        <v>0</v>
      </c>
      <c r="AV3" s="67">
        <f>IFERROR(Muertes1!AV4/Casos1!AV4,0)</f>
        <v>0</v>
      </c>
      <c r="AW3" s="67">
        <f>IFERROR(Muertes1!AW4/Casos1!AW4,0)</f>
        <v>0</v>
      </c>
      <c r="AX3" s="67">
        <f>IFERROR(Muertes1!AX4/Casos1!AX4,0)</f>
        <v>0</v>
      </c>
      <c r="AY3" s="67">
        <f>IFERROR(Muertes1!AY4/Casos1!AY4,0)</f>
        <v>0</v>
      </c>
      <c r="AZ3" s="67">
        <f>IFERROR(Muertes1!AZ4/Casos1!AZ4,0)</f>
        <v>0</v>
      </c>
      <c r="BA3" s="67">
        <f>IFERROR(Muertes1!BA4/Casos1!BA4,0)</f>
        <v>0</v>
      </c>
      <c r="BB3" s="67">
        <f>IFERROR(Muertes1!BB4/Casos1!BB4,0)</f>
        <v>0</v>
      </c>
      <c r="BC3" s="67">
        <f>IFERROR(Muertes1!BC4/Casos1!BC4,0)</f>
        <v>0</v>
      </c>
      <c r="BD3" s="67">
        <f>IFERROR(Muertes1!BD4/Casos1!BD4,0)</f>
        <v>0</v>
      </c>
      <c r="BE3" s="67">
        <f>IFERROR(Muertes1!BE4/Casos1!BE4,0)</f>
        <v>0</v>
      </c>
      <c r="BF3" s="67">
        <f>IFERROR(Muertes1!BF4/Casos1!BF4,0)</f>
        <v>0</v>
      </c>
      <c r="BG3" s="67">
        <f>IFERROR(Muertes1!BG4/Casos1!BG4,0)</f>
        <v>0</v>
      </c>
      <c r="BH3" s="67">
        <f>IFERROR(Muertes1!BH4/Casos1!BH4,0)</f>
        <v>0</v>
      </c>
      <c r="BI3" s="67">
        <f>IFERROR(Muertes1!BI4/Casos1!BI4,0)</f>
        <v>0</v>
      </c>
      <c r="BJ3" s="67">
        <f>IFERROR(Muertes1!BJ4/Casos1!BJ4,0)</f>
        <v>2.5000000000000001E-2</v>
      </c>
      <c r="BK3" s="67">
        <f>IFERROR(Muertes1!BK4/Casos1!BK4,0)</f>
        <v>2.5000000000000001E-2</v>
      </c>
      <c r="BL3" s="67">
        <f>IFERROR(Muertes1!BL4/Casos1!BL4,0)</f>
        <v>1.3513513513513514E-2</v>
      </c>
      <c r="BM3" s="67">
        <f>IFERROR(Muertes1!BM4/Casos1!BM4,0)</f>
        <v>2.3809523809523808E-2</v>
      </c>
      <c r="BN3" s="67">
        <f>IFERROR(Muertes1!BN4/Casos1!BN4,0)</f>
        <v>4.2553191489361701E-2</v>
      </c>
      <c r="BO3" s="67">
        <f>IFERROR(Muertes1!BO4/Casos1!BO4,0)</f>
        <v>3.6363636363636362E-2</v>
      </c>
      <c r="BP3" s="67">
        <f>IFERROR(Muertes1!BP4/Casos1!BP4,0)</f>
        <v>3.6363636363636362E-2</v>
      </c>
      <c r="BQ3" s="67">
        <f>IFERROR(Muertes1!BQ4/Casos1!BQ4,0)</f>
        <v>3.3333333333333333E-2</v>
      </c>
    </row>
    <row r="4" spans="1:69" x14ac:dyDescent="0.25">
      <c r="A4" t="str">
        <f>+Casos1!A5</f>
        <v>Albania</v>
      </c>
      <c r="B4" s="67">
        <f>IFERROR(Muertes1!B5/Casos1!B5,0)</f>
        <v>0</v>
      </c>
      <c r="C4" s="67">
        <f>IFERROR(Muertes1!C5/Casos1!C5,0)</f>
        <v>0</v>
      </c>
      <c r="D4" s="67">
        <f>IFERROR(Muertes1!D5/Casos1!D5,0)</f>
        <v>0</v>
      </c>
      <c r="E4" s="67">
        <f>IFERROR(Muertes1!E5/Casos1!E5,0)</f>
        <v>0</v>
      </c>
      <c r="F4" s="67">
        <f>IFERROR(Muertes1!F5/Casos1!F5,0)</f>
        <v>0</v>
      </c>
      <c r="G4" s="67">
        <f>IFERROR(Muertes1!G5/Casos1!G5,0)</f>
        <v>0</v>
      </c>
      <c r="H4" s="67">
        <f>IFERROR(Muertes1!H5/Casos1!H5,0)</f>
        <v>0</v>
      </c>
      <c r="I4" s="67">
        <f>IFERROR(Muertes1!I5/Casos1!I5,0)</f>
        <v>0</v>
      </c>
      <c r="J4" s="67">
        <f>IFERROR(Muertes1!J5/Casos1!J5,0)</f>
        <v>0</v>
      </c>
      <c r="K4" s="67">
        <f>IFERROR(Muertes1!K5/Casos1!K5,0)</f>
        <v>0</v>
      </c>
      <c r="L4" s="67">
        <f>IFERROR(Muertes1!L5/Casos1!L5,0)</f>
        <v>0</v>
      </c>
      <c r="M4" s="67">
        <f>IFERROR(Muertes1!M5/Casos1!M5,0)</f>
        <v>0</v>
      </c>
      <c r="N4" s="67">
        <f>IFERROR(Muertes1!N5/Casos1!N5,0)</f>
        <v>0</v>
      </c>
      <c r="O4" s="67">
        <f>IFERROR(Muertes1!O5/Casos1!O5,0)</f>
        <v>0</v>
      </c>
      <c r="P4" s="67">
        <f>IFERROR(Muertes1!P5/Casos1!P5,0)</f>
        <v>0</v>
      </c>
      <c r="Q4" s="67">
        <f>IFERROR(Muertes1!Q5/Casos1!Q5,0)</f>
        <v>0</v>
      </c>
      <c r="R4" s="67">
        <f>IFERROR(Muertes1!R5/Casos1!R5,0)</f>
        <v>0</v>
      </c>
      <c r="S4" s="67">
        <f>IFERROR(Muertes1!S5/Casos1!S5,0)</f>
        <v>0</v>
      </c>
      <c r="T4" s="67">
        <f>IFERROR(Muertes1!T5/Casos1!T5,0)</f>
        <v>0</v>
      </c>
      <c r="U4" s="67">
        <f>IFERROR(Muertes1!U5/Casos1!U5,0)</f>
        <v>0</v>
      </c>
      <c r="V4" s="67">
        <f>IFERROR(Muertes1!V5/Casos1!V5,0)</f>
        <v>0</v>
      </c>
      <c r="W4" s="67">
        <f>IFERROR(Muertes1!W5/Casos1!W5,0)</f>
        <v>0</v>
      </c>
      <c r="X4" s="67">
        <f>IFERROR(Muertes1!X5/Casos1!X5,0)</f>
        <v>0</v>
      </c>
      <c r="Y4" s="67">
        <f>IFERROR(Muertes1!Y5/Casos1!Y5,0)</f>
        <v>0</v>
      </c>
      <c r="Z4" s="67">
        <f>IFERROR(Muertes1!Z5/Casos1!Z5,0)</f>
        <v>0</v>
      </c>
      <c r="AA4" s="67">
        <f>IFERROR(Muertes1!AA5/Casos1!AA5,0)</f>
        <v>0</v>
      </c>
      <c r="AB4" s="67">
        <f>IFERROR(Muertes1!AB5/Casos1!AB5,0)</f>
        <v>0</v>
      </c>
      <c r="AC4" s="67">
        <f>IFERROR(Muertes1!AC5/Casos1!AC5,0)</f>
        <v>0</v>
      </c>
      <c r="AD4" s="67">
        <f>IFERROR(Muertes1!AD5/Casos1!AD5,0)</f>
        <v>0</v>
      </c>
      <c r="AE4" s="67">
        <f>IFERROR(Muertes1!AE5/Casos1!AE5,0)</f>
        <v>0</v>
      </c>
      <c r="AF4" s="67">
        <f>IFERROR(Muertes1!AF5/Casos1!AF5,0)</f>
        <v>0</v>
      </c>
      <c r="AG4" s="67">
        <f>IFERROR(Muertes1!AG5/Casos1!AG5,0)</f>
        <v>0</v>
      </c>
      <c r="AH4" s="67">
        <f>IFERROR(Muertes1!AH5/Casos1!AH5,0)</f>
        <v>0</v>
      </c>
      <c r="AI4" s="67">
        <f>IFERROR(Muertes1!AI5/Casos1!AI5,0)</f>
        <v>0</v>
      </c>
      <c r="AJ4" s="67">
        <f>IFERROR(Muertes1!AJ5/Casos1!AJ5,0)</f>
        <v>0</v>
      </c>
      <c r="AK4" s="67">
        <f>IFERROR(Muertes1!AK5/Casos1!AK5,0)</f>
        <v>0</v>
      </c>
      <c r="AL4" s="67">
        <f>IFERROR(Muertes1!AL5/Casos1!AL5,0)</f>
        <v>0</v>
      </c>
      <c r="AM4" s="67">
        <f>IFERROR(Muertes1!AM5/Casos1!AM5,0)</f>
        <v>0</v>
      </c>
      <c r="AN4" s="67">
        <f>IFERROR(Muertes1!AN5/Casos1!AN5,0)</f>
        <v>0</v>
      </c>
      <c r="AO4" s="67">
        <f>IFERROR(Muertes1!AO5/Casos1!AO5,0)</f>
        <v>0</v>
      </c>
      <c r="AP4" s="67">
        <f>IFERROR(Muertes1!AP5/Casos1!AP5,0)</f>
        <v>0</v>
      </c>
      <c r="AQ4" s="67">
        <f>IFERROR(Muertes1!AQ5/Casos1!AQ5,0)</f>
        <v>0</v>
      </c>
      <c r="AR4" s="67">
        <f>IFERROR(Muertes1!AR5/Casos1!AR5,0)</f>
        <v>0</v>
      </c>
      <c r="AS4" s="67">
        <f>IFERROR(Muertes1!AS5/Casos1!AS5,0)</f>
        <v>0</v>
      </c>
      <c r="AT4" s="67">
        <f>IFERROR(Muertes1!AT5/Casos1!AT5,0)</f>
        <v>0</v>
      </c>
      <c r="AU4" s="67">
        <f>IFERROR(Muertes1!AU5/Casos1!AU5,0)</f>
        <v>0</v>
      </c>
      <c r="AV4" s="67">
        <f>IFERROR(Muertes1!AV5/Casos1!AV5,0)</f>
        <v>0</v>
      </c>
      <c r="AW4" s="67">
        <f>IFERROR(Muertes1!AW5/Casos1!AW5,0)</f>
        <v>0</v>
      </c>
      <c r="AX4" s="67">
        <f>IFERROR(Muertes1!AX5/Casos1!AX5,0)</f>
        <v>0</v>
      </c>
      <c r="AY4" s="67">
        <f>IFERROR(Muertes1!AY5/Casos1!AY5,0)</f>
        <v>8.3333333333333329E-2</v>
      </c>
      <c r="AZ4" s="67">
        <f>IFERROR(Muertes1!AZ5/Casos1!AZ5,0)</f>
        <v>4.3478260869565216E-2</v>
      </c>
      <c r="BA4" s="67">
        <f>IFERROR(Muertes1!BA5/Casos1!BA5,0)</f>
        <v>3.0303030303030304E-2</v>
      </c>
      <c r="BB4" s="67">
        <f>IFERROR(Muertes1!BB5/Casos1!BB5,0)</f>
        <v>2.6315789473684209E-2</v>
      </c>
      <c r="BC4" s="67">
        <f>IFERROR(Muertes1!BC5/Casos1!BC5,0)</f>
        <v>2.3809523809523808E-2</v>
      </c>
      <c r="BD4" s="67">
        <f>IFERROR(Muertes1!BD5/Casos1!BD5,0)</f>
        <v>1.9607843137254902E-2</v>
      </c>
      <c r="BE4" s="67">
        <f>IFERROR(Muertes1!BE5/Casos1!BE5,0)</f>
        <v>1.8181818181818181E-2</v>
      </c>
      <c r="BF4" s="67">
        <f>IFERROR(Muertes1!BF5/Casos1!BF5,0)</f>
        <v>3.3898305084745763E-2</v>
      </c>
      <c r="BG4" s="67">
        <f>IFERROR(Muertes1!BG5/Casos1!BG5,0)</f>
        <v>3.125E-2</v>
      </c>
      <c r="BH4" s="67">
        <f>IFERROR(Muertes1!BH5/Casos1!BH5,0)</f>
        <v>2.8571428571428571E-2</v>
      </c>
      <c r="BI4" s="67">
        <f>IFERROR(Muertes1!BI5/Casos1!BI5,0)</f>
        <v>2.6315789473684209E-2</v>
      </c>
      <c r="BJ4" s="67">
        <f>IFERROR(Muertes1!BJ5/Casos1!BJ5,0)</f>
        <v>2.247191011235955E-2</v>
      </c>
      <c r="BK4" s="67">
        <f>IFERROR(Muertes1!BK5/Casos1!BK5,0)</f>
        <v>3.8461538461538464E-2</v>
      </c>
      <c r="BL4" s="67">
        <f>IFERROR(Muertes1!BL5/Casos1!BL5,0)</f>
        <v>4.065040650406504E-2</v>
      </c>
      <c r="BM4" s="67">
        <f>IFERROR(Muertes1!BM5/Casos1!BM5,0)</f>
        <v>3.4246575342465752E-2</v>
      </c>
      <c r="BN4" s="67">
        <f>IFERROR(Muertes1!BN5/Casos1!BN5,0)</f>
        <v>3.4482758620689655E-2</v>
      </c>
      <c r="BO4" s="67">
        <f>IFERROR(Muertes1!BO5/Casos1!BO5,0)</f>
        <v>4.3010752688172046E-2</v>
      </c>
      <c r="BP4" s="67">
        <f>IFERROR(Muertes1!BP5/Casos1!BP5,0)</f>
        <v>5.0761421319796954E-2</v>
      </c>
      <c r="BQ4" s="67">
        <f>IFERROR(Muertes1!BQ5/Casos1!BQ5,0)</f>
        <v>4.716981132075472E-2</v>
      </c>
    </row>
    <row r="5" spans="1:69" x14ac:dyDescent="0.25">
      <c r="A5" t="str">
        <f>+Casos1!A6</f>
        <v>Algeria</v>
      </c>
      <c r="B5" s="67">
        <f>IFERROR(Muertes1!B6/Casos1!B6,0)</f>
        <v>0</v>
      </c>
      <c r="C5" s="67">
        <f>IFERROR(Muertes1!C6/Casos1!C6,0)</f>
        <v>0</v>
      </c>
      <c r="D5" s="67">
        <f>IFERROR(Muertes1!D6/Casos1!D6,0)</f>
        <v>0</v>
      </c>
      <c r="E5" s="67">
        <f>IFERROR(Muertes1!E6/Casos1!E6,0)</f>
        <v>0</v>
      </c>
      <c r="F5" s="67">
        <f>IFERROR(Muertes1!F6/Casos1!F6,0)</f>
        <v>0</v>
      </c>
      <c r="G5" s="67">
        <f>IFERROR(Muertes1!G6/Casos1!G6,0)</f>
        <v>0</v>
      </c>
      <c r="H5" s="67">
        <f>IFERROR(Muertes1!H6/Casos1!H6,0)</f>
        <v>0</v>
      </c>
      <c r="I5" s="67">
        <f>IFERROR(Muertes1!I6/Casos1!I6,0)</f>
        <v>0</v>
      </c>
      <c r="J5" s="67">
        <f>IFERROR(Muertes1!J6/Casos1!J6,0)</f>
        <v>0</v>
      </c>
      <c r="K5" s="67">
        <f>IFERROR(Muertes1!K6/Casos1!K6,0)</f>
        <v>0</v>
      </c>
      <c r="L5" s="67">
        <f>IFERROR(Muertes1!L6/Casos1!L6,0)</f>
        <v>0</v>
      </c>
      <c r="M5" s="67">
        <f>IFERROR(Muertes1!M6/Casos1!M6,0)</f>
        <v>0</v>
      </c>
      <c r="N5" s="67">
        <f>IFERROR(Muertes1!N6/Casos1!N6,0)</f>
        <v>0</v>
      </c>
      <c r="O5" s="67">
        <f>IFERROR(Muertes1!O6/Casos1!O6,0)</f>
        <v>0</v>
      </c>
      <c r="P5" s="67">
        <f>IFERROR(Muertes1!P6/Casos1!P6,0)</f>
        <v>0</v>
      </c>
      <c r="Q5" s="67">
        <f>IFERROR(Muertes1!Q6/Casos1!Q6,0)</f>
        <v>0</v>
      </c>
      <c r="R5" s="67">
        <f>IFERROR(Muertes1!R6/Casos1!R6,0)</f>
        <v>0</v>
      </c>
      <c r="S5" s="67">
        <f>IFERROR(Muertes1!S6/Casos1!S6,0)</f>
        <v>0</v>
      </c>
      <c r="T5" s="67">
        <f>IFERROR(Muertes1!T6/Casos1!T6,0)</f>
        <v>0</v>
      </c>
      <c r="U5" s="67">
        <f>IFERROR(Muertes1!U6/Casos1!U6,0)</f>
        <v>0</v>
      </c>
      <c r="V5" s="67">
        <f>IFERROR(Muertes1!V6/Casos1!V6,0)</f>
        <v>0</v>
      </c>
      <c r="W5" s="67">
        <f>IFERROR(Muertes1!W6/Casos1!W6,0)</f>
        <v>0</v>
      </c>
      <c r="X5" s="67">
        <f>IFERROR(Muertes1!X6/Casos1!X6,0)</f>
        <v>0</v>
      </c>
      <c r="Y5" s="67">
        <f>IFERROR(Muertes1!Y6/Casos1!Y6,0)</f>
        <v>0</v>
      </c>
      <c r="Z5" s="67">
        <f>IFERROR(Muertes1!Z6/Casos1!Z6,0)</f>
        <v>0</v>
      </c>
      <c r="AA5" s="67">
        <f>IFERROR(Muertes1!AA6/Casos1!AA6,0)</f>
        <v>0</v>
      </c>
      <c r="AB5" s="67">
        <f>IFERROR(Muertes1!AB6/Casos1!AB6,0)</f>
        <v>0</v>
      </c>
      <c r="AC5" s="67">
        <f>IFERROR(Muertes1!AC6/Casos1!AC6,0)</f>
        <v>0</v>
      </c>
      <c r="AD5" s="67">
        <f>IFERROR(Muertes1!AD6/Casos1!AD6,0)</f>
        <v>0</v>
      </c>
      <c r="AE5" s="67">
        <f>IFERROR(Muertes1!AE6/Casos1!AE6,0)</f>
        <v>0</v>
      </c>
      <c r="AF5" s="67">
        <f>IFERROR(Muertes1!AF6/Casos1!AF6,0)</f>
        <v>0</v>
      </c>
      <c r="AG5" s="67">
        <f>IFERROR(Muertes1!AG6/Casos1!AG6,0)</f>
        <v>0</v>
      </c>
      <c r="AH5" s="67">
        <f>IFERROR(Muertes1!AH6/Casos1!AH6,0)</f>
        <v>0</v>
      </c>
      <c r="AI5" s="67">
        <f>IFERROR(Muertes1!AI6/Casos1!AI6,0)</f>
        <v>0</v>
      </c>
      <c r="AJ5" s="67">
        <f>IFERROR(Muertes1!AJ6/Casos1!AJ6,0)</f>
        <v>0</v>
      </c>
      <c r="AK5" s="67">
        <f>IFERROR(Muertes1!AK6/Casos1!AK6,0)</f>
        <v>0</v>
      </c>
      <c r="AL5" s="67">
        <f>IFERROR(Muertes1!AL6/Casos1!AL6,0)</f>
        <v>0</v>
      </c>
      <c r="AM5" s="67">
        <f>IFERROR(Muertes1!AM6/Casos1!AM6,0)</f>
        <v>0</v>
      </c>
      <c r="AN5" s="67">
        <f>IFERROR(Muertes1!AN6/Casos1!AN6,0)</f>
        <v>0</v>
      </c>
      <c r="AO5" s="67">
        <f>IFERROR(Muertes1!AO6/Casos1!AO6,0)</f>
        <v>0</v>
      </c>
      <c r="AP5" s="67">
        <f>IFERROR(Muertes1!AP6/Casos1!AP6,0)</f>
        <v>0</v>
      </c>
      <c r="AQ5" s="67">
        <f>IFERROR(Muertes1!AQ6/Casos1!AQ6,0)</f>
        <v>0</v>
      </c>
      <c r="AR5" s="67">
        <f>IFERROR(Muertes1!AR6/Casos1!AR6,0)</f>
        <v>0</v>
      </c>
      <c r="AS5" s="67">
        <f>IFERROR(Muertes1!AS6/Casos1!AS6,0)</f>
        <v>0</v>
      </c>
      <c r="AT5" s="67">
        <f>IFERROR(Muertes1!AT6/Casos1!AT6,0)</f>
        <v>0</v>
      </c>
      <c r="AU5" s="67">
        <f>IFERROR(Muertes1!AU6/Casos1!AU6,0)</f>
        <v>0</v>
      </c>
      <c r="AV5" s="67">
        <f>IFERROR(Muertes1!AV6/Casos1!AV6,0)</f>
        <v>0</v>
      </c>
      <c r="AW5" s="67">
        <f>IFERROR(Muertes1!AW6/Casos1!AW6,0)</f>
        <v>0</v>
      </c>
      <c r="AX5" s="67">
        <f>IFERROR(Muertes1!AX6/Casos1!AX6,0)</f>
        <v>0</v>
      </c>
      <c r="AY5" s="67">
        <f>IFERROR(Muertes1!AY6/Casos1!AY6,0)</f>
        <v>0</v>
      </c>
      <c r="AZ5" s="67">
        <f>IFERROR(Muertes1!AZ6/Casos1!AZ6,0)</f>
        <v>4.1666666666666664E-2</v>
      </c>
      <c r="BA5" s="67">
        <f>IFERROR(Muertes1!BA6/Casos1!BA6,0)</f>
        <v>7.6923076923076927E-2</v>
      </c>
      <c r="BB5" s="67">
        <f>IFERROR(Muertes1!BB6/Casos1!BB6,0)</f>
        <v>8.1081081081081086E-2</v>
      </c>
      <c r="BC5" s="67">
        <f>IFERROR(Muertes1!BC6/Casos1!BC6,0)</f>
        <v>8.3333333333333329E-2</v>
      </c>
      <c r="BD5" s="67">
        <f>IFERROR(Muertes1!BD6/Casos1!BD6,0)</f>
        <v>7.407407407407407E-2</v>
      </c>
      <c r="BE5" s="67">
        <f>IFERROR(Muertes1!BE6/Casos1!BE6,0)</f>
        <v>6.6666666666666666E-2</v>
      </c>
      <c r="BF5" s="67">
        <f>IFERROR(Muertes1!BF6/Casos1!BF6,0)</f>
        <v>9.45945945945946E-2</v>
      </c>
      <c r="BG5" s="67">
        <f>IFERROR(Muertes1!BG6/Casos1!BG6,0)</f>
        <v>0.10344827586206896</v>
      </c>
      <c r="BH5" s="67">
        <f>IFERROR(Muertes1!BH6/Casos1!BH6,0)</f>
        <v>0.12222222222222222</v>
      </c>
      <c r="BI5" s="67">
        <f>IFERROR(Muertes1!BI6/Casos1!BI6,0)</f>
        <v>0.1079136690647482</v>
      </c>
      <c r="BJ5" s="67">
        <f>IFERROR(Muertes1!BJ6/Casos1!BJ6,0)</f>
        <v>8.45771144278607E-2</v>
      </c>
      <c r="BK5" s="67">
        <f>IFERROR(Muertes1!BK6/Casos1!BK6,0)</f>
        <v>7.3913043478260873E-2</v>
      </c>
      <c r="BL5" s="67">
        <f>IFERROR(Muertes1!BL6/Casos1!BL6,0)</f>
        <v>7.1969696969696975E-2</v>
      </c>
      <c r="BM5" s="67">
        <f>IFERROR(Muertes1!BM6/Casos1!BM6,0)</f>
        <v>6.9536423841059597E-2</v>
      </c>
      <c r="BN5" s="67">
        <f>IFERROR(Muertes1!BN6/Casos1!BN6,0)</f>
        <v>6.8119891008174394E-2</v>
      </c>
      <c r="BO5" s="67">
        <f>IFERROR(Muertes1!BO6/Casos1!BO6,0)</f>
        <v>6.3569682151589244E-2</v>
      </c>
      <c r="BP5" s="67">
        <f>IFERROR(Muertes1!BP6/Casos1!BP6,0)</f>
        <v>6.3876651982378851E-2</v>
      </c>
      <c r="BQ5" s="67">
        <f>IFERROR(Muertes1!BQ6/Casos1!BQ6,0)</f>
        <v>6.0665362035225046E-2</v>
      </c>
    </row>
    <row r="6" spans="1:69" x14ac:dyDescent="0.25">
      <c r="A6" t="str">
        <f>+Casos1!A7</f>
        <v>Andorra</v>
      </c>
      <c r="B6" s="67">
        <f>IFERROR(Muertes1!B7/Casos1!B7,0)</f>
        <v>0</v>
      </c>
      <c r="C6" s="67">
        <f>IFERROR(Muertes1!C7/Casos1!C7,0)</f>
        <v>0</v>
      </c>
      <c r="D6" s="67">
        <f>IFERROR(Muertes1!D7/Casos1!D7,0)</f>
        <v>0</v>
      </c>
      <c r="E6" s="67">
        <f>IFERROR(Muertes1!E7/Casos1!E7,0)</f>
        <v>0</v>
      </c>
      <c r="F6" s="67">
        <f>IFERROR(Muertes1!F7/Casos1!F7,0)</f>
        <v>0</v>
      </c>
      <c r="G6" s="67">
        <f>IFERROR(Muertes1!G7/Casos1!G7,0)</f>
        <v>0</v>
      </c>
      <c r="H6" s="67">
        <f>IFERROR(Muertes1!H7/Casos1!H7,0)</f>
        <v>0</v>
      </c>
      <c r="I6" s="67">
        <f>IFERROR(Muertes1!I7/Casos1!I7,0)</f>
        <v>0</v>
      </c>
      <c r="J6" s="67">
        <f>IFERROR(Muertes1!J7/Casos1!J7,0)</f>
        <v>0</v>
      </c>
      <c r="K6" s="67">
        <f>IFERROR(Muertes1!K7/Casos1!K7,0)</f>
        <v>0</v>
      </c>
      <c r="L6" s="67">
        <f>IFERROR(Muertes1!L7/Casos1!L7,0)</f>
        <v>0</v>
      </c>
      <c r="M6" s="67">
        <f>IFERROR(Muertes1!M7/Casos1!M7,0)</f>
        <v>0</v>
      </c>
      <c r="N6" s="67">
        <f>IFERROR(Muertes1!N7/Casos1!N7,0)</f>
        <v>0</v>
      </c>
      <c r="O6" s="67">
        <f>IFERROR(Muertes1!O7/Casos1!O7,0)</f>
        <v>0</v>
      </c>
      <c r="P6" s="67">
        <f>IFERROR(Muertes1!P7/Casos1!P7,0)</f>
        <v>0</v>
      </c>
      <c r="Q6" s="67">
        <f>IFERROR(Muertes1!Q7/Casos1!Q7,0)</f>
        <v>0</v>
      </c>
      <c r="R6" s="67">
        <f>IFERROR(Muertes1!R7/Casos1!R7,0)</f>
        <v>0</v>
      </c>
      <c r="S6" s="67">
        <f>IFERROR(Muertes1!S7/Casos1!S7,0)</f>
        <v>0</v>
      </c>
      <c r="T6" s="67">
        <f>IFERROR(Muertes1!T7/Casos1!T7,0)</f>
        <v>0</v>
      </c>
      <c r="U6" s="67">
        <f>IFERROR(Muertes1!U7/Casos1!U7,0)</f>
        <v>0</v>
      </c>
      <c r="V6" s="67">
        <f>IFERROR(Muertes1!V7/Casos1!V7,0)</f>
        <v>0</v>
      </c>
      <c r="W6" s="67">
        <f>IFERROR(Muertes1!W7/Casos1!W7,0)</f>
        <v>0</v>
      </c>
      <c r="X6" s="67">
        <f>IFERROR(Muertes1!X7/Casos1!X7,0)</f>
        <v>0</v>
      </c>
      <c r="Y6" s="67">
        <f>IFERROR(Muertes1!Y7/Casos1!Y7,0)</f>
        <v>0</v>
      </c>
      <c r="Z6" s="67">
        <f>IFERROR(Muertes1!Z7/Casos1!Z7,0)</f>
        <v>0</v>
      </c>
      <c r="AA6" s="67">
        <f>IFERROR(Muertes1!AA7/Casos1!AA7,0)</f>
        <v>0</v>
      </c>
      <c r="AB6" s="67">
        <f>IFERROR(Muertes1!AB7/Casos1!AB7,0)</f>
        <v>0</v>
      </c>
      <c r="AC6" s="67">
        <f>IFERROR(Muertes1!AC7/Casos1!AC7,0)</f>
        <v>0</v>
      </c>
      <c r="AD6" s="67">
        <f>IFERROR(Muertes1!AD7/Casos1!AD7,0)</f>
        <v>0</v>
      </c>
      <c r="AE6" s="67">
        <f>IFERROR(Muertes1!AE7/Casos1!AE7,0)</f>
        <v>0</v>
      </c>
      <c r="AF6" s="67">
        <f>IFERROR(Muertes1!AF7/Casos1!AF7,0)</f>
        <v>0</v>
      </c>
      <c r="AG6" s="67">
        <f>IFERROR(Muertes1!AG7/Casos1!AG7,0)</f>
        <v>0</v>
      </c>
      <c r="AH6" s="67">
        <f>IFERROR(Muertes1!AH7/Casos1!AH7,0)</f>
        <v>0</v>
      </c>
      <c r="AI6" s="67">
        <f>IFERROR(Muertes1!AI7/Casos1!AI7,0)</f>
        <v>0</v>
      </c>
      <c r="AJ6" s="67">
        <f>IFERROR(Muertes1!AJ7/Casos1!AJ7,0)</f>
        <v>0</v>
      </c>
      <c r="AK6" s="67">
        <f>IFERROR(Muertes1!AK7/Casos1!AK7,0)</f>
        <v>0</v>
      </c>
      <c r="AL6" s="67">
        <f>IFERROR(Muertes1!AL7/Casos1!AL7,0)</f>
        <v>0</v>
      </c>
      <c r="AM6" s="67">
        <f>IFERROR(Muertes1!AM7/Casos1!AM7,0)</f>
        <v>0</v>
      </c>
      <c r="AN6" s="67">
        <f>IFERROR(Muertes1!AN7/Casos1!AN7,0)</f>
        <v>0</v>
      </c>
      <c r="AO6" s="67">
        <f>IFERROR(Muertes1!AO7/Casos1!AO7,0)</f>
        <v>0</v>
      </c>
      <c r="AP6" s="67">
        <f>IFERROR(Muertes1!AP7/Casos1!AP7,0)</f>
        <v>0</v>
      </c>
      <c r="AQ6" s="67">
        <f>IFERROR(Muertes1!AQ7/Casos1!AQ7,0)</f>
        <v>0</v>
      </c>
      <c r="AR6" s="67">
        <f>IFERROR(Muertes1!AR7/Casos1!AR7,0)</f>
        <v>0</v>
      </c>
      <c r="AS6" s="67">
        <f>IFERROR(Muertes1!AS7/Casos1!AS7,0)</f>
        <v>0</v>
      </c>
      <c r="AT6" s="67">
        <f>IFERROR(Muertes1!AT7/Casos1!AT7,0)</f>
        <v>0</v>
      </c>
      <c r="AU6" s="67">
        <f>IFERROR(Muertes1!AU7/Casos1!AU7,0)</f>
        <v>0</v>
      </c>
      <c r="AV6" s="67">
        <f>IFERROR(Muertes1!AV7/Casos1!AV7,0)</f>
        <v>0</v>
      </c>
      <c r="AW6" s="67">
        <f>IFERROR(Muertes1!AW7/Casos1!AW7,0)</f>
        <v>0</v>
      </c>
      <c r="AX6" s="67">
        <f>IFERROR(Muertes1!AX7/Casos1!AX7,0)</f>
        <v>0</v>
      </c>
      <c r="AY6" s="67">
        <f>IFERROR(Muertes1!AY7/Casos1!AY7,0)</f>
        <v>0</v>
      </c>
      <c r="AZ6" s="67">
        <f>IFERROR(Muertes1!AZ7/Casos1!AZ7,0)</f>
        <v>0</v>
      </c>
      <c r="BA6" s="67">
        <f>IFERROR(Muertes1!BA7/Casos1!BA7,0)</f>
        <v>0</v>
      </c>
      <c r="BB6" s="67">
        <f>IFERROR(Muertes1!BB7/Casos1!BB7,0)</f>
        <v>0</v>
      </c>
      <c r="BC6" s="67">
        <f>IFERROR(Muertes1!BC7/Casos1!BC7,0)</f>
        <v>0</v>
      </c>
      <c r="BD6" s="67">
        <f>IFERROR(Muertes1!BD7/Casos1!BD7,0)</f>
        <v>0</v>
      </c>
      <c r="BE6" s="67">
        <f>IFERROR(Muertes1!BE7/Casos1!BE7,0)</f>
        <v>0</v>
      </c>
      <c r="BF6" s="67">
        <f>IFERROR(Muertes1!BF7/Casos1!BF7,0)</f>
        <v>0</v>
      </c>
      <c r="BG6" s="67">
        <f>IFERROR(Muertes1!BG7/Casos1!BG7,0)</f>
        <v>0</v>
      </c>
      <c r="BH6" s="67">
        <f>IFERROR(Muertes1!BH7/Casos1!BH7,0)</f>
        <v>0</v>
      </c>
      <c r="BI6" s="67">
        <f>IFERROR(Muertes1!BI7/Casos1!BI7,0)</f>
        <v>0</v>
      </c>
      <c r="BJ6" s="67">
        <f>IFERROR(Muertes1!BJ7/Casos1!BJ7,0)</f>
        <v>8.8495575221238937E-3</v>
      </c>
      <c r="BK6" s="67">
        <f>IFERROR(Muertes1!BK7/Casos1!BK7,0)</f>
        <v>7.5187969924812026E-3</v>
      </c>
      <c r="BL6" s="67">
        <f>IFERROR(Muertes1!BL7/Casos1!BL7,0)</f>
        <v>6.0975609756097563E-3</v>
      </c>
      <c r="BM6" s="67">
        <f>IFERROR(Muertes1!BM7/Casos1!BM7,0)</f>
        <v>5.3191489361702126E-3</v>
      </c>
      <c r="BN6" s="67">
        <f>IFERROR(Muertes1!BN7/Casos1!BN7,0)</f>
        <v>1.3392857142857142E-2</v>
      </c>
      <c r="BO6" s="67">
        <f>IFERROR(Muertes1!BO7/Casos1!BO7,0)</f>
        <v>1.1235955056179775E-2</v>
      </c>
      <c r="BP6" s="67">
        <f>IFERROR(Muertes1!BP7/Casos1!BP7,0)</f>
        <v>9.74025974025974E-3</v>
      </c>
      <c r="BQ6" s="67">
        <f>IFERROR(Muertes1!BQ7/Casos1!BQ7,0)</f>
        <v>1.7964071856287425E-2</v>
      </c>
    </row>
    <row r="7" spans="1:69" x14ac:dyDescent="0.25">
      <c r="A7" t="str">
        <f>+Casos1!A8</f>
        <v>Angola</v>
      </c>
      <c r="B7" s="67">
        <f>IFERROR(Muertes1!B8/Casos1!B8,0)</f>
        <v>0</v>
      </c>
      <c r="C7" s="67">
        <f>IFERROR(Muertes1!C8/Casos1!C8,0)</f>
        <v>0</v>
      </c>
      <c r="D7" s="67">
        <f>IFERROR(Muertes1!D8/Casos1!D8,0)</f>
        <v>0</v>
      </c>
      <c r="E7" s="67">
        <f>IFERROR(Muertes1!E8/Casos1!E8,0)</f>
        <v>0</v>
      </c>
      <c r="F7" s="67">
        <f>IFERROR(Muertes1!F8/Casos1!F8,0)</f>
        <v>0</v>
      </c>
      <c r="G7" s="67">
        <f>IFERROR(Muertes1!G8/Casos1!G8,0)</f>
        <v>0</v>
      </c>
      <c r="H7" s="67">
        <f>IFERROR(Muertes1!H8/Casos1!H8,0)</f>
        <v>0</v>
      </c>
      <c r="I7" s="67">
        <f>IFERROR(Muertes1!I8/Casos1!I8,0)</f>
        <v>0</v>
      </c>
      <c r="J7" s="67">
        <f>IFERROR(Muertes1!J8/Casos1!J8,0)</f>
        <v>0</v>
      </c>
      <c r="K7" s="67">
        <f>IFERROR(Muertes1!K8/Casos1!K8,0)</f>
        <v>0</v>
      </c>
      <c r="L7" s="67">
        <f>IFERROR(Muertes1!L8/Casos1!L8,0)</f>
        <v>0</v>
      </c>
      <c r="M7" s="67">
        <f>IFERROR(Muertes1!M8/Casos1!M8,0)</f>
        <v>0</v>
      </c>
      <c r="N7" s="67">
        <f>IFERROR(Muertes1!N8/Casos1!N8,0)</f>
        <v>0</v>
      </c>
      <c r="O7" s="67">
        <f>IFERROR(Muertes1!O8/Casos1!O8,0)</f>
        <v>0</v>
      </c>
      <c r="P7" s="67">
        <f>IFERROR(Muertes1!P8/Casos1!P8,0)</f>
        <v>0</v>
      </c>
      <c r="Q7" s="67">
        <f>IFERROR(Muertes1!Q8/Casos1!Q8,0)</f>
        <v>0</v>
      </c>
      <c r="R7" s="67">
        <f>IFERROR(Muertes1!R8/Casos1!R8,0)</f>
        <v>0</v>
      </c>
      <c r="S7" s="67">
        <f>IFERROR(Muertes1!S8/Casos1!S8,0)</f>
        <v>0</v>
      </c>
      <c r="T7" s="67">
        <f>IFERROR(Muertes1!T8/Casos1!T8,0)</f>
        <v>0</v>
      </c>
      <c r="U7" s="67">
        <f>IFERROR(Muertes1!U8/Casos1!U8,0)</f>
        <v>0</v>
      </c>
      <c r="V7" s="67">
        <f>IFERROR(Muertes1!V8/Casos1!V8,0)</f>
        <v>0</v>
      </c>
      <c r="W7" s="67">
        <f>IFERROR(Muertes1!W8/Casos1!W8,0)</f>
        <v>0</v>
      </c>
      <c r="X7" s="67">
        <f>IFERROR(Muertes1!X8/Casos1!X8,0)</f>
        <v>0</v>
      </c>
      <c r="Y7" s="67">
        <f>IFERROR(Muertes1!Y8/Casos1!Y8,0)</f>
        <v>0</v>
      </c>
      <c r="Z7" s="67">
        <f>IFERROR(Muertes1!Z8/Casos1!Z8,0)</f>
        <v>0</v>
      </c>
      <c r="AA7" s="67">
        <f>IFERROR(Muertes1!AA8/Casos1!AA8,0)</f>
        <v>0</v>
      </c>
      <c r="AB7" s="67">
        <f>IFERROR(Muertes1!AB8/Casos1!AB8,0)</f>
        <v>0</v>
      </c>
      <c r="AC7" s="67">
        <f>IFERROR(Muertes1!AC8/Casos1!AC8,0)</f>
        <v>0</v>
      </c>
      <c r="AD7" s="67">
        <f>IFERROR(Muertes1!AD8/Casos1!AD8,0)</f>
        <v>0</v>
      </c>
      <c r="AE7" s="67">
        <f>IFERROR(Muertes1!AE8/Casos1!AE8,0)</f>
        <v>0</v>
      </c>
      <c r="AF7" s="67">
        <f>IFERROR(Muertes1!AF8/Casos1!AF8,0)</f>
        <v>0</v>
      </c>
      <c r="AG7" s="67">
        <f>IFERROR(Muertes1!AG8/Casos1!AG8,0)</f>
        <v>0</v>
      </c>
      <c r="AH7" s="67">
        <f>IFERROR(Muertes1!AH8/Casos1!AH8,0)</f>
        <v>0</v>
      </c>
      <c r="AI7" s="67">
        <f>IFERROR(Muertes1!AI8/Casos1!AI8,0)</f>
        <v>0</v>
      </c>
      <c r="AJ7" s="67">
        <f>IFERROR(Muertes1!AJ8/Casos1!AJ8,0)</f>
        <v>0</v>
      </c>
      <c r="AK7" s="67">
        <f>IFERROR(Muertes1!AK8/Casos1!AK8,0)</f>
        <v>0</v>
      </c>
      <c r="AL7" s="67">
        <f>IFERROR(Muertes1!AL8/Casos1!AL8,0)</f>
        <v>0</v>
      </c>
      <c r="AM7" s="67">
        <f>IFERROR(Muertes1!AM8/Casos1!AM8,0)</f>
        <v>0</v>
      </c>
      <c r="AN7" s="67">
        <f>IFERROR(Muertes1!AN8/Casos1!AN8,0)</f>
        <v>0</v>
      </c>
      <c r="AO7" s="67">
        <f>IFERROR(Muertes1!AO8/Casos1!AO8,0)</f>
        <v>0</v>
      </c>
      <c r="AP7" s="67">
        <f>IFERROR(Muertes1!AP8/Casos1!AP8,0)</f>
        <v>0</v>
      </c>
      <c r="AQ7" s="67">
        <f>IFERROR(Muertes1!AQ8/Casos1!AQ8,0)</f>
        <v>0</v>
      </c>
      <c r="AR7" s="67">
        <f>IFERROR(Muertes1!AR8/Casos1!AR8,0)</f>
        <v>0</v>
      </c>
      <c r="AS7" s="67">
        <f>IFERROR(Muertes1!AS8/Casos1!AS8,0)</f>
        <v>0</v>
      </c>
      <c r="AT7" s="67">
        <f>IFERROR(Muertes1!AT8/Casos1!AT8,0)</f>
        <v>0</v>
      </c>
      <c r="AU7" s="67">
        <f>IFERROR(Muertes1!AU8/Casos1!AU8,0)</f>
        <v>0</v>
      </c>
      <c r="AV7" s="67">
        <f>IFERROR(Muertes1!AV8/Casos1!AV8,0)</f>
        <v>0</v>
      </c>
      <c r="AW7" s="67">
        <f>IFERROR(Muertes1!AW8/Casos1!AW8,0)</f>
        <v>0</v>
      </c>
      <c r="AX7" s="67">
        <f>IFERROR(Muertes1!AX8/Casos1!AX8,0)</f>
        <v>0</v>
      </c>
      <c r="AY7" s="67">
        <f>IFERROR(Muertes1!AY8/Casos1!AY8,0)</f>
        <v>0</v>
      </c>
      <c r="AZ7" s="67">
        <f>IFERROR(Muertes1!AZ8/Casos1!AZ8,0)</f>
        <v>0</v>
      </c>
      <c r="BA7" s="67">
        <f>IFERROR(Muertes1!BA8/Casos1!BA8,0)</f>
        <v>0</v>
      </c>
      <c r="BB7" s="67">
        <f>IFERROR(Muertes1!BB8/Casos1!BB8,0)</f>
        <v>0</v>
      </c>
      <c r="BC7" s="67">
        <f>IFERROR(Muertes1!BC8/Casos1!BC8,0)</f>
        <v>0</v>
      </c>
      <c r="BD7" s="67">
        <f>IFERROR(Muertes1!BD8/Casos1!BD8,0)</f>
        <v>0</v>
      </c>
      <c r="BE7" s="67">
        <f>IFERROR(Muertes1!BE8/Casos1!BE8,0)</f>
        <v>0</v>
      </c>
      <c r="BF7" s="67">
        <f>IFERROR(Muertes1!BF8/Casos1!BF8,0)</f>
        <v>0</v>
      </c>
      <c r="BG7" s="67">
        <f>IFERROR(Muertes1!BG8/Casos1!BG8,0)</f>
        <v>0</v>
      </c>
      <c r="BH7" s="67">
        <f>IFERROR(Muertes1!BH8/Casos1!BH8,0)</f>
        <v>0</v>
      </c>
      <c r="BI7" s="67">
        <f>IFERROR(Muertes1!BI8/Casos1!BI8,0)</f>
        <v>0</v>
      </c>
      <c r="BJ7" s="67">
        <f>IFERROR(Muertes1!BJ8/Casos1!BJ8,0)</f>
        <v>0</v>
      </c>
      <c r="BK7" s="67">
        <f>IFERROR(Muertes1!BK8/Casos1!BK8,0)</f>
        <v>0</v>
      </c>
      <c r="BL7" s="67">
        <f>IFERROR(Muertes1!BL8/Casos1!BL8,0)</f>
        <v>0</v>
      </c>
      <c r="BM7" s="67">
        <f>IFERROR(Muertes1!BM8/Casos1!BM8,0)</f>
        <v>0</v>
      </c>
      <c r="BN7" s="67">
        <f>IFERROR(Muertes1!BN8/Casos1!BN8,0)</f>
        <v>0</v>
      </c>
      <c r="BO7" s="67">
        <f>IFERROR(Muertes1!BO8/Casos1!BO8,0)</f>
        <v>0</v>
      </c>
      <c r="BP7" s="67">
        <f>IFERROR(Muertes1!BP8/Casos1!BP8,0)</f>
        <v>0</v>
      </c>
      <c r="BQ7" s="67">
        <f>IFERROR(Muertes1!BQ8/Casos1!BQ8,0)</f>
        <v>0.2857142857142857</v>
      </c>
    </row>
    <row r="8" spans="1:69" x14ac:dyDescent="0.25">
      <c r="A8" t="str">
        <f>+Casos1!A9</f>
        <v>Antigua and Barbuda</v>
      </c>
      <c r="B8" s="67">
        <f>IFERROR(Muertes1!B9/Casos1!B9,0)</f>
        <v>0</v>
      </c>
      <c r="C8" s="67">
        <f>IFERROR(Muertes1!C9/Casos1!C9,0)</f>
        <v>0</v>
      </c>
      <c r="D8" s="67">
        <f>IFERROR(Muertes1!D9/Casos1!D9,0)</f>
        <v>0</v>
      </c>
      <c r="E8" s="67">
        <f>IFERROR(Muertes1!E9/Casos1!E9,0)</f>
        <v>0</v>
      </c>
      <c r="F8" s="67">
        <f>IFERROR(Muertes1!F9/Casos1!F9,0)</f>
        <v>0</v>
      </c>
      <c r="G8" s="67">
        <f>IFERROR(Muertes1!G9/Casos1!G9,0)</f>
        <v>0</v>
      </c>
      <c r="H8" s="67">
        <f>IFERROR(Muertes1!H9/Casos1!H9,0)</f>
        <v>0</v>
      </c>
      <c r="I8" s="67">
        <f>IFERROR(Muertes1!I9/Casos1!I9,0)</f>
        <v>0</v>
      </c>
      <c r="J8" s="67">
        <f>IFERROR(Muertes1!J9/Casos1!J9,0)</f>
        <v>0</v>
      </c>
      <c r="K8" s="67">
        <f>IFERROR(Muertes1!K9/Casos1!K9,0)</f>
        <v>0</v>
      </c>
      <c r="L8" s="67">
        <f>IFERROR(Muertes1!L9/Casos1!L9,0)</f>
        <v>0</v>
      </c>
      <c r="M8" s="67">
        <f>IFERROR(Muertes1!M9/Casos1!M9,0)</f>
        <v>0</v>
      </c>
      <c r="N8" s="67">
        <f>IFERROR(Muertes1!N9/Casos1!N9,0)</f>
        <v>0</v>
      </c>
      <c r="O8" s="67">
        <f>IFERROR(Muertes1!O9/Casos1!O9,0)</f>
        <v>0</v>
      </c>
      <c r="P8" s="67">
        <f>IFERROR(Muertes1!P9/Casos1!P9,0)</f>
        <v>0</v>
      </c>
      <c r="Q8" s="67">
        <f>IFERROR(Muertes1!Q9/Casos1!Q9,0)</f>
        <v>0</v>
      </c>
      <c r="R8" s="67">
        <f>IFERROR(Muertes1!R9/Casos1!R9,0)</f>
        <v>0</v>
      </c>
      <c r="S8" s="67">
        <f>IFERROR(Muertes1!S9/Casos1!S9,0)</f>
        <v>0</v>
      </c>
      <c r="T8" s="67">
        <f>IFERROR(Muertes1!T9/Casos1!T9,0)</f>
        <v>0</v>
      </c>
      <c r="U8" s="67">
        <f>IFERROR(Muertes1!U9/Casos1!U9,0)</f>
        <v>0</v>
      </c>
      <c r="V8" s="67">
        <f>IFERROR(Muertes1!V9/Casos1!V9,0)</f>
        <v>0</v>
      </c>
      <c r="W8" s="67">
        <f>IFERROR(Muertes1!W9/Casos1!W9,0)</f>
        <v>0</v>
      </c>
      <c r="X8" s="67">
        <f>IFERROR(Muertes1!X9/Casos1!X9,0)</f>
        <v>0</v>
      </c>
      <c r="Y8" s="67">
        <f>IFERROR(Muertes1!Y9/Casos1!Y9,0)</f>
        <v>0</v>
      </c>
      <c r="Z8" s="67">
        <f>IFERROR(Muertes1!Z9/Casos1!Z9,0)</f>
        <v>0</v>
      </c>
      <c r="AA8" s="67">
        <f>IFERROR(Muertes1!AA9/Casos1!AA9,0)</f>
        <v>0</v>
      </c>
      <c r="AB8" s="67">
        <f>IFERROR(Muertes1!AB9/Casos1!AB9,0)</f>
        <v>0</v>
      </c>
      <c r="AC8" s="67">
        <f>IFERROR(Muertes1!AC9/Casos1!AC9,0)</f>
        <v>0</v>
      </c>
      <c r="AD8" s="67">
        <f>IFERROR(Muertes1!AD9/Casos1!AD9,0)</f>
        <v>0</v>
      </c>
      <c r="AE8" s="67">
        <f>IFERROR(Muertes1!AE9/Casos1!AE9,0)</f>
        <v>0</v>
      </c>
      <c r="AF8" s="67">
        <f>IFERROR(Muertes1!AF9/Casos1!AF9,0)</f>
        <v>0</v>
      </c>
      <c r="AG8" s="67">
        <f>IFERROR(Muertes1!AG9/Casos1!AG9,0)</f>
        <v>0</v>
      </c>
      <c r="AH8" s="67">
        <f>IFERROR(Muertes1!AH9/Casos1!AH9,0)</f>
        <v>0</v>
      </c>
      <c r="AI8" s="67">
        <f>IFERROR(Muertes1!AI9/Casos1!AI9,0)</f>
        <v>0</v>
      </c>
      <c r="AJ8" s="67">
        <f>IFERROR(Muertes1!AJ9/Casos1!AJ9,0)</f>
        <v>0</v>
      </c>
      <c r="AK8" s="67">
        <f>IFERROR(Muertes1!AK9/Casos1!AK9,0)</f>
        <v>0</v>
      </c>
      <c r="AL8" s="67">
        <f>IFERROR(Muertes1!AL9/Casos1!AL9,0)</f>
        <v>0</v>
      </c>
      <c r="AM8" s="67">
        <f>IFERROR(Muertes1!AM9/Casos1!AM9,0)</f>
        <v>0</v>
      </c>
      <c r="AN8" s="67">
        <f>IFERROR(Muertes1!AN9/Casos1!AN9,0)</f>
        <v>0</v>
      </c>
      <c r="AO8" s="67">
        <f>IFERROR(Muertes1!AO9/Casos1!AO9,0)</f>
        <v>0</v>
      </c>
      <c r="AP8" s="67">
        <f>IFERROR(Muertes1!AP9/Casos1!AP9,0)</f>
        <v>0</v>
      </c>
      <c r="AQ8" s="67">
        <f>IFERROR(Muertes1!AQ9/Casos1!AQ9,0)</f>
        <v>0</v>
      </c>
      <c r="AR8" s="67">
        <f>IFERROR(Muertes1!AR9/Casos1!AR9,0)</f>
        <v>0</v>
      </c>
      <c r="AS8" s="67">
        <f>IFERROR(Muertes1!AS9/Casos1!AS9,0)</f>
        <v>0</v>
      </c>
      <c r="AT8" s="67">
        <f>IFERROR(Muertes1!AT9/Casos1!AT9,0)</f>
        <v>0</v>
      </c>
      <c r="AU8" s="67">
        <f>IFERROR(Muertes1!AU9/Casos1!AU9,0)</f>
        <v>0</v>
      </c>
      <c r="AV8" s="67">
        <f>IFERROR(Muertes1!AV9/Casos1!AV9,0)</f>
        <v>0</v>
      </c>
      <c r="AW8" s="67">
        <f>IFERROR(Muertes1!AW9/Casos1!AW9,0)</f>
        <v>0</v>
      </c>
      <c r="AX8" s="67">
        <f>IFERROR(Muertes1!AX9/Casos1!AX9,0)</f>
        <v>0</v>
      </c>
      <c r="AY8" s="67">
        <f>IFERROR(Muertes1!AY9/Casos1!AY9,0)</f>
        <v>0</v>
      </c>
      <c r="AZ8" s="67">
        <f>IFERROR(Muertes1!AZ9/Casos1!AZ9,0)</f>
        <v>0</v>
      </c>
      <c r="BA8" s="67">
        <f>IFERROR(Muertes1!BA9/Casos1!BA9,0)</f>
        <v>0</v>
      </c>
      <c r="BB8" s="67">
        <f>IFERROR(Muertes1!BB9/Casos1!BB9,0)</f>
        <v>0</v>
      </c>
      <c r="BC8" s="67">
        <f>IFERROR(Muertes1!BC9/Casos1!BC9,0)</f>
        <v>0</v>
      </c>
      <c r="BD8" s="67">
        <f>IFERROR(Muertes1!BD9/Casos1!BD9,0)</f>
        <v>0</v>
      </c>
      <c r="BE8" s="67">
        <f>IFERROR(Muertes1!BE9/Casos1!BE9,0)</f>
        <v>0</v>
      </c>
      <c r="BF8" s="67">
        <f>IFERROR(Muertes1!BF9/Casos1!BF9,0)</f>
        <v>0</v>
      </c>
      <c r="BG8" s="67">
        <f>IFERROR(Muertes1!BG9/Casos1!BG9,0)</f>
        <v>0</v>
      </c>
      <c r="BH8" s="67">
        <f>IFERROR(Muertes1!BH9/Casos1!BH9,0)</f>
        <v>0</v>
      </c>
      <c r="BI8" s="67">
        <f>IFERROR(Muertes1!BI9/Casos1!BI9,0)</f>
        <v>0</v>
      </c>
      <c r="BJ8" s="67">
        <f>IFERROR(Muertes1!BJ9/Casos1!BJ9,0)</f>
        <v>0</v>
      </c>
      <c r="BK8" s="67">
        <f>IFERROR(Muertes1!BK9/Casos1!BK9,0)</f>
        <v>0</v>
      </c>
      <c r="BL8" s="67">
        <f>IFERROR(Muertes1!BL9/Casos1!BL9,0)</f>
        <v>0</v>
      </c>
      <c r="BM8" s="67">
        <f>IFERROR(Muertes1!BM9/Casos1!BM9,0)</f>
        <v>0</v>
      </c>
      <c r="BN8" s="67">
        <f>IFERROR(Muertes1!BN9/Casos1!BN9,0)</f>
        <v>0</v>
      </c>
      <c r="BO8" s="67">
        <f>IFERROR(Muertes1!BO9/Casos1!BO9,0)</f>
        <v>0</v>
      </c>
      <c r="BP8" s="67">
        <f>IFERROR(Muertes1!BP9/Casos1!BP9,0)</f>
        <v>0</v>
      </c>
      <c r="BQ8" s="67">
        <f>IFERROR(Muertes1!BQ9/Casos1!BQ9,0)</f>
        <v>0</v>
      </c>
    </row>
    <row r="9" spans="1:69" x14ac:dyDescent="0.25">
      <c r="A9" t="str">
        <f>+Casos1!A10</f>
        <v>Argentina</v>
      </c>
      <c r="B9" s="67">
        <f>IFERROR(Muertes1!B10/Casos1!B10,0)</f>
        <v>0</v>
      </c>
      <c r="C9" s="67">
        <f>IFERROR(Muertes1!C10/Casos1!C10,0)</f>
        <v>0</v>
      </c>
      <c r="D9" s="67">
        <f>IFERROR(Muertes1!D10/Casos1!D10,0)</f>
        <v>0</v>
      </c>
      <c r="E9" s="67">
        <f>IFERROR(Muertes1!E10/Casos1!E10,0)</f>
        <v>0</v>
      </c>
      <c r="F9" s="67">
        <f>IFERROR(Muertes1!F10/Casos1!F10,0)</f>
        <v>0</v>
      </c>
      <c r="G9" s="67">
        <f>IFERROR(Muertes1!G10/Casos1!G10,0)</f>
        <v>0</v>
      </c>
      <c r="H9" s="67">
        <f>IFERROR(Muertes1!H10/Casos1!H10,0)</f>
        <v>0</v>
      </c>
      <c r="I9" s="67">
        <f>IFERROR(Muertes1!I10/Casos1!I10,0)</f>
        <v>0</v>
      </c>
      <c r="J9" s="67">
        <f>IFERROR(Muertes1!J10/Casos1!J10,0)</f>
        <v>0</v>
      </c>
      <c r="K9" s="67">
        <f>IFERROR(Muertes1!K10/Casos1!K10,0)</f>
        <v>0</v>
      </c>
      <c r="L9" s="67">
        <f>IFERROR(Muertes1!L10/Casos1!L10,0)</f>
        <v>0</v>
      </c>
      <c r="M9" s="67">
        <f>IFERROR(Muertes1!M10/Casos1!M10,0)</f>
        <v>0</v>
      </c>
      <c r="N9" s="67">
        <f>IFERROR(Muertes1!N10/Casos1!N10,0)</f>
        <v>0</v>
      </c>
      <c r="O9" s="67">
        <f>IFERROR(Muertes1!O10/Casos1!O10,0)</f>
        <v>0</v>
      </c>
      <c r="P9" s="67">
        <f>IFERROR(Muertes1!P10/Casos1!P10,0)</f>
        <v>0</v>
      </c>
      <c r="Q9" s="67">
        <f>IFERROR(Muertes1!Q10/Casos1!Q10,0)</f>
        <v>0</v>
      </c>
      <c r="R9" s="67">
        <f>IFERROR(Muertes1!R10/Casos1!R10,0)</f>
        <v>0</v>
      </c>
      <c r="S9" s="67">
        <f>IFERROR(Muertes1!S10/Casos1!S10,0)</f>
        <v>0</v>
      </c>
      <c r="T9" s="67">
        <f>IFERROR(Muertes1!T10/Casos1!T10,0)</f>
        <v>0</v>
      </c>
      <c r="U9" s="67">
        <f>IFERROR(Muertes1!U10/Casos1!U10,0)</f>
        <v>0</v>
      </c>
      <c r="V9" s="67">
        <f>IFERROR(Muertes1!V10/Casos1!V10,0)</f>
        <v>0</v>
      </c>
      <c r="W9" s="67">
        <f>IFERROR(Muertes1!W10/Casos1!W10,0)</f>
        <v>0</v>
      </c>
      <c r="X9" s="67">
        <f>IFERROR(Muertes1!X10/Casos1!X10,0)</f>
        <v>0</v>
      </c>
      <c r="Y9" s="67">
        <f>IFERROR(Muertes1!Y10/Casos1!Y10,0)</f>
        <v>0</v>
      </c>
      <c r="Z9" s="67">
        <f>IFERROR(Muertes1!Z10/Casos1!Z10,0)</f>
        <v>0</v>
      </c>
      <c r="AA9" s="67">
        <f>IFERROR(Muertes1!AA10/Casos1!AA10,0)</f>
        <v>0</v>
      </c>
      <c r="AB9" s="67">
        <f>IFERROR(Muertes1!AB10/Casos1!AB10,0)</f>
        <v>0</v>
      </c>
      <c r="AC9" s="67">
        <f>IFERROR(Muertes1!AC10/Casos1!AC10,0)</f>
        <v>0</v>
      </c>
      <c r="AD9" s="67">
        <f>IFERROR(Muertes1!AD10/Casos1!AD10,0)</f>
        <v>0</v>
      </c>
      <c r="AE9" s="67">
        <f>IFERROR(Muertes1!AE10/Casos1!AE10,0)</f>
        <v>0</v>
      </c>
      <c r="AF9" s="67">
        <f>IFERROR(Muertes1!AF10/Casos1!AF10,0)</f>
        <v>0</v>
      </c>
      <c r="AG9" s="67">
        <f>IFERROR(Muertes1!AG10/Casos1!AG10,0)</f>
        <v>0</v>
      </c>
      <c r="AH9" s="67">
        <f>IFERROR(Muertes1!AH10/Casos1!AH10,0)</f>
        <v>0</v>
      </c>
      <c r="AI9" s="67">
        <f>IFERROR(Muertes1!AI10/Casos1!AI10,0)</f>
        <v>0</v>
      </c>
      <c r="AJ9" s="67">
        <f>IFERROR(Muertes1!AJ10/Casos1!AJ10,0)</f>
        <v>0</v>
      </c>
      <c r="AK9" s="67">
        <f>IFERROR(Muertes1!AK10/Casos1!AK10,0)</f>
        <v>0</v>
      </c>
      <c r="AL9" s="67">
        <f>IFERROR(Muertes1!AL10/Casos1!AL10,0)</f>
        <v>0</v>
      </c>
      <c r="AM9" s="67">
        <f>IFERROR(Muertes1!AM10/Casos1!AM10,0)</f>
        <v>0</v>
      </c>
      <c r="AN9" s="67">
        <f>IFERROR(Muertes1!AN10/Casos1!AN10,0)</f>
        <v>0</v>
      </c>
      <c r="AO9" s="67">
        <f>IFERROR(Muertes1!AO10/Casos1!AO10,0)</f>
        <v>0</v>
      </c>
      <c r="AP9" s="67">
        <f>IFERROR(Muertes1!AP10/Casos1!AP10,0)</f>
        <v>0</v>
      </c>
      <c r="AQ9" s="67">
        <f>IFERROR(Muertes1!AQ10/Casos1!AQ10,0)</f>
        <v>0</v>
      </c>
      <c r="AR9" s="67">
        <f>IFERROR(Muertes1!AR10/Casos1!AR10,0)</f>
        <v>0</v>
      </c>
      <c r="AS9" s="67">
        <f>IFERROR(Muertes1!AS10/Casos1!AS10,0)</f>
        <v>0</v>
      </c>
      <c r="AT9" s="67">
        <f>IFERROR(Muertes1!AT10/Casos1!AT10,0)</f>
        <v>0</v>
      </c>
      <c r="AU9" s="67">
        <f>IFERROR(Muertes1!AU10/Casos1!AU10,0)</f>
        <v>0</v>
      </c>
      <c r="AV9" s="67">
        <f>IFERROR(Muertes1!AV10/Casos1!AV10,0)</f>
        <v>8.3333333333333329E-2</v>
      </c>
      <c r="AW9" s="67">
        <f>IFERROR(Muertes1!AW10/Casos1!AW10,0)</f>
        <v>8.3333333333333329E-2</v>
      </c>
      <c r="AX9" s="67">
        <f>IFERROR(Muertes1!AX10/Casos1!AX10,0)</f>
        <v>5.8823529411764705E-2</v>
      </c>
      <c r="AY9" s="67">
        <f>IFERROR(Muertes1!AY10/Casos1!AY10,0)</f>
        <v>5.2631578947368418E-2</v>
      </c>
      <c r="AZ9" s="67">
        <f>IFERROR(Muertes1!AZ10/Casos1!AZ10,0)</f>
        <v>5.2631578947368418E-2</v>
      </c>
      <c r="BA9" s="67">
        <f>IFERROR(Muertes1!BA10/Casos1!BA10,0)</f>
        <v>6.4516129032258063E-2</v>
      </c>
      <c r="BB9" s="67">
        <f>IFERROR(Muertes1!BB10/Casos1!BB10,0)</f>
        <v>5.8823529411764705E-2</v>
      </c>
      <c r="BC9" s="67">
        <f>IFERROR(Muertes1!BC10/Casos1!BC10,0)</f>
        <v>4.4444444444444446E-2</v>
      </c>
      <c r="BD9" s="67">
        <f>IFERROR(Muertes1!BD10/Casos1!BD10,0)</f>
        <v>3.5714285714285712E-2</v>
      </c>
      <c r="BE9" s="67">
        <f>IFERROR(Muertes1!BE10/Casos1!BE10,0)</f>
        <v>2.9411764705882353E-2</v>
      </c>
      <c r="BF9" s="67">
        <f>IFERROR(Muertes1!BF10/Casos1!BF10,0)</f>
        <v>2.5316455696202531E-2</v>
      </c>
      <c r="BG9" s="67">
        <f>IFERROR(Muertes1!BG10/Casos1!BG10,0)</f>
        <v>3.0927835051546393E-2</v>
      </c>
      <c r="BH9" s="67">
        <f>IFERROR(Muertes1!BH10/Casos1!BH10,0)</f>
        <v>2.34375E-2</v>
      </c>
      <c r="BI9" s="67">
        <f>IFERROR(Muertes1!BI10/Casos1!BI10,0)</f>
        <v>2.5316455696202531E-2</v>
      </c>
      <c r="BJ9" s="67">
        <f>IFERROR(Muertes1!BJ10/Casos1!BJ10,0)</f>
        <v>1.5037593984962405E-2</v>
      </c>
      <c r="BK9" s="67">
        <f>IFERROR(Muertes1!BK10/Casos1!BK10,0)</f>
        <v>1.3289036544850499E-2</v>
      </c>
      <c r="BL9" s="67">
        <f>IFERROR(Muertes1!BL10/Casos1!BL10,0)</f>
        <v>1.5503875968992248E-2</v>
      </c>
      <c r="BM9" s="67">
        <f>IFERROR(Muertes1!BM10/Casos1!BM10,0)</f>
        <v>2.0671834625322998E-2</v>
      </c>
      <c r="BN9" s="67">
        <f>IFERROR(Muertes1!BN10/Casos1!BN10,0)</f>
        <v>1.7928286852589643E-2</v>
      </c>
      <c r="BO9" s="67">
        <f>IFERROR(Muertes1!BO10/Casos1!BO10,0)</f>
        <v>2.2071307300509338E-2</v>
      </c>
      <c r="BP9" s="67">
        <f>IFERROR(Muertes1!BP10/Casos1!BP10,0)</f>
        <v>2.6086956521739129E-2</v>
      </c>
      <c r="BQ9" s="67">
        <f>IFERROR(Muertes1!BQ10/Casos1!BQ10,0)</f>
        <v>2.5503355704697986E-2</v>
      </c>
    </row>
    <row r="10" spans="1:69" x14ac:dyDescent="0.25">
      <c r="A10" t="str">
        <f>+Casos1!A11</f>
        <v>Armenia</v>
      </c>
      <c r="B10" s="67">
        <f>IFERROR(Muertes1!B11/Casos1!B11,0)</f>
        <v>0</v>
      </c>
      <c r="C10" s="67">
        <f>IFERROR(Muertes1!C11/Casos1!C11,0)</f>
        <v>0</v>
      </c>
      <c r="D10" s="67">
        <f>IFERROR(Muertes1!D11/Casos1!D11,0)</f>
        <v>0</v>
      </c>
      <c r="E10" s="67">
        <f>IFERROR(Muertes1!E11/Casos1!E11,0)</f>
        <v>0</v>
      </c>
      <c r="F10" s="67">
        <f>IFERROR(Muertes1!F11/Casos1!F11,0)</f>
        <v>0</v>
      </c>
      <c r="G10" s="67">
        <f>IFERROR(Muertes1!G11/Casos1!G11,0)</f>
        <v>0</v>
      </c>
      <c r="H10" s="67">
        <f>IFERROR(Muertes1!H11/Casos1!H11,0)</f>
        <v>0</v>
      </c>
      <c r="I10" s="67">
        <f>IFERROR(Muertes1!I11/Casos1!I11,0)</f>
        <v>0</v>
      </c>
      <c r="J10" s="67">
        <f>IFERROR(Muertes1!J11/Casos1!J11,0)</f>
        <v>0</v>
      </c>
      <c r="K10" s="67">
        <f>IFERROR(Muertes1!K11/Casos1!K11,0)</f>
        <v>0</v>
      </c>
      <c r="L10" s="67">
        <f>IFERROR(Muertes1!L11/Casos1!L11,0)</f>
        <v>0</v>
      </c>
      <c r="M10" s="67">
        <f>IFERROR(Muertes1!M11/Casos1!M11,0)</f>
        <v>0</v>
      </c>
      <c r="N10" s="67">
        <f>IFERROR(Muertes1!N11/Casos1!N11,0)</f>
        <v>0</v>
      </c>
      <c r="O10" s="67">
        <f>IFERROR(Muertes1!O11/Casos1!O11,0)</f>
        <v>0</v>
      </c>
      <c r="P10" s="67">
        <f>IFERROR(Muertes1!P11/Casos1!P11,0)</f>
        <v>0</v>
      </c>
      <c r="Q10" s="67">
        <f>IFERROR(Muertes1!Q11/Casos1!Q11,0)</f>
        <v>0</v>
      </c>
      <c r="R10" s="67">
        <f>IFERROR(Muertes1!R11/Casos1!R11,0)</f>
        <v>0</v>
      </c>
      <c r="S10" s="67">
        <f>IFERROR(Muertes1!S11/Casos1!S11,0)</f>
        <v>0</v>
      </c>
      <c r="T10" s="67">
        <f>IFERROR(Muertes1!T11/Casos1!T11,0)</f>
        <v>0</v>
      </c>
      <c r="U10" s="67">
        <f>IFERROR(Muertes1!U11/Casos1!U11,0)</f>
        <v>0</v>
      </c>
      <c r="V10" s="67">
        <f>IFERROR(Muertes1!V11/Casos1!V11,0)</f>
        <v>0</v>
      </c>
      <c r="W10" s="67">
        <f>IFERROR(Muertes1!W11/Casos1!W11,0)</f>
        <v>0</v>
      </c>
      <c r="X10" s="67">
        <f>IFERROR(Muertes1!X11/Casos1!X11,0)</f>
        <v>0</v>
      </c>
      <c r="Y10" s="67">
        <f>IFERROR(Muertes1!Y11/Casos1!Y11,0)</f>
        <v>0</v>
      </c>
      <c r="Z10" s="67">
        <f>IFERROR(Muertes1!Z11/Casos1!Z11,0)</f>
        <v>0</v>
      </c>
      <c r="AA10" s="67">
        <f>IFERROR(Muertes1!AA11/Casos1!AA11,0)</f>
        <v>0</v>
      </c>
      <c r="AB10" s="67">
        <f>IFERROR(Muertes1!AB11/Casos1!AB11,0)</f>
        <v>0</v>
      </c>
      <c r="AC10" s="67">
        <f>IFERROR(Muertes1!AC11/Casos1!AC11,0)</f>
        <v>0</v>
      </c>
      <c r="AD10" s="67">
        <f>IFERROR(Muertes1!AD11/Casos1!AD11,0)</f>
        <v>0</v>
      </c>
      <c r="AE10" s="67">
        <f>IFERROR(Muertes1!AE11/Casos1!AE11,0)</f>
        <v>0</v>
      </c>
      <c r="AF10" s="67">
        <f>IFERROR(Muertes1!AF11/Casos1!AF11,0)</f>
        <v>0</v>
      </c>
      <c r="AG10" s="67">
        <f>IFERROR(Muertes1!AG11/Casos1!AG11,0)</f>
        <v>0</v>
      </c>
      <c r="AH10" s="67">
        <f>IFERROR(Muertes1!AH11/Casos1!AH11,0)</f>
        <v>0</v>
      </c>
      <c r="AI10" s="67">
        <f>IFERROR(Muertes1!AI11/Casos1!AI11,0)</f>
        <v>0</v>
      </c>
      <c r="AJ10" s="67">
        <f>IFERROR(Muertes1!AJ11/Casos1!AJ11,0)</f>
        <v>0</v>
      </c>
      <c r="AK10" s="67">
        <f>IFERROR(Muertes1!AK11/Casos1!AK11,0)</f>
        <v>0</v>
      </c>
      <c r="AL10" s="67">
        <f>IFERROR(Muertes1!AL11/Casos1!AL11,0)</f>
        <v>0</v>
      </c>
      <c r="AM10" s="67">
        <f>IFERROR(Muertes1!AM11/Casos1!AM11,0)</f>
        <v>0</v>
      </c>
      <c r="AN10" s="67">
        <f>IFERROR(Muertes1!AN11/Casos1!AN11,0)</f>
        <v>0</v>
      </c>
      <c r="AO10" s="67">
        <f>IFERROR(Muertes1!AO11/Casos1!AO11,0)</f>
        <v>0</v>
      </c>
      <c r="AP10" s="67">
        <f>IFERROR(Muertes1!AP11/Casos1!AP11,0)</f>
        <v>0</v>
      </c>
      <c r="AQ10" s="67">
        <f>IFERROR(Muertes1!AQ11/Casos1!AQ11,0)</f>
        <v>0</v>
      </c>
      <c r="AR10" s="67">
        <f>IFERROR(Muertes1!AR11/Casos1!AR11,0)</f>
        <v>0</v>
      </c>
      <c r="AS10" s="67">
        <f>IFERROR(Muertes1!AS11/Casos1!AS11,0)</f>
        <v>0</v>
      </c>
      <c r="AT10" s="67">
        <f>IFERROR(Muertes1!AT11/Casos1!AT11,0)</f>
        <v>0</v>
      </c>
      <c r="AU10" s="67">
        <f>IFERROR(Muertes1!AU11/Casos1!AU11,0)</f>
        <v>0</v>
      </c>
      <c r="AV10" s="67">
        <f>IFERROR(Muertes1!AV11/Casos1!AV11,0)</f>
        <v>0</v>
      </c>
      <c r="AW10" s="67">
        <f>IFERROR(Muertes1!AW11/Casos1!AW11,0)</f>
        <v>0</v>
      </c>
      <c r="AX10" s="67">
        <f>IFERROR(Muertes1!AX11/Casos1!AX11,0)</f>
        <v>0</v>
      </c>
      <c r="AY10" s="67">
        <f>IFERROR(Muertes1!AY11/Casos1!AY11,0)</f>
        <v>0</v>
      </c>
      <c r="AZ10" s="67">
        <f>IFERROR(Muertes1!AZ11/Casos1!AZ11,0)</f>
        <v>0</v>
      </c>
      <c r="BA10" s="67">
        <f>IFERROR(Muertes1!BA11/Casos1!BA11,0)</f>
        <v>0</v>
      </c>
      <c r="BB10" s="67">
        <f>IFERROR(Muertes1!BB11/Casos1!BB11,0)</f>
        <v>0</v>
      </c>
      <c r="BC10" s="67">
        <f>IFERROR(Muertes1!BC11/Casos1!BC11,0)</f>
        <v>0</v>
      </c>
      <c r="BD10" s="67">
        <f>IFERROR(Muertes1!BD11/Casos1!BD11,0)</f>
        <v>0</v>
      </c>
      <c r="BE10" s="67">
        <f>IFERROR(Muertes1!BE11/Casos1!BE11,0)</f>
        <v>0</v>
      </c>
      <c r="BF10" s="67">
        <f>IFERROR(Muertes1!BF11/Casos1!BF11,0)</f>
        <v>0</v>
      </c>
      <c r="BG10" s="67">
        <f>IFERROR(Muertes1!BG11/Casos1!BG11,0)</f>
        <v>0</v>
      </c>
      <c r="BH10" s="67">
        <f>IFERROR(Muertes1!BH11/Casos1!BH11,0)</f>
        <v>0</v>
      </c>
      <c r="BI10" s="67">
        <f>IFERROR(Muertes1!BI11/Casos1!BI11,0)</f>
        <v>0</v>
      </c>
      <c r="BJ10" s="67">
        <f>IFERROR(Muertes1!BJ11/Casos1!BJ11,0)</f>
        <v>0</v>
      </c>
      <c r="BK10" s="67">
        <f>IFERROR(Muertes1!BK11/Casos1!BK11,0)</f>
        <v>0</v>
      </c>
      <c r="BL10" s="67">
        <f>IFERROR(Muertes1!BL11/Casos1!BL11,0)</f>
        <v>0</v>
      </c>
      <c r="BM10" s="67">
        <f>IFERROR(Muertes1!BM11/Casos1!BM11,0)</f>
        <v>0</v>
      </c>
      <c r="BN10" s="67">
        <f>IFERROR(Muertes1!BN11/Casos1!BN11,0)</f>
        <v>3.4482758620689655E-3</v>
      </c>
      <c r="BO10" s="67">
        <f>IFERROR(Muertes1!BO11/Casos1!BO11,0)</f>
        <v>3.0395136778115501E-3</v>
      </c>
      <c r="BP10" s="67">
        <f>IFERROR(Muertes1!BP11/Casos1!BP11,0)</f>
        <v>2.4570024570024569E-3</v>
      </c>
      <c r="BQ10" s="67">
        <f>IFERROR(Muertes1!BQ11/Casos1!BQ11,0)</f>
        <v>7.0754716981132077E-3</v>
      </c>
    </row>
    <row r="11" spans="1:69" x14ac:dyDescent="0.25">
      <c r="A11" t="str">
        <f>+Casos1!A12</f>
        <v>Australia</v>
      </c>
      <c r="B11" s="67">
        <f>IFERROR(Muertes1!B12/Casos1!B12,0)</f>
        <v>0</v>
      </c>
      <c r="C11" s="67">
        <f>IFERROR(Muertes1!C12/Casos1!C12,0)</f>
        <v>0</v>
      </c>
      <c r="D11" s="67">
        <f>IFERROR(Muertes1!D12/Casos1!D12,0)</f>
        <v>0</v>
      </c>
      <c r="E11" s="67">
        <f>IFERROR(Muertes1!E12/Casos1!E12,0)</f>
        <v>0</v>
      </c>
      <c r="F11" s="67">
        <f>IFERROR(Muertes1!F12/Casos1!F12,0)</f>
        <v>0</v>
      </c>
      <c r="G11" s="67">
        <f>IFERROR(Muertes1!G12/Casos1!G12,0)</f>
        <v>0</v>
      </c>
      <c r="H11" s="67">
        <f>IFERROR(Muertes1!H12/Casos1!H12,0)</f>
        <v>0</v>
      </c>
      <c r="I11" s="67">
        <f>IFERROR(Muertes1!I12/Casos1!I12,0)</f>
        <v>0</v>
      </c>
      <c r="J11" s="67">
        <f>IFERROR(Muertes1!J12/Casos1!J12,0)</f>
        <v>0</v>
      </c>
      <c r="K11" s="67">
        <f>IFERROR(Muertes1!K12/Casos1!K12,0)</f>
        <v>0</v>
      </c>
      <c r="L11" s="67">
        <f>IFERROR(Muertes1!L12/Casos1!L12,0)</f>
        <v>0</v>
      </c>
      <c r="M11" s="67">
        <f>IFERROR(Muertes1!M12/Casos1!M12,0)</f>
        <v>0</v>
      </c>
      <c r="N11" s="67">
        <f>IFERROR(Muertes1!N12/Casos1!N12,0)</f>
        <v>0</v>
      </c>
      <c r="O11" s="67">
        <f>IFERROR(Muertes1!O12/Casos1!O12,0)</f>
        <v>0</v>
      </c>
      <c r="P11" s="67">
        <f>IFERROR(Muertes1!P12/Casos1!P12,0)</f>
        <v>0</v>
      </c>
      <c r="Q11" s="67">
        <f>IFERROR(Muertes1!Q12/Casos1!Q12,0)</f>
        <v>0</v>
      </c>
      <c r="R11" s="67">
        <f>IFERROR(Muertes1!R12/Casos1!R12,0)</f>
        <v>0</v>
      </c>
      <c r="S11" s="67">
        <f>IFERROR(Muertes1!S12/Casos1!S12,0)</f>
        <v>0</v>
      </c>
      <c r="T11" s="67">
        <f>IFERROR(Muertes1!T12/Casos1!T12,0)</f>
        <v>0</v>
      </c>
      <c r="U11" s="67">
        <f>IFERROR(Muertes1!U12/Casos1!U12,0)</f>
        <v>0</v>
      </c>
      <c r="V11" s="67">
        <f>IFERROR(Muertes1!V12/Casos1!V12,0)</f>
        <v>0</v>
      </c>
      <c r="W11" s="67">
        <f>IFERROR(Muertes1!W12/Casos1!W12,0)</f>
        <v>0</v>
      </c>
      <c r="X11" s="67">
        <f>IFERROR(Muertes1!X12/Casos1!X12,0)</f>
        <v>0</v>
      </c>
      <c r="Y11" s="67">
        <f>IFERROR(Muertes1!Y12/Casos1!Y12,0)</f>
        <v>0</v>
      </c>
      <c r="Z11" s="67">
        <f>IFERROR(Muertes1!Z12/Casos1!Z12,0)</f>
        <v>0</v>
      </c>
      <c r="AA11" s="67">
        <f>IFERROR(Muertes1!AA12/Casos1!AA12,0)</f>
        <v>0</v>
      </c>
      <c r="AB11" s="67">
        <f>IFERROR(Muertes1!AB12/Casos1!AB12,0)</f>
        <v>0</v>
      </c>
      <c r="AC11" s="67">
        <f>IFERROR(Muertes1!AC12/Casos1!AC12,0)</f>
        <v>0</v>
      </c>
      <c r="AD11" s="67">
        <f>IFERROR(Muertes1!AD12/Casos1!AD12,0)</f>
        <v>0</v>
      </c>
      <c r="AE11" s="67">
        <f>IFERROR(Muertes1!AE12/Casos1!AE12,0)</f>
        <v>0</v>
      </c>
      <c r="AF11" s="67">
        <f>IFERROR(Muertes1!AF12/Casos1!AF12,0)</f>
        <v>0</v>
      </c>
      <c r="AG11" s="67">
        <f>IFERROR(Muertes1!AG12/Casos1!AG12,0)</f>
        <v>0</v>
      </c>
      <c r="AH11" s="67">
        <f>IFERROR(Muertes1!AH12/Casos1!AH12,0)</f>
        <v>0</v>
      </c>
      <c r="AI11" s="67">
        <f>IFERROR(Muertes1!AI12/Casos1!AI12,0)</f>
        <v>0</v>
      </c>
      <c r="AJ11" s="67">
        <f>IFERROR(Muertes1!AJ12/Casos1!AJ12,0)</f>
        <v>0</v>
      </c>
      <c r="AK11" s="67">
        <f>IFERROR(Muertes1!AK12/Casos1!AK12,0)</f>
        <v>0</v>
      </c>
      <c r="AL11" s="67">
        <f>IFERROR(Muertes1!AL12/Casos1!AL12,0)</f>
        <v>0</v>
      </c>
      <c r="AM11" s="67">
        <f>IFERROR(Muertes1!AM12/Casos1!AM12,0)</f>
        <v>0</v>
      </c>
      <c r="AN11" s="67">
        <f>IFERROR(Muertes1!AN12/Casos1!AN12,0)</f>
        <v>0</v>
      </c>
      <c r="AO11" s="67">
        <f>IFERROR(Muertes1!AO12/Casos1!AO12,0)</f>
        <v>3.7037037037037035E-2</v>
      </c>
      <c r="AP11" s="67">
        <f>IFERROR(Muertes1!AP12/Casos1!AP12,0)</f>
        <v>3.3333333333333333E-2</v>
      </c>
      <c r="AQ11" s="67">
        <f>IFERROR(Muertes1!AQ12/Casos1!AQ12,0)</f>
        <v>2.564102564102564E-2</v>
      </c>
      <c r="AR11" s="67">
        <f>IFERROR(Muertes1!AR12/Casos1!AR12,0)</f>
        <v>3.8461538461538464E-2</v>
      </c>
      <c r="AS11" s="67">
        <f>IFERROR(Muertes1!AS12/Casos1!AS12,0)</f>
        <v>3.6363636363636362E-2</v>
      </c>
      <c r="AT11" s="67">
        <f>IFERROR(Muertes1!AT12/Casos1!AT12,0)</f>
        <v>3.3333333333333333E-2</v>
      </c>
      <c r="AU11" s="67">
        <f>IFERROR(Muertes1!AU12/Casos1!AU12,0)</f>
        <v>3.1746031746031744E-2</v>
      </c>
      <c r="AV11" s="67">
        <f>IFERROR(Muertes1!AV12/Casos1!AV12,0)</f>
        <v>3.9473684210526314E-2</v>
      </c>
      <c r="AW11" s="67">
        <f>IFERROR(Muertes1!AW12/Casos1!AW12,0)</f>
        <v>3.2967032967032968E-2</v>
      </c>
      <c r="AX11" s="67">
        <f>IFERROR(Muertes1!AX12/Casos1!AX12,0)</f>
        <v>2.8037383177570093E-2</v>
      </c>
      <c r="AY11" s="67">
        <f>IFERROR(Muertes1!AY12/Casos1!AY12,0)</f>
        <v>2.34375E-2</v>
      </c>
      <c r="AZ11" s="67">
        <f>IFERROR(Muertes1!AZ12/Casos1!AZ12,0)</f>
        <v>2.34375E-2</v>
      </c>
      <c r="BA11" s="67">
        <f>IFERROR(Muertes1!BA12/Casos1!BA12,0)</f>
        <v>1.4999999999999999E-2</v>
      </c>
      <c r="BB11" s="67">
        <f>IFERROR(Muertes1!BB12/Casos1!BB12,0)</f>
        <v>1.2E-2</v>
      </c>
      <c r="BC11" s="67">
        <f>IFERROR(Muertes1!BC12/Casos1!BC12,0)</f>
        <v>1.0101010101010102E-2</v>
      </c>
      <c r="BD11" s="67">
        <f>IFERROR(Muertes1!BD12/Casos1!BD12,0)</f>
        <v>7.9575596816976128E-3</v>
      </c>
      <c r="BE11" s="67">
        <f>IFERROR(Muertes1!BE12/Casos1!BE12,0)</f>
        <v>1.1061946902654867E-2</v>
      </c>
      <c r="BF11" s="67">
        <f>IFERROR(Muertes1!BF12/Casos1!BF12,0)</f>
        <v>1.0563380281690141E-2</v>
      </c>
      <c r="BG11" s="67">
        <f>IFERROR(Muertes1!BG12/Casos1!BG12,0)</f>
        <v>8.8105726872246704E-3</v>
      </c>
      <c r="BH11" s="67">
        <f>IFERROR(Muertes1!BH12/Casos1!BH12,0)</f>
        <v>8.8495575221238937E-3</v>
      </c>
      <c r="BI11" s="67">
        <f>IFERROR(Muertes1!BI12/Casos1!BI12,0)</f>
        <v>6.5359477124183009E-3</v>
      </c>
      <c r="BJ11" s="67">
        <f>IFERROR(Muertes1!BJ12/Casos1!BJ12,0)</f>
        <v>4.5190445448676569E-3</v>
      </c>
      <c r="BK11" s="67">
        <f>IFERROR(Muertes1!BK12/Casos1!BK12,0)</f>
        <v>4.1617122473246136E-3</v>
      </c>
      <c r="BL11" s="67">
        <f>IFERROR(Muertes1!BL12/Casos1!BL12,0)</f>
        <v>3.9138943248532287E-3</v>
      </c>
      <c r="BM11" s="67">
        <f>IFERROR(Muertes1!BM12/Casos1!BM12,0)</f>
        <v>3.3840947546531302E-3</v>
      </c>
      <c r="BN11" s="67">
        <f>IFERROR(Muertes1!BN12/Casos1!BN12,0)</f>
        <v>4.6263345195729534E-3</v>
      </c>
      <c r="BO11" s="67">
        <f>IFERROR(Muertes1!BO12/Casos1!BO12,0)</f>
        <v>4.1361756283805279E-3</v>
      </c>
      <c r="BP11" s="67">
        <f>IFERROR(Muertes1!BP12/Casos1!BP12,0)</f>
        <v>3.8461538461538464E-3</v>
      </c>
      <c r="BQ11" s="67">
        <f>IFERROR(Muertes1!BQ12/Casos1!BQ12,0)</f>
        <v>4.0160642570281121E-3</v>
      </c>
    </row>
    <row r="12" spans="1:69" x14ac:dyDescent="0.25">
      <c r="A12" t="str">
        <f>+Casos1!A13</f>
        <v>Austria</v>
      </c>
      <c r="B12" s="67">
        <f>IFERROR(Muertes1!B13/Casos1!B13,0)</f>
        <v>0</v>
      </c>
      <c r="C12" s="67">
        <f>IFERROR(Muertes1!C13/Casos1!C13,0)</f>
        <v>0</v>
      </c>
      <c r="D12" s="67">
        <f>IFERROR(Muertes1!D13/Casos1!D13,0)</f>
        <v>0</v>
      </c>
      <c r="E12" s="67">
        <f>IFERROR(Muertes1!E13/Casos1!E13,0)</f>
        <v>0</v>
      </c>
      <c r="F12" s="67">
        <f>IFERROR(Muertes1!F13/Casos1!F13,0)</f>
        <v>0</v>
      </c>
      <c r="G12" s="67">
        <f>IFERROR(Muertes1!G13/Casos1!G13,0)</f>
        <v>0</v>
      </c>
      <c r="H12" s="67">
        <f>IFERROR(Muertes1!H13/Casos1!H13,0)</f>
        <v>0</v>
      </c>
      <c r="I12" s="67">
        <f>IFERROR(Muertes1!I13/Casos1!I13,0)</f>
        <v>0</v>
      </c>
      <c r="J12" s="67">
        <f>IFERROR(Muertes1!J13/Casos1!J13,0)</f>
        <v>0</v>
      </c>
      <c r="K12" s="67">
        <f>IFERROR(Muertes1!K13/Casos1!K13,0)</f>
        <v>0</v>
      </c>
      <c r="L12" s="67">
        <f>IFERROR(Muertes1!L13/Casos1!L13,0)</f>
        <v>0</v>
      </c>
      <c r="M12" s="67">
        <f>IFERROR(Muertes1!M13/Casos1!M13,0)</f>
        <v>0</v>
      </c>
      <c r="N12" s="67">
        <f>IFERROR(Muertes1!N13/Casos1!N13,0)</f>
        <v>0</v>
      </c>
      <c r="O12" s="67">
        <f>IFERROR(Muertes1!O13/Casos1!O13,0)</f>
        <v>0</v>
      </c>
      <c r="P12" s="67">
        <f>IFERROR(Muertes1!P13/Casos1!P13,0)</f>
        <v>0</v>
      </c>
      <c r="Q12" s="67">
        <f>IFERROR(Muertes1!Q13/Casos1!Q13,0)</f>
        <v>0</v>
      </c>
      <c r="R12" s="67">
        <f>IFERROR(Muertes1!R13/Casos1!R13,0)</f>
        <v>0</v>
      </c>
      <c r="S12" s="67">
        <f>IFERROR(Muertes1!S13/Casos1!S13,0)</f>
        <v>0</v>
      </c>
      <c r="T12" s="67">
        <f>IFERROR(Muertes1!T13/Casos1!T13,0)</f>
        <v>0</v>
      </c>
      <c r="U12" s="67">
        <f>IFERROR(Muertes1!U13/Casos1!U13,0)</f>
        <v>0</v>
      </c>
      <c r="V12" s="67">
        <f>IFERROR(Muertes1!V13/Casos1!V13,0)</f>
        <v>0</v>
      </c>
      <c r="W12" s="67">
        <f>IFERROR(Muertes1!W13/Casos1!W13,0)</f>
        <v>0</v>
      </c>
      <c r="X12" s="67">
        <f>IFERROR(Muertes1!X13/Casos1!X13,0)</f>
        <v>0</v>
      </c>
      <c r="Y12" s="67">
        <f>IFERROR(Muertes1!Y13/Casos1!Y13,0)</f>
        <v>0</v>
      </c>
      <c r="Z12" s="67">
        <f>IFERROR(Muertes1!Z13/Casos1!Z13,0)</f>
        <v>0</v>
      </c>
      <c r="AA12" s="67">
        <f>IFERROR(Muertes1!AA13/Casos1!AA13,0)</f>
        <v>0</v>
      </c>
      <c r="AB12" s="67">
        <f>IFERROR(Muertes1!AB13/Casos1!AB13,0)</f>
        <v>0</v>
      </c>
      <c r="AC12" s="67">
        <f>IFERROR(Muertes1!AC13/Casos1!AC13,0)</f>
        <v>0</v>
      </c>
      <c r="AD12" s="67">
        <f>IFERROR(Muertes1!AD13/Casos1!AD13,0)</f>
        <v>0</v>
      </c>
      <c r="AE12" s="67">
        <f>IFERROR(Muertes1!AE13/Casos1!AE13,0)</f>
        <v>0</v>
      </c>
      <c r="AF12" s="67">
        <f>IFERROR(Muertes1!AF13/Casos1!AF13,0)</f>
        <v>0</v>
      </c>
      <c r="AG12" s="67">
        <f>IFERROR(Muertes1!AG13/Casos1!AG13,0)</f>
        <v>0</v>
      </c>
      <c r="AH12" s="67">
        <f>IFERROR(Muertes1!AH13/Casos1!AH13,0)</f>
        <v>0</v>
      </c>
      <c r="AI12" s="67">
        <f>IFERROR(Muertes1!AI13/Casos1!AI13,0)</f>
        <v>0</v>
      </c>
      <c r="AJ12" s="67">
        <f>IFERROR(Muertes1!AJ13/Casos1!AJ13,0)</f>
        <v>0</v>
      </c>
      <c r="AK12" s="67">
        <f>IFERROR(Muertes1!AK13/Casos1!AK13,0)</f>
        <v>0</v>
      </c>
      <c r="AL12" s="67">
        <f>IFERROR(Muertes1!AL13/Casos1!AL13,0)</f>
        <v>0</v>
      </c>
      <c r="AM12" s="67">
        <f>IFERROR(Muertes1!AM13/Casos1!AM13,0)</f>
        <v>0</v>
      </c>
      <c r="AN12" s="67">
        <f>IFERROR(Muertes1!AN13/Casos1!AN13,0)</f>
        <v>0</v>
      </c>
      <c r="AO12" s="67">
        <f>IFERROR(Muertes1!AO13/Casos1!AO13,0)</f>
        <v>0</v>
      </c>
      <c r="AP12" s="67">
        <f>IFERROR(Muertes1!AP13/Casos1!AP13,0)</f>
        <v>0</v>
      </c>
      <c r="AQ12" s="67">
        <f>IFERROR(Muertes1!AQ13/Casos1!AQ13,0)</f>
        <v>0</v>
      </c>
      <c r="AR12" s="67">
        <f>IFERROR(Muertes1!AR13/Casos1!AR13,0)</f>
        <v>0</v>
      </c>
      <c r="AS12" s="67">
        <f>IFERROR(Muertes1!AS13/Casos1!AS13,0)</f>
        <v>0</v>
      </c>
      <c r="AT12" s="67">
        <f>IFERROR(Muertes1!AT13/Casos1!AT13,0)</f>
        <v>0</v>
      </c>
      <c r="AU12" s="67">
        <f>IFERROR(Muertes1!AU13/Casos1!AU13,0)</f>
        <v>0</v>
      </c>
      <c r="AV12" s="67">
        <f>IFERROR(Muertes1!AV13/Casos1!AV13,0)</f>
        <v>0</v>
      </c>
      <c r="AW12" s="67">
        <f>IFERROR(Muertes1!AW13/Casos1!AW13,0)</f>
        <v>0</v>
      </c>
      <c r="AX12" s="67">
        <f>IFERROR(Muertes1!AX13/Casos1!AX13,0)</f>
        <v>0</v>
      </c>
      <c r="AY12" s="67">
        <f>IFERROR(Muertes1!AY13/Casos1!AY13,0)</f>
        <v>0</v>
      </c>
      <c r="AZ12" s="67">
        <f>IFERROR(Muertes1!AZ13/Casos1!AZ13,0)</f>
        <v>3.3112582781456954E-3</v>
      </c>
      <c r="BA12" s="67">
        <f>IFERROR(Muertes1!BA13/Casos1!BA13,0)</f>
        <v>1.984126984126984E-3</v>
      </c>
      <c r="BB12" s="67">
        <f>IFERROR(Muertes1!BB13/Casos1!BB13,0)</f>
        <v>1.5267175572519084E-3</v>
      </c>
      <c r="BC12" s="67">
        <f>IFERROR(Muertes1!BC13/Casos1!BC13,0)</f>
        <v>1.1627906976744186E-3</v>
      </c>
      <c r="BD12" s="67">
        <f>IFERROR(Muertes1!BD13/Casos1!BD13,0)</f>
        <v>2.9469548133595285E-3</v>
      </c>
      <c r="BE12" s="67">
        <f>IFERROR(Muertes1!BE13/Casos1!BE13,0)</f>
        <v>2.2522522522522522E-3</v>
      </c>
      <c r="BF12" s="67">
        <f>IFERROR(Muertes1!BF13/Casos1!BF13,0)</f>
        <v>2.4301336573511541E-3</v>
      </c>
      <c r="BG12" s="67">
        <f>IFERROR(Muertes1!BG13/Casos1!BG13,0)</f>
        <v>2.9806259314456036E-3</v>
      </c>
      <c r="BH12" s="67">
        <f>IFERROR(Muertes1!BH13/Casos1!BH13,0)</f>
        <v>2.5125628140703518E-3</v>
      </c>
      <c r="BI12" s="67">
        <f>IFERROR(Muertes1!BI13/Casos1!BI13,0)</f>
        <v>2.8429282160625444E-3</v>
      </c>
      <c r="BJ12" s="67">
        <f>IFERROR(Muertes1!BJ13/Casos1!BJ13,0)</f>
        <v>4.4667783361250699E-3</v>
      </c>
      <c r="BK12" s="67">
        <f>IFERROR(Muertes1!BK13/Casos1!BK13,0)</f>
        <v>4.6937863209655789E-3</v>
      </c>
      <c r="BL12" s="67">
        <f>IFERROR(Muertes1!BL13/Casos1!BL13,0)</f>
        <v>5.3000189286390312E-3</v>
      </c>
      <c r="BM12" s="67">
        <f>IFERROR(Muertes1!BM13/Casos1!BM13,0)</f>
        <v>5.3686471009305658E-3</v>
      </c>
      <c r="BN12" s="67">
        <f>IFERROR(Muertes1!BN13/Casos1!BN13,0)</f>
        <v>7.0921985815602835E-3</v>
      </c>
      <c r="BO12" s="67">
        <f>IFERROR(Muertes1!BO13/Casos1!BO13,0)</f>
        <v>7.5747681859736193E-3</v>
      </c>
      <c r="BP12" s="67">
        <f>IFERROR(Muertes1!BP13/Casos1!BP13,0)</f>
        <v>8.2214967960343374E-3</v>
      </c>
      <c r="BQ12" s="67">
        <f>IFERROR(Muertes1!BQ13/Casos1!BQ13,0)</f>
        <v>9.7860719162494308E-3</v>
      </c>
    </row>
    <row r="13" spans="1:69" x14ac:dyDescent="0.25">
      <c r="A13" t="str">
        <f>+Casos1!A14</f>
        <v>Azerbaijan</v>
      </c>
      <c r="B13" s="67">
        <f>IFERROR(Muertes1!B14/Casos1!B14,0)</f>
        <v>0</v>
      </c>
      <c r="C13" s="67">
        <f>IFERROR(Muertes1!C14/Casos1!C14,0)</f>
        <v>0</v>
      </c>
      <c r="D13" s="67">
        <f>IFERROR(Muertes1!D14/Casos1!D14,0)</f>
        <v>0</v>
      </c>
      <c r="E13" s="67">
        <f>IFERROR(Muertes1!E14/Casos1!E14,0)</f>
        <v>0</v>
      </c>
      <c r="F13" s="67">
        <f>IFERROR(Muertes1!F14/Casos1!F14,0)</f>
        <v>0</v>
      </c>
      <c r="G13" s="67">
        <f>IFERROR(Muertes1!G14/Casos1!G14,0)</f>
        <v>0</v>
      </c>
      <c r="H13" s="67">
        <f>IFERROR(Muertes1!H14/Casos1!H14,0)</f>
        <v>0</v>
      </c>
      <c r="I13" s="67">
        <f>IFERROR(Muertes1!I14/Casos1!I14,0)</f>
        <v>0</v>
      </c>
      <c r="J13" s="67">
        <f>IFERROR(Muertes1!J14/Casos1!J14,0)</f>
        <v>0</v>
      </c>
      <c r="K13" s="67">
        <f>IFERROR(Muertes1!K14/Casos1!K14,0)</f>
        <v>0</v>
      </c>
      <c r="L13" s="67">
        <f>IFERROR(Muertes1!L14/Casos1!L14,0)</f>
        <v>0</v>
      </c>
      <c r="M13" s="67">
        <f>IFERROR(Muertes1!M14/Casos1!M14,0)</f>
        <v>0</v>
      </c>
      <c r="N13" s="67">
        <f>IFERROR(Muertes1!N14/Casos1!N14,0)</f>
        <v>0</v>
      </c>
      <c r="O13" s="67">
        <f>IFERROR(Muertes1!O14/Casos1!O14,0)</f>
        <v>0</v>
      </c>
      <c r="P13" s="67">
        <f>IFERROR(Muertes1!P14/Casos1!P14,0)</f>
        <v>0</v>
      </c>
      <c r="Q13" s="67">
        <f>IFERROR(Muertes1!Q14/Casos1!Q14,0)</f>
        <v>0</v>
      </c>
      <c r="R13" s="67">
        <f>IFERROR(Muertes1!R14/Casos1!R14,0)</f>
        <v>0</v>
      </c>
      <c r="S13" s="67">
        <f>IFERROR(Muertes1!S14/Casos1!S14,0)</f>
        <v>0</v>
      </c>
      <c r="T13" s="67">
        <f>IFERROR(Muertes1!T14/Casos1!T14,0)</f>
        <v>0</v>
      </c>
      <c r="U13" s="67">
        <f>IFERROR(Muertes1!U14/Casos1!U14,0)</f>
        <v>0</v>
      </c>
      <c r="V13" s="67">
        <f>IFERROR(Muertes1!V14/Casos1!V14,0)</f>
        <v>0</v>
      </c>
      <c r="W13" s="67">
        <f>IFERROR(Muertes1!W14/Casos1!W14,0)</f>
        <v>0</v>
      </c>
      <c r="X13" s="67">
        <f>IFERROR(Muertes1!X14/Casos1!X14,0)</f>
        <v>0</v>
      </c>
      <c r="Y13" s="67">
        <f>IFERROR(Muertes1!Y14/Casos1!Y14,0)</f>
        <v>0</v>
      </c>
      <c r="Z13" s="67">
        <f>IFERROR(Muertes1!Z14/Casos1!Z14,0)</f>
        <v>0</v>
      </c>
      <c r="AA13" s="67">
        <f>IFERROR(Muertes1!AA14/Casos1!AA14,0)</f>
        <v>0</v>
      </c>
      <c r="AB13" s="67">
        <f>IFERROR(Muertes1!AB14/Casos1!AB14,0)</f>
        <v>0</v>
      </c>
      <c r="AC13" s="67">
        <f>IFERROR(Muertes1!AC14/Casos1!AC14,0)</f>
        <v>0</v>
      </c>
      <c r="AD13" s="67">
        <f>IFERROR(Muertes1!AD14/Casos1!AD14,0)</f>
        <v>0</v>
      </c>
      <c r="AE13" s="67">
        <f>IFERROR(Muertes1!AE14/Casos1!AE14,0)</f>
        <v>0</v>
      </c>
      <c r="AF13" s="67">
        <f>IFERROR(Muertes1!AF14/Casos1!AF14,0)</f>
        <v>0</v>
      </c>
      <c r="AG13" s="67">
        <f>IFERROR(Muertes1!AG14/Casos1!AG14,0)</f>
        <v>0</v>
      </c>
      <c r="AH13" s="67">
        <f>IFERROR(Muertes1!AH14/Casos1!AH14,0)</f>
        <v>0</v>
      </c>
      <c r="AI13" s="67">
        <f>IFERROR(Muertes1!AI14/Casos1!AI14,0)</f>
        <v>0</v>
      </c>
      <c r="AJ13" s="67">
        <f>IFERROR(Muertes1!AJ14/Casos1!AJ14,0)</f>
        <v>0</v>
      </c>
      <c r="AK13" s="67">
        <f>IFERROR(Muertes1!AK14/Casos1!AK14,0)</f>
        <v>0</v>
      </c>
      <c r="AL13" s="67">
        <f>IFERROR(Muertes1!AL14/Casos1!AL14,0)</f>
        <v>0</v>
      </c>
      <c r="AM13" s="67">
        <f>IFERROR(Muertes1!AM14/Casos1!AM14,0)</f>
        <v>0</v>
      </c>
      <c r="AN13" s="67">
        <f>IFERROR(Muertes1!AN14/Casos1!AN14,0)</f>
        <v>0</v>
      </c>
      <c r="AO13" s="67">
        <f>IFERROR(Muertes1!AO14/Casos1!AO14,0)</f>
        <v>0</v>
      </c>
      <c r="AP13" s="67">
        <f>IFERROR(Muertes1!AP14/Casos1!AP14,0)</f>
        <v>0</v>
      </c>
      <c r="AQ13" s="67">
        <f>IFERROR(Muertes1!AQ14/Casos1!AQ14,0)</f>
        <v>0</v>
      </c>
      <c r="AR13" s="67">
        <f>IFERROR(Muertes1!AR14/Casos1!AR14,0)</f>
        <v>0</v>
      </c>
      <c r="AS13" s="67">
        <f>IFERROR(Muertes1!AS14/Casos1!AS14,0)</f>
        <v>0</v>
      </c>
      <c r="AT13" s="67">
        <f>IFERROR(Muertes1!AT14/Casos1!AT14,0)</f>
        <v>0</v>
      </c>
      <c r="AU13" s="67">
        <f>IFERROR(Muertes1!AU14/Casos1!AU14,0)</f>
        <v>0</v>
      </c>
      <c r="AV13" s="67">
        <f>IFERROR(Muertes1!AV14/Casos1!AV14,0)</f>
        <v>0</v>
      </c>
      <c r="AW13" s="67">
        <f>IFERROR(Muertes1!AW14/Casos1!AW14,0)</f>
        <v>0</v>
      </c>
      <c r="AX13" s="67">
        <f>IFERROR(Muertes1!AX14/Casos1!AX14,0)</f>
        <v>0</v>
      </c>
      <c r="AY13" s="67">
        <f>IFERROR(Muertes1!AY14/Casos1!AY14,0)</f>
        <v>0</v>
      </c>
      <c r="AZ13" s="67">
        <f>IFERROR(Muertes1!AZ14/Casos1!AZ14,0)</f>
        <v>0</v>
      </c>
      <c r="BA13" s="67">
        <f>IFERROR(Muertes1!BA14/Casos1!BA14,0)</f>
        <v>6.6666666666666666E-2</v>
      </c>
      <c r="BB13" s="67">
        <f>IFERROR(Muertes1!BB14/Casos1!BB14,0)</f>
        <v>6.6666666666666666E-2</v>
      </c>
      <c r="BC13" s="67">
        <f>IFERROR(Muertes1!BC14/Casos1!BC14,0)</f>
        <v>4.3478260869565216E-2</v>
      </c>
      <c r="BD13" s="67">
        <f>IFERROR(Muertes1!BD14/Casos1!BD14,0)</f>
        <v>3.5714285714285712E-2</v>
      </c>
      <c r="BE13" s="67">
        <f>IFERROR(Muertes1!BE14/Casos1!BE14,0)</f>
        <v>3.5714285714285712E-2</v>
      </c>
      <c r="BF13" s="67">
        <f>IFERROR(Muertes1!BF14/Casos1!BF14,0)</f>
        <v>3.5714285714285712E-2</v>
      </c>
      <c r="BG13" s="67">
        <f>IFERROR(Muertes1!BG14/Casos1!BG14,0)</f>
        <v>2.2727272727272728E-2</v>
      </c>
      <c r="BH13" s="67">
        <f>IFERROR(Muertes1!BH14/Casos1!BH14,0)</f>
        <v>2.2727272727272728E-2</v>
      </c>
      <c r="BI13" s="67">
        <f>IFERROR(Muertes1!BI14/Casos1!BI14,0)</f>
        <v>1.8867924528301886E-2</v>
      </c>
      <c r="BJ13" s="67">
        <f>IFERROR(Muertes1!BJ14/Casos1!BJ14,0)</f>
        <v>1.5384615384615385E-2</v>
      </c>
      <c r="BK13" s="67">
        <f>IFERROR(Muertes1!BK14/Casos1!BK14,0)</f>
        <v>1.3888888888888888E-2</v>
      </c>
      <c r="BL13" s="67">
        <f>IFERROR(Muertes1!BL14/Casos1!BL14,0)</f>
        <v>1.1494252873563218E-2</v>
      </c>
      <c r="BM13" s="67">
        <f>IFERROR(Muertes1!BM14/Casos1!BM14,0)</f>
        <v>2.1505376344086023E-2</v>
      </c>
      <c r="BN13" s="67">
        <f>IFERROR(Muertes1!BN14/Casos1!BN14,0)</f>
        <v>2.4590163934426229E-2</v>
      </c>
      <c r="BO13" s="67">
        <f>IFERROR(Muertes1!BO14/Casos1!BO14,0)</f>
        <v>1.8181818181818181E-2</v>
      </c>
      <c r="BP13" s="67">
        <f>IFERROR(Muertes1!BP14/Casos1!BP14,0)</f>
        <v>2.197802197802198E-2</v>
      </c>
      <c r="BQ13" s="67">
        <f>IFERROR(Muertes1!BQ14/Casos1!BQ14,0)</f>
        <v>1.9138755980861243E-2</v>
      </c>
    </row>
    <row r="14" spans="1:69" x14ac:dyDescent="0.25">
      <c r="A14" t="str">
        <f>+Casos1!A15</f>
        <v>Bahamas</v>
      </c>
      <c r="B14" s="67">
        <f>IFERROR(Muertes1!B15/Casos1!B15,0)</f>
        <v>0</v>
      </c>
      <c r="C14" s="67">
        <f>IFERROR(Muertes1!C15/Casos1!C15,0)</f>
        <v>0</v>
      </c>
      <c r="D14" s="67">
        <f>IFERROR(Muertes1!D15/Casos1!D15,0)</f>
        <v>0</v>
      </c>
      <c r="E14" s="67">
        <f>IFERROR(Muertes1!E15/Casos1!E15,0)</f>
        <v>0</v>
      </c>
      <c r="F14" s="67">
        <f>IFERROR(Muertes1!F15/Casos1!F15,0)</f>
        <v>0</v>
      </c>
      <c r="G14" s="67">
        <f>IFERROR(Muertes1!G15/Casos1!G15,0)</f>
        <v>0</v>
      </c>
      <c r="H14" s="67">
        <f>IFERROR(Muertes1!H15/Casos1!H15,0)</f>
        <v>0</v>
      </c>
      <c r="I14" s="67">
        <f>IFERROR(Muertes1!I15/Casos1!I15,0)</f>
        <v>0</v>
      </c>
      <c r="J14" s="67">
        <f>IFERROR(Muertes1!J15/Casos1!J15,0)</f>
        <v>0</v>
      </c>
      <c r="K14" s="67">
        <f>IFERROR(Muertes1!K15/Casos1!K15,0)</f>
        <v>0</v>
      </c>
      <c r="L14" s="67">
        <f>IFERROR(Muertes1!L15/Casos1!L15,0)</f>
        <v>0</v>
      </c>
      <c r="M14" s="67">
        <f>IFERROR(Muertes1!M15/Casos1!M15,0)</f>
        <v>0</v>
      </c>
      <c r="N14" s="67">
        <f>IFERROR(Muertes1!N15/Casos1!N15,0)</f>
        <v>0</v>
      </c>
      <c r="O14" s="67">
        <f>IFERROR(Muertes1!O15/Casos1!O15,0)</f>
        <v>0</v>
      </c>
      <c r="P14" s="67">
        <f>IFERROR(Muertes1!P15/Casos1!P15,0)</f>
        <v>0</v>
      </c>
      <c r="Q14" s="67">
        <f>IFERROR(Muertes1!Q15/Casos1!Q15,0)</f>
        <v>0</v>
      </c>
      <c r="R14" s="67">
        <f>IFERROR(Muertes1!R15/Casos1!R15,0)</f>
        <v>0</v>
      </c>
      <c r="S14" s="67">
        <f>IFERROR(Muertes1!S15/Casos1!S15,0)</f>
        <v>0</v>
      </c>
      <c r="T14" s="67">
        <f>IFERROR(Muertes1!T15/Casos1!T15,0)</f>
        <v>0</v>
      </c>
      <c r="U14" s="67">
        <f>IFERROR(Muertes1!U15/Casos1!U15,0)</f>
        <v>0</v>
      </c>
      <c r="V14" s="67">
        <f>IFERROR(Muertes1!V15/Casos1!V15,0)</f>
        <v>0</v>
      </c>
      <c r="W14" s="67">
        <f>IFERROR(Muertes1!W15/Casos1!W15,0)</f>
        <v>0</v>
      </c>
      <c r="X14" s="67">
        <f>IFERROR(Muertes1!X15/Casos1!X15,0)</f>
        <v>0</v>
      </c>
      <c r="Y14" s="67">
        <f>IFERROR(Muertes1!Y15/Casos1!Y15,0)</f>
        <v>0</v>
      </c>
      <c r="Z14" s="67">
        <f>IFERROR(Muertes1!Z15/Casos1!Z15,0)</f>
        <v>0</v>
      </c>
      <c r="AA14" s="67">
        <f>IFERROR(Muertes1!AA15/Casos1!AA15,0)</f>
        <v>0</v>
      </c>
      <c r="AB14" s="67">
        <f>IFERROR(Muertes1!AB15/Casos1!AB15,0)</f>
        <v>0</v>
      </c>
      <c r="AC14" s="67">
        <f>IFERROR(Muertes1!AC15/Casos1!AC15,0)</f>
        <v>0</v>
      </c>
      <c r="AD14" s="67">
        <f>IFERROR(Muertes1!AD15/Casos1!AD15,0)</f>
        <v>0</v>
      </c>
      <c r="AE14" s="67">
        <f>IFERROR(Muertes1!AE15/Casos1!AE15,0)</f>
        <v>0</v>
      </c>
      <c r="AF14" s="67">
        <f>IFERROR(Muertes1!AF15/Casos1!AF15,0)</f>
        <v>0</v>
      </c>
      <c r="AG14" s="67">
        <f>IFERROR(Muertes1!AG15/Casos1!AG15,0)</f>
        <v>0</v>
      </c>
      <c r="AH14" s="67">
        <f>IFERROR(Muertes1!AH15/Casos1!AH15,0)</f>
        <v>0</v>
      </c>
      <c r="AI14" s="67">
        <f>IFERROR(Muertes1!AI15/Casos1!AI15,0)</f>
        <v>0</v>
      </c>
      <c r="AJ14" s="67">
        <f>IFERROR(Muertes1!AJ15/Casos1!AJ15,0)</f>
        <v>0</v>
      </c>
      <c r="AK14" s="67">
        <f>IFERROR(Muertes1!AK15/Casos1!AK15,0)</f>
        <v>0</v>
      </c>
      <c r="AL14" s="67">
        <f>IFERROR(Muertes1!AL15/Casos1!AL15,0)</f>
        <v>0</v>
      </c>
      <c r="AM14" s="67">
        <f>IFERROR(Muertes1!AM15/Casos1!AM15,0)</f>
        <v>0</v>
      </c>
      <c r="AN14" s="67">
        <f>IFERROR(Muertes1!AN15/Casos1!AN15,0)</f>
        <v>0</v>
      </c>
      <c r="AO14" s="67">
        <f>IFERROR(Muertes1!AO15/Casos1!AO15,0)</f>
        <v>0</v>
      </c>
      <c r="AP14" s="67">
        <f>IFERROR(Muertes1!AP15/Casos1!AP15,0)</f>
        <v>0</v>
      </c>
      <c r="AQ14" s="67">
        <f>IFERROR(Muertes1!AQ15/Casos1!AQ15,0)</f>
        <v>0</v>
      </c>
      <c r="AR14" s="67">
        <f>IFERROR(Muertes1!AR15/Casos1!AR15,0)</f>
        <v>0</v>
      </c>
      <c r="AS14" s="67">
        <f>IFERROR(Muertes1!AS15/Casos1!AS15,0)</f>
        <v>0</v>
      </c>
      <c r="AT14" s="67">
        <f>IFERROR(Muertes1!AT15/Casos1!AT15,0)</f>
        <v>0</v>
      </c>
      <c r="AU14" s="67">
        <f>IFERROR(Muertes1!AU15/Casos1!AU15,0)</f>
        <v>0</v>
      </c>
      <c r="AV14" s="67">
        <f>IFERROR(Muertes1!AV15/Casos1!AV15,0)</f>
        <v>0</v>
      </c>
      <c r="AW14" s="67">
        <f>IFERROR(Muertes1!AW15/Casos1!AW15,0)</f>
        <v>0</v>
      </c>
      <c r="AX14" s="67">
        <f>IFERROR(Muertes1!AX15/Casos1!AX15,0)</f>
        <v>0</v>
      </c>
      <c r="AY14" s="67">
        <f>IFERROR(Muertes1!AY15/Casos1!AY15,0)</f>
        <v>0</v>
      </c>
      <c r="AZ14" s="67">
        <f>IFERROR(Muertes1!AZ15/Casos1!AZ15,0)</f>
        <v>0</v>
      </c>
      <c r="BA14" s="67">
        <f>IFERROR(Muertes1!BA15/Casos1!BA15,0)</f>
        <v>0</v>
      </c>
      <c r="BB14" s="67">
        <f>IFERROR(Muertes1!BB15/Casos1!BB15,0)</f>
        <v>0</v>
      </c>
      <c r="BC14" s="67">
        <f>IFERROR(Muertes1!BC15/Casos1!BC15,0)</f>
        <v>0</v>
      </c>
      <c r="BD14" s="67">
        <f>IFERROR(Muertes1!BD15/Casos1!BD15,0)</f>
        <v>0</v>
      </c>
      <c r="BE14" s="67">
        <f>IFERROR(Muertes1!BE15/Casos1!BE15,0)</f>
        <v>0</v>
      </c>
      <c r="BF14" s="67">
        <f>IFERROR(Muertes1!BF15/Casos1!BF15,0)</f>
        <v>0</v>
      </c>
      <c r="BG14" s="67">
        <f>IFERROR(Muertes1!BG15/Casos1!BG15,0)</f>
        <v>0</v>
      </c>
      <c r="BH14" s="67">
        <f>IFERROR(Muertes1!BH15/Casos1!BH15,0)</f>
        <v>0</v>
      </c>
      <c r="BI14" s="67">
        <f>IFERROR(Muertes1!BI15/Casos1!BI15,0)</f>
        <v>0</v>
      </c>
      <c r="BJ14" s="67">
        <f>IFERROR(Muertes1!BJ15/Casos1!BJ15,0)</f>
        <v>0</v>
      </c>
      <c r="BK14" s="67">
        <f>IFERROR(Muertes1!BK15/Casos1!BK15,0)</f>
        <v>0</v>
      </c>
      <c r="BL14" s="67">
        <f>IFERROR(Muertes1!BL15/Casos1!BL15,0)</f>
        <v>0</v>
      </c>
      <c r="BM14" s="67">
        <f>IFERROR(Muertes1!BM15/Casos1!BM15,0)</f>
        <v>0</v>
      </c>
      <c r="BN14" s="67">
        <f>IFERROR(Muertes1!BN15/Casos1!BN15,0)</f>
        <v>0</v>
      </c>
      <c r="BO14" s="67">
        <f>IFERROR(Muertes1!BO15/Casos1!BO15,0)</f>
        <v>0</v>
      </c>
      <c r="BP14" s="67">
        <f>IFERROR(Muertes1!BP15/Casos1!BP15,0)</f>
        <v>0</v>
      </c>
      <c r="BQ14" s="67">
        <f>IFERROR(Muertes1!BQ15/Casos1!BQ15,0)</f>
        <v>0</v>
      </c>
    </row>
    <row r="15" spans="1:69" x14ac:dyDescent="0.25">
      <c r="A15" t="str">
        <f>+Casos1!A16</f>
        <v>Bahrain</v>
      </c>
      <c r="B15" s="67">
        <f>IFERROR(Muertes1!B16/Casos1!B16,0)</f>
        <v>0</v>
      </c>
      <c r="C15" s="67">
        <f>IFERROR(Muertes1!C16/Casos1!C16,0)</f>
        <v>0</v>
      </c>
      <c r="D15" s="67">
        <f>IFERROR(Muertes1!D16/Casos1!D16,0)</f>
        <v>0</v>
      </c>
      <c r="E15" s="67">
        <f>IFERROR(Muertes1!E16/Casos1!E16,0)</f>
        <v>0</v>
      </c>
      <c r="F15" s="67">
        <f>IFERROR(Muertes1!F16/Casos1!F16,0)</f>
        <v>0</v>
      </c>
      <c r="G15" s="67">
        <f>IFERROR(Muertes1!G16/Casos1!G16,0)</f>
        <v>0</v>
      </c>
      <c r="H15" s="67">
        <f>IFERROR(Muertes1!H16/Casos1!H16,0)</f>
        <v>0</v>
      </c>
      <c r="I15" s="67">
        <f>IFERROR(Muertes1!I16/Casos1!I16,0)</f>
        <v>0</v>
      </c>
      <c r="J15" s="67">
        <f>IFERROR(Muertes1!J16/Casos1!J16,0)</f>
        <v>0</v>
      </c>
      <c r="K15" s="67">
        <f>IFERROR(Muertes1!K16/Casos1!K16,0)</f>
        <v>0</v>
      </c>
      <c r="L15" s="67">
        <f>IFERROR(Muertes1!L16/Casos1!L16,0)</f>
        <v>0</v>
      </c>
      <c r="M15" s="67">
        <f>IFERROR(Muertes1!M16/Casos1!M16,0)</f>
        <v>0</v>
      </c>
      <c r="N15" s="67">
        <f>IFERROR(Muertes1!N16/Casos1!N16,0)</f>
        <v>0</v>
      </c>
      <c r="O15" s="67">
        <f>IFERROR(Muertes1!O16/Casos1!O16,0)</f>
        <v>0</v>
      </c>
      <c r="P15" s="67">
        <f>IFERROR(Muertes1!P16/Casos1!P16,0)</f>
        <v>0</v>
      </c>
      <c r="Q15" s="67">
        <f>IFERROR(Muertes1!Q16/Casos1!Q16,0)</f>
        <v>0</v>
      </c>
      <c r="R15" s="67">
        <f>IFERROR(Muertes1!R16/Casos1!R16,0)</f>
        <v>0</v>
      </c>
      <c r="S15" s="67">
        <f>IFERROR(Muertes1!S16/Casos1!S16,0)</f>
        <v>0</v>
      </c>
      <c r="T15" s="67">
        <f>IFERROR(Muertes1!T16/Casos1!T16,0)</f>
        <v>0</v>
      </c>
      <c r="U15" s="67">
        <f>IFERROR(Muertes1!U16/Casos1!U16,0)</f>
        <v>0</v>
      </c>
      <c r="V15" s="67">
        <f>IFERROR(Muertes1!V16/Casos1!V16,0)</f>
        <v>0</v>
      </c>
      <c r="W15" s="67">
        <f>IFERROR(Muertes1!W16/Casos1!W16,0)</f>
        <v>0</v>
      </c>
      <c r="X15" s="67">
        <f>IFERROR(Muertes1!X16/Casos1!X16,0)</f>
        <v>0</v>
      </c>
      <c r="Y15" s="67">
        <f>IFERROR(Muertes1!Y16/Casos1!Y16,0)</f>
        <v>0</v>
      </c>
      <c r="Z15" s="67">
        <f>IFERROR(Muertes1!Z16/Casos1!Z16,0)</f>
        <v>0</v>
      </c>
      <c r="AA15" s="67">
        <f>IFERROR(Muertes1!AA16/Casos1!AA16,0)</f>
        <v>0</v>
      </c>
      <c r="AB15" s="67">
        <f>IFERROR(Muertes1!AB16/Casos1!AB16,0)</f>
        <v>0</v>
      </c>
      <c r="AC15" s="67">
        <f>IFERROR(Muertes1!AC16/Casos1!AC16,0)</f>
        <v>0</v>
      </c>
      <c r="AD15" s="67">
        <f>IFERROR(Muertes1!AD16/Casos1!AD16,0)</f>
        <v>0</v>
      </c>
      <c r="AE15" s="67">
        <f>IFERROR(Muertes1!AE16/Casos1!AE16,0)</f>
        <v>0</v>
      </c>
      <c r="AF15" s="67">
        <f>IFERROR(Muertes1!AF16/Casos1!AF16,0)</f>
        <v>0</v>
      </c>
      <c r="AG15" s="67">
        <f>IFERROR(Muertes1!AG16/Casos1!AG16,0)</f>
        <v>0</v>
      </c>
      <c r="AH15" s="67">
        <f>IFERROR(Muertes1!AH16/Casos1!AH16,0)</f>
        <v>0</v>
      </c>
      <c r="AI15" s="67">
        <f>IFERROR(Muertes1!AI16/Casos1!AI16,0)</f>
        <v>0</v>
      </c>
      <c r="AJ15" s="67">
        <f>IFERROR(Muertes1!AJ16/Casos1!AJ16,0)</f>
        <v>0</v>
      </c>
      <c r="AK15" s="67">
        <f>IFERROR(Muertes1!AK16/Casos1!AK16,0)</f>
        <v>0</v>
      </c>
      <c r="AL15" s="67">
        <f>IFERROR(Muertes1!AL16/Casos1!AL16,0)</f>
        <v>0</v>
      </c>
      <c r="AM15" s="67">
        <f>IFERROR(Muertes1!AM16/Casos1!AM16,0)</f>
        <v>0</v>
      </c>
      <c r="AN15" s="67">
        <f>IFERROR(Muertes1!AN16/Casos1!AN16,0)</f>
        <v>0</v>
      </c>
      <c r="AO15" s="67">
        <f>IFERROR(Muertes1!AO16/Casos1!AO16,0)</f>
        <v>0</v>
      </c>
      <c r="AP15" s="67">
        <f>IFERROR(Muertes1!AP16/Casos1!AP16,0)</f>
        <v>0</v>
      </c>
      <c r="AQ15" s="67">
        <f>IFERROR(Muertes1!AQ16/Casos1!AQ16,0)</f>
        <v>0</v>
      </c>
      <c r="AR15" s="67">
        <f>IFERROR(Muertes1!AR16/Casos1!AR16,0)</f>
        <v>0</v>
      </c>
      <c r="AS15" s="67">
        <f>IFERROR(Muertes1!AS16/Casos1!AS16,0)</f>
        <v>0</v>
      </c>
      <c r="AT15" s="67">
        <f>IFERROR(Muertes1!AT16/Casos1!AT16,0)</f>
        <v>0</v>
      </c>
      <c r="AU15" s="67">
        <f>IFERROR(Muertes1!AU16/Casos1!AU16,0)</f>
        <v>0</v>
      </c>
      <c r="AV15" s="67">
        <f>IFERROR(Muertes1!AV16/Casos1!AV16,0)</f>
        <v>0</v>
      </c>
      <c r="AW15" s="67">
        <f>IFERROR(Muertes1!AW16/Casos1!AW16,0)</f>
        <v>0</v>
      </c>
      <c r="AX15" s="67">
        <f>IFERROR(Muertes1!AX16/Casos1!AX16,0)</f>
        <v>0</v>
      </c>
      <c r="AY15" s="67">
        <f>IFERROR(Muertes1!AY16/Casos1!AY16,0)</f>
        <v>0</v>
      </c>
      <c r="AZ15" s="67">
        <f>IFERROR(Muertes1!AZ16/Casos1!AZ16,0)</f>
        <v>0</v>
      </c>
      <c r="BA15" s="67">
        <f>IFERROR(Muertes1!BA16/Casos1!BA16,0)</f>
        <v>0</v>
      </c>
      <c r="BB15" s="67">
        <f>IFERROR(Muertes1!BB16/Casos1!BB16,0)</f>
        <v>0</v>
      </c>
      <c r="BC15" s="67">
        <f>IFERROR(Muertes1!BC16/Casos1!BC16,0)</f>
        <v>0</v>
      </c>
      <c r="BD15" s="67">
        <f>IFERROR(Muertes1!BD16/Casos1!BD16,0)</f>
        <v>4.6728971962616819E-3</v>
      </c>
      <c r="BE15" s="67">
        <f>IFERROR(Muertes1!BE16/Casos1!BE16,0)</f>
        <v>4.3859649122807015E-3</v>
      </c>
      <c r="BF15" s="67">
        <f>IFERROR(Muertes1!BF16/Casos1!BF16,0)</f>
        <v>3.90625E-3</v>
      </c>
      <c r="BG15" s="67">
        <f>IFERROR(Muertes1!BG16/Casos1!BG16,0)</f>
        <v>3.5971223021582736E-3</v>
      </c>
      <c r="BH15" s="67">
        <f>IFERROR(Muertes1!BH16/Casos1!BH16,0)</f>
        <v>3.5087719298245615E-3</v>
      </c>
      <c r="BI15" s="67">
        <f>IFERROR(Muertes1!BI16/Casos1!BI16,0)</f>
        <v>3.2786885245901639E-3</v>
      </c>
      <c r="BJ15" s="67">
        <f>IFERROR(Muertes1!BJ16/Casos1!BJ16,0)</f>
        <v>5.9880239520958087E-3</v>
      </c>
      <c r="BK15" s="67">
        <f>IFERROR(Muertes1!BK16/Casos1!BK16,0)</f>
        <v>5.3050397877984082E-3</v>
      </c>
      <c r="BL15" s="67">
        <f>IFERROR(Muertes1!BL16/Casos1!BL16,0)</f>
        <v>7.6530612244897957E-3</v>
      </c>
      <c r="BM15" s="67">
        <f>IFERROR(Muertes1!BM16/Casos1!BM16,0)</f>
        <v>9.5465393794749408E-3</v>
      </c>
      <c r="BN15" s="67">
        <f>IFERROR(Muertes1!BN16/Casos1!BN16,0)</f>
        <v>8.7336244541484712E-3</v>
      </c>
      <c r="BO15" s="67">
        <f>IFERROR(Muertes1!BO16/Casos1!BO16,0)</f>
        <v>8.5836909871244635E-3</v>
      </c>
      <c r="BP15" s="67">
        <f>IFERROR(Muertes1!BP16/Casos1!BP16,0)</f>
        <v>8.4033613445378148E-3</v>
      </c>
      <c r="BQ15" s="67">
        <f>IFERROR(Muertes1!BQ16/Casos1!BQ16,0)</f>
        <v>8.0160320641282558E-3</v>
      </c>
    </row>
    <row r="16" spans="1:69" x14ac:dyDescent="0.25">
      <c r="A16" t="str">
        <f>+Casos1!A17</f>
        <v>Bangladesh</v>
      </c>
      <c r="B16" s="67">
        <f>IFERROR(Muertes1!B17/Casos1!B17,0)</f>
        <v>0</v>
      </c>
      <c r="C16" s="67">
        <f>IFERROR(Muertes1!C17/Casos1!C17,0)</f>
        <v>0</v>
      </c>
      <c r="D16" s="67">
        <f>IFERROR(Muertes1!D17/Casos1!D17,0)</f>
        <v>0</v>
      </c>
      <c r="E16" s="67">
        <f>IFERROR(Muertes1!E17/Casos1!E17,0)</f>
        <v>0</v>
      </c>
      <c r="F16" s="67">
        <f>IFERROR(Muertes1!F17/Casos1!F17,0)</f>
        <v>0</v>
      </c>
      <c r="G16" s="67">
        <f>IFERROR(Muertes1!G17/Casos1!G17,0)</f>
        <v>0</v>
      </c>
      <c r="H16" s="67">
        <f>IFERROR(Muertes1!H17/Casos1!H17,0)</f>
        <v>0</v>
      </c>
      <c r="I16" s="67">
        <f>IFERROR(Muertes1!I17/Casos1!I17,0)</f>
        <v>0</v>
      </c>
      <c r="J16" s="67">
        <f>IFERROR(Muertes1!J17/Casos1!J17,0)</f>
        <v>0</v>
      </c>
      <c r="K16" s="67">
        <f>IFERROR(Muertes1!K17/Casos1!K17,0)</f>
        <v>0</v>
      </c>
      <c r="L16" s="67">
        <f>IFERROR(Muertes1!L17/Casos1!L17,0)</f>
        <v>0</v>
      </c>
      <c r="M16" s="67">
        <f>IFERROR(Muertes1!M17/Casos1!M17,0)</f>
        <v>0</v>
      </c>
      <c r="N16" s="67">
        <f>IFERROR(Muertes1!N17/Casos1!N17,0)</f>
        <v>0</v>
      </c>
      <c r="O16" s="67">
        <f>IFERROR(Muertes1!O17/Casos1!O17,0)</f>
        <v>0</v>
      </c>
      <c r="P16" s="67">
        <f>IFERROR(Muertes1!P17/Casos1!P17,0)</f>
        <v>0</v>
      </c>
      <c r="Q16" s="67">
        <f>IFERROR(Muertes1!Q17/Casos1!Q17,0)</f>
        <v>0</v>
      </c>
      <c r="R16" s="67">
        <f>IFERROR(Muertes1!R17/Casos1!R17,0)</f>
        <v>0</v>
      </c>
      <c r="S16" s="67">
        <f>IFERROR(Muertes1!S17/Casos1!S17,0)</f>
        <v>0</v>
      </c>
      <c r="T16" s="67">
        <f>IFERROR(Muertes1!T17/Casos1!T17,0)</f>
        <v>0</v>
      </c>
      <c r="U16" s="67">
        <f>IFERROR(Muertes1!U17/Casos1!U17,0)</f>
        <v>0</v>
      </c>
      <c r="V16" s="67">
        <f>IFERROR(Muertes1!V17/Casos1!V17,0)</f>
        <v>0</v>
      </c>
      <c r="W16" s="67">
        <f>IFERROR(Muertes1!W17/Casos1!W17,0)</f>
        <v>0</v>
      </c>
      <c r="X16" s="67">
        <f>IFERROR(Muertes1!X17/Casos1!X17,0)</f>
        <v>0</v>
      </c>
      <c r="Y16" s="67">
        <f>IFERROR(Muertes1!Y17/Casos1!Y17,0)</f>
        <v>0</v>
      </c>
      <c r="Z16" s="67">
        <f>IFERROR(Muertes1!Z17/Casos1!Z17,0)</f>
        <v>0</v>
      </c>
      <c r="AA16" s="67">
        <f>IFERROR(Muertes1!AA17/Casos1!AA17,0)</f>
        <v>0</v>
      </c>
      <c r="AB16" s="67">
        <f>IFERROR(Muertes1!AB17/Casos1!AB17,0)</f>
        <v>0</v>
      </c>
      <c r="AC16" s="67">
        <f>IFERROR(Muertes1!AC17/Casos1!AC17,0)</f>
        <v>0</v>
      </c>
      <c r="AD16" s="67">
        <f>IFERROR(Muertes1!AD17/Casos1!AD17,0)</f>
        <v>0</v>
      </c>
      <c r="AE16" s="67">
        <f>IFERROR(Muertes1!AE17/Casos1!AE17,0)</f>
        <v>0</v>
      </c>
      <c r="AF16" s="67">
        <f>IFERROR(Muertes1!AF17/Casos1!AF17,0)</f>
        <v>0</v>
      </c>
      <c r="AG16" s="67">
        <f>IFERROR(Muertes1!AG17/Casos1!AG17,0)</f>
        <v>0</v>
      </c>
      <c r="AH16" s="67">
        <f>IFERROR(Muertes1!AH17/Casos1!AH17,0)</f>
        <v>0</v>
      </c>
      <c r="AI16" s="67">
        <f>IFERROR(Muertes1!AI17/Casos1!AI17,0)</f>
        <v>0</v>
      </c>
      <c r="AJ16" s="67">
        <f>IFERROR(Muertes1!AJ17/Casos1!AJ17,0)</f>
        <v>0</v>
      </c>
      <c r="AK16" s="67">
        <f>IFERROR(Muertes1!AK17/Casos1!AK17,0)</f>
        <v>0</v>
      </c>
      <c r="AL16" s="67">
        <f>IFERROR(Muertes1!AL17/Casos1!AL17,0)</f>
        <v>0</v>
      </c>
      <c r="AM16" s="67">
        <f>IFERROR(Muertes1!AM17/Casos1!AM17,0)</f>
        <v>0</v>
      </c>
      <c r="AN16" s="67">
        <f>IFERROR(Muertes1!AN17/Casos1!AN17,0)</f>
        <v>0</v>
      </c>
      <c r="AO16" s="67">
        <f>IFERROR(Muertes1!AO17/Casos1!AO17,0)</f>
        <v>0</v>
      </c>
      <c r="AP16" s="67">
        <f>IFERROR(Muertes1!AP17/Casos1!AP17,0)</f>
        <v>0</v>
      </c>
      <c r="AQ16" s="67">
        <f>IFERROR(Muertes1!AQ17/Casos1!AQ17,0)</f>
        <v>0</v>
      </c>
      <c r="AR16" s="67">
        <f>IFERROR(Muertes1!AR17/Casos1!AR17,0)</f>
        <v>0</v>
      </c>
      <c r="AS16" s="67">
        <f>IFERROR(Muertes1!AS17/Casos1!AS17,0)</f>
        <v>0</v>
      </c>
      <c r="AT16" s="67">
        <f>IFERROR(Muertes1!AT17/Casos1!AT17,0)</f>
        <v>0</v>
      </c>
      <c r="AU16" s="67">
        <f>IFERROR(Muertes1!AU17/Casos1!AU17,0)</f>
        <v>0</v>
      </c>
      <c r="AV16" s="67">
        <f>IFERROR(Muertes1!AV17/Casos1!AV17,0)</f>
        <v>0</v>
      </c>
      <c r="AW16" s="67">
        <f>IFERROR(Muertes1!AW17/Casos1!AW17,0)</f>
        <v>0</v>
      </c>
      <c r="AX16" s="67">
        <f>IFERROR(Muertes1!AX17/Casos1!AX17,0)</f>
        <v>0</v>
      </c>
      <c r="AY16" s="67">
        <f>IFERROR(Muertes1!AY17/Casos1!AY17,0)</f>
        <v>0</v>
      </c>
      <c r="AZ16" s="67">
        <f>IFERROR(Muertes1!AZ17/Casos1!AZ17,0)</f>
        <v>0</v>
      </c>
      <c r="BA16" s="67">
        <f>IFERROR(Muertes1!BA17/Casos1!BA17,0)</f>
        <v>0</v>
      </c>
      <c r="BB16" s="67">
        <f>IFERROR(Muertes1!BB17/Casos1!BB17,0)</f>
        <v>0</v>
      </c>
      <c r="BC16" s="67">
        <f>IFERROR(Muertes1!BC17/Casos1!BC17,0)</f>
        <v>0</v>
      </c>
      <c r="BD16" s="67">
        <f>IFERROR(Muertes1!BD17/Casos1!BD17,0)</f>
        <v>0</v>
      </c>
      <c r="BE16" s="67">
        <f>IFERROR(Muertes1!BE17/Casos1!BE17,0)</f>
        <v>0</v>
      </c>
      <c r="BF16" s="67">
        <f>IFERROR(Muertes1!BF17/Casos1!BF17,0)</f>
        <v>7.1428571428571425E-2</v>
      </c>
      <c r="BG16" s="67">
        <f>IFERROR(Muertes1!BG17/Casos1!BG17,0)</f>
        <v>5.8823529411764705E-2</v>
      </c>
      <c r="BH16" s="67">
        <f>IFERROR(Muertes1!BH17/Casos1!BH17,0)</f>
        <v>0.05</v>
      </c>
      <c r="BI16" s="67">
        <f>IFERROR(Muertes1!BI17/Casos1!BI17,0)</f>
        <v>0.08</v>
      </c>
      <c r="BJ16" s="67">
        <f>IFERROR(Muertes1!BJ17/Casos1!BJ17,0)</f>
        <v>7.407407407407407E-2</v>
      </c>
      <c r="BK16" s="67">
        <f>IFERROR(Muertes1!BK17/Casos1!BK17,0)</f>
        <v>9.0909090909090912E-2</v>
      </c>
      <c r="BL16" s="67">
        <f>IFERROR(Muertes1!BL17/Casos1!BL17,0)</f>
        <v>0.10256410256410256</v>
      </c>
      <c r="BM16" s="67">
        <f>IFERROR(Muertes1!BM17/Casos1!BM17,0)</f>
        <v>0.12820512820512819</v>
      </c>
      <c r="BN16" s="67">
        <f>IFERROR(Muertes1!BN17/Casos1!BN17,0)</f>
        <v>0.11363636363636363</v>
      </c>
      <c r="BO16" s="67">
        <f>IFERROR(Muertes1!BO17/Casos1!BO17,0)</f>
        <v>0.10416666666666667</v>
      </c>
      <c r="BP16" s="67">
        <f>IFERROR(Muertes1!BP17/Casos1!BP17,0)</f>
        <v>0.10416666666666667</v>
      </c>
      <c r="BQ16" s="67">
        <f>IFERROR(Muertes1!BQ17/Casos1!BQ17,0)</f>
        <v>0.10416666666666667</v>
      </c>
    </row>
    <row r="17" spans="1:69" x14ac:dyDescent="0.25">
      <c r="A17" t="str">
        <f>+Casos1!A18</f>
        <v>Barbados</v>
      </c>
      <c r="B17" s="67">
        <f>IFERROR(Muertes1!B18/Casos1!B18,0)</f>
        <v>0</v>
      </c>
      <c r="C17" s="67">
        <f>IFERROR(Muertes1!C18/Casos1!C18,0)</f>
        <v>0</v>
      </c>
      <c r="D17" s="67">
        <f>IFERROR(Muertes1!D18/Casos1!D18,0)</f>
        <v>0</v>
      </c>
      <c r="E17" s="67">
        <f>IFERROR(Muertes1!E18/Casos1!E18,0)</f>
        <v>0</v>
      </c>
      <c r="F17" s="67">
        <f>IFERROR(Muertes1!F18/Casos1!F18,0)</f>
        <v>0</v>
      </c>
      <c r="G17" s="67">
        <f>IFERROR(Muertes1!G18/Casos1!G18,0)</f>
        <v>0</v>
      </c>
      <c r="H17" s="67">
        <f>IFERROR(Muertes1!H18/Casos1!H18,0)</f>
        <v>0</v>
      </c>
      <c r="I17" s="67">
        <f>IFERROR(Muertes1!I18/Casos1!I18,0)</f>
        <v>0</v>
      </c>
      <c r="J17" s="67">
        <f>IFERROR(Muertes1!J18/Casos1!J18,0)</f>
        <v>0</v>
      </c>
      <c r="K17" s="67">
        <f>IFERROR(Muertes1!K18/Casos1!K18,0)</f>
        <v>0</v>
      </c>
      <c r="L17" s="67">
        <f>IFERROR(Muertes1!L18/Casos1!L18,0)</f>
        <v>0</v>
      </c>
      <c r="M17" s="67">
        <f>IFERROR(Muertes1!M18/Casos1!M18,0)</f>
        <v>0</v>
      </c>
      <c r="N17" s="67">
        <f>IFERROR(Muertes1!N18/Casos1!N18,0)</f>
        <v>0</v>
      </c>
      <c r="O17" s="67">
        <f>IFERROR(Muertes1!O18/Casos1!O18,0)</f>
        <v>0</v>
      </c>
      <c r="P17" s="67">
        <f>IFERROR(Muertes1!P18/Casos1!P18,0)</f>
        <v>0</v>
      </c>
      <c r="Q17" s="67">
        <f>IFERROR(Muertes1!Q18/Casos1!Q18,0)</f>
        <v>0</v>
      </c>
      <c r="R17" s="67">
        <f>IFERROR(Muertes1!R18/Casos1!R18,0)</f>
        <v>0</v>
      </c>
      <c r="S17" s="67">
        <f>IFERROR(Muertes1!S18/Casos1!S18,0)</f>
        <v>0</v>
      </c>
      <c r="T17" s="67">
        <f>IFERROR(Muertes1!T18/Casos1!T18,0)</f>
        <v>0</v>
      </c>
      <c r="U17" s="67">
        <f>IFERROR(Muertes1!U18/Casos1!U18,0)</f>
        <v>0</v>
      </c>
      <c r="V17" s="67">
        <f>IFERROR(Muertes1!V18/Casos1!V18,0)</f>
        <v>0</v>
      </c>
      <c r="W17" s="67">
        <f>IFERROR(Muertes1!W18/Casos1!W18,0)</f>
        <v>0</v>
      </c>
      <c r="X17" s="67">
        <f>IFERROR(Muertes1!X18/Casos1!X18,0)</f>
        <v>0</v>
      </c>
      <c r="Y17" s="67">
        <f>IFERROR(Muertes1!Y18/Casos1!Y18,0)</f>
        <v>0</v>
      </c>
      <c r="Z17" s="67">
        <f>IFERROR(Muertes1!Z18/Casos1!Z18,0)</f>
        <v>0</v>
      </c>
      <c r="AA17" s="67">
        <f>IFERROR(Muertes1!AA18/Casos1!AA18,0)</f>
        <v>0</v>
      </c>
      <c r="AB17" s="67">
        <f>IFERROR(Muertes1!AB18/Casos1!AB18,0)</f>
        <v>0</v>
      </c>
      <c r="AC17" s="67">
        <f>IFERROR(Muertes1!AC18/Casos1!AC18,0)</f>
        <v>0</v>
      </c>
      <c r="AD17" s="67">
        <f>IFERROR(Muertes1!AD18/Casos1!AD18,0)</f>
        <v>0</v>
      </c>
      <c r="AE17" s="67">
        <f>IFERROR(Muertes1!AE18/Casos1!AE18,0)</f>
        <v>0</v>
      </c>
      <c r="AF17" s="67">
        <f>IFERROR(Muertes1!AF18/Casos1!AF18,0)</f>
        <v>0</v>
      </c>
      <c r="AG17" s="67">
        <f>IFERROR(Muertes1!AG18/Casos1!AG18,0)</f>
        <v>0</v>
      </c>
      <c r="AH17" s="67">
        <f>IFERROR(Muertes1!AH18/Casos1!AH18,0)</f>
        <v>0</v>
      </c>
      <c r="AI17" s="67">
        <f>IFERROR(Muertes1!AI18/Casos1!AI18,0)</f>
        <v>0</v>
      </c>
      <c r="AJ17" s="67">
        <f>IFERROR(Muertes1!AJ18/Casos1!AJ18,0)</f>
        <v>0</v>
      </c>
      <c r="AK17" s="67">
        <f>IFERROR(Muertes1!AK18/Casos1!AK18,0)</f>
        <v>0</v>
      </c>
      <c r="AL17" s="67">
        <f>IFERROR(Muertes1!AL18/Casos1!AL18,0)</f>
        <v>0</v>
      </c>
      <c r="AM17" s="67">
        <f>IFERROR(Muertes1!AM18/Casos1!AM18,0)</f>
        <v>0</v>
      </c>
      <c r="AN17" s="67">
        <f>IFERROR(Muertes1!AN18/Casos1!AN18,0)</f>
        <v>0</v>
      </c>
      <c r="AO17" s="67">
        <f>IFERROR(Muertes1!AO18/Casos1!AO18,0)</f>
        <v>0</v>
      </c>
      <c r="AP17" s="67">
        <f>IFERROR(Muertes1!AP18/Casos1!AP18,0)</f>
        <v>0</v>
      </c>
      <c r="AQ17" s="67">
        <f>IFERROR(Muertes1!AQ18/Casos1!AQ18,0)</f>
        <v>0</v>
      </c>
      <c r="AR17" s="67">
        <f>IFERROR(Muertes1!AR18/Casos1!AR18,0)</f>
        <v>0</v>
      </c>
      <c r="AS17" s="67">
        <f>IFERROR(Muertes1!AS18/Casos1!AS18,0)</f>
        <v>0</v>
      </c>
      <c r="AT17" s="67">
        <f>IFERROR(Muertes1!AT18/Casos1!AT18,0)</f>
        <v>0</v>
      </c>
      <c r="AU17" s="67">
        <f>IFERROR(Muertes1!AU18/Casos1!AU18,0)</f>
        <v>0</v>
      </c>
      <c r="AV17" s="67">
        <f>IFERROR(Muertes1!AV18/Casos1!AV18,0)</f>
        <v>0</v>
      </c>
      <c r="AW17" s="67">
        <f>IFERROR(Muertes1!AW18/Casos1!AW18,0)</f>
        <v>0</v>
      </c>
      <c r="AX17" s="67">
        <f>IFERROR(Muertes1!AX18/Casos1!AX18,0)</f>
        <v>0</v>
      </c>
      <c r="AY17" s="67">
        <f>IFERROR(Muertes1!AY18/Casos1!AY18,0)</f>
        <v>0</v>
      </c>
      <c r="AZ17" s="67">
        <f>IFERROR(Muertes1!AZ18/Casos1!AZ18,0)</f>
        <v>0</v>
      </c>
      <c r="BA17" s="67">
        <f>IFERROR(Muertes1!BA18/Casos1!BA18,0)</f>
        <v>0</v>
      </c>
      <c r="BB17" s="67">
        <f>IFERROR(Muertes1!BB18/Casos1!BB18,0)</f>
        <v>0</v>
      </c>
      <c r="BC17" s="67">
        <f>IFERROR(Muertes1!BC18/Casos1!BC18,0)</f>
        <v>0</v>
      </c>
      <c r="BD17" s="67">
        <f>IFERROR(Muertes1!BD18/Casos1!BD18,0)</f>
        <v>0</v>
      </c>
      <c r="BE17" s="67">
        <f>IFERROR(Muertes1!BE18/Casos1!BE18,0)</f>
        <v>0</v>
      </c>
      <c r="BF17" s="67">
        <f>IFERROR(Muertes1!BF18/Casos1!BF18,0)</f>
        <v>0</v>
      </c>
      <c r="BG17" s="67">
        <f>IFERROR(Muertes1!BG18/Casos1!BG18,0)</f>
        <v>0</v>
      </c>
      <c r="BH17" s="67">
        <f>IFERROR(Muertes1!BH18/Casos1!BH18,0)</f>
        <v>0</v>
      </c>
      <c r="BI17" s="67">
        <f>IFERROR(Muertes1!BI18/Casos1!BI18,0)</f>
        <v>0</v>
      </c>
      <c r="BJ17" s="67">
        <f>IFERROR(Muertes1!BJ18/Casos1!BJ18,0)</f>
        <v>0</v>
      </c>
      <c r="BK17" s="67">
        <f>IFERROR(Muertes1!BK18/Casos1!BK18,0)</f>
        <v>0</v>
      </c>
      <c r="BL17" s="67">
        <f>IFERROR(Muertes1!BL18/Casos1!BL18,0)</f>
        <v>0</v>
      </c>
      <c r="BM17" s="67">
        <f>IFERROR(Muertes1!BM18/Casos1!BM18,0)</f>
        <v>0</v>
      </c>
      <c r="BN17" s="67">
        <f>IFERROR(Muertes1!BN18/Casos1!BN18,0)</f>
        <v>0</v>
      </c>
      <c r="BO17" s="67">
        <f>IFERROR(Muertes1!BO18/Casos1!BO18,0)</f>
        <v>0</v>
      </c>
      <c r="BP17" s="67">
        <f>IFERROR(Muertes1!BP18/Casos1!BP18,0)</f>
        <v>0</v>
      </c>
      <c r="BQ17" s="67">
        <f>IFERROR(Muertes1!BQ18/Casos1!BQ18,0)</f>
        <v>0</v>
      </c>
    </row>
    <row r="18" spans="1:69" x14ac:dyDescent="0.25">
      <c r="A18" t="str">
        <f>+Casos1!A19</f>
        <v>Belarus</v>
      </c>
      <c r="B18" s="67">
        <f>IFERROR(Muertes1!B19/Casos1!B19,0)</f>
        <v>0</v>
      </c>
      <c r="C18" s="67">
        <f>IFERROR(Muertes1!C19/Casos1!C19,0)</f>
        <v>0</v>
      </c>
      <c r="D18" s="67">
        <f>IFERROR(Muertes1!D19/Casos1!D19,0)</f>
        <v>0</v>
      </c>
      <c r="E18" s="67">
        <f>IFERROR(Muertes1!E19/Casos1!E19,0)</f>
        <v>0</v>
      </c>
      <c r="F18" s="67">
        <f>IFERROR(Muertes1!F19/Casos1!F19,0)</f>
        <v>0</v>
      </c>
      <c r="G18" s="67">
        <f>IFERROR(Muertes1!G19/Casos1!G19,0)</f>
        <v>0</v>
      </c>
      <c r="H18" s="67">
        <f>IFERROR(Muertes1!H19/Casos1!H19,0)</f>
        <v>0</v>
      </c>
      <c r="I18" s="67">
        <f>IFERROR(Muertes1!I19/Casos1!I19,0)</f>
        <v>0</v>
      </c>
      <c r="J18" s="67">
        <f>IFERROR(Muertes1!J19/Casos1!J19,0)</f>
        <v>0</v>
      </c>
      <c r="K18" s="67">
        <f>IFERROR(Muertes1!K19/Casos1!K19,0)</f>
        <v>0</v>
      </c>
      <c r="L18" s="67">
        <f>IFERROR(Muertes1!L19/Casos1!L19,0)</f>
        <v>0</v>
      </c>
      <c r="M18" s="67">
        <f>IFERROR(Muertes1!M19/Casos1!M19,0)</f>
        <v>0</v>
      </c>
      <c r="N18" s="67">
        <f>IFERROR(Muertes1!N19/Casos1!N19,0)</f>
        <v>0</v>
      </c>
      <c r="O18" s="67">
        <f>IFERROR(Muertes1!O19/Casos1!O19,0)</f>
        <v>0</v>
      </c>
      <c r="P18" s="67">
        <f>IFERROR(Muertes1!P19/Casos1!P19,0)</f>
        <v>0</v>
      </c>
      <c r="Q18" s="67">
        <f>IFERROR(Muertes1!Q19/Casos1!Q19,0)</f>
        <v>0</v>
      </c>
      <c r="R18" s="67">
        <f>IFERROR(Muertes1!R19/Casos1!R19,0)</f>
        <v>0</v>
      </c>
      <c r="S18" s="67">
        <f>IFERROR(Muertes1!S19/Casos1!S19,0)</f>
        <v>0</v>
      </c>
      <c r="T18" s="67">
        <f>IFERROR(Muertes1!T19/Casos1!T19,0)</f>
        <v>0</v>
      </c>
      <c r="U18" s="67">
        <f>IFERROR(Muertes1!U19/Casos1!U19,0)</f>
        <v>0</v>
      </c>
      <c r="V18" s="67">
        <f>IFERROR(Muertes1!V19/Casos1!V19,0)</f>
        <v>0</v>
      </c>
      <c r="W18" s="67">
        <f>IFERROR(Muertes1!W19/Casos1!W19,0)</f>
        <v>0</v>
      </c>
      <c r="X18" s="67">
        <f>IFERROR(Muertes1!X19/Casos1!X19,0)</f>
        <v>0</v>
      </c>
      <c r="Y18" s="67">
        <f>IFERROR(Muertes1!Y19/Casos1!Y19,0)</f>
        <v>0</v>
      </c>
      <c r="Z18" s="67">
        <f>IFERROR(Muertes1!Z19/Casos1!Z19,0)</f>
        <v>0</v>
      </c>
      <c r="AA18" s="67">
        <f>IFERROR(Muertes1!AA19/Casos1!AA19,0)</f>
        <v>0</v>
      </c>
      <c r="AB18" s="67">
        <f>IFERROR(Muertes1!AB19/Casos1!AB19,0)</f>
        <v>0</v>
      </c>
      <c r="AC18" s="67">
        <f>IFERROR(Muertes1!AC19/Casos1!AC19,0)</f>
        <v>0</v>
      </c>
      <c r="AD18" s="67">
        <f>IFERROR(Muertes1!AD19/Casos1!AD19,0)</f>
        <v>0</v>
      </c>
      <c r="AE18" s="67">
        <f>IFERROR(Muertes1!AE19/Casos1!AE19,0)</f>
        <v>0</v>
      </c>
      <c r="AF18" s="67">
        <f>IFERROR(Muertes1!AF19/Casos1!AF19,0)</f>
        <v>0</v>
      </c>
      <c r="AG18" s="67">
        <f>IFERROR(Muertes1!AG19/Casos1!AG19,0)</f>
        <v>0</v>
      </c>
      <c r="AH18" s="67">
        <f>IFERROR(Muertes1!AH19/Casos1!AH19,0)</f>
        <v>0</v>
      </c>
      <c r="AI18" s="67">
        <f>IFERROR(Muertes1!AI19/Casos1!AI19,0)</f>
        <v>0</v>
      </c>
      <c r="AJ18" s="67">
        <f>IFERROR(Muertes1!AJ19/Casos1!AJ19,0)</f>
        <v>0</v>
      </c>
      <c r="AK18" s="67">
        <f>IFERROR(Muertes1!AK19/Casos1!AK19,0)</f>
        <v>0</v>
      </c>
      <c r="AL18" s="67">
        <f>IFERROR(Muertes1!AL19/Casos1!AL19,0)</f>
        <v>0</v>
      </c>
      <c r="AM18" s="67">
        <f>IFERROR(Muertes1!AM19/Casos1!AM19,0)</f>
        <v>0</v>
      </c>
      <c r="AN18" s="67">
        <f>IFERROR(Muertes1!AN19/Casos1!AN19,0)</f>
        <v>0</v>
      </c>
      <c r="AO18" s="67">
        <f>IFERROR(Muertes1!AO19/Casos1!AO19,0)</f>
        <v>0</v>
      </c>
      <c r="AP18" s="67">
        <f>IFERROR(Muertes1!AP19/Casos1!AP19,0)</f>
        <v>0</v>
      </c>
      <c r="AQ18" s="67">
        <f>IFERROR(Muertes1!AQ19/Casos1!AQ19,0)</f>
        <v>0</v>
      </c>
      <c r="AR18" s="67">
        <f>IFERROR(Muertes1!AR19/Casos1!AR19,0)</f>
        <v>0</v>
      </c>
      <c r="AS18" s="67">
        <f>IFERROR(Muertes1!AS19/Casos1!AS19,0)</f>
        <v>0</v>
      </c>
      <c r="AT18" s="67">
        <f>IFERROR(Muertes1!AT19/Casos1!AT19,0)</f>
        <v>0</v>
      </c>
      <c r="AU18" s="67">
        <f>IFERROR(Muertes1!AU19/Casos1!AU19,0)</f>
        <v>0</v>
      </c>
      <c r="AV18" s="67">
        <f>IFERROR(Muertes1!AV19/Casos1!AV19,0)</f>
        <v>0</v>
      </c>
      <c r="AW18" s="67">
        <f>IFERROR(Muertes1!AW19/Casos1!AW19,0)</f>
        <v>0</v>
      </c>
      <c r="AX18" s="67">
        <f>IFERROR(Muertes1!AX19/Casos1!AX19,0)</f>
        <v>0</v>
      </c>
      <c r="AY18" s="67">
        <f>IFERROR(Muertes1!AY19/Casos1!AY19,0)</f>
        <v>0</v>
      </c>
      <c r="AZ18" s="67">
        <f>IFERROR(Muertes1!AZ19/Casos1!AZ19,0)</f>
        <v>0</v>
      </c>
      <c r="BA18" s="67">
        <f>IFERROR(Muertes1!BA19/Casos1!BA19,0)</f>
        <v>0</v>
      </c>
      <c r="BB18" s="67">
        <f>IFERROR(Muertes1!BB19/Casos1!BB19,0)</f>
        <v>0</v>
      </c>
      <c r="BC18" s="67">
        <f>IFERROR(Muertes1!BC19/Casos1!BC19,0)</f>
        <v>0</v>
      </c>
      <c r="BD18" s="67">
        <f>IFERROR(Muertes1!BD19/Casos1!BD19,0)</f>
        <v>0</v>
      </c>
      <c r="BE18" s="67">
        <f>IFERROR(Muertes1!BE19/Casos1!BE19,0)</f>
        <v>0</v>
      </c>
      <c r="BF18" s="67">
        <f>IFERROR(Muertes1!BF19/Casos1!BF19,0)</f>
        <v>0</v>
      </c>
      <c r="BG18" s="67">
        <f>IFERROR(Muertes1!BG19/Casos1!BG19,0)</f>
        <v>0</v>
      </c>
      <c r="BH18" s="67">
        <f>IFERROR(Muertes1!BH19/Casos1!BH19,0)</f>
        <v>0</v>
      </c>
      <c r="BI18" s="67">
        <f>IFERROR(Muertes1!BI19/Casos1!BI19,0)</f>
        <v>0</v>
      </c>
      <c r="BJ18" s="67">
        <f>IFERROR(Muertes1!BJ19/Casos1!BJ19,0)</f>
        <v>0</v>
      </c>
      <c r="BK18" s="67">
        <f>IFERROR(Muertes1!BK19/Casos1!BK19,0)</f>
        <v>0</v>
      </c>
      <c r="BL18" s="67">
        <f>IFERROR(Muertes1!BL19/Casos1!BL19,0)</f>
        <v>0</v>
      </c>
      <c r="BM18" s="67">
        <f>IFERROR(Muertes1!BM19/Casos1!BM19,0)</f>
        <v>0</v>
      </c>
      <c r="BN18" s="67">
        <f>IFERROR(Muertes1!BN19/Casos1!BN19,0)</f>
        <v>0</v>
      </c>
      <c r="BO18" s="67">
        <f>IFERROR(Muertes1!BO19/Casos1!BO19,0)</f>
        <v>0</v>
      </c>
      <c r="BP18" s="67">
        <f>IFERROR(Muertes1!BP19/Casos1!BP19,0)</f>
        <v>0</v>
      </c>
      <c r="BQ18" s="67">
        <f>IFERROR(Muertes1!BQ19/Casos1!BQ19,0)</f>
        <v>0</v>
      </c>
    </row>
    <row r="19" spans="1:69" x14ac:dyDescent="0.25">
      <c r="A19" t="str">
        <f>+Casos1!A20</f>
        <v>Belgium</v>
      </c>
      <c r="B19" s="67">
        <f>IFERROR(Muertes1!B20/Casos1!B20,0)</f>
        <v>0</v>
      </c>
      <c r="C19" s="67">
        <f>IFERROR(Muertes1!C20/Casos1!C20,0)</f>
        <v>0</v>
      </c>
      <c r="D19" s="67">
        <f>IFERROR(Muertes1!D20/Casos1!D20,0)</f>
        <v>0</v>
      </c>
      <c r="E19" s="67">
        <f>IFERROR(Muertes1!E20/Casos1!E20,0)</f>
        <v>0</v>
      </c>
      <c r="F19" s="67">
        <f>IFERROR(Muertes1!F20/Casos1!F20,0)</f>
        <v>0</v>
      </c>
      <c r="G19" s="67">
        <f>IFERROR(Muertes1!G20/Casos1!G20,0)</f>
        <v>0</v>
      </c>
      <c r="H19" s="67">
        <f>IFERROR(Muertes1!H20/Casos1!H20,0)</f>
        <v>0</v>
      </c>
      <c r="I19" s="67">
        <f>IFERROR(Muertes1!I20/Casos1!I20,0)</f>
        <v>0</v>
      </c>
      <c r="J19" s="67">
        <f>IFERROR(Muertes1!J20/Casos1!J20,0)</f>
        <v>0</v>
      </c>
      <c r="K19" s="67">
        <f>IFERROR(Muertes1!K20/Casos1!K20,0)</f>
        <v>0</v>
      </c>
      <c r="L19" s="67">
        <f>IFERROR(Muertes1!L20/Casos1!L20,0)</f>
        <v>0</v>
      </c>
      <c r="M19" s="67">
        <f>IFERROR(Muertes1!M20/Casos1!M20,0)</f>
        <v>0</v>
      </c>
      <c r="N19" s="67">
        <f>IFERROR(Muertes1!N20/Casos1!N20,0)</f>
        <v>0</v>
      </c>
      <c r="O19" s="67">
        <f>IFERROR(Muertes1!O20/Casos1!O20,0)</f>
        <v>0</v>
      </c>
      <c r="P19" s="67">
        <f>IFERROR(Muertes1!P20/Casos1!P20,0)</f>
        <v>0</v>
      </c>
      <c r="Q19" s="67">
        <f>IFERROR(Muertes1!Q20/Casos1!Q20,0)</f>
        <v>0</v>
      </c>
      <c r="R19" s="67">
        <f>IFERROR(Muertes1!R20/Casos1!R20,0)</f>
        <v>0</v>
      </c>
      <c r="S19" s="67">
        <f>IFERROR(Muertes1!S20/Casos1!S20,0)</f>
        <v>0</v>
      </c>
      <c r="T19" s="67">
        <f>IFERROR(Muertes1!T20/Casos1!T20,0)</f>
        <v>0</v>
      </c>
      <c r="U19" s="67">
        <f>IFERROR(Muertes1!U20/Casos1!U20,0)</f>
        <v>0</v>
      </c>
      <c r="V19" s="67">
        <f>IFERROR(Muertes1!V20/Casos1!V20,0)</f>
        <v>0</v>
      </c>
      <c r="W19" s="67">
        <f>IFERROR(Muertes1!W20/Casos1!W20,0)</f>
        <v>0</v>
      </c>
      <c r="X19" s="67">
        <f>IFERROR(Muertes1!X20/Casos1!X20,0)</f>
        <v>0</v>
      </c>
      <c r="Y19" s="67">
        <f>IFERROR(Muertes1!Y20/Casos1!Y20,0)</f>
        <v>0</v>
      </c>
      <c r="Z19" s="67">
        <f>IFERROR(Muertes1!Z20/Casos1!Z20,0)</f>
        <v>0</v>
      </c>
      <c r="AA19" s="67">
        <f>IFERROR(Muertes1!AA20/Casos1!AA20,0)</f>
        <v>0</v>
      </c>
      <c r="AB19" s="67">
        <f>IFERROR(Muertes1!AB20/Casos1!AB20,0)</f>
        <v>0</v>
      </c>
      <c r="AC19" s="67">
        <f>IFERROR(Muertes1!AC20/Casos1!AC20,0)</f>
        <v>0</v>
      </c>
      <c r="AD19" s="67">
        <f>IFERROR(Muertes1!AD20/Casos1!AD20,0)</f>
        <v>0</v>
      </c>
      <c r="AE19" s="67">
        <f>IFERROR(Muertes1!AE20/Casos1!AE20,0)</f>
        <v>0</v>
      </c>
      <c r="AF19" s="67">
        <f>IFERROR(Muertes1!AF20/Casos1!AF20,0)</f>
        <v>0</v>
      </c>
      <c r="AG19" s="67">
        <f>IFERROR(Muertes1!AG20/Casos1!AG20,0)</f>
        <v>0</v>
      </c>
      <c r="AH19" s="67">
        <f>IFERROR(Muertes1!AH20/Casos1!AH20,0)</f>
        <v>0</v>
      </c>
      <c r="AI19" s="67">
        <f>IFERROR(Muertes1!AI20/Casos1!AI20,0)</f>
        <v>0</v>
      </c>
      <c r="AJ19" s="67">
        <f>IFERROR(Muertes1!AJ20/Casos1!AJ20,0)</f>
        <v>0</v>
      </c>
      <c r="AK19" s="67">
        <f>IFERROR(Muertes1!AK20/Casos1!AK20,0)</f>
        <v>0</v>
      </c>
      <c r="AL19" s="67">
        <f>IFERROR(Muertes1!AL20/Casos1!AL20,0)</f>
        <v>0</v>
      </c>
      <c r="AM19" s="67">
        <f>IFERROR(Muertes1!AM20/Casos1!AM20,0)</f>
        <v>0</v>
      </c>
      <c r="AN19" s="67">
        <f>IFERROR(Muertes1!AN20/Casos1!AN20,0)</f>
        <v>0</v>
      </c>
      <c r="AO19" s="67">
        <f>IFERROR(Muertes1!AO20/Casos1!AO20,0)</f>
        <v>0</v>
      </c>
      <c r="AP19" s="67">
        <f>IFERROR(Muertes1!AP20/Casos1!AP20,0)</f>
        <v>0</v>
      </c>
      <c r="AQ19" s="67">
        <f>IFERROR(Muertes1!AQ20/Casos1!AQ20,0)</f>
        <v>0</v>
      </c>
      <c r="AR19" s="67">
        <f>IFERROR(Muertes1!AR20/Casos1!AR20,0)</f>
        <v>0</v>
      </c>
      <c r="AS19" s="67">
        <f>IFERROR(Muertes1!AS20/Casos1!AS20,0)</f>
        <v>0</v>
      </c>
      <c r="AT19" s="67">
        <f>IFERROR(Muertes1!AT20/Casos1!AT20,0)</f>
        <v>0</v>
      </c>
      <c r="AU19" s="67">
        <f>IFERROR(Muertes1!AU20/Casos1!AU20,0)</f>
        <v>0</v>
      </c>
      <c r="AV19" s="67">
        <f>IFERROR(Muertes1!AV20/Casos1!AV20,0)</f>
        <v>0</v>
      </c>
      <c r="AW19" s="67">
        <f>IFERROR(Muertes1!AW20/Casos1!AW20,0)</f>
        <v>0</v>
      </c>
      <c r="AX19" s="67">
        <f>IFERROR(Muertes1!AX20/Casos1!AX20,0)</f>
        <v>0</v>
      </c>
      <c r="AY19" s="67">
        <f>IFERROR(Muertes1!AY20/Casos1!AY20,0)</f>
        <v>9.5541401273885346E-3</v>
      </c>
      <c r="AZ19" s="67">
        <f>IFERROR(Muertes1!AZ20/Casos1!AZ20,0)</f>
        <v>9.5541401273885346E-3</v>
      </c>
      <c r="BA19" s="67">
        <f>IFERROR(Muertes1!BA20/Casos1!BA20,0)</f>
        <v>5.3667262969588547E-3</v>
      </c>
      <c r="BB19" s="67">
        <f>IFERROR(Muertes1!BB20/Casos1!BB20,0)</f>
        <v>5.8055152394775036E-3</v>
      </c>
      <c r="BC19" s="67">
        <f>IFERROR(Muertes1!BC20/Casos1!BC20,0)</f>
        <v>4.5146726862302479E-3</v>
      </c>
      <c r="BD19" s="67">
        <f>IFERROR(Muertes1!BD20/Casos1!BD20,0)</f>
        <v>4.725897920604915E-3</v>
      </c>
      <c r="BE19" s="67">
        <f>IFERROR(Muertes1!BE20/Casos1!BE20,0)</f>
        <v>8.0450522928399038E-3</v>
      </c>
      <c r="BF19" s="67">
        <f>IFERROR(Muertes1!BF20/Casos1!BF20,0)</f>
        <v>9.4212651413189772E-3</v>
      </c>
      <c r="BG19" s="67">
        <f>IFERROR(Muertes1!BG20/Casos1!BG20,0)</f>
        <v>1.16991643454039E-2</v>
      </c>
      <c r="BH19" s="67">
        <f>IFERROR(Muertes1!BH20/Casos1!BH20,0)</f>
        <v>1.6393442622950821E-2</v>
      </c>
      <c r="BI19" s="67">
        <f>IFERROR(Muertes1!BI20/Casos1!BI20,0)</f>
        <v>2.3801065719360567E-2</v>
      </c>
      <c r="BJ19" s="67">
        <f>IFERROR(Muertes1!BJ20/Casos1!BJ20,0)</f>
        <v>2.2052337547780066E-2</v>
      </c>
      <c r="BK19" s="67">
        <f>IFERROR(Muertes1!BK20/Casos1!BK20,0)</f>
        <v>2.3510553032327009E-2</v>
      </c>
      <c r="BL19" s="67">
        <f>IFERROR(Muertes1!BL20/Casos1!BL20,0)</f>
        <v>2.8578121339892248E-2</v>
      </c>
      <c r="BM19" s="67">
        <f>IFERROR(Muertes1!BM20/Casos1!BM20,0)</f>
        <v>3.6054283978124366E-2</v>
      </c>
      <c r="BN19" s="67">
        <f>IFERROR(Muertes1!BN20/Casos1!BN20,0)</f>
        <v>3.5284683239775461E-2</v>
      </c>
      <c r="BO19" s="67">
        <f>IFERROR(Muertes1!BO20/Casos1!BO20,0)</f>
        <v>3.9676002196595277E-2</v>
      </c>
      <c r="BP19" s="67">
        <f>IFERROR(Muertes1!BP20/Casos1!BP20,0)</f>
        <v>3.8646814101160498E-2</v>
      </c>
      <c r="BQ19" s="67">
        <f>IFERROR(Muertes1!BQ20/Casos1!BQ20,0)</f>
        <v>3.9774824658545586E-2</v>
      </c>
    </row>
    <row r="20" spans="1:69" x14ac:dyDescent="0.25">
      <c r="A20" t="str">
        <f>+Casos1!A21</f>
        <v>Belize</v>
      </c>
      <c r="B20" s="67">
        <f>IFERROR(Muertes1!B21/Casos1!B21,0)</f>
        <v>0</v>
      </c>
      <c r="C20" s="67">
        <f>IFERROR(Muertes1!C21/Casos1!C21,0)</f>
        <v>0</v>
      </c>
      <c r="D20" s="67">
        <f>IFERROR(Muertes1!D21/Casos1!D21,0)</f>
        <v>0</v>
      </c>
      <c r="E20" s="67">
        <f>IFERROR(Muertes1!E21/Casos1!E21,0)</f>
        <v>0</v>
      </c>
      <c r="F20" s="67">
        <f>IFERROR(Muertes1!F21/Casos1!F21,0)</f>
        <v>0</v>
      </c>
      <c r="G20" s="67">
        <f>IFERROR(Muertes1!G21/Casos1!G21,0)</f>
        <v>0</v>
      </c>
      <c r="H20" s="67">
        <f>IFERROR(Muertes1!H21/Casos1!H21,0)</f>
        <v>0</v>
      </c>
      <c r="I20" s="67">
        <f>IFERROR(Muertes1!I21/Casos1!I21,0)</f>
        <v>0</v>
      </c>
      <c r="J20" s="67">
        <f>IFERROR(Muertes1!J21/Casos1!J21,0)</f>
        <v>0</v>
      </c>
      <c r="K20" s="67">
        <f>IFERROR(Muertes1!K21/Casos1!K21,0)</f>
        <v>0</v>
      </c>
      <c r="L20" s="67">
        <f>IFERROR(Muertes1!L21/Casos1!L21,0)</f>
        <v>0</v>
      </c>
      <c r="M20" s="67">
        <f>IFERROR(Muertes1!M21/Casos1!M21,0)</f>
        <v>0</v>
      </c>
      <c r="N20" s="67">
        <f>IFERROR(Muertes1!N21/Casos1!N21,0)</f>
        <v>0</v>
      </c>
      <c r="O20" s="67">
        <f>IFERROR(Muertes1!O21/Casos1!O21,0)</f>
        <v>0</v>
      </c>
      <c r="P20" s="67">
        <f>IFERROR(Muertes1!P21/Casos1!P21,0)</f>
        <v>0</v>
      </c>
      <c r="Q20" s="67">
        <f>IFERROR(Muertes1!Q21/Casos1!Q21,0)</f>
        <v>0</v>
      </c>
      <c r="R20" s="67">
        <f>IFERROR(Muertes1!R21/Casos1!R21,0)</f>
        <v>0</v>
      </c>
      <c r="S20" s="67">
        <f>IFERROR(Muertes1!S21/Casos1!S21,0)</f>
        <v>0</v>
      </c>
      <c r="T20" s="67">
        <f>IFERROR(Muertes1!T21/Casos1!T21,0)</f>
        <v>0</v>
      </c>
      <c r="U20" s="67">
        <f>IFERROR(Muertes1!U21/Casos1!U21,0)</f>
        <v>0</v>
      </c>
      <c r="V20" s="67">
        <f>IFERROR(Muertes1!V21/Casos1!V21,0)</f>
        <v>0</v>
      </c>
      <c r="W20" s="67">
        <f>IFERROR(Muertes1!W21/Casos1!W21,0)</f>
        <v>0</v>
      </c>
      <c r="X20" s="67">
        <f>IFERROR(Muertes1!X21/Casos1!X21,0)</f>
        <v>0</v>
      </c>
      <c r="Y20" s="67">
        <f>IFERROR(Muertes1!Y21/Casos1!Y21,0)</f>
        <v>0</v>
      </c>
      <c r="Z20" s="67">
        <f>IFERROR(Muertes1!Z21/Casos1!Z21,0)</f>
        <v>0</v>
      </c>
      <c r="AA20" s="67">
        <f>IFERROR(Muertes1!AA21/Casos1!AA21,0)</f>
        <v>0</v>
      </c>
      <c r="AB20" s="67">
        <f>IFERROR(Muertes1!AB21/Casos1!AB21,0)</f>
        <v>0</v>
      </c>
      <c r="AC20" s="67">
        <f>IFERROR(Muertes1!AC21/Casos1!AC21,0)</f>
        <v>0</v>
      </c>
      <c r="AD20" s="67">
        <f>IFERROR(Muertes1!AD21/Casos1!AD21,0)</f>
        <v>0</v>
      </c>
      <c r="AE20" s="67">
        <f>IFERROR(Muertes1!AE21/Casos1!AE21,0)</f>
        <v>0</v>
      </c>
      <c r="AF20" s="67">
        <f>IFERROR(Muertes1!AF21/Casos1!AF21,0)</f>
        <v>0</v>
      </c>
      <c r="AG20" s="67">
        <f>IFERROR(Muertes1!AG21/Casos1!AG21,0)</f>
        <v>0</v>
      </c>
      <c r="AH20" s="67">
        <f>IFERROR(Muertes1!AH21/Casos1!AH21,0)</f>
        <v>0</v>
      </c>
      <c r="AI20" s="67">
        <f>IFERROR(Muertes1!AI21/Casos1!AI21,0)</f>
        <v>0</v>
      </c>
      <c r="AJ20" s="67">
        <f>IFERROR(Muertes1!AJ21/Casos1!AJ21,0)</f>
        <v>0</v>
      </c>
      <c r="AK20" s="67">
        <f>IFERROR(Muertes1!AK21/Casos1!AK21,0)</f>
        <v>0</v>
      </c>
      <c r="AL20" s="67">
        <f>IFERROR(Muertes1!AL21/Casos1!AL21,0)</f>
        <v>0</v>
      </c>
      <c r="AM20" s="67">
        <f>IFERROR(Muertes1!AM21/Casos1!AM21,0)</f>
        <v>0</v>
      </c>
      <c r="AN20" s="67">
        <f>IFERROR(Muertes1!AN21/Casos1!AN21,0)</f>
        <v>0</v>
      </c>
      <c r="AO20" s="67">
        <f>IFERROR(Muertes1!AO21/Casos1!AO21,0)</f>
        <v>0</v>
      </c>
      <c r="AP20" s="67">
        <f>IFERROR(Muertes1!AP21/Casos1!AP21,0)</f>
        <v>0</v>
      </c>
      <c r="AQ20" s="67">
        <f>IFERROR(Muertes1!AQ21/Casos1!AQ21,0)</f>
        <v>0</v>
      </c>
      <c r="AR20" s="67">
        <f>IFERROR(Muertes1!AR21/Casos1!AR21,0)</f>
        <v>0</v>
      </c>
      <c r="AS20" s="67">
        <f>IFERROR(Muertes1!AS21/Casos1!AS21,0)</f>
        <v>0</v>
      </c>
      <c r="AT20" s="67">
        <f>IFERROR(Muertes1!AT21/Casos1!AT21,0)</f>
        <v>0</v>
      </c>
      <c r="AU20" s="67">
        <f>IFERROR(Muertes1!AU21/Casos1!AU21,0)</f>
        <v>0</v>
      </c>
      <c r="AV20" s="67">
        <f>IFERROR(Muertes1!AV21/Casos1!AV21,0)</f>
        <v>0</v>
      </c>
      <c r="AW20" s="67">
        <f>IFERROR(Muertes1!AW21/Casos1!AW21,0)</f>
        <v>0</v>
      </c>
      <c r="AX20" s="67">
        <f>IFERROR(Muertes1!AX21/Casos1!AX21,0)</f>
        <v>0</v>
      </c>
      <c r="AY20" s="67">
        <f>IFERROR(Muertes1!AY21/Casos1!AY21,0)</f>
        <v>0</v>
      </c>
      <c r="AZ20" s="67">
        <f>IFERROR(Muertes1!AZ21/Casos1!AZ21,0)</f>
        <v>0</v>
      </c>
      <c r="BA20" s="67">
        <f>IFERROR(Muertes1!BA21/Casos1!BA21,0)</f>
        <v>0</v>
      </c>
      <c r="BB20" s="67">
        <f>IFERROR(Muertes1!BB21/Casos1!BB21,0)</f>
        <v>0</v>
      </c>
      <c r="BC20" s="67">
        <f>IFERROR(Muertes1!BC21/Casos1!BC21,0)</f>
        <v>0</v>
      </c>
      <c r="BD20" s="67">
        <f>IFERROR(Muertes1!BD21/Casos1!BD21,0)</f>
        <v>0</v>
      </c>
      <c r="BE20" s="67">
        <f>IFERROR(Muertes1!BE21/Casos1!BE21,0)</f>
        <v>0</v>
      </c>
      <c r="BF20" s="67">
        <f>IFERROR(Muertes1!BF21/Casos1!BF21,0)</f>
        <v>0</v>
      </c>
      <c r="BG20" s="67">
        <f>IFERROR(Muertes1!BG21/Casos1!BG21,0)</f>
        <v>0</v>
      </c>
      <c r="BH20" s="67">
        <f>IFERROR(Muertes1!BH21/Casos1!BH21,0)</f>
        <v>0</v>
      </c>
      <c r="BI20" s="67">
        <f>IFERROR(Muertes1!BI21/Casos1!BI21,0)</f>
        <v>0</v>
      </c>
      <c r="BJ20" s="67">
        <f>IFERROR(Muertes1!BJ21/Casos1!BJ21,0)</f>
        <v>0</v>
      </c>
      <c r="BK20" s="67">
        <f>IFERROR(Muertes1!BK21/Casos1!BK21,0)</f>
        <v>0</v>
      </c>
      <c r="BL20" s="67">
        <f>IFERROR(Muertes1!BL21/Casos1!BL21,0)</f>
        <v>0</v>
      </c>
      <c r="BM20" s="67">
        <f>IFERROR(Muertes1!BM21/Casos1!BM21,0)</f>
        <v>0</v>
      </c>
      <c r="BN20" s="67">
        <f>IFERROR(Muertes1!BN21/Casos1!BN21,0)</f>
        <v>0</v>
      </c>
      <c r="BO20" s="67">
        <f>IFERROR(Muertes1!BO21/Casos1!BO21,0)</f>
        <v>0</v>
      </c>
      <c r="BP20" s="67">
        <f>IFERROR(Muertes1!BP21/Casos1!BP21,0)</f>
        <v>0</v>
      </c>
      <c r="BQ20" s="67">
        <f>IFERROR(Muertes1!BQ21/Casos1!BQ21,0)</f>
        <v>0</v>
      </c>
    </row>
    <row r="21" spans="1:69" x14ac:dyDescent="0.25">
      <c r="A21" t="str">
        <f>+Casos1!A22</f>
        <v>Benin</v>
      </c>
      <c r="B21" s="67">
        <f>IFERROR(Muertes1!B22/Casos1!B22,0)</f>
        <v>0</v>
      </c>
      <c r="C21" s="67">
        <f>IFERROR(Muertes1!C22/Casos1!C22,0)</f>
        <v>0</v>
      </c>
      <c r="D21" s="67">
        <f>IFERROR(Muertes1!D22/Casos1!D22,0)</f>
        <v>0</v>
      </c>
      <c r="E21" s="67">
        <f>IFERROR(Muertes1!E22/Casos1!E22,0)</f>
        <v>0</v>
      </c>
      <c r="F21" s="67">
        <f>IFERROR(Muertes1!F22/Casos1!F22,0)</f>
        <v>0</v>
      </c>
      <c r="G21" s="67">
        <f>IFERROR(Muertes1!G22/Casos1!G22,0)</f>
        <v>0</v>
      </c>
      <c r="H21" s="67">
        <f>IFERROR(Muertes1!H22/Casos1!H22,0)</f>
        <v>0</v>
      </c>
      <c r="I21" s="67">
        <f>IFERROR(Muertes1!I22/Casos1!I22,0)</f>
        <v>0</v>
      </c>
      <c r="J21" s="67">
        <f>IFERROR(Muertes1!J22/Casos1!J22,0)</f>
        <v>0</v>
      </c>
      <c r="K21" s="67">
        <f>IFERROR(Muertes1!K22/Casos1!K22,0)</f>
        <v>0</v>
      </c>
      <c r="L21" s="67">
        <f>IFERROR(Muertes1!L22/Casos1!L22,0)</f>
        <v>0</v>
      </c>
      <c r="M21" s="67">
        <f>IFERROR(Muertes1!M22/Casos1!M22,0)</f>
        <v>0</v>
      </c>
      <c r="N21" s="67">
        <f>IFERROR(Muertes1!N22/Casos1!N22,0)</f>
        <v>0</v>
      </c>
      <c r="O21" s="67">
        <f>IFERROR(Muertes1!O22/Casos1!O22,0)</f>
        <v>0</v>
      </c>
      <c r="P21" s="67">
        <f>IFERROR(Muertes1!P22/Casos1!P22,0)</f>
        <v>0</v>
      </c>
      <c r="Q21" s="67">
        <f>IFERROR(Muertes1!Q22/Casos1!Q22,0)</f>
        <v>0</v>
      </c>
      <c r="R21" s="67">
        <f>IFERROR(Muertes1!R22/Casos1!R22,0)</f>
        <v>0</v>
      </c>
      <c r="S21" s="67">
        <f>IFERROR(Muertes1!S22/Casos1!S22,0)</f>
        <v>0</v>
      </c>
      <c r="T21" s="67">
        <f>IFERROR(Muertes1!T22/Casos1!T22,0)</f>
        <v>0</v>
      </c>
      <c r="U21" s="67">
        <f>IFERROR(Muertes1!U22/Casos1!U22,0)</f>
        <v>0</v>
      </c>
      <c r="V21" s="67">
        <f>IFERROR(Muertes1!V22/Casos1!V22,0)</f>
        <v>0</v>
      </c>
      <c r="W21" s="67">
        <f>IFERROR(Muertes1!W22/Casos1!W22,0)</f>
        <v>0</v>
      </c>
      <c r="X21" s="67">
        <f>IFERROR(Muertes1!X22/Casos1!X22,0)</f>
        <v>0</v>
      </c>
      <c r="Y21" s="67">
        <f>IFERROR(Muertes1!Y22/Casos1!Y22,0)</f>
        <v>0</v>
      </c>
      <c r="Z21" s="67">
        <f>IFERROR(Muertes1!Z22/Casos1!Z22,0)</f>
        <v>0</v>
      </c>
      <c r="AA21" s="67">
        <f>IFERROR(Muertes1!AA22/Casos1!AA22,0)</f>
        <v>0</v>
      </c>
      <c r="AB21" s="67">
        <f>IFERROR(Muertes1!AB22/Casos1!AB22,0)</f>
        <v>0</v>
      </c>
      <c r="AC21" s="67">
        <f>IFERROR(Muertes1!AC22/Casos1!AC22,0)</f>
        <v>0</v>
      </c>
      <c r="AD21" s="67">
        <f>IFERROR(Muertes1!AD22/Casos1!AD22,0)</f>
        <v>0</v>
      </c>
      <c r="AE21" s="67">
        <f>IFERROR(Muertes1!AE22/Casos1!AE22,0)</f>
        <v>0</v>
      </c>
      <c r="AF21" s="67">
        <f>IFERROR(Muertes1!AF22/Casos1!AF22,0)</f>
        <v>0</v>
      </c>
      <c r="AG21" s="67">
        <f>IFERROR(Muertes1!AG22/Casos1!AG22,0)</f>
        <v>0</v>
      </c>
      <c r="AH21" s="67">
        <f>IFERROR(Muertes1!AH22/Casos1!AH22,0)</f>
        <v>0</v>
      </c>
      <c r="AI21" s="67">
        <f>IFERROR(Muertes1!AI22/Casos1!AI22,0)</f>
        <v>0</v>
      </c>
      <c r="AJ21" s="67">
        <f>IFERROR(Muertes1!AJ22/Casos1!AJ22,0)</f>
        <v>0</v>
      </c>
      <c r="AK21" s="67">
        <f>IFERROR(Muertes1!AK22/Casos1!AK22,0)</f>
        <v>0</v>
      </c>
      <c r="AL21" s="67">
        <f>IFERROR(Muertes1!AL22/Casos1!AL22,0)</f>
        <v>0</v>
      </c>
      <c r="AM21" s="67">
        <f>IFERROR(Muertes1!AM22/Casos1!AM22,0)</f>
        <v>0</v>
      </c>
      <c r="AN21" s="67">
        <f>IFERROR(Muertes1!AN22/Casos1!AN22,0)</f>
        <v>0</v>
      </c>
      <c r="AO21" s="67">
        <f>IFERROR(Muertes1!AO22/Casos1!AO22,0)</f>
        <v>0</v>
      </c>
      <c r="AP21" s="67">
        <f>IFERROR(Muertes1!AP22/Casos1!AP22,0)</f>
        <v>0</v>
      </c>
      <c r="AQ21" s="67">
        <f>IFERROR(Muertes1!AQ22/Casos1!AQ22,0)</f>
        <v>0</v>
      </c>
      <c r="AR21" s="67">
        <f>IFERROR(Muertes1!AR22/Casos1!AR22,0)</f>
        <v>0</v>
      </c>
      <c r="AS21" s="67">
        <f>IFERROR(Muertes1!AS22/Casos1!AS22,0)</f>
        <v>0</v>
      </c>
      <c r="AT21" s="67">
        <f>IFERROR(Muertes1!AT22/Casos1!AT22,0)</f>
        <v>0</v>
      </c>
      <c r="AU21" s="67">
        <f>IFERROR(Muertes1!AU22/Casos1!AU22,0)</f>
        <v>0</v>
      </c>
      <c r="AV21" s="67">
        <f>IFERROR(Muertes1!AV22/Casos1!AV22,0)</f>
        <v>0</v>
      </c>
      <c r="AW21" s="67">
        <f>IFERROR(Muertes1!AW22/Casos1!AW22,0)</f>
        <v>0</v>
      </c>
      <c r="AX21" s="67">
        <f>IFERROR(Muertes1!AX22/Casos1!AX22,0)</f>
        <v>0</v>
      </c>
      <c r="AY21" s="67">
        <f>IFERROR(Muertes1!AY22/Casos1!AY22,0)</f>
        <v>0</v>
      </c>
      <c r="AZ21" s="67">
        <f>IFERROR(Muertes1!AZ22/Casos1!AZ22,0)</f>
        <v>0</v>
      </c>
      <c r="BA21" s="67">
        <f>IFERROR(Muertes1!BA22/Casos1!BA22,0)</f>
        <v>0</v>
      </c>
      <c r="BB21" s="67">
        <f>IFERROR(Muertes1!BB22/Casos1!BB22,0)</f>
        <v>0</v>
      </c>
      <c r="BC21" s="67">
        <f>IFERROR(Muertes1!BC22/Casos1!BC22,0)</f>
        <v>0</v>
      </c>
      <c r="BD21" s="67">
        <f>IFERROR(Muertes1!BD22/Casos1!BD22,0)</f>
        <v>0</v>
      </c>
      <c r="BE21" s="67">
        <f>IFERROR(Muertes1!BE22/Casos1!BE22,0)</f>
        <v>0</v>
      </c>
      <c r="BF21" s="67">
        <f>IFERROR(Muertes1!BF22/Casos1!BF22,0)</f>
        <v>0</v>
      </c>
      <c r="BG21" s="67">
        <f>IFERROR(Muertes1!BG22/Casos1!BG22,0)</f>
        <v>0</v>
      </c>
      <c r="BH21" s="67">
        <f>IFERROR(Muertes1!BH22/Casos1!BH22,0)</f>
        <v>0</v>
      </c>
      <c r="BI21" s="67">
        <f>IFERROR(Muertes1!BI22/Casos1!BI22,0)</f>
        <v>0</v>
      </c>
      <c r="BJ21" s="67">
        <f>IFERROR(Muertes1!BJ22/Casos1!BJ22,0)</f>
        <v>0</v>
      </c>
      <c r="BK21" s="67">
        <f>IFERROR(Muertes1!BK22/Casos1!BK22,0)</f>
        <v>0</v>
      </c>
      <c r="BL21" s="67">
        <f>IFERROR(Muertes1!BL22/Casos1!BL22,0)</f>
        <v>0</v>
      </c>
      <c r="BM21" s="67">
        <f>IFERROR(Muertes1!BM22/Casos1!BM22,0)</f>
        <v>0</v>
      </c>
      <c r="BN21" s="67">
        <f>IFERROR(Muertes1!BN22/Casos1!BN22,0)</f>
        <v>0</v>
      </c>
      <c r="BO21" s="67">
        <f>IFERROR(Muertes1!BO22/Casos1!BO22,0)</f>
        <v>0</v>
      </c>
      <c r="BP21" s="67">
        <f>IFERROR(Muertes1!BP22/Casos1!BP22,0)</f>
        <v>0</v>
      </c>
      <c r="BQ21" s="67">
        <f>IFERROR(Muertes1!BQ22/Casos1!BQ22,0)</f>
        <v>0</v>
      </c>
    </row>
    <row r="22" spans="1:69" x14ac:dyDescent="0.25">
      <c r="A22" t="str">
        <f>+Casos1!A23</f>
        <v>Bhutan</v>
      </c>
      <c r="B22" s="67">
        <f>IFERROR(Muertes1!B23/Casos1!B23,0)</f>
        <v>0</v>
      </c>
      <c r="C22" s="67">
        <f>IFERROR(Muertes1!C23/Casos1!C23,0)</f>
        <v>0</v>
      </c>
      <c r="D22" s="67">
        <f>IFERROR(Muertes1!D23/Casos1!D23,0)</f>
        <v>0</v>
      </c>
      <c r="E22" s="67">
        <f>IFERROR(Muertes1!E23/Casos1!E23,0)</f>
        <v>0</v>
      </c>
      <c r="F22" s="67">
        <f>IFERROR(Muertes1!F23/Casos1!F23,0)</f>
        <v>0</v>
      </c>
      <c r="G22" s="67">
        <f>IFERROR(Muertes1!G23/Casos1!G23,0)</f>
        <v>0</v>
      </c>
      <c r="H22" s="67">
        <f>IFERROR(Muertes1!H23/Casos1!H23,0)</f>
        <v>0</v>
      </c>
      <c r="I22" s="67">
        <f>IFERROR(Muertes1!I23/Casos1!I23,0)</f>
        <v>0</v>
      </c>
      <c r="J22" s="67">
        <f>IFERROR(Muertes1!J23/Casos1!J23,0)</f>
        <v>0</v>
      </c>
      <c r="K22" s="67">
        <f>IFERROR(Muertes1!K23/Casos1!K23,0)</f>
        <v>0</v>
      </c>
      <c r="L22" s="67">
        <f>IFERROR(Muertes1!L23/Casos1!L23,0)</f>
        <v>0</v>
      </c>
      <c r="M22" s="67">
        <f>IFERROR(Muertes1!M23/Casos1!M23,0)</f>
        <v>0</v>
      </c>
      <c r="N22" s="67">
        <f>IFERROR(Muertes1!N23/Casos1!N23,0)</f>
        <v>0</v>
      </c>
      <c r="O22" s="67">
        <f>IFERROR(Muertes1!O23/Casos1!O23,0)</f>
        <v>0</v>
      </c>
      <c r="P22" s="67">
        <f>IFERROR(Muertes1!P23/Casos1!P23,0)</f>
        <v>0</v>
      </c>
      <c r="Q22" s="67">
        <f>IFERROR(Muertes1!Q23/Casos1!Q23,0)</f>
        <v>0</v>
      </c>
      <c r="R22" s="67">
        <f>IFERROR(Muertes1!R23/Casos1!R23,0)</f>
        <v>0</v>
      </c>
      <c r="S22" s="67">
        <f>IFERROR(Muertes1!S23/Casos1!S23,0)</f>
        <v>0</v>
      </c>
      <c r="T22" s="67">
        <f>IFERROR(Muertes1!T23/Casos1!T23,0)</f>
        <v>0</v>
      </c>
      <c r="U22" s="67">
        <f>IFERROR(Muertes1!U23/Casos1!U23,0)</f>
        <v>0</v>
      </c>
      <c r="V22" s="67">
        <f>IFERROR(Muertes1!V23/Casos1!V23,0)</f>
        <v>0</v>
      </c>
      <c r="W22" s="67">
        <f>IFERROR(Muertes1!W23/Casos1!W23,0)</f>
        <v>0</v>
      </c>
      <c r="X22" s="67">
        <f>IFERROR(Muertes1!X23/Casos1!X23,0)</f>
        <v>0</v>
      </c>
      <c r="Y22" s="67">
        <f>IFERROR(Muertes1!Y23/Casos1!Y23,0)</f>
        <v>0</v>
      </c>
      <c r="Z22" s="67">
        <f>IFERROR(Muertes1!Z23/Casos1!Z23,0)</f>
        <v>0</v>
      </c>
      <c r="AA22" s="67">
        <f>IFERROR(Muertes1!AA23/Casos1!AA23,0)</f>
        <v>0</v>
      </c>
      <c r="AB22" s="67">
        <f>IFERROR(Muertes1!AB23/Casos1!AB23,0)</f>
        <v>0</v>
      </c>
      <c r="AC22" s="67">
        <f>IFERROR(Muertes1!AC23/Casos1!AC23,0)</f>
        <v>0</v>
      </c>
      <c r="AD22" s="67">
        <f>IFERROR(Muertes1!AD23/Casos1!AD23,0)</f>
        <v>0</v>
      </c>
      <c r="AE22" s="67">
        <f>IFERROR(Muertes1!AE23/Casos1!AE23,0)</f>
        <v>0</v>
      </c>
      <c r="AF22" s="67">
        <f>IFERROR(Muertes1!AF23/Casos1!AF23,0)</f>
        <v>0</v>
      </c>
      <c r="AG22" s="67">
        <f>IFERROR(Muertes1!AG23/Casos1!AG23,0)</f>
        <v>0</v>
      </c>
      <c r="AH22" s="67">
        <f>IFERROR(Muertes1!AH23/Casos1!AH23,0)</f>
        <v>0</v>
      </c>
      <c r="AI22" s="67">
        <f>IFERROR(Muertes1!AI23/Casos1!AI23,0)</f>
        <v>0</v>
      </c>
      <c r="AJ22" s="67">
        <f>IFERROR(Muertes1!AJ23/Casos1!AJ23,0)</f>
        <v>0</v>
      </c>
      <c r="AK22" s="67">
        <f>IFERROR(Muertes1!AK23/Casos1!AK23,0)</f>
        <v>0</v>
      </c>
      <c r="AL22" s="67">
        <f>IFERROR(Muertes1!AL23/Casos1!AL23,0)</f>
        <v>0</v>
      </c>
      <c r="AM22" s="67">
        <f>IFERROR(Muertes1!AM23/Casos1!AM23,0)</f>
        <v>0</v>
      </c>
      <c r="AN22" s="67">
        <f>IFERROR(Muertes1!AN23/Casos1!AN23,0)</f>
        <v>0</v>
      </c>
      <c r="AO22" s="67">
        <f>IFERROR(Muertes1!AO23/Casos1!AO23,0)</f>
        <v>0</v>
      </c>
      <c r="AP22" s="67">
        <f>IFERROR(Muertes1!AP23/Casos1!AP23,0)</f>
        <v>0</v>
      </c>
      <c r="AQ22" s="67">
        <f>IFERROR(Muertes1!AQ23/Casos1!AQ23,0)</f>
        <v>0</v>
      </c>
      <c r="AR22" s="67">
        <f>IFERROR(Muertes1!AR23/Casos1!AR23,0)</f>
        <v>0</v>
      </c>
      <c r="AS22" s="67">
        <f>IFERROR(Muertes1!AS23/Casos1!AS23,0)</f>
        <v>0</v>
      </c>
      <c r="AT22" s="67">
        <f>IFERROR(Muertes1!AT23/Casos1!AT23,0)</f>
        <v>0</v>
      </c>
      <c r="AU22" s="67">
        <f>IFERROR(Muertes1!AU23/Casos1!AU23,0)</f>
        <v>0</v>
      </c>
      <c r="AV22" s="67">
        <f>IFERROR(Muertes1!AV23/Casos1!AV23,0)</f>
        <v>0</v>
      </c>
      <c r="AW22" s="67">
        <f>IFERROR(Muertes1!AW23/Casos1!AW23,0)</f>
        <v>0</v>
      </c>
      <c r="AX22" s="67">
        <f>IFERROR(Muertes1!AX23/Casos1!AX23,0)</f>
        <v>0</v>
      </c>
      <c r="AY22" s="67">
        <f>IFERROR(Muertes1!AY23/Casos1!AY23,0)</f>
        <v>0</v>
      </c>
      <c r="AZ22" s="67">
        <f>IFERROR(Muertes1!AZ23/Casos1!AZ23,0)</f>
        <v>0</v>
      </c>
      <c r="BA22" s="67">
        <f>IFERROR(Muertes1!BA23/Casos1!BA23,0)</f>
        <v>0</v>
      </c>
      <c r="BB22" s="67">
        <f>IFERROR(Muertes1!BB23/Casos1!BB23,0)</f>
        <v>0</v>
      </c>
      <c r="BC22" s="67">
        <f>IFERROR(Muertes1!BC23/Casos1!BC23,0)</f>
        <v>0</v>
      </c>
      <c r="BD22" s="67">
        <f>IFERROR(Muertes1!BD23/Casos1!BD23,0)</f>
        <v>0</v>
      </c>
      <c r="BE22" s="67">
        <f>IFERROR(Muertes1!BE23/Casos1!BE23,0)</f>
        <v>0</v>
      </c>
      <c r="BF22" s="67">
        <f>IFERROR(Muertes1!BF23/Casos1!BF23,0)</f>
        <v>0</v>
      </c>
      <c r="BG22" s="67">
        <f>IFERROR(Muertes1!BG23/Casos1!BG23,0)</f>
        <v>0</v>
      </c>
      <c r="BH22" s="67">
        <f>IFERROR(Muertes1!BH23/Casos1!BH23,0)</f>
        <v>0</v>
      </c>
      <c r="BI22" s="67">
        <f>IFERROR(Muertes1!BI23/Casos1!BI23,0)</f>
        <v>0</v>
      </c>
      <c r="BJ22" s="67">
        <f>IFERROR(Muertes1!BJ23/Casos1!BJ23,0)</f>
        <v>0</v>
      </c>
      <c r="BK22" s="67">
        <f>IFERROR(Muertes1!BK23/Casos1!BK23,0)</f>
        <v>0</v>
      </c>
      <c r="BL22" s="67">
        <f>IFERROR(Muertes1!BL23/Casos1!BL23,0)</f>
        <v>0</v>
      </c>
      <c r="BM22" s="67">
        <f>IFERROR(Muertes1!BM23/Casos1!BM23,0)</f>
        <v>0</v>
      </c>
      <c r="BN22" s="67">
        <f>IFERROR(Muertes1!BN23/Casos1!BN23,0)</f>
        <v>0</v>
      </c>
      <c r="BO22" s="67">
        <f>IFERROR(Muertes1!BO23/Casos1!BO23,0)</f>
        <v>0</v>
      </c>
      <c r="BP22" s="67">
        <f>IFERROR(Muertes1!BP23/Casos1!BP23,0)</f>
        <v>0</v>
      </c>
      <c r="BQ22" s="67">
        <f>IFERROR(Muertes1!BQ23/Casos1!BQ23,0)</f>
        <v>0</v>
      </c>
    </row>
    <row r="23" spans="1:69" x14ac:dyDescent="0.25">
      <c r="A23" t="str">
        <f>+Casos1!A24</f>
        <v>Bolivia</v>
      </c>
      <c r="B23" s="67">
        <f>IFERROR(Muertes1!B24/Casos1!B24,0)</f>
        <v>0</v>
      </c>
      <c r="C23" s="67">
        <f>IFERROR(Muertes1!C24/Casos1!C24,0)</f>
        <v>0</v>
      </c>
      <c r="D23" s="67">
        <f>IFERROR(Muertes1!D24/Casos1!D24,0)</f>
        <v>0</v>
      </c>
      <c r="E23" s="67">
        <f>IFERROR(Muertes1!E24/Casos1!E24,0)</f>
        <v>0</v>
      </c>
      <c r="F23" s="67">
        <f>IFERROR(Muertes1!F24/Casos1!F24,0)</f>
        <v>0</v>
      </c>
      <c r="G23" s="67">
        <f>IFERROR(Muertes1!G24/Casos1!G24,0)</f>
        <v>0</v>
      </c>
      <c r="H23" s="67">
        <f>IFERROR(Muertes1!H24/Casos1!H24,0)</f>
        <v>0</v>
      </c>
      <c r="I23" s="67">
        <f>IFERROR(Muertes1!I24/Casos1!I24,0)</f>
        <v>0</v>
      </c>
      <c r="J23" s="67">
        <f>IFERROR(Muertes1!J24/Casos1!J24,0)</f>
        <v>0</v>
      </c>
      <c r="K23" s="67">
        <f>IFERROR(Muertes1!K24/Casos1!K24,0)</f>
        <v>0</v>
      </c>
      <c r="L23" s="67">
        <f>IFERROR(Muertes1!L24/Casos1!L24,0)</f>
        <v>0</v>
      </c>
      <c r="M23" s="67">
        <f>IFERROR(Muertes1!M24/Casos1!M24,0)</f>
        <v>0</v>
      </c>
      <c r="N23" s="67">
        <f>IFERROR(Muertes1!N24/Casos1!N24,0)</f>
        <v>0</v>
      </c>
      <c r="O23" s="67">
        <f>IFERROR(Muertes1!O24/Casos1!O24,0)</f>
        <v>0</v>
      </c>
      <c r="P23" s="67">
        <f>IFERROR(Muertes1!P24/Casos1!P24,0)</f>
        <v>0</v>
      </c>
      <c r="Q23" s="67">
        <f>IFERROR(Muertes1!Q24/Casos1!Q24,0)</f>
        <v>0</v>
      </c>
      <c r="R23" s="67">
        <f>IFERROR(Muertes1!R24/Casos1!R24,0)</f>
        <v>0</v>
      </c>
      <c r="S23" s="67">
        <f>IFERROR(Muertes1!S24/Casos1!S24,0)</f>
        <v>0</v>
      </c>
      <c r="T23" s="67">
        <f>IFERROR(Muertes1!T24/Casos1!T24,0)</f>
        <v>0</v>
      </c>
      <c r="U23" s="67">
        <f>IFERROR(Muertes1!U24/Casos1!U24,0)</f>
        <v>0</v>
      </c>
      <c r="V23" s="67">
        <f>IFERROR(Muertes1!V24/Casos1!V24,0)</f>
        <v>0</v>
      </c>
      <c r="W23" s="67">
        <f>IFERROR(Muertes1!W24/Casos1!W24,0)</f>
        <v>0</v>
      </c>
      <c r="X23" s="67">
        <f>IFERROR(Muertes1!X24/Casos1!X24,0)</f>
        <v>0</v>
      </c>
      <c r="Y23" s="67">
        <f>IFERROR(Muertes1!Y24/Casos1!Y24,0)</f>
        <v>0</v>
      </c>
      <c r="Z23" s="67">
        <f>IFERROR(Muertes1!Z24/Casos1!Z24,0)</f>
        <v>0</v>
      </c>
      <c r="AA23" s="67">
        <f>IFERROR(Muertes1!AA24/Casos1!AA24,0)</f>
        <v>0</v>
      </c>
      <c r="AB23" s="67">
        <f>IFERROR(Muertes1!AB24/Casos1!AB24,0)</f>
        <v>0</v>
      </c>
      <c r="AC23" s="67">
        <f>IFERROR(Muertes1!AC24/Casos1!AC24,0)</f>
        <v>0</v>
      </c>
      <c r="AD23" s="67">
        <f>IFERROR(Muertes1!AD24/Casos1!AD24,0)</f>
        <v>0</v>
      </c>
      <c r="AE23" s="67">
        <f>IFERROR(Muertes1!AE24/Casos1!AE24,0)</f>
        <v>0</v>
      </c>
      <c r="AF23" s="67">
        <f>IFERROR(Muertes1!AF24/Casos1!AF24,0)</f>
        <v>0</v>
      </c>
      <c r="AG23" s="67">
        <f>IFERROR(Muertes1!AG24/Casos1!AG24,0)</f>
        <v>0</v>
      </c>
      <c r="AH23" s="67">
        <f>IFERROR(Muertes1!AH24/Casos1!AH24,0)</f>
        <v>0</v>
      </c>
      <c r="AI23" s="67">
        <f>IFERROR(Muertes1!AI24/Casos1!AI24,0)</f>
        <v>0</v>
      </c>
      <c r="AJ23" s="67">
        <f>IFERROR(Muertes1!AJ24/Casos1!AJ24,0)</f>
        <v>0</v>
      </c>
      <c r="AK23" s="67">
        <f>IFERROR(Muertes1!AK24/Casos1!AK24,0)</f>
        <v>0</v>
      </c>
      <c r="AL23" s="67">
        <f>IFERROR(Muertes1!AL24/Casos1!AL24,0)</f>
        <v>0</v>
      </c>
      <c r="AM23" s="67">
        <f>IFERROR(Muertes1!AM24/Casos1!AM24,0)</f>
        <v>0</v>
      </c>
      <c r="AN23" s="67">
        <f>IFERROR(Muertes1!AN24/Casos1!AN24,0)</f>
        <v>0</v>
      </c>
      <c r="AO23" s="67">
        <f>IFERROR(Muertes1!AO24/Casos1!AO24,0)</f>
        <v>0</v>
      </c>
      <c r="AP23" s="67">
        <f>IFERROR(Muertes1!AP24/Casos1!AP24,0)</f>
        <v>0</v>
      </c>
      <c r="AQ23" s="67">
        <f>IFERROR(Muertes1!AQ24/Casos1!AQ24,0)</f>
        <v>0</v>
      </c>
      <c r="AR23" s="67">
        <f>IFERROR(Muertes1!AR24/Casos1!AR24,0)</f>
        <v>0</v>
      </c>
      <c r="AS23" s="67">
        <f>IFERROR(Muertes1!AS24/Casos1!AS24,0)</f>
        <v>0</v>
      </c>
      <c r="AT23" s="67">
        <f>IFERROR(Muertes1!AT24/Casos1!AT24,0)</f>
        <v>0</v>
      </c>
      <c r="AU23" s="67">
        <f>IFERROR(Muertes1!AU24/Casos1!AU24,0)</f>
        <v>0</v>
      </c>
      <c r="AV23" s="67">
        <f>IFERROR(Muertes1!AV24/Casos1!AV24,0)</f>
        <v>0</v>
      </c>
      <c r="AW23" s="67">
        <f>IFERROR(Muertes1!AW24/Casos1!AW24,0)</f>
        <v>0</v>
      </c>
      <c r="AX23" s="67">
        <f>IFERROR(Muertes1!AX24/Casos1!AX24,0)</f>
        <v>0</v>
      </c>
      <c r="AY23" s="67">
        <f>IFERROR(Muertes1!AY24/Casos1!AY24,0)</f>
        <v>0</v>
      </c>
      <c r="AZ23" s="67">
        <f>IFERROR(Muertes1!AZ24/Casos1!AZ24,0)</f>
        <v>0</v>
      </c>
      <c r="BA23" s="67">
        <f>IFERROR(Muertes1!BA24/Casos1!BA24,0)</f>
        <v>0</v>
      </c>
      <c r="BB23" s="67">
        <f>IFERROR(Muertes1!BB24/Casos1!BB24,0)</f>
        <v>0</v>
      </c>
      <c r="BC23" s="67">
        <f>IFERROR(Muertes1!BC24/Casos1!BC24,0)</f>
        <v>0</v>
      </c>
      <c r="BD23" s="67">
        <f>IFERROR(Muertes1!BD24/Casos1!BD24,0)</f>
        <v>0</v>
      </c>
      <c r="BE23" s="67">
        <f>IFERROR(Muertes1!BE24/Casos1!BE24,0)</f>
        <v>0</v>
      </c>
      <c r="BF23" s="67">
        <f>IFERROR(Muertes1!BF24/Casos1!BF24,0)</f>
        <v>0</v>
      </c>
      <c r="BG23" s="67">
        <f>IFERROR(Muertes1!BG24/Casos1!BG24,0)</f>
        <v>0</v>
      </c>
      <c r="BH23" s="67">
        <f>IFERROR(Muertes1!BH24/Casos1!BH24,0)</f>
        <v>0</v>
      </c>
      <c r="BI23" s="67">
        <f>IFERROR(Muertes1!BI24/Casos1!BI24,0)</f>
        <v>0</v>
      </c>
      <c r="BJ23" s="67">
        <f>IFERROR(Muertes1!BJ24/Casos1!BJ24,0)</f>
        <v>0</v>
      </c>
      <c r="BK23" s="67">
        <f>IFERROR(Muertes1!BK24/Casos1!BK24,0)</f>
        <v>0</v>
      </c>
      <c r="BL23" s="67">
        <f>IFERROR(Muertes1!BL24/Casos1!BL24,0)</f>
        <v>0</v>
      </c>
      <c r="BM23" s="67">
        <f>IFERROR(Muertes1!BM24/Casos1!BM24,0)</f>
        <v>0</v>
      </c>
      <c r="BN23" s="67">
        <f>IFERROR(Muertes1!BN24/Casos1!BN24,0)</f>
        <v>0</v>
      </c>
      <c r="BO23" s="67">
        <f>IFERROR(Muertes1!BO24/Casos1!BO24,0)</f>
        <v>0</v>
      </c>
      <c r="BP23" s="67">
        <f>IFERROR(Muertes1!BP24/Casos1!BP24,0)</f>
        <v>0</v>
      </c>
      <c r="BQ23" s="67">
        <f>IFERROR(Muertes1!BQ24/Casos1!BQ24,0)</f>
        <v>1.2345679012345678E-2</v>
      </c>
    </row>
    <row r="24" spans="1:69" x14ac:dyDescent="0.25">
      <c r="A24" t="str">
        <f>+Casos1!A25</f>
        <v>Bosnia and Herzegovina</v>
      </c>
      <c r="B24" s="67">
        <f>IFERROR(Muertes1!B25/Casos1!B25,0)</f>
        <v>0</v>
      </c>
      <c r="C24" s="67">
        <f>IFERROR(Muertes1!C25/Casos1!C25,0)</f>
        <v>0</v>
      </c>
      <c r="D24" s="67">
        <f>IFERROR(Muertes1!D25/Casos1!D25,0)</f>
        <v>0</v>
      </c>
      <c r="E24" s="67">
        <f>IFERROR(Muertes1!E25/Casos1!E25,0)</f>
        <v>0</v>
      </c>
      <c r="F24" s="67">
        <f>IFERROR(Muertes1!F25/Casos1!F25,0)</f>
        <v>0</v>
      </c>
      <c r="G24" s="67">
        <f>IFERROR(Muertes1!G25/Casos1!G25,0)</f>
        <v>0</v>
      </c>
      <c r="H24" s="67">
        <f>IFERROR(Muertes1!H25/Casos1!H25,0)</f>
        <v>0</v>
      </c>
      <c r="I24" s="67">
        <f>IFERROR(Muertes1!I25/Casos1!I25,0)</f>
        <v>0</v>
      </c>
      <c r="J24" s="67">
        <f>IFERROR(Muertes1!J25/Casos1!J25,0)</f>
        <v>0</v>
      </c>
      <c r="K24" s="67">
        <f>IFERROR(Muertes1!K25/Casos1!K25,0)</f>
        <v>0</v>
      </c>
      <c r="L24" s="67">
        <f>IFERROR(Muertes1!L25/Casos1!L25,0)</f>
        <v>0</v>
      </c>
      <c r="M24" s="67">
        <f>IFERROR(Muertes1!M25/Casos1!M25,0)</f>
        <v>0</v>
      </c>
      <c r="N24" s="67">
        <f>IFERROR(Muertes1!N25/Casos1!N25,0)</f>
        <v>0</v>
      </c>
      <c r="O24" s="67">
        <f>IFERROR(Muertes1!O25/Casos1!O25,0)</f>
        <v>0</v>
      </c>
      <c r="P24" s="67">
        <f>IFERROR(Muertes1!P25/Casos1!P25,0)</f>
        <v>0</v>
      </c>
      <c r="Q24" s="67">
        <f>IFERROR(Muertes1!Q25/Casos1!Q25,0)</f>
        <v>0</v>
      </c>
      <c r="R24" s="67">
        <f>IFERROR(Muertes1!R25/Casos1!R25,0)</f>
        <v>0</v>
      </c>
      <c r="S24" s="67">
        <f>IFERROR(Muertes1!S25/Casos1!S25,0)</f>
        <v>0</v>
      </c>
      <c r="T24" s="67">
        <f>IFERROR(Muertes1!T25/Casos1!T25,0)</f>
        <v>0</v>
      </c>
      <c r="U24" s="67">
        <f>IFERROR(Muertes1!U25/Casos1!U25,0)</f>
        <v>0</v>
      </c>
      <c r="V24" s="67">
        <f>IFERROR(Muertes1!V25/Casos1!V25,0)</f>
        <v>0</v>
      </c>
      <c r="W24" s="67">
        <f>IFERROR(Muertes1!W25/Casos1!W25,0)</f>
        <v>0</v>
      </c>
      <c r="X24" s="67">
        <f>IFERROR(Muertes1!X25/Casos1!X25,0)</f>
        <v>0</v>
      </c>
      <c r="Y24" s="67">
        <f>IFERROR(Muertes1!Y25/Casos1!Y25,0)</f>
        <v>0</v>
      </c>
      <c r="Z24" s="67">
        <f>IFERROR(Muertes1!Z25/Casos1!Z25,0)</f>
        <v>0</v>
      </c>
      <c r="AA24" s="67">
        <f>IFERROR(Muertes1!AA25/Casos1!AA25,0)</f>
        <v>0</v>
      </c>
      <c r="AB24" s="67">
        <f>IFERROR(Muertes1!AB25/Casos1!AB25,0)</f>
        <v>0</v>
      </c>
      <c r="AC24" s="67">
        <f>IFERROR(Muertes1!AC25/Casos1!AC25,0)</f>
        <v>0</v>
      </c>
      <c r="AD24" s="67">
        <f>IFERROR(Muertes1!AD25/Casos1!AD25,0)</f>
        <v>0</v>
      </c>
      <c r="AE24" s="67">
        <f>IFERROR(Muertes1!AE25/Casos1!AE25,0)</f>
        <v>0</v>
      </c>
      <c r="AF24" s="67">
        <f>IFERROR(Muertes1!AF25/Casos1!AF25,0)</f>
        <v>0</v>
      </c>
      <c r="AG24" s="67">
        <f>IFERROR(Muertes1!AG25/Casos1!AG25,0)</f>
        <v>0</v>
      </c>
      <c r="AH24" s="67">
        <f>IFERROR(Muertes1!AH25/Casos1!AH25,0)</f>
        <v>0</v>
      </c>
      <c r="AI24" s="67">
        <f>IFERROR(Muertes1!AI25/Casos1!AI25,0)</f>
        <v>0</v>
      </c>
      <c r="AJ24" s="67">
        <f>IFERROR(Muertes1!AJ25/Casos1!AJ25,0)</f>
        <v>0</v>
      </c>
      <c r="AK24" s="67">
        <f>IFERROR(Muertes1!AK25/Casos1!AK25,0)</f>
        <v>0</v>
      </c>
      <c r="AL24" s="67">
        <f>IFERROR(Muertes1!AL25/Casos1!AL25,0)</f>
        <v>0</v>
      </c>
      <c r="AM24" s="67">
        <f>IFERROR(Muertes1!AM25/Casos1!AM25,0)</f>
        <v>0</v>
      </c>
      <c r="AN24" s="67">
        <f>IFERROR(Muertes1!AN25/Casos1!AN25,0)</f>
        <v>0</v>
      </c>
      <c r="AO24" s="67">
        <f>IFERROR(Muertes1!AO25/Casos1!AO25,0)</f>
        <v>0</v>
      </c>
      <c r="AP24" s="67">
        <f>IFERROR(Muertes1!AP25/Casos1!AP25,0)</f>
        <v>0</v>
      </c>
      <c r="AQ24" s="67">
        <f>IFERROR(Muertes1!AQ25/Casos1!AQ25,0)</f>
        <v>0</v>
      </c>
      <c r="AR24" s="67">
        <f>IFERROR(Muertes1!AR25/Casos1!AR25,0)</f>
        <v>0</v>
      </c>
      <c r="AS24" s="67">
        <f>IFERROR(Muertes1!AS25/Casos1!AS25,0)</f>
        <v>0</v>
      </c>
      <c r="AT24" s="67">
        <f>IFERROR(Muertes1!AT25/Casos1!AT25,0)</f>
        <v>0</v>
      </c>
      <c r="AU24" s="67">
        <f>IFERROR(Muertes1!AU25/Casos1!AU25,0)</f>
        <v>0</v>
      </c>
      <c r="AV24" s="67">
        <f>IFERROR(Muertes1!AV25/Casos1!AV25,0)</f>
        <v>0</v>
      </c>
      <c r="AW24" s="67">
        <f>IFERROR(Muertes1!AW25/Casos1!AW25,0)</f>
        <v>0</v>
      </c>
      <c r="AX24" s="67">
        <f>IFERROR(Muertes1!AX25/Casos1!AX25,0)</f>
        <v>0</v>
      </c>
      <c r="AY24" s="67">
        <f>IFERROR(Muertes1!AY25/Casos1!AY25,0)</f>
        <v>0</v>
      </c>
      <c r="AZ24" s="67">
        <f>IFERROR(Muertes1!AZ25/Casos1!AZ25,0)</f>
        <v>0</v>
      </c>
      <c r="BA24" s="67">
        <f>IFERROR(Muertes1!BA25/Casos1!BA25,0)</f>
        <v>0</v>
      </c>
      <c r="BB24" s="67">
        <f>IFERROR(Muertes1!BB25/Casos1!BB25,0)</f>
        <v>0</v>
      </c>
      <c r="BC24" s="67">
        <f>IFERROR(Muertes1!BC25/Casos1!BC25,0)</f>
        <v>0</v>
      </c>
      <c r="BD24" s="67">
        <f>IFERROR(Muertes1!BD25/Casos1!BD25,0)</f>
        <v>0</v>
      </c>
      <c r="BE24" s="67">
        <f>IFERROR(Muertes1!BE25/Casos1!BE25,0)</f>
        <v>0</v>
      </c>
      <c r="BF24" s="67">
        <f>IFERROR(Muertes1!BF25/Casos1!BF25,0)</f>
        <v>0</v>
      </c>
      <c r="BG24" s="67">
        <f>IFERROR(Muertes1!BG25/Casos1!BG25,0)</f>
        <v>0</v>
      </c>
      <c r="BH24" s="67">
        <f>IFERROR(Muertes1!BH25/Casos1!BH25,0)</f>
        <v>0</v>
      </c>
      <c r="BI24" s="67">
        <f>IFERROR(Muertes1!BI25/Casos1!BI25,0)</f>
        <v>1.0752688172043012E-2</v>
      </c>
      <c r="BJ24" s="67">
        <f>IFERROR(Muertes1!BJ25/Casos1!BJ25,0)</f>
        <v>7.9365079365079361E-3</v>
      </c>
      <c r="BK24" s="67">
        <f>IFERROR(Muertes1!BK25/Casos1!BK25,0)</f>
        <v>7.3529411764705881E-3</v>
      </c>
      <c r="BL24" s="67">
        <f>IFERROR(Muertes1!BL25/Casos1!BL25,0)</f>
        <v>1.8072289156626505E-2</v>
      </c>
      <c r="BM24" s="67">
        <f>IFERROR(Muertes1!BM25/Casos1!BM25,0)</f>
        <v>1.7045454545454544E-2</v>
      </c>
      <c r="BN24" s="67">
        <f>IFERROR(Muertes1!BN25/Casos1!BN25,0)</f>
        <v>1.5706806282722512E-2</v>
      </c>
      <c r="BO24" s="67">
        <f>IFERROR(Muertes1!BO25/Casos1!BO25,0)</f>
        <v>1.6877637130801686E-2</v>
      </c>
      <c r="BP24" s="67">
        <f>IFERROR(Muertes1!BP25/Casos1!BP25,0)</f>
        <v>1.937984496124031E-2</v>
      </c>
      <c r="BQ24" s="67">
        <f>IFERROR(Muertes1!BQ25/Casos1!BQ25,0)</f>
        <v>1.8575851393188854E-2</v>
      </c>
    </row>
    <row r="25" spans="1:69" x14ac:dyDescent="0.25">
      <c r="A25" t="str">
        <f>+Casos1!A26</f>
        <v>Brazil</v>
      </c>
      <c r="B25" s="67">
        <f>IFERROR(Muertes1!B26/Casos1!B26,0)</f>
        <v>0</v>
      </c>
      <c r="C25" s="67">
        <f>IFERROR(Muertes1!C26/Casos1!C26,0)</f>
        <v>0</v>
      </c>
      <c r="D25" s="67">
        <f>IFERROR(Muertes1!D26/Casos1!D26,0)</f>
        <v>0</v>
      </c>
      <c r="E25" s="67">
        <f>IFERROR(Muertes1!E26/Casos1!E26,0)</f>
        <v>0</v>
      </c>
      <c r="F25" s="67">
        <f>IFERROR(Muertes1!F26/Casos1!F26,0)</f>
        <v>0</v>
      </c>
      <c r="G25" s="67">
        <f>IFERROR(Muertes1!G26/Casos1!G26,0)</f>
        <v>0</v>
      </c>
      <c r="H25" s="67">
        <f>IFERROR(Muertes1!H26/Casos1!H26,0)</f>
        <v>0</v>
      </c>
      <c r="I25" s="67">
        <f>IFERROR(Muertes1!I26/Casos1!I26,0)</f>
        <v>0</v>
      </c>
      <c r="J25" s="67">
        <f>IFERROR(Muertes1!J26/Casos1!J26,0)</f>
        <v>0</v>
      </c>
      <c r="K25" s="67">
        <f>IFERROR(Muertes1!K26/Casos1!K26,0)</f>
        <v>0</v>
      </c>
      <c r="L25" s="67">
        <f>IFERROR(Muertes1!L26/Casos1!L26,0)</f>
        <v>0</v>
      </c>
      <c r="M25" s="67">
        <f>IFERROR(Muertes1!M26/Casos1!M26,0)</f>
        <v>0</v>
      </c>
      <c r="N25" s="67">
        <f>IFERROR(Muertes1!N26/Casos1!N26,0)</f>
        <v>0</v>
      </c>
      <c r="O25" s="67">
        <f>IFERROR(Muertes1!O26/Casos1!O26,0)</f>
        <v>0</v>
      </c>
      <c r="P25" s="67">
        <f>IFERROR(Muertes1!P26/Casos1!P26,0)</f>
        <v>0</v>
      </c>
      <c r="Q25" s="67">
        <f>IFERROR(Muertes1!Q26/Casos1!Q26,0)</f>
        <v>0</v>
      </c>
      <c r="R25" s="67">
        <f>IFERROR(Muertes1!R26/Casos1!R26,0)</f>
        <v>0</v>
      </c>
      <c r="S25" s="67">
        <f>IFERROR(Muertes1!S26/Casos1!S26,0)</f>
        <v>0</v>
      </c>
      <c r="T25" s="67">
        <f>IFERROR(Muertes1!T26/Casos1!T26,0)</f>
        <v>0</v>
      </c>
      <c r="U25" s="67">
        <f>IFERROR(Muertes1!U26/Casos1!U26,0)</f>
        <v>0</v>
      </c>
      <c r="V25" s="67">
        <f>IFERROR(Muertes1!V26/Casos1!V26,0)</f>
        <v>0</v>
      </c>
      <c r="W25" s="67">
        <f>IFERROR(Muertes1!W26/Casos1!W26,0)</f>
        <v>0</v>
      </c>
      <c r="X25" s="67">
        <f>IFERROR(Muertes1!X26/Casos1!X26,0)</f>
        <v>0</v>
      </c>
      <c r="Y25" s="67">
        <f>IFERROR(Muertes1!Y26/Casos1!Y26,0)</f>
        <v>0</v>
      </c>
      <c r="Z25" s="67">
        <f>IFERROR(Muertes1!Z26/Casos1!Z26,0)</f>
        <v>0</v>
      </c>
      <c r="AA25" s="67">
        <f>IFERROR(Muertes1!AA26/Casos1!AA26,0)</f>
        <v>0</v>
      </c>
      <c r="AB25" s="67">
        <f>IFERROR(Muertes1!AB26/Casos1!AB26,0)</f>
        <v>0</v>
      </c>
      <c r="AC25" s="67">
        <f>IFERROR(Muertes1!AC26/Casos1!AC26,0)</f>
        <v>0</v>
      </c>
      <c r="AD25" s="67">
        <f>IFERROR(Muertes1!AD26/Casos1!AD26,0)</f>
        <v>0</v>
      </c>
      <c r="AE25" s="67">
        <f>IFERROR(Muertes1!AE26/Casos1!AE26,0)</f>
        <v>0</v>
      </c>
      <c r="AF25" s="67">
        <f>IFERROR(Muertes1!AF26/Casos1!AF26,0)</f>
        <v>0</v>
      </c>
      <c r="AG25" s="67">
        <f>IFERROR(Muertes1!AG26/Casos1!AG26,0)</f>
        <v>0</v>
      </c>
      <c r="AH25" s="67">
        <f>IFERROR(Muertes1!AH26/Casos1!AH26,0)</f>
        <v>0</v>
      </c>
      <c r="AI25" s="67">
        <f>IFERROR(Muertes1!AI26/Casos1!AI26,0)</f>
        <v>0</v>
      </c>
      <c r="AJ25" s="67">
        <f>IFERROR(Muertes1!AJ26/Casos1!AJ26,0)</f>
        <v>0</v>
      </c>
      <c r="AK25" s="67">
        <f>IFERROR(Muertes1!AK26/Casos1!AK26,0)</f>
        <v>0</v>
      </c>
      <c r="AL25" s="67">
        <f>IFERROR(Muertes1!AL26/Casos1!AL26,0)</f>
        <v>0</v>
      </c>
      <c r="AM25" s="67">
        <f>IFERROR(Muertes1!AM26/Casos1!AM26,0)</f>
        <v>0</v>
      </c>
      <c r="AN25" s="67">
        <f>IFERROR(Muertes1!AN26/Casos1!AN26,0)</f>
        <v>0</v>
      </c>
      <c r="AO25" s="67">
        <f>IFERROR(Muertes1!AO26/Casos1!AO26,0)</f>
        <v>0</v>
      </c>
      <c r="AP25" s="67">
        <f>IFERROR(Muertes1!AP26/Casos1!AP26,0)</f>
        <v>0</v>
      </c>
      <c r="AQ25" s="67">
        <f>IFERROR(Muertes1!AQ26/Casos1!AQ26,0)</f>
        <v>0</v>
      </c>
      <c r="AR25" s="67">
        <f>IFERROR(Muertes1!AR26/Casos1!AR26,0)</f>
        <v>0</v>
      </c>
      <c r="AS25" s="67">
        <f>IFERROR(Muertes1!AS26/Casos1!AS26,0)</f>
        <v>0</v>
      </c>
      <c r="AT25" s="67">
        <f>IFERROR(Muertes1!AT26/Casos1!AT26,0)</f>
        <v>0</v>
      </c>
      <c r="AU25" s="67">
        <f>IFERROR(Muertes1!AU26/Casos1!AU26,0)</f>
        <v>0</v>
      </c>
      <c r="AV25" s="67">
        <f>IFERROR(Muertes1!AV26/Casos1!AV26,0)</f>
        <v>0</v>
      </c>
      <c r="AW25" s="67">
        <f>IFERROR(Muertes1!AW26/Casos1!AW26,0)</f>
        <v>0</v>
      </c>
      <c r="AX25" s="67">
        <f>IFERROR(Muertes1!AX26/Casos1!AX26,0)</f>
        <v>0</v>
      </c>
      <c r="AY25" s="67">
        <f>IFERROR(Muertes1!AY26/Casos1!AY26,0)</f>
        <v>0</v>
      </c>
      <c r="AZ25" s="67">
        <f>IFERROR(Muertes1!AZ26/Casos1!AZ26,0)</f>
        <v>0</v>
      </c>
      <c r="BA25" s="67">
        <f>IFERROR(Muertes1!BA26/Casos1!BA26,0)</f>
        <v>0</v>
      </c>
      <c r="BB25" s="67">
        <f>IFERROR(Muertes1!BB26/Casos1!BB26,0)</f>
        <v>0</v>
      </c>
      <c r="BC25" s="67">
        <f>IFERROR(Muertes1!BC26/Casos1!BC26,0)</f>
        <v>0</v>
      </c>
      <c r="BD25" s="67">
        <f>IFERROR(Muertes1!BD26/Casos1!BD26,0)</f>
        <v>0</v>
      </c>
      <c r="BE25" s="67">
        <f>IFERROR(Muertes1!BE26/Casos1!BE26,0)</f>
        <v>3.1152647975077881E-3</v>
      </c>
      <c r="BF25" s="67">
        <f>IFERROR(Muertes1!BF26/Casos1!BF26,0)</f>
        <v>8.0645161290322578E-3</v>
      </c>
      <c r="BG25" s="67">
        <f>IFERROR(Muertes1!BG26/Casos1!BG26,0)</f>
        <v>9.6618357487922701E-3</v>
      </c>
      <c r="BH25" s="67">
        <f>IFERROR(Muertes1!BH26/Casos1!BH26,0)</f>
        <v>1.3871374527112233E-2</v>
      </c>
      <c r="BI25" s="67">
        <f>IFERROR(Muertes1!BI26/Casos1!BI26,0)</f>
        <v>1.4691478942213516E-2</v>
      </c>
      <c r="BJ25" s="67">
        <f>IFERROR(Muertes1!BJ26/Casos1!BJ26,0)</f>
        <v>1.6170763260025874E-2</v>
      </c>
      <c r="BK25" s="67">
        <f>IFERROR(Muertes1!BK26/Casos1!BK26,0)</f>
        <v>1.7671517671517672E-2</v>
      </c>
      <c r="BL25" s="67">
        <f>IFERROR(Muertes1!BL26/Casos1!BL26,0)</f>
        <v>2.0471740097908322E-2</v>
      </c>
      <c r="BM25" s="67">
        <f>IFERROR(Muertes1!BM26/Casos1!BM26,0)</f>
        <v>2.3101018010963197E-2</v>
      </c>
      <c r="BN25" s="67">
        <f>IFERROR(Muertes1!BN26/Casos1!BN26,0)</f>
        <v>2.579564489112228E-2</v>
      </c>
      <c r="BO25" s="67">
        <f>IFERROR(Muertes1!BO26/Casos1!BO26,0)</f>
        <v>2.6924202516827627E-2</v>
      </c>
      <c r="BP25" s="67">
        <f>IFERROR(Muertes1!BP26/Casos1!BP26,0)</f>
        <v>2.8432377049180328E-2</v>
      </c>
      <c r="BQ25" s="67">
        <f>IFERROR(Muertes1!BQ26/Casos1!BQ26,0)</f>
        <v>3.1954887218045111E-2</v>
      </c>
    </row>
    <row r="26" spans="1:69" x14ac:dyDescent="0.25">
      <c r="A26" t="str">
        <f>+Casos1!A27</f>
        <v>Brunei</v>
      </c>
      <c r="B26" s="67">
        <f>IFERROR(Muertes1!B27/Casos1!B27,0)</f>
        <v>0</v>
      </c>
      <c r="C26" s="67">
        <f>IFERROR(Muertes1!C27/Casos1!C27,0)</f>
        <v>0</v>
      </c>
      <c r="D26" s="67">
        <f>IFERROR(Muertes1!D27/Casos1!D27,0)</f>
        <v>0</v>
      </c>
      <c r="E26" s="67">
        <f>IFERROR(Muertes1!E27/Casos1!E27,0)</f>
        <v>0</v>
      </c>
      <c r="F26" s="67">
        <f>IFERROR(Muertes1!F27/Casos1!F27,0)</f>
        <v>0</v>
      </c>
      <c r="G26" s="67">
        <f>IFERROR(Muertes1!G27/Casos1!G27,0)</f>
        <v>0</v>
      </c>
      <c r="H26" s="67">
        <f>IFERROR(Muertes1!H27/Casos1!H27,0)</f>
        <v>0</v>
      </c>
      <c r="I26" s="67">
        <f>IFERROR(Muertes1!I27/Casos1!I27,0)</f>
        <v>0</v>
      </c>
      <c r="J26" s="67">
        <f>IFERROR(Muertes1!J27/Casos1!J27,0)</f>
        <v>0</v>
      </c>
      <c r="K26" s="67">
        <f>IFERROR(Muertes1!K27/Casos1!K27,0)</f>
        <v>0</v>
      </c>
      <c r="L26" s="67">
        <f>IFERROR(Muertes1!L27/Casos1!L27,0)</f>
        <v>0</v>
      </c>
      <c r="M26" s="67">
        <f>IFERROR(Muertes1!M27/Casos1!M27,0)</f>
        <v>0</v>
      </c>
      <c r="N26" s="67">
        <f>IFERROR(Muertes1!N27/Casos1!N27,0)</f>
        <v>0</v>
      </c>
      <c r="O26" s="67">
        <f>IFERROR(Muertes1!O27/Casos1!O27,0)</f>
        <v>0</v>
      </c>
      <c r="P26" s="67">
        <f>IFERROR(Muertes1!P27/Casos1!P27,0)</f>
        <v>0</v>
      </c>
      <c r="Q26" s="67">
        <f>IFERROR(Muertes1!Q27/Casos1!Q27,0)</f>
        <v>0</v>
      </c>
      <c r="R26" s="67">
        <f>IFERROR(Muertes1!R27/Casos1!R27,0)</f>
        <v>0</v>
      </c>
      <c r="S26" s="67">
        <f>IFERROR(Muertes1!S27/Casos1!S27,0)</f>
        <v>0</v>
      </c>
      <c r="T26" s="67">
        <f>IFERROR(Muertes1!T27/Casos1!T27,0)</f>
        <v>0</v>
      </c>
      <c r="U26" s="67">
        <f>IFERROR(Muertes1!U27/Casos1!U27,0)</f>
        <v>0</v>
      </c>
      <c r="V26" s="67">
        <f>IFERROR(Muertes1!V27/Casos1!V27,0)</f>
        <v>0</v>
      </c>
      <c r="W26" s="67">
        <f>IFERROR(Muertes1!W27/Casos1!W27,0)</f>
        <v>0</v>
      </c>
      <c r="X26" s="67">
        <f>IFERROR(Muertes1!X27/Casos1!X27,0)</f>
        <v>0</v>
      </c>
      <c r="Y26" s="67">
        <f>IFERROR(Muertes1!Y27/Casos1!Y27,0)</f>
        <v>0</v>
      </c>
      <c r="Z26" s="67">
        <f>IFERROR(Muertes1!Z27/Casos1!Z27,0)</f>
        <v>0</v>
      </c>
      <c r="AA26" s="67">
        <f>IFERROR(Muertes1!AA27/Casos1!AA27,0)</f>
        <v>0</v>
      </c>
      <c r="AB26" s="67">
        <f>IFERROR(Muertes1!AB27/Casos1!AB27,0)</f>
        <v>0</v>
      </c>
      <c r="AC26" s="67">
        <f>IFERROR(Muertes1!AC27/Casos1!AC27,0)</f>
        <v>0</v>
      </c>
      <c r="AD26" s="67">
        <f>IFERROR(Muertes1!AD27/Casos1!AD27,0)</f>
        <v>0</v>
      </c>
      <c r="AE26" s="67">
        <f>IFERROR(Muertes1!AE27/Casos1!AE27,0)</f>
        <v>0</v>
      </c>
      <c r="AF26" s="67">
        <f>IFERROR(Muertes1!AF27/Casos1!AF27,0)</f>
        <v>0</v>
      </c>
      <c r="AG26" s="67">
        <f>IFERROR(Muertes1!AG27/Casos1!AG27,0)</f>
        <v>0</v>
      </c>
      <c r="AH26" s="67">
        <f>IFERROR(Muertes1!AH27/Casos1!AH27,0)</f>
        <v>0</v>
      </c>
      <c r="AI26" s="67">
        <f>IFERROR(Muertes1!AI27/Casos1!AI27,0)</f>
        <v>0</v>
      </c>
      <c r="AJ26" s="67">
        <f>IFERROR(Muertes1!AJ27/Casos1!AJ27,0)</f>
        <v>0</v>
      </c>
      <c r="AK26" s="67">
        <f>IFERROR(Muertes1!AK27/Casos1!AK27,0)</f>
        <v>0</v>
      </c>
      <c r="AL26" s="67">
        <f>IFERROR(Muertes1!AL27/Casos1!AL27,0)</f>
        <v>0</v>
      </c>
      <c r="AM26" s="67">
        <f>IFERROR(Muertes1!AM27/Casos1!AM27,0)</f>
        <v>0</v>
      </c>
      <c r="AN26" s="67">
        <f>IFERROR(Muertes1!AN27/Casos1!AN27,0)</f>
        <v>0</v>
      </c>
      <c r="AO26" s="67">
        <f>IFERROR(Muertes1!AO27/Casos1!AO27,0)</f>
        <v>0</v>
      </c>
      <c r="AP26" s="67">
        <f>IFERROR(Muertes1!AP27/Casos1!AP27,0)</f>
        <v>0</v>
      </c>
      <c r="AQ26" s="67">
        <f>IFERROR(Muertes1!AQ27/Casos1!AQ27,0)</f>
        <v>0</v>
      </c>
      <c r="AR26" s="67">
        <f>IFERROR(Muertes1!AR27/Casos1!AR27,0)</f>
        <v>0</v>
      </c>
      <c r="AS26" s="67">
        <f>IFERROR(Muertes1!AS27/Casos1!AS27,0)</f>
        <v>0</v>
      </c>
      <c r="AT26" s="67">
        <f>IFERROR(Muertes1!AT27/Casos1!AT27,0)</f>
        <v>0</v>
      </c>
      <c r="AU26" s="67">
        <f>IFERROR(Muertes1!AU27/Casos1!AU27,0)</f>
        <v>0</v>
      </c>
      <c r="AV26" s="67">
        <f>IFERROR(Muertes1!AV27/Casos1!AV27,0)</f>
        <v>0</v>
      </c>
      <c r="AW26" s="67">
        <f>IFERROR(Muertes1!AW27/Casos1!AW27,0)</f>
        <v>0</v>
      </c>
      <c r="AX26" s="67">
        <f>IFERROR(Muertes1!AX27/Casos1!AX27,0)</f>
        <v>0</v>
      </c>
      <c r="AY26" s="67">
        <f>IFERROR(Muertes1!AY27/Casos1!AY27,0)</f>
        <v>0</v>
      </c>
      <c r="AZ26" s="67">
        <f>IFERROR(Muertes1!AZ27/Casos1!AZ27,0)</f>
        <v>0</v>
      </c>
      <c r="BA26" s="67">
        <f>IFERROR(Muertes1!BA27/Casos1!BA27,0)</f>
        <v>0</v>
      </c>
      <c r="BB26" s="67">
        <f>IFERROR(Muertes1!BB27/Casos1!BB27,0)</f>
        <v>0</v>
      </c>
      <c r="BC26" s="67">
        <f>IFERROR(Muertes1!BC27/Casos1!BC27,0)</f>
        <v>0</v>
      </c>
      <c r="BD26" s="67">
        <f>IFERROR(Muertes1!BD27/Casos1!BD27,0)</f>
        <v>0</v>
      </c>
      <c r="BE26" s="67">
        <f>IFERROR(Muertes1!BE27/Casos1!BE27,0)</f>
        <v>0</v>
      </c>
      <c r="BF26" s="67">
        <f>IFERROR(Muertes1!BF27/Casos1!BF27,0)</f>
        <v>0</v>
      </c>
      <c r="BG26" s="67">
        <f>IFERROR(Muertes1!BG27/Casos1!BG27,0)</f>
        <v>0</v>
      </c>
      <c r="BH26" s="67">
        <f>IFERROR(Muertes1!BH27/Casos1!BH27,0)</f>
        <v>0</v>
      </c>
      <c r="BI26" s="67">
        <f>IFERROR(Muertes1!BI27/Casos1!BI27,0)</f>
        <v>0</v>
      </c>
      <c r="BJ26" s="67">
        <f>IFERROR(Muertes1!BJ27/Casos1!BJ27,0)</f>
        <v>0</v>
      </c>
      <c r="BK26" s="67">
        <f>IFERROR(Muertes1!BK27/Casos1!BK27,0)</f>
        <v>0</v>
      </c>
      <c r="BL26" s="67">
        <f>IFERROR(Muertes1!BL27/Casos1!BL27,0)</f>
        <v>0</v>
      </c>
      <c r="BM26" s="67">
        <f>IFERROR(Muertes1!BM27/Casos1!BM27,0)</f>
        <v>0</v>
      </c>
      <c r="BN26" s="67">
        <f>IFERROR(Muertes1!BN27/Casos1!BN27,0)</f>
        <v>0</v>
      </c>
      <c r="BO26" s="67">
        <f>IFERROR(Muertes1!BO27/Casos1!BO27,0)</f>
        <v>0</v>
      </c>
      <c r="BP26" s="67">
        <f>IFERROR(Muertes1!BP27/Casos1!BP27,0)</f>
        <v>8.3333333333333332E-3</v>
      </c>
      <c r="BQ26" s="67">
        <f>IFERROR(Muertes1!BQ27/Casos1!BQ27,0)</f>
        <v>7.9365079365079361E-3</v>
      </c>
    </row>
    <row r="27" spans="1:69" x14ac:dyDescent="0.25">
      <c r="A27" t="str">
        <f>+Casos1!A28</f>
        <v>Bulgaria</v>
      </c>
      <c r="B27" s="67">
        <f>IFERROR(Muertes1!B28/Casos1!B28,0)</f>
        <v>0</v>
      </c>
      <c r="C27" s="67">
        <f>IFERROR(Muertes1!C28/Casos1!C28,0)</f>
        <v>0</v>
      </c>
      <c r="D27" s="67">
        <f>IFERROR(Muertes1!D28/Casos1!D28,0)</f>
        <v>0</v>
      </c>
      <c r="E27" s="67">
        <f>IFERROR(Muertes1!E28/Casos1!E28,0)</f>
        <v>0</v>
      </c>
      <c r="F27" s="67">
        <f>IFERROR(Muertes1!F28/Casos1!F28,0)</f>
        <v>0</v>
      </c>
      <c r="G27" s="67">
        <f>IFERROR(Muertes1!G28/Casos1!G28,0)</f>
        <v>0</v>
      </c>
      <c r="H27" s="67">
        <f>IFERROR(Muertes1!H28/Casos1!H28,0)</f>
        <v>0</v>
      </c>
      <c r="I27" s="67">
        <f>IFERROR(Muertes1!I28/Casos1!I28,0)</f>
        <v>0</v>
      </c>
      <c r="J27" s="67">
        <f>IFERROR(Muertes1!J28/Casos1!J28,0)</f>
        <v>0</v>
      </c>
      <c r="K27" s="67">
        <f>IFERROR(Muertes1!K28/Casos1!K28,0)</f>
        <v>0</v>
      </c>
      <c r="L27" s="67">
        <f>IFERROR(Muertes1!L28/Casos1!L28,0)</f>
        <v>0</v>
      </c>
      <c r="M27" s="67">
        <f>IFERROR(Muertes1!M28/Casos1!M28,0)</f>
        <v>0</v>
      </c>
      <c r="N27" s="67">
        <f>IFERROR(Muertes1!N28/Casos1!N28,0)</f>
        <v>0</v>
      </c>
      <c r="O27" s="67">
        <f>IFERROR(Muertes1!O28/Casos1!O28,0)</f>
        <v>0</v>
      </c>
      <c r="P27" s="67">
        <f>IFERROR(Muertes1!P28/Casos1!P28,0)</f>
        <v>0</v>
      </c>
      <c r="Q27" s="67">
        <f>IFERROR(Muertes1!Q28/Casos1!Q28,0)</f>
        <v>0</v>
      </c>
      <c r="R27" s="67">
        <f>IFERROR(Muertes1!R28/Casos1!R28,0)</f>
        <v>0</v>
      </c>
      <c r="S27" s="67">
        <f>IFERROR(Muertes1!S28/Casos1!S28,0)</f>
        <v>0</v>
      </c>
      <c r="T27" s="67">
        <f>IFERROR(Muertes1!T28/Casos1!T28,0)</f>
        <v>0</v>
      </c>
      <c r="U27" s="67">
        <f>IFERROR(Muertes1!U28/Casos1!U28,0)</f>
        <v>0</v>
      </c>
      <c r="V27" s="67">
        <f>IFERROR(Muertes1!V28/Casos1!V28,0)</f>
        <v>0</v>
      </c>
      <c r="W27" s="67">
        <f>IFERROR(Muertes1!W28/Casos1!W28,0)</f>
        <v>0</v>
      </c>
      <c r="X27" s="67">
        <f>IFERROR(Muertes1!X28/Casos1!X28,0)</f>
        <v>0</v>
      </c>
      <c r="Y27" s="67">
        <f>IFERROR(Muertes1!Y28/Casos1!Y28,0)</f>
        <v>0</v>
      </c>
      <c r="Z27" s="67">
        <f>IFERROR(Muertes1!Z28/Casos1!Z28,0)</f>
        <v>0</v>
      </c>
      <c r="AA27" s="67">
        <f>IFERROR(Muertes1!AA28/Casos1!AA28,0)</f>
        <v>0</v>
      </c>
      <c r="AB27" s="67">
        <f>IFERROR(Muertes1!AB28/Casos1!AB28,0)</f>
        <v>0</v>
      </c>
      <c r="AC27" s="67">
        <f>IFERROR(Muertes1!AC28/Casos1!AC28,0)</f>
        <v>0</v>
      </c>
      <c r="AD27" s="67">
        <f>IFERROR(Muertes1!AD28/Casos1!AD28,0)</f>
        <v>0</v>
      </c>
      <c r="AE27" s="67">
        <f>IFERROR(Muertes1!AE28/Casos1!AE28,0)</f>
        <v>0</v>
      </c>
      <c r="AF27" s="67">
        <f>IFERROR(Muertes1!AF28/Casos1!AF28,0)</f>
        <v>0</v>
      </c>
      <c r="AG27" s="67">
        <f>IFERROR(Muertes1!AG28/Casos1!AG28,0)</f>
        <v>0</v>
      </c>
      <c r="AH27" s="67">
        <f>IFERROR(Muertes1!AH28/Casos1!AH28,0)</f>
        <v>0</v>
      </c>
      <c r="AI27" s="67">
        <f>IFERROR(Muertes1!AI28/Casos1!AI28,0)</f>
        <v>0</v>
      </c>
      <c r="AJ27" s="67">
        <f>IFERROR(Muertes1!AJ28/Casos1!AJ28,0)</f>
        <v>0</v>
      </c>
      <c r="AK27" s="67">
        <f>IFERROR(Muertes1!AK28/Casos1!AK28,0)</f>
        <v>0</v>
      </c>
      <c r="AL27" s="67">
        <f>IFERROR(Muertes1!AL28/Casos1!AL28,0)</f>
        <v>0</v>
      </c>
      <c r="AM27" s="67">
        <f>IFERROR(Muertes1!AM28/Casos1!AM28,0)</f>
        <v>0</v>
      </c>
      <c r="AN27" s="67">
        <f>IFERROR(Muertes1!AN28/Casos1!AN28,0)</f>
        <v>0</v>
      </c>
      <c r="AO27" s="67">
        <f>IFERROR(Muertes1!AO28/Casos1!AO28,0)</f>
        <v>0</v>
      </c>
      <c r="AP27" s="67">
        <f>IFERROR(Muertes1!AP28/Casos1!AP28,0)</f>
        <v>0</v>
      </c>
      <c r="AQ27" s="67">
        <f>IFERROR(Muertes1!AQ28/Casos1!AQ28,0)</f>
        <v>0</v>
      </c>
      <c r="AR27" s="67">
        <f>IFERROR(Muertes1!AR28/Casos1!AR28,0)</f>
        <v>0</v>
      </c>
      <c r="AS27" s="67">
        <f>IFERROR(Muertes1!AS28/Casos1!AS28,0)</f>
        <v>0</v>
      </c>
      <c r="AT27" s="67">
        <f>IFERROR(Muertes1!AT28/Casos1!AT28,0)</f>
        <v>0</v>
      </c>
      <c r="AU27" s="67">
        <f>IFERROR(Muertes1!AU28/Casos1!AU28,0)</f>
        <v>0</v>
      </c>
      <c r="AV27" s="67">
        <f>IFERROR(Muertes1!AV28/Casos1!AV28,0)</f>
        <v>0</v>
      </c>
      <c r="AW27" s="67">
        <f>IFERROR(Muertes1!AW28/Casos1!AW28,0)</f>
        <v>0</v>
      </c>
      <c r="AX27" s="67">
        <f>IFERROR(Muertes1!AX28/Casos1!AX28,0)</f>
        <v>0</v>
      </c>
      <c r="AY27" s="67">
        <f>IFERROR(Muertes1!AY28/Casos1!AY28,0)</f>
        <v>0.14285714285714285</v>
      </c>
      <c r="AZ27" s="67">
        <f>IFERROR(Muertes1!AZ28/Casos1!AZ28,0)</f>
        <v>0.14285714285714285</v>
      </c>
      <c r="BA27" s="67">
        <f>IFERROR(Muertes1!BA28/Casos1!BA28,0)</f>
        <v>4.3478260869565216E-2</v>
      </c>
      <c r="BB27" s="67">
        <f>IFERROR(Muertes1!BB28/Casos1!BB28,0)</f>
        <v>4.878048780487805E-2</v>
      </c>
      <c r="BC27" s="67">
        <f>IFERROR(Muertes1!BC28/Casos1!BC28,0)</f>
        <v>3.9215686274509803E-2</v>
      </c>
      <c r="BD27" s="67">
        <f>IFERROR(Muertes1!BD28/Casos1!BD28,0)</f>
        <v>3.8461538461538464E-2</v>
      </c>
      <c r="BE27" s="67">
        <f>IFERROR(Muertes1!BE28/Casos1!BE28,0)</f>
        <v>2.9850746268656716E-2</v>
      </c>
      <c r="BF27" s="67">
        <f>IFERROR(Muertes1!BF28/Casos1!BF28,0)</f>
        <v>2.1739130434782608E-2</v>
      </c>
      <c r="BG27" s="67">
        <f>IFERROR(Muertes1!BG28/Casos1!BG28,0)</f>
        <v>3.1914893617021274E-2</v>
      </c>
      <c r="BH27" s="67">
        <f>IFERROR(Muertes1!BH28/Casos1!BH28,0)</f>
        <v>2.3622047244094488E-2</v>
      </c>
      <c r="BI27" s="67">
        <f>IFERROR(Muertes1!BI28/Casos1!BI28,0)</f>
        <v>1.8404907975460124E-2</v>
      </c>
      <c r="BJ27" s="67">
        <f>IFERROR(Muertes1!BJ28/Casos1!BJ28,0)</f>
        <v>1.6042780748663103E-2</v>
      </c>
      <c r="BK27" s="67">
        <f>IFERROR(Muertes1!BK28/Casos1!BK28,0)</f>
        <v>1.4925373134328358E-2</v>
      </c>
      <c r="BL27" s="67">
        <f>IFERROR(Muertes1!BL28/Casos1!BL28,0)</f>
        <v>1.3761467889908258E-2</v>
      </c>
      <c r="BM27" s="67">
        <f>IFERROR(Muertes1!BM28/Casos1!BM28,0)</f>
        <v>1.2396694214876033E-2</v>
      </c>
      <c r="BN27" s="67">
        <f>IFERROR(Muertes1!BN28/Casos1!BN28,0)</f>
        <v>1.1363636363636364E-2</v>
      </c>
      <c r="BO27" s="67">
        <f>IFERROR(Muertes1!BO28/Casos1!BO28,0)</f>
        <v>1.0238907849829351E-2</v>
      </c>
      <c r="BP27" s="67">
        <f>IFERROR(Muertes1!BP28/Casos1!BP28,0)</f>
        <v>2.1148036253776436E-2</v>
      </c>
      <c r="BQ27" s="67">
        <f>IFERROR(Muertes1!BQ28/Casos1!BQ28,0)</f>
        <v>2.3121387283236993E-2</v>
      </c>
    </row>
    <row r="28" spans="1:69" x14ac:dyDescent="0.25">
      <c r="A28" t="str">
        <f>+Casos1!A29</f>
        <v>Burkina Faso</v>
      </c>
      <c r="B28" s="67">
        <f>IFERROR(Muertes1!B29/Casos1!B29,0)</f>
        <v>0</v>
      </c>
      <c r="C28" s="67">
        <f>IFERROR(Muertes1!C29/Casos1!C29,0)</f>
        <v>0</v>
      </c>
      <c r="D28" s="67">
        <f>IFERROR(Muertes1!D29/Casos1!D29,0)</f>
        <v>0</v>
      </c>
      <c r="E28" s="67">
        <f>IFERROR(Muertes1!E29/Casos1!E29,0)</f>
        <v>0</v>
      </c>
      <c r="F28" s="67">
        <f>IFERROR(Muertes1!F29/Casos1!F29,0)</f>
        <v>0</v>
      </c>
      <c r="G28" s="67">
        <f>IFERROR(Muertes1!G29/Casos1!G29,0)</f>
        <v>0</v>
      </c>
      <c r="H28" s="67">
        <f>IFERROR(Muertes1!H29/Casos1!H29,0)</f>
        <v>0</v>
      </c>
      <c r="I28" s="67">
        <f>IFERROR(Muertes1!I29/Casos1!I29,0)</f>
        <v>0</v>
      </c>
      <c r="J28" s="67">
        <f>IFERROR(Muertes1!J29/Casos1!J29,0)</f>
        <v>0</v>
      </c>
      <c r="K28" s="67">
        <f>IFERROR(Muertes1!K29/Casos1!K29,0)</f>
        <v>0</v>
      </c>
      <c r="L28" s="67">
        <f>IFERROR(Muertes1!L29/Casos1!L29,0)</f>
        <v>0</v>
      </c>
      <c r="M28" s="67">
        <f>IFERROR(Muertes1!M29/Casos1!M29,0)</f>
        <v>0</v>
      </c>
      <c r="N28" s="67">
        <f>IFERROR(Muertes1!N29/Casos1!N29,0)</f>
        <v>0</v>
      </c>
      <c r="O28" s="67">
        <f>IFERROR(Muertes1!O29/Casos1!O29,0)</f>
        <v>0</v>
      </c>
      <c r="P28" s="67">
        <f>IFERROR(Muertes1!P29/Casos1!P29,0)</f>
        <v>0</v>
      </c>
      <c r="Q28" s="67">
        <f>IFERROR(Muertes1!Q29/Casos1!Q29,0)</f>
        <v>0</v>
      </c>
      <c r="R28" s="67">
        <f>IFERROR(Muertes1!R29/Casos1!R29,0)</f>
        <v>0</v>
      </c>
      <c r="S28" s="67">
        <f>IFERROR(Muertes1!S29/Casos1!S29,0)</f>
        <v>0</v>
      </c>
      <c r="T28" s="67">
        <f>IFERROR(Muertes1!T29/Casos1!T29,0)</f>
        <v>0</v>
      </c>
      <c r="U28" s="67">
        <f>IFERROR(Muertes1!U29/Casos1!U29,0)</f>
        <v>0</v>
      </c>
      <c r="V28" s="67">
        <f>IFERROR(Muertes1!V29/Casos1!V29,0)</f>
        <v>0</v>
      </c>
      <c r="W28" s="67">
        <f>IFERROR(Muertes1!W29/Casos1!W29,0)</f>
        <v>0</v>
      </c>
      <c r="X28" s="67">
        <f>IFERROR(Muertes1!X29/Casos1!X29,0)</f>
        <v>0</v>
      </c>
      <c r="Y28" s="67">
        <f>IFERROR(Muertes1!Y29/Casos1!Y29,0)</f>
        <v>0</v>
      </c>
      <c r="Z28" s="67">
        <f>IFERROR(Muertes1!Z29/Casos1!Z29,0)</f>
        <v>0</v>
      </c>
      <c r="AA28" s="67">
        <f>IFERROR(Muertes1!AA29/Casos1!AA29,0)</f>
        <v>0</v>
      </c>
      <c r="AB28" s="67">
        <f>IFERROR(Muertes1!AB29/Casos1!AB29,0)</f>
        <v>0</v>
      </c>
      <c r="AC28" s="67">
        <f>IFERROR(Muertes1!AC29/Casos1!AC29,0)</f>
        <v>0</v>
      </c>
      <c r="AD28" s="67">
        <f>IFERROR(Muertes1!AD29/Casos1!AD29,0)</f>
        <v>0</v>
      </c>
      <c r="AE28" s="67">
        <f>IFERROR(Muertes1!AE29/Casos1!AE29,0)</f>
        <v>0</v>
      </c>
      <c r="AF28" s="67">
        <f>IFERROR(Muertes1!AF29/Casos1!AF29,0)</f>
        <v>0</v>
      </c>
      <c r="AG28" s="67">
        <f>IFERROR(Muertes1!AG29/Casos1!AG29,0)</f>
        <v>0</v>
      </c>
      <c r="AH28" s="67">
        <f>IFERROR(Muertes1!AH29/Casos1!AH29,0)</f>
        <v>0</v>
      </c>
      <c r="AI28" s="67">
        <f>IFERROR(Muertes1!AI29/Casos1!AI29,0)</f>
        <v>0</v>
      </c>
      <c r="AJ28" s="67">
        <f>IFERROR(Muertes1!AJ29/Casos1!AJ29,0)</f>
        <v>0</v>
      </c>
      <c r="AK28" s="67">
        <f>IFERROR(Muertes1!AK29/Casos1!AK29,0)</f>
        <v>0</v>
      </c>
      <c r="AL28" s="67">
        <f>IFERROR(Muertes1!AL29/Casos1!AL29,0)</f>
        <v>0</v>
      </c>
      <c r="AM28" s="67">
        <f>IFERROR(Muertes1!AM29/Casos1!AM29,0)</f>
        <v>0</v>
      </c>
      <c r="AN28" s="67">
        <f>IFERROR(Muertes1!AN29/Casos1!AN29,0)</f>
        <v>0</v>
      </c>
      <c r="AO28" s="67">
        <f>IFERROR(Muertes1!AO29/Casos1!AO29,0)</f>
        <v>0</v>
      </c>
      <c r="AP28" s="67">
        <f>IFERROR(Muertes1!AP29/Casos1!AP29,0)</f>
        <v>0</v>
      </c>
      <c r="AQ28" s="67">
        <f>IFERROR(Muertes1!AQ29/Casos1!AQ29,0)</f>
        <v>0</v>
      </c>
      <c r="AR28" s="67">
        <f>IFERROR(Muertes1!AR29/Casos1!AR29,0)</f>
        <v>0</v>
      </c>
      <c r="AS28" s="67">
        <f>IFERROR(Muertes1!AS29/Casos1!AS29,0)</f>
        <v>0</v>
      </c>
      <c r="AT28" s="67">
        <f>IFERROR(Muertes1!AT29/Casos1!AT29,0)</f>
        <v>0</v>
      </c>
      <c r="AU28" s="67">
        <f>IFERROR(Muertes1!AU29/Casos1!AU29,0)</f>
        <v>0</v>
      </c>
      <c r="AV28" s="67">
        <f>IFERROR(Muertes1!AV29/Casos1!AV29,0)</f>
        <v>0</v>
      </c>
      <c r="AW28" s="67">
        <f>IFERROR(Muertes1!AW29/Casos1!AW29,0)</f>
        <v>0</v>
      </c>
      <c r="AX28" s="67">
        <f>IFERROR(Muertes1!AX29/Casos1!AX29,0)</f>
        <v>0</v>
      </c>
      <c r="AY28" s="67">
        <f>IFERROR(Muertes1!AY29/Casos1!AY29,0)</f>
        <v>0</v>
      </c>
      <c r="AZ28" s="67">
        <f>IFERROR(Muertes1!AZ29/Casos1!AZ29,0)</f>
        <v>0</v>
      </c>
      <c r="BA28" s="67">
        <f>IFERROR(Muertes1!BA29/Casos1!BA29,0)</f>
        <v>0</v>
      </c>
      <c r="BB28" s="67">
        <f>IFERROR(Muertes1!BB29/Casos1!BB29,0)</f>
        <v>0</v>
      </c>
      <c r="BC28" s="67">
        <f>IFERROR(Muertes1!BC29/Casos1!BC29,0)</f>
        <v>0</v>
      </c>
      <c r="BD28" s="67">
        <f>IFERROR(Muertes1!BD29/Casos1!BD29,0)</f>
        <v>0</v>
      </c>
      <c r="BE28" s="67">
        <f>IFERROR(Muertes1!BE29/Casos1!BE29,0)</f>
        <v>0</v>
      </c>
      <c r="BF28" s="67">
        <f>IFERROR(Muertes1!BF29/Casos1!BF29,0)</f>
        <v>0.05</v>
      </c>
      <c r="BG28" s="67">
        <f>IFERROR(Muertes1!BG29/Casos1!BG29,0)</f>
        <v>3.0303030303030304E-2</v>
      </c>
      <c r="BH28" s="67">
        <f>IFERROR(Muertes1!BH29/Casos1!BH29,0)</f>
        <v>2.5000000000000001E-2</v>
      </c>
      <c r="BI28" s="67">
        <f>IFERROR(Muertes1!BI29/Casos1!BI29,0)</f>
        <v>3.125E-2</v>
      </c>
      <c r="BJ28" s="67">
        <f>IFERROR(Muertes1!BJ29/Casos1!BJ29,0)</f>
        <v>5.3333333333333337E-2</v>
      </c>
      <c r="BK28" s="67">
        <f>IFERROR(Muertes1!BK29/Casos1!BK29,0)</f>
        <v>4.0404040404040407E-2</v>
      </c>
      <c r="BL28" s="67">
        <f>IFERROR(Muertes1!BL29/Casos1!BL29,0)</f>
        <v>3.5087719298245612E-2</v>
      </c>
      <c r="BM28" s="67">
        <f>IFERROR(Muertes1!BM29/Casos1!BM29,0)</f>
        <v>2.7397260273972601E-2</v>
      </c>
      <c r="BN28" s="67">
        <f>IFERROR(Muertes1!BN29/Casos1!BN29,0)</f>
        <v>4.6052631578947366E-2</v>
      </c>
      <c r="BO28" s="67">
        <f>IFERROR(Muertes1!BO29/Casos1!BO29,0)</f>
        <v>0.05</v>
      </c>
      <c r="BP28" s="67">
        <f>IFERROR(Muertes1!BP29/Casos1!BP29,0)</f>
        <v>5.3140096618357488E-2</v>
      </c>
      <c r="BQ28" s="67">
        <f>IFERROR(Muertes1!BQ29/Casos1!BQ29,0)</f>
        <v>5.4054054054054057E-2</v>
      </c>
    </row>
    <row r="29" spans="1:69" x14ac:dyDescent="0.25">
      <c r="A29" t="str">
        <f>+Casos1!A30</f>
        <v>Cabo Verde</v>
      </c>
      <c r="B29" s="67">
        <f>IFERROR(Muertes1!B30/Casos1!B30,0)</f>
        <v>0</v>
      </c>
      <c r="C29" s="67">
        <f>IFERROR(Muertes1!C30/Casos1!C30,0)</f>
        <v>0</v>
      </c>
      <c r="D29" s="67">
        <f>IFERROR(Muertes1!D30/Casos1!D30,0)</f>
        <v>0</v>
      </c>
      <c r="E29" s="67">
        <f>IFERROR(Muertes1!E30/Casos1!E30,0)</f>
        <v>0</v>
      </c>
      <c r="F29" s="67">
        <f>IFERROR(Muertes1!F30/Casos1!F30,0)</f>
        <v>0</v>
      </c>
      <c r="G29" s="67">
        <f>IFERROR(Muertes1!G30/Casos1!G30,0)</f>
        <v>0</v>
      </c>
      <c r="H29" s="67">
        <f>IFERROR(Muertes1!H30/Casos1!H30,0)</f>
        <v>0</v>
      </c>
      <c r="I29" s="67">
        <f>IFERROR(Muertes1!I30/Casos1!I30,0)</f>
        <v>0</v>
      </c>
      <c r="J29" s="67">
        <f>IFERROR(Muertes1!J30/Casos1!J30,0)</f>
        <v>0</v>
      </c>
      <c r="K29" s="67">
        <f>IFERROR(Muertes1!K30/Casos1!K30,0)</f>
        <v>0</v>
      </c>
      <c r="L29" s="67">
        <f>IFERROR(Muertes1!L30/Casos1!L30,0)</f>
        <v>0</v>
      </c>
      <c r="M29" s="67">
        <f>IFERROR(Muertes1!M30/Casos1!M30,0)</f>
        <v>0</v>
      </c>
      <c r="N29" s="67">
        <f>IFERROR(Muertes1!N30/Casos1!N30,0)</f>
        <v>0</v>
      </c>
      <c r="O29" s="67">
        <f>IFERROR(Muertes1!O30/Casos1!O30,0)</f>
        <v>0</v>
      </c>
      <c r="P29" s="67">
        <f>IFERROR(Muertes1!P30/Casos1!P30,0)</f>
        <v>0</v>
      </c>
      <c r="Q29" s="67">
        <f>IFERROR(Muertes1!Q30/Casos1!Q30,0)</f>
        <v>0</v>
      </c>
      <c r="R29" s="67">
        <f>IFERROR(Muertes1!R30/Casos1!R30,0)</f>
        <v>0</v>
      </c>
      <c r="S29" s="67">
        <f>IFERROR(Muertes1!S30/Casos1!S30,0)</f>
        <v>0</v>
      </c>
      <c r="T29" s="67">
        <f>IFERROR(Muertes1!T30/Casos1!T30,0)</f>
        <v>0</v>
      </c>
      <c r="U29" s="67">
        <f>IFERROR(Muertes1!U30/Casos1!U30,0)</f>
        <v>0</v>
      </c>
      <c r="V29" s="67">
        <f>IFERROR(Muertes1!V30/Casos1!V30,0)</f>
        <v>0</v>
      </c>
      <c r="W29" s="67">
        <f>IFERROR(Muertes1!W30/Casos1!W30,0)</f>
        <v>0</v>
      </c>
      <c r="X29" s="67">
        <f>IFERROR(Muertes1!X30/Casos1!X30,0)</f>
        <v>0</v>
      </c>
      <c r="Y29" s="67">
        <f>IFERROR(Muertes1!Y30/Casos1!Y30,0)</f>
        <v>0</v>
      </c>
      <c r="Z29" s="67">
        <f>IFERROR(Muertes1!Z30/Casos1!Z30,0)</f>
        <v>0</v>
      </c>
      <c r="AA29" s="67">
        <f>IFERROR(Muertes1!AA30/Casos1!AA30,0)</f>
        <v>0</v>
      </c>
      <c r="AB29" s="67">
        <f>IFERROR(Muertes1!AB30/Casos1!AB30,0)</f>
        <v>0</v>
      </c>
      <c r="AC29" s="67">
        <f>IFERROR(Muertes1!AC30/Casos1!AC30,0)</f>
        <v>0</v>
      </c>
      <c r="AD29" s="67">
        <f>IFERROR(Muertes1!AD30/Casos1!AD30,0)</f>
        <v>0</v>
      </c>
      <c r="AE29" s="67">
        <f>IFERROR(Muertes1!AE30/Casos1!AE30,0)</f>
        <v>0</v>
      </c>
      <c r="AF29" s="67">
        <f>IFERROR(Muertes1!AF30/Casos1!AF30,0)</f>
        <v>0</v>
      </c>
      <c r="AG29" s="67">
        <f>IFERROR(Muertes1!AG30/Casos1!AG30,0)</f>
        <v>0</v>
      </c>
      <c r="AH29" s="67">
        <f>IFERROR(Muertes1!AH30/Casos1!AH30,0)</f>
        <v>0</v>
      </c>
      <c r="AI29" s="67">
        <f>IFERROR(Muertes1!AI30/Casos1!AI30,0)</f>
        <v>0</v>
      </c>
      <c r="AJ29" s="67">
        <f>IFERROR(Muertes1!AJ30/Casos1!AJ30,0)</f>
        <v>0</v>
      </c>
      <c r="AK29" s="67">
        <f>IFERROR(Muertes1!AK30/Casos1!AK30,0)</f>
        <v>0</v>
      </c>
      <c r="AL29" s="67">
        <f>IFERROR(Muertes1!AL30/Casos1!AL30,0)</f>
        <v>0</v>
      </c>
      <c r="AM29" s="67">
        <f>IFERROR(Muertes1!AM30/Casos1!AM30,0)</f>
        <v>0</v>
      </c>
      <c r="AN29" s="67">
        <f>IFERROR(Muertes1!AN30/Casos1!AN30,0)</f>
        <v>0</v>
      </c>
      <c r="AO29" s="67">
        <f>IFERROR(Muertes1!AO30/Casos1!AO30,0)</f>
        <v>0</v>
      </c>
      <c r="AP29" s="67">
        <f>IFERROR(Muertes1!AP30/Casos1!AP30,0)</f>
        <v>0</v>
      </c>
      <c r="AQ29" s="67">
        <f>IFERROR(Muertes1!AQ30/Casos1!AQ30,0)</f>
        <v>0</v>
      </c>
      <c r="AR29" s="67">
        <f>IFERROR(Muertes1!AR30/Casos1!AR30,0)</f>
        <v>0</v>
      </c>
      <c r="AS29" s="67">
        <f>IFERROR(Muertes1!AS30/Casos1!AS30,0)</f>
        <v>0</v>
      </c>
      <c r="AT29" s="67">
        <f>IFERROR(Muertes1!AT30/Casos1!AT30,0)</f>
        <v>0</v>
      </c>
      <c r="AU29" s="67">
        <f>IFERROR(Muertes1!AU30/Casos1!AU30,0)</f>
        <v>0</v>
      </c>
      <c r="AV29" s="67">
        <f>IFERROR(Muertes1!AV30/Casos1!AV30,0)</f>
        <v>0</v>
      </c>
      <c r="AW29" s="67">
        <f>IFERROR(Muertes1!AW30/Casos1!AW30,0)</f>
        <v>0</v>
      </c>
      <c r="AX29" s="67">
        <f>IFERROR(Muertes1!AX30/Casos1!AX30,0)</f>
        <v>0</v>
      </c>
      <c r="AY29" s="67">
        <f>IFERROR(Muertes1!AY30/Casos1!AY30,0)</f>
        <v>0</v>
      </c>
      <c r="AZ29" s="67">
        <f>IFERROR(Muertes1!AZ30/Casos1!AZ30,0)</f>
        <v>0</v>
      </c>
      <c r="BA29" s="67">
        <f>IFERROR(Muertes1!BA30/Casos1!BA30,0)</f>
        <v>0</v>
      </c>
      <c r="BB29" s="67">
        <f>IFERROR(Muertes1!BB30/Casos1!BB30,0)</f>
        <v>0</v>
      </c>
      <c r="BC29" s="67">
        <f>IFERROR(Muertes1!BC30/Casos1!BC30,0)</f>
        <v>0</v>
      </c>
      <c r="BD29" s="67">
        <f>IFERROR(Muertes1!BD30/Casos1!BD30,0)</f>
        <v>0</v>
      </c>
      <c r="BE29" s="67">
        <f>IFERROR(Muertes1!BE30/Casos1!BE30,0)</f>
        <v>0</v>
      </c>
      <c r="BF29" s="67">
        <f>IFERROR(Muertes1!BF30/Casos1!BF30,0)</f>
        <v>0</v>
      </c>
      <c r="BG29" s="67">
        <f>IFERROR(Muertes1!BG30/Casos1!BG30,0)</f>
        <v>0</v>
      </c>
      <c r="BH29" s="67">
        <f>IFERROR(Muertes1!BH30/Casos1!BH30,0)</f>
        <v>0</v>
      </c>
      <c r="BI29" s="67">
        <f>IFERROR(Muertes1!BI30/Casos1!BI30,0)</f>
        <v>0</v>
      </c>
      <c r="BJ29" s="67">
        <f>IFERROR(Muertes1!BJ30/Casos1!BJ30,0)</f>
        <v>0</v>
      </c>
      <c r="BK29" s="67">
        <f>IFERROR(Muertes1!BK30/Casos1!BK30,0)</f>
        <v>0</v>
      </c>
      <c r="BL29" s="67">
        <f>IFERROR(Muertes1!BL30/Casos1!BL30,0)</f>
        <v>0.33333333333333331</v>
      </c>
      <c r="BM29" s="67">
        <f>IFERROR(Muertes1!BM30/Casos1!BM30,0)</f>
        <v>0.25</v>
      </c>
      <c r="BN29" s="67">
        <f>IFERROR(Muertes1!BN30/Casos1!BN30,0)</f>
        <v>0.25</v>
      </c>
      <c r="BO29" s="67">
        <f>IFERROR(Muertes1!BO30/Casos1!BO30,0)</f>
        <v>0.2</v>
      </c>
      <c r="BP29" s="67">
        <f>IFERROR(Muertes1!BP30/Casos1!BP30,0)</f>
        <v>0.2</v>
      </c>
      <c r="BQ29" s="67">
        <f>IFERROR(Muertes1!BQ30/Casos1!BQ30,0)</f>
        <v>0.16666666666666666</v>
      </c>
    </row>
    <row r="30" spans="1:69" x14ac:dyDescent="0.25">
      <c r="A30" t="str">
        <f>+Casos1!A31</f>
        <v>Cambodia</v>
      </c>
      <c r="B30" s="67">
        <f>IFERROR(Muertes1!B31/Casos1!B31,0)</f>
        <v>0</v>
      </c>
      <c r="C30" s="67">
        <f>IFERROR(Muertes1!C31/Casos1!C31,0)</f>
        <v>0</v>
      </c>
      <c r="D30" s="67">
        <f>IFERROR(Muertes1!D31/Casos1!D31,0)</f>
        <v>0</v>
      </c>
      <c r="E30" s="67">
        <f>IFERROR(Muertes1!E31/Casos1!E31,0)</f>
        <v>0</v>
      </c>
      <c r="F30" s="67">
        <f>IFERROR(Muertes1!F31/Casos1!F31,0)</f>
        <v>0</v>
      </c>
      <c r="G30" s="67">
        <f>IFERROR(Muertes1!G31/Casos1!G31,0)</f>
        <v>0</v>
      </c>
      <c r="H30" s="67">
        <f>IFERROR(Muertes1!H31/Casos1!H31,0)</f>
        <v>0</v>
      </c>
      <c r="I30" s="67">
        <f>IFERROR(Muertes1!I31/Casos1!I31,0)</f>
        <v>0</v>
      </c>
      <c r="J30" s="67">
        <f>IFERROR(Muertes1!J31/Casos1!J31,0)</f>
        <v>0</v>
      </c>
      <c r="K30" s="67">
        <f>IFERROR(Muertes1!K31/Casos1!K31,0)</f>
        <v>0</v>
      </c>
      <c r="L30" s="67">
        <f>IFERROR(Muertes1!L31/Casos1!L31,0)</f>
        <v>0</v>
      </c>
      <c r="M30" s="67">
        <f>IFERROR(Muertes1!M31/Casos1!M31,0)</f>
        <v>0</v>
      </c>
      <c r="N30" s="67">
        <f>IFERROR(Muertes1!N31/Casos1!N31,0)</f>
        <v>0</v>
      </c>
      <c r="O30" s="67">
        <f>IFERROR(Muertes1!O31/Casos1!O31,0)</f>
        <v>0</v>
      </c>
      <c r="P30" s="67">
        <f>IFERROR(Muertes1!P31/Casos1!P31,0)</f>
        <v>0</v>
      </c>
      <c r="Q30" s="67">
        <f>IFERROR(Muertes1!Q31/Casos1!Q31,0)</f>
        <v>0</v>
      </c>
      <c r="R30" s="67">
        <f>IFERROR(Muertes1!R31/Casos1!R31,0)</f>
        <v>0</v>
      </c>
      <c r="S30" s="67">
        <f>IFERROR(Muertes1!S31/Casos1!S31,0)</f>
        <v>0</v>
      </c>
      <c r="T30" s="67">
        <f>IFERROR(Muertes1!T31/Casos1!T31,0)</f>
        <v>0</v>
      </c>
      <c r="U30" s="67">
        <f>IFERROR(Muertes1!U31/Casos1!U31,0)</f>
        <v>0</v>
      </c>
      <c r="V30" s="67">
        <f>IFERROR(Muertes1!V31/Casos1!V31,0)</f>
        <v>0</v>
      </c>
      <c r="W30" s="67">
        <f>IFERROR(Muertes1!W31/Casos1!W31,0)</f>
        <v>0</v>
      </c>
      <c r="X30" s="67">
        <f>IFERROR(Muertes1!X31/Casos1!X31,0)</f>
        <v>0</v>
      </c>
      <c r="Y30" s="67">
        <f>IFERROR(Muertes1!Y31/Casos1!Y31,0)</f>
        <v>0</v>
      </c>
      <c r="Z30" s="67">
        <f>IFERROR(Muertes1!Z31/Casos1!Z31,0)</f>
        <v>0</v>
      </c>
      <c r="AA30" s="67">
        <f>IFERROR(Muertes1!AA31/Casos1!AA31,0)</f>
        <v>0</v>
      </c>
      <c r="AB30" s="67">
        <f>IFERROR(Muertes1!AB31/Casos1!AB31,0)</f>
        <v>0</v>
      </c>
      <c r="AC30" s="67">
        <f>IFERROR(Muertes1!AC31/Casos1!AC31,0)</f>
        <v>0</v>
      </c>
      <c r="AD30" s="67">
        <f>IFERROR(Muertes1!AD31/Casos1!AD31,0)</f>
        <v>0</v>
      </c>
      <c r="AE30" s="67">
        <f>IFERROR(Muertes1!AE31/Casos1!AE31,0)</f>
        <v>0</v>
      </c>
      <c r="AF30" s="67">
        <f>IFERROR(Muertes1!AF31/Casos1!AF31,0)</f>
        <v>0</v>
      </c>
      <c r="AG30" s="67">
        <f>IFERROR(Muertes1!AG31/Casos1!AG31,0)</f>
        <v>0</v>
      </c>
      <c r="AH30" s="67">
        <f>IFERROR(Muertes1!AH31/Casos1!AH31,0)</f>
        <v>0</v>
      </c>
      <c r="AI30" s="67">
        <f>IFERROR(Muertes1!AI31/Casos1!AI31,0)</f>
        <v>0</v>
      </c>
      <c r="AJ30" s="67">
        <f>IFERROR(Muertes1!AJ31/Casos1!AJ31,0)</f>
        <v>0</v>
      </c>
      <c r="AK30" s="67">
        <f>IFERROR(Muertes1!AK31/Casos1!AK31,0)</f>
        <v>0</v>
      </c>
      <c r="AL30" s="67">
        <f>IFERROR(Muertes1!AL31/Casos1!AL31,0)</f>
        <v>0</v>
      </c>
      <c r="AM30" s="67">
        <f>IFERROR(Muertes1!AM31/Casos1!AM31,0)</f>
        <v>0</v>
      </c>
      <c r="AN30" s="67">
        <f>IFERROR(Muertes1!AN31/Casos1!AN31,0)</f>
        <v>0</v>
      </c>
      <c r="AO30" s="67">
        <f>IFERROR(Muertes1!AO31/Casos1!AO31,0)</f>
        <v>0</v>
      </c>
      <c r="AP30" s="67">
        <f>IFERROR(Muertes1!AP31/Casos1!AP31,0)</f>
        <v>0</v>
      </c>
      <c r="AQ30" s="67">
        <f>IFERROR(Muertes1!AQ31/Casos1!AQ31,0)</f>
        <v>0</v>
      </c>
      <c r="AR30" s="67">
        <f>IFERROR(Muertes1!AR31/Casos1!AR31,0)</f>
        <v>0</v>
      </c>
      <c r="AS30" s="67">
        <f>IFERROR(Muertes1!AS31/Casos1!AS31,0)</f>
        <v>0</v>
      </c>
      <c r="AT30" s="67">
        <f>IFERROR(Muertes1!AT31/Casos1!AT31,0)</f>
        <v>0</v>
      </c>
      <c r="AU30" s="67">
        <f>IFERROR(Muertes1!AU31/Casos1!AU31,0)</f>
        <v>0</v>
      </c>
      <c r="AV30" s="67">
        <f>IFERROR(Muertes1!AV31/Casos1!AV31,0)</f>
        <v>0</v>
      </c>
      <c r="AW30" s="67">
        <f>IFERROR(Muertes1!AW31/Casos1!AW31,0)</f>
        <v>0</v>
      </c>
      <c r="AX30" s="67">
        <f>IFERROR(Muertes1!AX31/Casos1!AX31,0)</f>
        <v>0</v>
      </c>
      <c r="AY30" s="67">
        <f>IFERROR(Muertes1!AY31/Casos1!AY31,0)</f>
        <v>0</v>
      </c>
      <c r="AZ30" s="67">
        <f>IFERROR(Muertes1!AZ31/Casos1!AZ31,0)</f>
        <v>0</v>
      </c>
      <c r="BA30" s="67">
        <f>IFERROR(Muertes1!BA31/Casos1!BA31,0)</f>
        <v>0</v>
      </c>
      <c r="BB30" s="67">
        <f>IFERROR(Muertes1!BB31/Casos1!BB31,0)</f>
        <v>0</v>
      </c>
      <c r="BC30" s="67">
        <f>IFERROR(Muertes1!BC31/Casos1!BC31,0)</f>
        <v>0</v>
      </c>
      <c r="BD30" s="67">
        <f>IFERROR(Muertes1!BD31/Casos1!BD31,0)</f>
        <v>0</v>
      </c>
      <c r="BE30" s="67">
        <f>IFERROR(Muertes1!BE31/Casos1!BE31,0)</f>
        <v>0</v>
      </c>
      <c r="BF30" s="67">
        <f>IFERROR(Muertes1!BF31/Casos1!BF31,0)</f>
        <v>0</v>
      </c>
      <c r="BG30" s="67">
        <f>IFERROR(Muertes1!BG31/Casos1!BG31,0)</f>
        <v>0</v>
      </c>
      <c r="BH30" s="67">
        <f>IFERROR(Muertes1!BH31/Casos1!BH31,0)</f>
        <v>0</v>
      </c>
      <c r="BI30" s="67">
        <f>IFERROR(Muertes1!BI31/Casos1!BI31,0)</f>
        <v>0</v>
      </c>
      <c r="BJ30" s="67">
        <f>IFERROR(Muertes1!BJ31/Casos1!BJ31,0)</f>
        <v>0</v>
      </c>
      <c r="BK30" s="67">
        <f>IFERROR(Muertes1!BK31/Casos1!BK31,0)</f>
        <v>0</v>
      </c>
      <c r="BL30" s="67">
        <f>IFERROR(Muertes1!BL31/Casos1!BL31,0)</f>
        <v>0</v>
      </c>
      <c r="BM30" s="67">
        <f>IFERROR(Muertes1!BM31/Casos1!BM31,0)</f>
        <v>0</v>
      </c>
      <c r="BN30" s="67">
        <f>IFERROR(Muertes1!BN31/Casos1!BN31,0)</f>
        <v>0</v>
      </c>
      <c r="BO30" s="67">
        <f>IFERROR(Muertes1!BO31/Casos1!BO31,0)</f>
        <v>0</v>
      </c>
      <c r="BP30" s="67">
        <f>IFERROR(Muertes1!BP31/Casos1!BP31,0)</f>
        <v>0</v>
      </c>
      <c r="BQ30" s="67">
        <f>IFERROR(Muertes1!BQ31/Casos1!BQ31,0)</f>
        <v>0</v>
      </c>
    </row>
    <row r="31" spans="1:69" x14ac:dyDescent="0.25">
      <c r="A31" t="str">
        <f>+Casos1!A32</f>
        <v>Cameroon</v>
      </c>
      <c r="B31" s="67">
        <f>IFERROR(Muertes1!B32/Casos1!B32,0)</f>
        <v>0</v>
      </c>
      <c r="C31" s="67">
        <f>IFERROR(Muertes1!C32/Casos1!C32,0)</f>
        <v>0</v>
      </c>
      <c r="D31" s="67">
        <f>IFERROR(Muertes1!D32/Casos1!D32,0)</f>
        <v>0</v>
      </c>
      <c r="E31" s="67">
        <f>IFERROR(Muertes1!E32/Casos1!E32,0)</f>
        <v>0</v>
      </c>
      <c r="F31" s="67">
        <f>IFERROR(Muertes1!F32/Casos1!F32,0)</f>
        <v>0</v>
      </c>
      <c r="G31" s="67">
        <f>IFERROR(Muertes1!G32/Casos1!G32,0)</f>
        <v>0</v>
      </c>
      <c r="H31" s="67">
        <f>IFERROR(Muertes1!H32/Casos1!H32,0)</f>
        <v>0</v>
      </c>
      <c r="I31" s="67">
        <f>IFERROR(Muertes1!I32/Casos1!I32,0)</f>
        <v>0</v>
      </c>
      <c r="J31" s="67">
        <f>IFERROR(Muertes1!J32/Casos1!J32,0)</f>
        <v>0</v>
      </c>
      <c r="K31" s="67">
        <f>IFERROR(Muertes1!K32/Casos1!K32,0)</f>
        <v>0</v>
      </c>
      <c r="L31" s="67">
        <f>IFERROR(Muertes1!L32/Casos1!L32,0)</f>
        <v>0</v>
      </c>
      <c r="M31" s="67">
        <f>IFERROR(Muertes1!M32/Casos1!M32,0)</f>
        <v>0</v>
      </c>
      <c r="N31" s="67">
        <f>IFERROR(Muertes1!N32/Casos1!N32,0)</f>
        <v>0</v>
      </c>
      <c r="O31" s="67">
        <f>IFERROR(Muertes1!O32/Casos1!O32,0)</f>
        <v>0</v>
      </c>
      <c r="P31" s="67">
        <f>IFERROR(Muertes1!P32/Casos1!P32,0)</f>
        <v>0</v>
      </c>
      <c r="Q31" s="67">
        <f>IFERROR(Muertes1!Q32/Casos1!Q32,0)</f>
        <v>0</v>
      </c>
      <c r="R31" s="67">
        <f>IFERROR(Muertes1!R32/Casos1!R32,0)</f>
        <v>0</v>
      </c>
      <c r="S31" s="67">
        <f>IFERROR(Muertes1!S32/Casos1!S32,0)</f>
        <v>0</v>
      </c>
      <c r="T31" s="67">
        <f>IFERROR(Muertes1!T32/Casos1!T32,0)</f>
        <v>0</v>
      </c>
      <c r="U31" s="67">
        <f>IFERROR(Muertes1!U32/Casos1!U32,0)</f>
        <v>0</v>
      </c>
      <c r="V31" s="67">
        <f>IFERROR(Muertes1!V32/Casos1!V32,0)</f>
        <v>0</v>
      </c>
      <c r="W31" s="67">
        <f>IFERROR(Muertes1!W32/Casos1!W32,0)</f>
        <v>0</v>
      </c>
      <c r="X31" s="67">
        <f>IFERROR(Muertes1!X32/Casos1!X32,0)</f>
        <v>0</v>
      </c>
      <c r="Y31" s="67">
        <f>IFERROR(Muertes1!Y32/Casos1!Y32,0)</f>
        <v>0</v>
      </c>
      <c r="Z31" s="67">
        <f>IFERROR(Muertes1!Z32/Casos1!Z32,0)</f>
        <v>0</v>
      </c>
      <c r="AA31" s="67">
        <f>IFERROR(Muertes1!AA32/Casos1!AA32,0)</f>
        <v>0</v>
      </c>
      <c r="AB31" s="67">
        <f>IFERROR(Muertes1!AB32/Casos1!AB32,0)</f>
        <v>0</v>
      </c>
      <c r="AC31" s="67">
        <f>IFERROR(Muertes1!AC32/Casos1!AC32,0)</f>
        <v>0</v>
      </c>
      <c r="AD31" s="67">
        <f>IFERROR(Muertes1!AD32/Casos1!AD32,0)</f>
        <v>0</v>
      </c>
      <c r="AE31" s="67">
        <f>IFERROR(Muertes1!AE32/Casos1!AE32,0)</f>
        <v>0</v>
      </c>
      <c r="AF31" s="67">
        <f>IFERROR(Muertes1!AF32/Casos1!AF32,0)</f>
        <v>0</v>
      </c>
      <c r="AG31" s="67">
        <f>IFERROR(Muertes1!AG32/Casos1!AG32,0)</f>
        <v>0</v>
      </c>
      <c r="AH31" s="67">
        <f>IFERROR(Muertes1!AH32/Casos1!AH32,0)</f>
        <v>0</v>
      </c>
      <c r="AI31" s="67">
        <f>IFERROR(Muertes1!AI32/Casos1!AI32,0)</f>
        <v>0</v>
      </c>
      <c r="AJ31" s="67">
        <f>IFERROR(Muertes1!AJ32/Casos1!AJ32,0)</f>
        <v>0</v>
      </c>
      <c r="AK31" s="67">
        <f>IFERROR(Muertes1!AK32/Casos1!AK32,0)</f>
        <v>0</v>
      </c>
      <c r="AL31" s="67">
        <f>IFERROR(Muertes1!AL32/Casos1!AL32,0)</f>
        <v>0</v>
      </c>
      <c r="AM31" s="67">
        <f>IFERROR(Muertes1!AM32/Casos1!AM32,0)</f>
        <v>0</v>
      </c>
      <c r="AN31" s="67">
        <f>IFERROR(Muertes1!AN32/Casos1!AN32,0)</f>
        <v>0</v>
      </c>
      <c r="AO31" s="67">
        <f>IFERROR(Muertes1!AO32/Casos1!AO32,0)</f>
        <v>0</v>
      </c>
      <c r="AP31" s="67">
        <f>IFERROR(Muertes1!AP32/Casos1!AP32,0)</f>
        <v>0</v>
      </c>
      <c r="AQ31" s="67">
        <f>IFERROR(Muertes1!AQ32/Casos1!AQ32,0)</f>
        <v>0</v>
      </c>
      <c r="AR31" s="67">
        <f>IFERROR(Muertes1!AR32/Casos1!AR32,0)</f>
        <v>0</v>
      </c>
      <c r="AS31" s="67">
        <f>IFERROR(Muertes1!AS32/Casos1!AS32,0)</f>
        <v>0</v>
      </c>
      <c r="AT31" s="67">
        <f>IFERROR(Muertes1!AT32/Casos1!AT32,0)</f>
        <v>0</v>
      </c>
      <c r="AU31" s="67">
        <f>IFERROR(Muertes1!AU32/Casos1!AU32,0)</f>
        <v>0</v>
      </c>
      <c r="AV31" s="67">
        <f>IFERROR(Muertes1!AV32/Casos1!AV32,0)</f>
        <v>0</v>
      </c>
      <c r="AW31" s="67">
        <f>IFERROR(Muertes1!AW32/Casos1!AW32,0)</f>
        <v>0</v>
      </c>
      <c r="AX31" s="67">
        <f>IFERROR(Muertes1!AX32/Casos1!AX32,0)</f>
        <v>0</v>
      </c>
      <c r="AY31" s="67">
        <f>IFERROR(Muertes1!AY32/Casos1!AY32,0)</f>
        <v>0</v>
      </c>
      <c r="AZ31" s="67">
        <f>IFERROR(Muertes1!AZ32/Casos1!AZ32,0)</f>
        <v>0</v>
      </c>
      <c r="BA31" s="67">
        <f>IFERROR(Muertes1!BA32/Casos1!BA32,0)</f>
        <v>0</v>
      </c>
      <c r="BB31" s="67">
        <f>IFERROR(Muertes1!BB32/Casos1!BB32,0)</f>
        <v>0</v>
      </c>
      <c r="BC31" s="67">
        <f>IFERROR(Muertes1!BC32/Casos1!BC32,0)</f>
        <v>0</v>
      </c>
      <c r="BD31" s="67">
        <f>IFERROR(Muertes1!BD32/Casos1!BD32,0)</f>
        <v>0</v>
      </c>
      <c r="BE31" s="67">
        <f>IFERROR(Muertes1!BE32/Casos1!BE32,0)</f>
        <v>0</v>
      </c>
      <c r="BF31" s="67">
        <f>IFERROR(Muertes1!BF32/Casos1!BF32,0)</f>
        <v>0</v>
      </c>
      <c r="BG31" s="67">
        <f>IFERROR(Muertes1!BG32/Casos1!BG32,0)</f>
        <v>0</v>
      </c>
      <c r="BH31" s="67">
        <f>IFERROR(Muertes1!BH32/Casos1!BH32,0)</f>
        <v>0</v>
      </c>
      <c r="BI31" s="67">
        <f>IFERROR(Muertes1!BI32/Casos1!BI32,0)</f>
        <v>0</v>
      </c>
      <c r="BJ31" s="67">
        <f>IFERROR(Muertes1!BJ32/Casos1!BJ32,0)</f>
        <v>0</v>
      </c>
      <c r="BK31" s="67">
        <f>IFERROR(Muertes1!BK32/Casos1!BK32,0)</f>
        <v>0</v>
      </c>
      <c r="BL31" s="67">
        <f>IFERROR(Muertes1!BL32/Casos1!BL32,0)</f>
        <v>0</v>
      </c>
      <c r="BM31" s="67">
        <f>IFERROR(Muertes1!BM32/Casos1!BM32,0)</f>
        <v>1.3333333333333334E-2</v>
      </c>
      <c r="BN31" s="67">
        <f>IFERROR(Muertes1!BN32/Casos1!BN32,0)</f>
        <v>1.3333333333333334E-2</v>
      </c>
      <c r="BO31" s="67">
        <f>IFERROR(Muertes1!BO32/Casos1!BO32,0)</f>
        <v>2.197802197802198E-2</v>
      </c>
      <c r="BP31" s="67">
        <f>IFERROR(Muertes1!BP32/Casos1!BP32,0)</f>
        <v>2.197802197802198E-2</v>
      </c>
      <c r="BQ31" s="67">
        <f>IFERROR(Muertes1!BQ32/Casos1!BQ32,0)</f>
        <v>4.3165467625899283E-2</v>
      </c>
    </row>
    <row r="32" spans="1:69" x14ac:dyDescent="0.25">
      <c r="A32" t="str">
        <f>+Casos1!A33</f>
        <v>Canada</v>
      </c>
      <c r="B32" s="67">
        <f>IFERROR(Muertes1!B33/Casos1!B33,0)</f>
        <v>0</v>
      </c>
      <c r="C32" s="67">
        <f>IFERROR(Muertes1!C33/Casos1!C33,0)</f>
        <v>0</v>
      </c>
      <c r="D32" s="67">
        <f>IFERROR(Muertes1!D33/Casos1!D33,0)</f>
        <v>0</v>
      </c>
      <c r="E32" s="67">
        <f>IFERROR(Muertes1!E33/Casos1!E33,0)</f>
        <v>0</v>
      </c>
      <c r="F32" s="67">
        <f>IFERROR(Muertes1!F33/Casos1!F33,0)</f>
        <v>0</v>
      </c>
      <c r="G32" s="67">
        <f>IFERROR(Muertes1!G33/Casos1!G33,0)</f>
        <v>0</v>
      </c>
      <c r="H32" s="67">
        <f>IFERROR(Muertes1!H33/Casos1!H33,0)</f>
        <v>0</v>
      </c>
      <c r="I32" s="67">
        <f>IFERROR(Muertes1!I33/Casos1!I33,0)</f>
        <v>0</v>
      </c>
      <c r="J32" s="67">
        <f>IFERROR(Muertes1!J33/Casos1!J33,0)</f>
        <v>0</v>
      </c>
      <c r="K32" s="67">
        <f>IFERROR(Muertes1!K33/Casos1!K33,0)</f>
        <v>0</v>
      </c>
      <c r="L32" s="67">
        <f>IFERROR(Muertes1!L33/Casos1!L33,0)</f>
        <v>0</v>
      </c>
      <c r="M32" s="67">
        <f>IFERROR(Muertes1!M33/Casos1!M33,0)</f>
        <v>0</v>
      </c>
      <c r="N32" s="67">
        <f>IFERROR(Muertes1!N33/Casos1!N33,0)</f>
        <v>0</v>
      </c>
      <c r="O32" s="67">
        <f>IFERROR(Muertes1!O33/Casos1!O33,0)</f>
        <v>0</v>
      </c>
      <c r="P32" s="67">
        <f>IFERROR(Muertes1!P33/Casos1!P33,0)</f>
        <v>0</v>
      </c>
      <c r="Q32" s="67">
        <f>IFERROR(Muertes1!Q33/Casos1!Q33,0)</f>
        <v>0</v>
      </c>
      <c r="R32" s="67">
        <f>IFERROR(Muertes1!R33/Casos1!R33,0)</f>
        <v>0</v>
      </c>
      <c r="S32" s="67">
        <f>IFERROR(Muertes1!S33/Casos1!S33,0)</f>
        <v>0</v>
      </c>
      <c r="T32" s="67">
        <f>IFERROR(Muertes1!T33/Casos1!T33,0)</f>
        <v>0</v>
      </c>
      <c r="U32" s="67">
        <f>IFERROR(Muertes1!U33/Casos1!U33,0)</f>
        <v>0</v>
      </c>
      <c r="V32" s="67">
        <f>IFERROR(Muertes1!V33/Casos1!V33,0)</f>
        <v>0</v>
      </c>
      <c r="W32" s="67">
        <f>IFERROR(Muertes1!W33/Casos1!W33,0)</f>
        <v>0</v>
      </c>
      <c r="X32" s="67">
        <f>IFERROR(Muertes1!X33/Casos1!X33,0)</f>
        <v>0</v>
      </c>
      <c r="Y32" s="67">
        <f>IFERROR(Muertes1!Y33/Casos1!Y33,0)</f>
        <v>0</v>
      </c>
      <c r="Z32" s="67">
        <f>IFERROR(Muertes1!Z33/Casos1!Z33,0)</f>
        <v>0</v>
      </c>
      <c r="AA32" s="67">
        <f>IFERROR(Muertes1!AA33/Casos1!AA33,0)</f>
        <v>0</v>
      </c>
      <c r="AB32" s="67">
        <f>IFERROR(Muertes1!AB33/Casos1!AB33,0)</f>
        <v>0</v>
      </c>
      <c r="AC32" s="67">
        <f>IFERROR(Muertes1!AC33/Casos1!AC33,0)</f>
        <v>0</v>
      </c>
      <c r="AD32" s="67">
        <f>IFERROR(Muertes1!AD33/Casos1!AD33,0)</f>
        <v>0</v>
      </c>
      <c r="AE32" s="67">
        <f>IFERROR(Muertes1!AE33/Casos1!AE33,0)</f>
        <v>0</v>
      </c>
      <c r="AF32" s="67">
        <f>IFERROR(Muertes1!AF33/Casos1!AF33,0)</f>
        <v>0</v>
      </c>
      <c r="AG32" s="67">
        <f>IFERROR(Muertes1!AG33/Casos1!AG33,0)</f>
        <v>0</v>
      </c>
      <c r="AH32" s="67">
        <f>IFERROR(Muertes1!AH33/Casos1!AH33,0)</f>
        <v>0</v>
      </c>
      <c r="AI32" s="67">
        <f>IFERROR(Muertes1!AI33/Casos1!AI33,0)</f>
        <v>0</v>
      </c>
      <c r="AJ32" s="67">
        <f>IFERROR(Muertes1!AJ33/Casos1!AJ33,0)</f>
        <v>0</v>
      </c>
      <c r="AK32" s="67">
        <f>IFERROR(Muertes1!AK33/Casos1!AK33,0)</f>
        <v>0</v>
      </c>
      <c r="AL32" s="67">
        <f>IFERROR(Muertes1!AL33/Casos1!AL33,0)</f>
        <v>0</v>
      </c>
      <c r="AM32" s="67">
        <f>IFERROR(Muertes1!AM33/Casos1!AM33,0)</f>
        <v>0</v>
      </c>
      <c r="AN32" s="67">
        <f>IFERROR(Muertes1!AN33/Casos1!AN33,0)</f>
        <v>0</v>
      </c>
      <c r="AO32" s="67">
        <f>IFERROR(Muertes1!AO33/Casos1!AO33,0)</f>
        <v>0</v>
      </c>
      <c r="AP32" s="67">
        <f>IFERROR(Muertes1!AP33/Casos1!AP33,0)</f>
        <v>0</v>
      </c>
      <c r="AQ32" s="67">
        <f>IFERROR(Muertes1!AQ33/Casos1!AQ33,0)</f>
        <v>0</v>
      </c>
      <c r="AR32" s="67">
        <f>IFERROR(Muertes1!AR33/Casos1!AR33,0)</f>
        <v>0</v>
      </c>
      <c r="AS32" s="67">
        <f>IFERROR(Muertes1!AS33/Casos1!AS33,0)</f>
        <v>0</v>
      </c>
      <c r="AT32" s="67">
        <f>IFERROR(Muertes1!AT33/Casos1!AT33,0)</f>
        <v>0</v>
      </c>
      <c r="AU32" s="67">
        <f>IFERROR(Muertes1!AU33/Casos1!AU33,0)</f>
        <v>0</v>
      </c>
      <c r="AV32" s="67">
        <f>IFERROR(Muertes1!AV33/Casos1!AV33,0)</f>
        <v>0</v>
      </c>
      <c r="AW32" s="67">
        <f>IFERROR(Muertes1!AW33/Casos1!AW33,0)</f>
        <v>1.2987012987012988E-2</v>
      </c>
      <c r="AX32" s="67">
        <f>IFERROR(Muertes1!AX33/Casos1!AX33,0)</f>
        <v>1.2658227848101266E-2</v>
      </c>
      <c r="AY32" s="67">
        <f>IFERROR(Muertes1!AY33/Casos1!AY33,0)</f>
        <v>9.2592592592592587E-3</v>
      </c>
      <c r="AZ32" s="67">
        <f>IFERROR(Muertes1!AZ33/Casos1!AZ33,0)</f>
        <v>8.5470085470085479E-3</v>
      </c>
      <c r="BA32" s="67">
        <f>IFERROR(Muertes1!BA33/Casos1!BA33,0)</f>
        <v>5.1813471502590676E-3</v>
      </c>
      <c r="BB32" s="67">
        <f>IFERROR(Muertes1!BB33/Casos1!BB33,0)</f>
        <v>5.0505050505050509E-3</v>
      </c>
      <c r="BC32" s="67">
        <f>IFERROR(Muertes1!BC33/Casos1!BC33,0)</f>
        <v>3.968253968253968E-3</v>
      </c>
      <c r="BD32" s="67">
        <f>IFERROR(Muertes1!BD33/Casos1!BD33,0)</f>
        <v>9.6385542168674707E-3</v>
      </c>
      <c r="BE32" s="67">
        <f>IFERROR(Muertes1!BE33/Casos1!BE33,0)</f>
        <v>1.0460251046025104E-2</v>
      </c>
      <c r="BF32" s="67">
        <f>IFERROR(Muertes1!BF33/Casos1!BF33,0)</f>
        <v>1.2176560121765601E-2</v>
      </c>
      <c r="BG32" s="67">
        <f>IFERROR(Muertes1!BG33/Casos1!BG33,0)</f>
        <v>1.125E-2</v>
      </c>
      <c r="BH32" s="67">
        <f>IFERROR(Muertes1!BH33/Casos1!BH33,0)</f>
        <v>1.2725344644750796E-2</v>
      </c>
      <c r="BI32" s="67">
        <f>IFERROR(Muertes1!BI33/Casos1!BI33,0)</f>
        <v>1.4878621769772905E-2</v>
      </c>
      <c r="BJ32" s="67">
        <f>IFERROR(Muertes1!BJ33/Casos1!BJ33,0)</f>
        <v>1.4295439074200136E-2</v>
      </c>
      <c r="BK32" s="67">
        <f>IFERROR(Muertes1!BK33/Casos1!BK33,0)</f>
        <v>1.1973180076628353E-2</v>
      </c>
      <c r="BL32" s="67">
        <f>IFERROR(Muertes1!BL33/Casos1!BL33,0)</f>
        <v>9.3189964157706102E-3</v>
      </c>
      <c r="BM32" s="67">
        <f>IFERROR(Muertes1!BM33/Casos1!BM33,0)</f>
        <v>9.2279298677330045E-3</v>
      </c>
      <c r="BN32" s="67">
        <f>IFERROR(Muertes1!BN33/Casos1!BN33,0)</f>
        <v>9.4012864918357249E-3</v>
      </c>
      <c r="BO32" s="67">
        <f>IFERROR(Muertes1!BO33/Casos1!BO33,0)</f>
        <v>1.1533532678342588E-2</v>
      </c>
      <c r="BP32" s="67">
        <f>IFERROR(Muertes1!BP33/Casos1!BP33,0)</f>
        <v>1.0939741750358681E-2</v>
      </c>
      <c r="BQ32" s="67">
        <f>IFERROR(Muertes1!BQ33/Casos1!BQ33,0)</f>
        <v>1.019108280254777E-2</v>
      </c>
    </row>
    <row r="33" spans="1:69" x14ac:dyDescent="0.25">
      <c r="A33" t="str">
        <f>+Casos1!A34</f>
        <v>Central African Republic</v>
      </c>
      <c r="B33" s="67">
        <f>IFERROR(Muertes1!B34/Casos1!B34,0)</f>
        <v>0</v>
      </c>
      <c r="C33" s="67">
        <f>IFERROR(Muertes1!C34/Casos1!C34,0)</f>
        <v>0</v>
      </c>
      <c r="D33" s="67">
        <f>IFERROR(Muertes1!D34/Casos1!D34,0)</f>
        <v>0</v>
      </c>
      <c r="E33" s="67">
        <f>IFERROR(Muertes1!E34/Casos1!E34,0)</f>
        <v>0</v>
      </c>
      <c r="F33" s="67">
        <f>IFERROR(Muertes1!F34/Casos1!F34,0)</f>
        <v>0</v>
      </c>
      <c r="G33" s="67">
        <f>IFERROR(Muertes1!G34/Casos1!G34,0)</f>
        <v>0</v>
      </c>
      <c r="H33" s="67">
        <f>IFERROR(Muertes1!H34/Casos1!H34,0)</f>
        <v>0</v>
      </c>
      <c r="I33" s="67">
        <f>IFERROR(Muertes1!I34/Casos1!I34,0)</f>
        <v>0</v>
      </c>
      <c r="J33" s="67">
        <f>IFERROR(Muertes1!J34/Casos1!J34,0)</f>
        <v>0</v>
      </c>
      <c r="K33" s="67">
        <f>IFERROR(Muertes1!K34/Casos1!K34,0)</f>
        <v>0</v>
      </c>
      <c r="L33" s="67">
        <f>IFERROR(Muertes1!L34/Casos1!L34,0)</f>
        <v>0</v>
      </c>
      <c r="M33" s="67">
        <f>IFERROR(Muertes1!M34/Casos1!M34,0)</f>
        <v>0</v>
      </c>
      <c r="N33" s="67">
        <f>IFERROR(Muertes1!N34/Casos1!N34,0)</f>
        <v>0</v>
      </c>
      <c r="O33" s="67">
        <f>IFERROR(Muertes1!O34/Casos1!O34,0)</f>
        <v>0</v>
      </c>
      <c r="P33" s="67">
        <f>IFERROR(Muertes1!P34/Casos1!P34,0)</f>
        <v>0</v>
      </c>
      <c r="Q33" s="67">
        <f>IFERROR(Muertes1!Q34/Casos1!Q34,0)</f>
        <v>0</v>
      </c>
      <c r="R33" s="67">
        <f>IFERROR(Muertes1!R34/Casos1!R34,0)</f>
        <v>0</v>
      </c>
      <c r="S33" s="67">
        <f>IFERROR(Muertes1!S34/Casos1!S34,0)</f>
        <v>0</v>
      </c>
      <c r="T33" s="67">
        <f>IFERROR(Muertes1!T34/Casos1!T34,0)</f>
        <v>0</v>
      </c>
      <c r="U33" s="67">
        <f>IFERROR(Muertes1!U34/Casos1!U34,0)</f>
        <v>0</v>
      </c>
      <c r="V33" s="67">
        <f>IFERROR(Muertes1!V34/Casos1!V34,0)</f>
        <v>0</v>
      </c>
      <c r="W33" s="67">
        <f>IFERROR(Muertes1!W34/Casos1!W34,0)</f>
        <v>0</v>
      </c>
      <c r="X33" s="67">
        <f>IFERROR(Muertes1!X34/Casos1!X34,0)</f>
        <v>0</v>
      </c>
      <c r="Y33" s="67">
        <f>IFERROR(Muertes1!Y34/Casos1!Y34,0)</f>
        <v>0</v>
      </c>
      <c r="Z33" s="67">
        <f>IFERROR(Muertes1!Z34/Casos1!Z34,0)</f>
        <v>0</v>
      </c>
      <c r="AA33" s="67">
        <f>IFERROR(Muertes1!AA34/Casos1!AA34,0)</f>
        <v>0</v>
      </c>
      <c r="AB33" s="67">
        <f>IFERROR(Muertes1!AB34/Casos1!AB34,0)</f>
        <v>0</v>
      </c>
      <c r="AC33" s="67">
        <f>IFERROR(Muertes1!AC34/Casos1!AC34,0)</f>
        <v>0</v>
      </c>
      <c r="AD33" s="67">
        <f>IFERROR(Muertes1!AD34/Casos1!AD34,0)</f>
        <v>0</v>
      </c>
      <c r="AE33" s="67">
        <f>IFERROR(Muertes1!AE34/Casos1!AE34,0)</f>
        <v>0</v>
      </c>
      <c r="AF33" s="67">
        <f>IFERROR(Muertes1!AF34/Casos1!AF34,0)</f>
        <v>0</v>
      </c>
      <c r="AG33" s="67">
        <f>IFERROR(Muertes1!AG34/Casos1!AG34,0)</f>
        <v>0</v>
      </c>
      <c r="AH33" s="67">
        <f>IFERROR(Muertes1!AH34/Casos1!AH34,0)</f>
        <v>0</v>
      </c>
      <c r="AI33" s="67">
        <f>IFERROR(Muertes1!AI34/Casos1!AI34,0)</f>
        <v>0</v>
      </c>
      <c r="AJ33" s="67">
        <f>IFERROR(Muertes1!AJ34/Casos1!AJ34,0)</f>
        <v>0</v>
      </c>
      <c r="AK33" s="67">
        <f>IFERROR(Muertes1!AK34/Casos1!AK34,0)</f>
        <v>0</v>
      </c>
      <c r="AL33" s="67">
        <f>IFERROR(Muertes1!AL34/Casos1!AL34,0)</f>
        <v>0</v>
      </c>
      <c r="AM33" s="67">
        <f>IFERROR(Muertes1!AM34/Casos1!AM34,0)</f>
        <v>0</v>
      </c>
      <c r="AN33" s="67">
        <f>IFERROR(Muertes1!AN34/Casos1!AN34,0)</f>
        <v>0</v>
      </c>
      <c r="AO33" s="67">
        <f>IFERROR(Muertes1!AO34/Casos1!AO34,0)</f>
        <v>0</v>
      </c>
      <c r="AP33" s="67">
        <f>IFERROR(Muertes1!AP34/Casos1!AP34,0)</f>
        <v>0</v>
      </c>
      <c r="AQ33" s="67">
        <f>IFERROR(Muertes1!AQ34/Casos1!AQ34,0)</f>
        <v>0</v>
      </c>
      <c r="AR33" s="67">
        <f>IFERROR(Muertes1!AR34/Casos1!AR34,0)</f>
        <v>0</v>
      </c>
      <c r="AS33" s="67">
        <f>IFERROR(Muertes1!AS34/Casos1!AS34,0)</f>
        <v>0</v>
      </c>
      <c r="AT33" s="67">
        <f>IFERROR(Muertes1!AT34/Casos1!AT34,0)</f>
        <v>0</v>
      </c>
      <c r="AU33" s="67">
        <f>IFERROR(Muertes1!AU34/Casos1!AU34,0)</f>
        <v>0</v>
      </c>
      <c r="AV33" s="67">
        <f>IFERROR(Muertes1!AV34/Casos1!AV34,0)</f>
        <v>0</v>
      </c>
      <c r="AW33" s="67">
        <f>IFERROR(Muertes1!AW34/Casos1!AW34,0)</f>
        <v>0</v>
      </c>
      <c r="AX33" s="67">
        <f>IFERROR(Muertes1!AX34/Casos1!AX34,0)</f>
        <v>0</v>
      </c>
      <c r="AY33" s="67">
        <f>IFERROR(Muertes1!AY34/Casos1!AY34,0)</f>
        <v>0</v>
      </c>
      <c r="AZ33" s="67">
        <f>IFERROR(Muertes1!AZ34/Casos1!AZ34,0)</f>
        <v>0</v>
      </c>
      <c r="BA33" s="67">
        <f>IFERROR(Muertes1!BA34/Casos1!BA34,0)</f>
        <v>0</v>
      </c>
      <c r="BB33" s="67">
        <f>IFERROR(Muertes1!BB34/Casos1!BB34,0)</f>
        <v>0</v>
      </c>
      <c r="BC33" s="67">
        <f>IFERROR(Muertes1!BC34/Casos1!BC34,0)</f>
        <v>0</v>
      </c>
      <c r="BD33" s="67">
        <f>IFERROR(Muertes1!BD34/Casos1!BD34,0)</f>
        <v>0</v>
      </c>
      <c r="BE33" s="67">
        <f>IFERROR(Muertes1!BE34/Casos1!BE34,0)</f>
        <v>0</v>
      </c>
      <c r="BF33" s="67">
        <f>IFERROR(Muertes1!BF34/Casos1!BF34,0)</f>
        <v>0</v>
      </c>
      <c r="BG33" s="67">
        <f>IFERROR(Muertes1!BG34/Casos1!BG34,0)</f>
        <v>0</v>
      </c>
      <c r="BH33" s="67">
        <f>IFERROR(Muertes1!BH34/Casos1!BH34,0)</f>
        <v>0</v>
      </c>
      <c r="BI33" s="67">
        <f>IFERROR(Muertes1!BI34/Casos1!BI34,0)</f>
        <v>0</v>
      </c>
      <c r="BJ33" s="67">
        <f>IFERROR(Muertes1!BJ34/Casos1!BJ34,0)</f>
        <v>0</v>
      </c>
      <c r="BK33" s="67">
        <f>IFERROR(Muertes1!BK34/Casos1!BK34,0)</f>
        <v>0</v>
      </c>
      <c r="BL33" s="67">
        <f>IFERROR(Muertes1!BL34/Casos1!BL34,0)</f>
        <v>0</v>
      </c>
      <c r="BM33" s="67">
        <f>IFERROR(Muertes1!BM34/Casos1!BM34,0)</f>
        <v>0</v>
      </c>
      <c r="BN33" s="67">
        <f>IFERROR(Muertes1!BN34/Casos1!BN34,0)</f>
        <v>0</v>
      </c>
      <c r="BO33" s="67">
        <f>IFERROR(Muertes1!BO34/Casos1!BO34,0)</f>
        <v>0</v>
      </c>
      <c r="BP33" s="67">
        <f>IFERROR(Muertes1!BP34/Casos1!BP34,0)</f>
        <v>0</v>
      </c>
      <c r="BQ33" s="67">
        <f>IFERROR(Muertes1!BQ34/Casos1!BQ34,0)</f>
        <v>0</v>
      </c>
    </row>
    <row r="34" spans="1:69" x14ac:dyDescent="0.25">
      <c r="A34" t="str">
        <f>+Casos1!A35</f>
        <v>Chad</v>
      </c>
      <c r="B34" s="67">
        <f>IFERROR(Muertes1!B35/Casos1!B35,0)</f>
        <v>0</v>
      </c>
      <c r="C34" s="67">
        <f>IFERROR(Muertes1!C35/Casos1!C35,0)</f>
        <v>0</v>
      </c>
      <c r="D34" s="67">
        <f>IFERROR(Muertes1!D35/Casos1!D35,0)</f>
        <v>0</v>
      </c>
      <c r="E34" s="67">
        <f>IFERROR(Muertes1!E35/Casos1!E35,0)</f>
        <v>0</v>
      </c>
      <c r="F34" s="67">
        <f>IFERROR(Muertes1!F35/Casos1!F35,0)</f>
        <v>0</v>
      </c>
      <c r="G34" s="67">
        <f>IFERROR(Muertes1!G35/Casos1!G35,0)</f>
        <v>0</v>
      </c>
      <c r="H34" s="67">
        <f>IFERROR(Muertes1!H35/Casos1!H35,0)</f>
        <v>0</v>
      </c>
      <c r="I34" s="67">
        <f>IFERROR(Muertes1!I35/Casos1!I35,0)</f>
        <v>0</v>
      </c>
      <c r="J34" s="67">
        <f>IFERROR(Muertes1!J35/Casos1!J35,0)</f>
        <v>0</v>
      </c>
      <c r="K34" s="67">
        <f>IFERROR(Muertes1!K35/Casos1!K35,0)</f>
        <v>0</v>
      </c>
      <c r="L34" s="67">
        <f>IFERROR(Muertes1!L35/Casos1!L35,0)</f>
        <v>0</v>
      </c>
      <c r="M34" s="67">
        <f>IFERROR(Muertes1!M35/Casos1!M35,0)</f>
        <v>0</v>
      </c>
      <c r="N34" s="67">
        <f>IFERROR(Muertes1!N35/Casos1!N35,0)</f>
        <v>0</v>
      </c>
      <c r="O34" s="67">
        <f>IFERROR(Muertes1!O35/Casos1!O35,0)</f>
        <v>0</v>
      </c>
      <c r="P34" s="67">
        <f>IFERROR(Muertes1!P35/Casos1!P35,0)</f>
        <v>0</v>
      </c>
      <c r="Q34" s="67">
        <f>IFERROR(Muertes1!Q35/Casos1!Q35,0)</f>
        <v>0</v>
      </c>
      <c r="R34" s="67">
        <f>IFERROR(Muertes1!R35/Casos1!R35,0)</f>
        <v>0</v>
      </c>
      <c r="S34" s="67">
        <f>IFERROR(Muertes1!S35/Casos1!S35,0)</f>
        <v>0</v>
      </c>
      <c r="T34" s="67">
        <f>IFERROR(Muertes1!T35/Casos1!T35,0)</f>
        <v>0</v>
      </c>
      <c r="U34" s="67">
        <f>IFERROR(Muertes1!U35/Casos1!U35,0)</f>
        <v>0</v>
      </c>
      <c r="V34" s="67">
        <f>IFERROR(Muertes1!V35/Casos1!V35,0)</f>
        <v>0</v>
      </c>
      <c r="W34" s="67">
        <f>IFERROR(Muertes1!W35/Casos1!W35,0)</f>
        <v>0</v>
      </c>
      <c r="X34" s="67">
        <f>IFERROR(Muertes1!X35/Casos1!X35,0)</f>
        <v>0</v>
      </c>
      <c r="Y34" s="67">
        <f>IFERROR(Muertes1!Y35/Casos1!Y35,0)</f>
        <v>0</v>
      </c>
      <c r="Z34" s="67">
        <f>IFERROR(Muertes1!Z35/Casos1!Z35,0)</f>
        <v>0</v>
      </c>
      <c r="AA34" s="67">
        <f>IFERROR(Muertes1!AA35/Casos1!AA35,0)</f>
        <v>0</v>
      </c>
      <c r="AB34" s="67">
        <f>IFERROR(Muertes1!AB35/Casos1!AB35,0)</f>
        <v>0</v>
      </c>
      <c r="AC34" s="67">
        <f>IFERROR(Muertes1!AC35/Casos1!AC35,0)</f>
        <v>0</v>
      </c>
      <c r="AD34" s="67">
        <f>IFERROR(Muertes1!AD35/Casos1!AD35,0)</f>
        <v>0</v>
      </c>
      <c r="AE34" s="67">
        <f>IFERROR(Muertes1!AE35/Casos1!AE35,0)</f>
        <v>0</v>
      </c>
      <c r="AF34" s="67">
        <f>IFERROR(Muertes1!AF35/Casos1!AF35,0)</f>
        <v>0</v>
      </c>
      <c r="AG34" s="67">
        <f>IFERROR(Muertes1!AG35/Casos1!AG35,0)</f>
        <v>0</v>
      </c>
      <c r="AH34" s="67">
        <f>IFERROR(Muertes1!AH35/Casos1!AH35,0)</f>
        <v>0</v>
      </c>
      <c r="AI34" s="67">
        <f>IFERROR(Muertes1!AI35/Casos1!AI35,0)</f>
        <v>0</v>
      </c>
      <c r="AJ34" s="67">
        <f>IFERROR(Muertes1!AJ35/Casos1!AJ35,0)</f>
        <v>0</v>
      </c>
      <c r="AK34" s="67">
        <f>IFERROR(Muertes1!AK35/Casos1!AK35,0)</f>
        <v>0</v>
      </c>
      <c r="AL34" s="67">
        <f>IFERROR(Muertes1!AL35/Casos1!AL35,0)</f>
        <v>0</v>
      </c>
      <c r="AM34" s="67">
        <f>IFERROR(Muertes1!AM35/Casos1!AM35,0)</f>
        <v>0</v>
      </c>
      <c r="AN34" s="67">
        <f>IFERROR(Muertes1!AN35/Casos1!AN35,0)</f>
        <v>0</v>
      </c>
      <c r="AO34" s="67">
        <f>IFERROR(Muertes1!AO35/Casos1!AO35,0)</f>
        <v>0</v>
      </c>
      <c r="AP34" s="67">
        <f>IFERROR(Muertes1!AP35/Casos1!AP35,0)</f>
        <v>0</v>
      </c>
      <c r="AQ34" s="67">
        <f>IFERROR(Muertes1!AQ35/Casos1!AQ35,0)</f>
        <v>0</v>
      </c>
      <c r="AR34" s="67">
        <f>IFERROR(Muertes1!AR35/Casos1!AR35,0)</f>
        <v>0</v>
      </c>
      <c r="AS34" s="67">
        <f>IFERROR(Muertes1!AS35/Casos1!AS35,0)</f>
        <v>0</v>
      </c>
      <c r="AT34" s="67">
        <f>IFERROR(Muertes1!AT35/Casos1!AT35,0)</f>
        <v>0</v>
      </c>
      <c r="AU34" s="67">
        <f>IFERROR(Muertes1!AU35/Casos1!AU35,0)</f>
        <v>0</v>
      </c>
      <c r="AV34" s="67">
        <f>IFERROR(Muertes1!AV35/Casos1!AV35,0)</f>
        <v>0</v>
      </c>
      <c r="AW34" s="67">
        <f>IFERROR(Muertes1!AW35/Casos1!AW35,0)</f>
        <v>0</v>
      </c>
      <c r="AX34" s="67">
        <f>IFERROR(Muertes1!AX35/Casos1!AX35,0)</f>
        <v>0</v>
      </c>
      <c r="AY34" s="67">
        <f>IFERROR(Muertes1!AY35/Casos1!AY35,0)</f>
        <v>0</v>
      </c>
      <c r="AZ34" s="67">
        <f>IFERROR(Muertes1!AZ35/Casos1!AZ35,0)</f>
        <v>0</v>
      </c>
      <c r="BA34" s="67">
        <f>IFERROR(Muertes1!BA35/Casos1!BA35,0)</f>
        <v>0</v>
      </c>
      <c r="BB34" s="67">
        <f>IFERROR(Muertes1!BB35/Casos1!BB35,0)</f>
        <v>0</v>
      </c>
      <c r="BC34" s="67">
        <f>IFERROR(Muertes1!BC35/Casos1!BC35,0)</f>
        <v>0</v>
      </c>
      <c r="BD34" s="67">
        <f>IFERROR(Muertes1!BD35/Casos1!BD35,0)</f>
        <v>0</v>
      </c>
      <c r="BE34" s="67">
        <f>IFERROR(Muertes1!BE35/Casos1!BE35,0)</f>
        <v>0</v>
      </c>
      <c r="BF34" s="67">
        <f>IFERROR(Muertes1!BF35/Casos1!BF35,0)</f>
        <v>0</v>
      </c>
      <c r="BG34" s="67">
        <f>IFERROR(Muertes1!BG35/Casos1!BG35,0)</f>
        <v>0</v>
      </c>
      <c r="BH34" s="67">
        <f>IFERROR(Muertes1!BH35/Casos1!BH35,0)</f>
        <v>0</v>
      </c>
      <c r="BI34" s="67">
        <f>IFERROR(Muertes1!BI35/Casos1!BI35,0)</f>
        <v>0</v>
      </c>
      <c r="BJ34" s="67">
        <f>IFERROR(Muertes1!BJ35/Casos1!BJ35,0)</f>
        <v>0</v>
      </c>
      <c r="BK34" s="67">
        <f>IFERROR(Muertes1!BK35/Casos1!BK35,0)</f>
        <v>0</v>
      </c>
      <c r="BL34" s="67">
        <f>IFERROR(Muertes1!BL35/Casos1!BL35,0)</f>
        <v>0</v>
      </c>
      <c r="BM34" s="67">
        <f>IFERROR(Muertes1!BM35/Casos1!BM35,0)</f>
        <v>0</v>
      </c>
      <c r="BN34" s="67">
        <f>IFERROR(Muertes1!BN35/Casos1!BN35,0)</f>
        <v>0</v>
      </c>
      <c r="BO34" s="67">
        <f>IFERROR(Muertes1!BO35/Casos1!BO35,0)</f>
        <v>0</v>
      </c>
      <c r="BP34" s="67">
        <f>IFERROR(Muertes1!BP35/Casos1!BP35,0)</f>
        <v>0</v>
      </c>
      <c r="BQ34" s="67">
        <f>IFERROR(Muertes1!BQ35/Casos1!BQ35,0)</f>
        <v>0</v>
      </c>
    </row>
    <row r="35" spans="1:69" x14ac:dyDescent="0.25">
      <c r="A35" t="str">
        <f>+Casos1!A36</f>
        <v>Chile</v>
      </c>
      <c r="B35" s="67">
        <f>IFERROR(Muertes1!B36/Casos1!B36,0)</f>
        <v>0</v>
      </c>
      <c r="C35" s="67">
        <f>IFERROR(Muertes1!C36/Casos1!C36,0)</f>
        <v>0</v>
      </c>
      <c r="D35" s="67">
        <f>IFERROR(Muertes1!D36/Casos1!D36,0)</f>
        <v>0</v>
      </c>
      <c r="E35" s="67">
        <f>IFERROR(Muertes1!E36/Casos1!E36,0)</f>
        <v>0</v>
      </c>
      <c r="F35" s="67">
        <f>IFERROR(Muertes1!F36/Casos1!F36,0)</f>
        <v>0</v>
      </c>
      <c r="G35" s="67">
        <f>IFERROR(Muertes1!G36/Casos1!G36,0)</f>
        <v>0</v>
      </c>
      <c r="H35" s="67">
        <f>IFERROR(Muertes1!H36/Casos1!H36,0)</f>
        <v>0</v>
      </c>
      <c r="I35" s="67">
        <f>IFERROR(Muertes1!I36/Casos1!I36,0)</f>
        <v>0</v>
      </c>
      <c r="J35" s="67">
        <f>IFERROR(Muertes1!J36/Casos1!J36,0)</f>
        <v>0</v>
      </c>
      <c r="K35" s="67">
        <f>IFERROR(Muertes1!K36/Casos1!K36,0)</f>
        <v>0</v>
      </c>
      <c r="L35" s="67">
        <f>IFERROR(Muertes1!L36/Casos1!L36,0)</f>
        <v>0</v>
      </c>
      <c r="M35" s="67">
        <f>IFERROR(Muertes1!M36/Casos1!M36,0)</f>
        <v>0</v>
      </c>
      <c r="N35" s="67">
        <f>IFERROR(Muertes1!N36/Casos1!N36,0)</f>
        <v>0</v>
      </c>
      <c r="O35" s="67">
        <f>IFERROR(Muertes1!O36/Casos1!O36,0)</f>
        <v>0</v>
      </c>
      <c r="P35" s="67">
        <f>IFERROR(Muertes1!P36/Casos1!P36,0)</f>
        <v>0</v>
      </c>
      <c r="Q35" s="67">
        <f>IFERROR(Muertes1!Q36/Casos1!Q36,0)</f>
        <v>0</v>
      </c>
      <c r="R35" s="67">
        <f>IFERROR(Muertes1!R36/Casos1!R36,0)</f>
        <v>0</v>
      </c>
      <c r="S35" s="67">
        <f>IFERROR(Muertes1!S36/Casos1!S36,0)</f>
        <v>0</v>
      </c>
      <c r="T35" s="67">
        <f>IFERROR(Muertes1!T36/Casos1!T36,0)</f>
        <v>0</v>
      </c>
      <c r="U35" s="67">
        <f>IFERROR(Muertes1!U36/Casos1!U36,0)</f>
        <v>0</v>
      </c>
      <c r="V35" s="67">
        <f>IFERROR(Muertes1!V36/Casos1!V36,0)</f>
        <v>0</v>
      </c>
      <c r="W35" s="67">
        <f>IFERROR(Muertes1!W36/Casos1!W36,0)</f>
        <v>0</v>
      </c>
      <c r="X35" s="67">
        <f>IFERROR(Muertes1!X36/Casos1!X36,0)</f>
        <v>0</v>
      </c>
      <c r="Y35" s="67">
        <f>IFERROR(Muertes1!Y36/Casos1!Y36,0)</f>
        <v>0</v>
      </c>
      <c r="Z35" s="67">
        <f>IFERROR(Muertes1!Z36/Casos1!Z36,0)</f>
        <v>0</v>
      </c>
      <c r="AA35" s="67">
        <f>IFERROR(Muertes1!AA36/Casos1!AA36,0)</f>
        <v>0</v>
      </c>
      <c r="AB35" s="67">
        <f>IFERROR(Muertes1!AB36/Casos1!AB36,0)</f>
        <v>0</v>
      </c>
      <c r="AC35" s="67">
        <f>IFERROR(Muertes1!AC36/Casos1!AC36,0)</f>
        <v>0</v>
      </c>
      <c r="AD35" s="67">
        <f>IFERROR(Muertes1!AD36/Casos1!AD36,0)</f>
        <v>0</v>
      </c>
      <c r="AE35" s="67">
        <f>IFERROR(Muertes1!AE36/Casos1!AE36,0)</f>
        <v>0</v>
      </c>
      <c r="AF35" s="67">
        <f>IFERROR(Muertes1!AF36/Casos1!AF36,0)</f>
        <v>0</v>
      </c>
      <c r="AG35" s="67">
        <f>IFERROR(Muertes1!AG36/Casos1!AG36,0)</f>
        <v>0</v>
      </c>
      <c r="AH35" s="67">
        <f>IFERROR(Muertes1!AH36/Casos1!AH36,0)</f>
        <v>0</v>
      </c>
      <c r="AI35" s="67">
        <f>IFERROR(Muertes1!AI36/Casos1!AI36,0)</f>
        <v>0</v>
      </c>
      <c r="AJ35" s="67">
        <f>IFERROR(Muertes1!AJ36/Casos1!AJ36,0)</f>
        <v>0</v>
      </c>
      <c r="AK35" s="67">
        <f>IFERROR(Muertes1!AK36/Casos1!AK36,0)</f>
        <v>0</v>
      </c>
      <c r="AL35" s="67">
        <f>IFERROR(Muertes1!AL36/Casos1!AL36,0)</f>
        <v>0</v>
      </c>
      <c r="AM35" s="67">
        <f>IFERROR(Muertes1!AM36/Casos1!AM36,0)</f>
        <v>0</v>
      </c>
      <c r="AN35" s="67">
        <f>IFERROR(Muertes1!AN36/Casos1!AN36,0)</f>
        <v>0</v>
      </c>
      <c r="AO35" s="67">
        <f>IFERROR(Muertes1!AO36/Casos1!AO36,0)</f>
        <v>0</v>
      </c>
      <c r="AP35" s="67">
        <f>IFERROR(Muertes1!AP36/Casos1!AP36,0)</f>
        <v>0</v>
      </c>
      <c r="AQ35" s="67">
        <f>IFERROR(Muertes1!AQ36/Casos1!AQ36,0)</f>
        <v>0</v>
      </c>
      <c r="AR35" s="67">
        <f>IFERROR(Muertes1!AR36/Casos1!AR36,0)</f>
        <v>0</v>
      </c>
      <c r="AS35" s="67">
        <f>IFERROR(Muertes1!AS36/Casos1!AS36,0)</f>
        <v>0</v>
      </c>
      <c r="AT35" s="67">
        <f>IFERROR(Muertes1!AT36/Casos1!AT36,0)</f>
        <v>0</v>
      </c>
      <c r="AU35" s="67">
        <f>IFERROR(Muertes1!AU36/Casos1!AU36,0)</f>
        <v>0</v>
      </c>
      <c r="AV35" s="67">
        <f>IFERROR(Muertes1!AV36/Casos1!AV36,0)</f>
        <v>0</v>
      </c>
      <c r="AW35" s="67">
        <f>IFERROR(Muertes1!AW36/Casos1!AW36,0)</f>
        <v>0</v>
      </c>
      <c r="AX35" s="67">
        <f>IFERROR(Muertes1!AX36/Casos1!AX36,0)</f>
        <v>0</v>
      </c>
      <c r="AY35" s="67">
        <f>IFERROR(Muertes1!AY36/Casos1!AY36,0)</f>
        <v>0</v>
      </c>
      <c r="AZ35" s="67">
        <f>IFERROR(Muertes1!AZ36/Casos1!AZ36,0)</f>
        <v>0</v>
      </c>
      <c r="BA35" s="67">
        <f>IFERROR(Muertes1!BA36/Casos1!BA36,0)</f>
        <v>0</v>
      </c>
      <c r="BB35" s="67">
        <f>IFERROR(Muertes1!BB36/Casos1!BB36,0)</f>
        <v>0</v>
      </c>
      <c r="BC35" s="67">
        <f>IFERROR(Muertes1!BC36/Casos1!BC36,0)</f>
        <v>0</v>
      </c>
      <c r="BD35" s="67">
        <f>IFERROR(Muertes1!BD36/Casos1!BD36,0)</f>
        <v>0</v>
      </c>
      <c r="BE35" s="67">
        <f>IFERROR(Muertes1!BE36/Casos1!BE36,0)</f>
        <v>0</v>
      </c>
      <c r="BF35" s="67">
        <f>IFERROR(Muertes1!BF36/Casos1!BF36,0)</f>
        <v>0</v>
      </c>
      <c r="BG35" s="67">
        <f>IFERROR(Muertes1!BG36/Casos1!BG36,0)</f>
        <v>0</v>
      </c>
      <c r="BH35" s="67">
        <f>IFERROR(Muertes1!BH36/Casos1!BH36,0)</f>
        <v>0</v>
      </c>
      <c r="BI35" s="67">
        <f>IFERROR(Muertes1!BI36/Casos1!BI36,0)</f>
        <v>0</v>
      </c>
      <c r="BJ35" s="67">
        <f>IFERROR(Muertes1!BJ36/Casos1!BJ36,0)</f>
        <v>1.5822784810126582E-3</v>
      </c>
      <c r="BK35" s="67">
        <f>IFERROR(Muertes1!BK36/Casos1!BK36,0)</f>
        <v>2.6809651474530832E-3</v>
      </c>
      <c r="BL35" s="67">
        <f>IFERROR(Muertes1!BL36/Casos1!BL36,0)</f>
        <v>2.1691973969631237E-3</v>
      </c>
      <c r="BM35" s="67">
        <f>IFERROR(Muertes1!BM36/Casos1!BM36,0)</f>
        <v>2.6269702276707531E-3</v>
      </c>
      <c r="BN35" s="67">
        <f>IFERROR(Muertes1!BN36/Casos1!BN36,0)</f>
        <v>3.0627871362940277E-3</v>
      </c>
      <c r="BO35" s="67">
        <f>IFERROR(Muertes1!BO36/Casos1!BO36,0)</f>
        <v>3.105590062111801E-3</v>
      </c>
      <c r="BP35" s="67">
        <f>IFERROR(Muertes1!BP36/Casos1!BP36,0)</f>
        <v>3.1430068098480882E-3</v>
      </c>
      <c r="BQ35" s="67">
        <f>IFERROR(Muertes1!BQ36/Casos1!BQ36,0)</f>
        <v>3.2725572697522207E-3</v>
      </c>
    </row>
    <row r="36" spans="1:69" x14ac:dyDescent="0.25">
      <c r="A36" t="str">
        <f>+Casos1!A37</f>
        <v>China</v>
      </c>
      <c r="B36" s="67">
        <f>IFERROR(Muertes1!B37/Casos1!B37,0)</f>
        <v>3.1021897810218978E-2</v>
      </c>
      <c r="C36" s="67">
        <f>IFERROR(Muertes1!C37/Casos1!C37,0)</f>
        <v>2.7993779160186624E-2</v>
      </c>
      <c r="D36" s="67">
        <f>IFERROR(Muertes1!D37/Casos1!D37,0)</f>
        <v>2.8260869565217391E-2</v>
      </c>
      <c r="E36" s="67">
        <f>IFERROR(Muertes1!E37/Casos1!E37,0)</f>
        <v>2.9871977240398292E-2</v>
      </c>
      <c r="F36" s="67">
        <f>IFERROR(Muertes1!F37/Casos1!F37,0)</f>
        <v>2.6987951807228915E-2</v>
      </c>
      <c r="G36" s="67">
        <f>IFERROR(Muertes1!G37/Casos1!G37,0)</f>
        <v>2.8501911713590546E-2</v>
      </c>
      <c r="H36" s="67">
        <f>IFERROR(Muertes1!H37/Casos1!H37,0)</f>
        <v>2.3779270284988201E-2</v>
      </c>
      <c r="I36" s="67">
        <f>IFERROR(Muertes1!I37/Casos1!I37,0)</f>
        <v>2.1849843929686218E-2</v>
      </c>
      <c r="J36" s="67">
        <f>IFERROR(Muertes1!J37/Casos1!J37,0)</f>
        <v>2.1004790566269499E-2</v>
      </c>
      <c r="K36" s="67">
        <f>IFERROR(Muertes1!K37/Casos1!K37,0)</f>
        <v>2.1730259130789634E-2</v>
      </c>
      <c r="L36" s="67">
        <f>IFERROR(Muertes1!L37/Casos1!L37,0)</f>
        <v>2.1781179042973678E-2</v>
      </c>
      <c r="M36" s="67">
        <f>IFERROR(Muertes1!M37/Casos1!M37,0)</f>
        <v>2.1707757065544196E-2</v>
      </c>
      <c r="N36" s="67">
        <f>IFERROR(Muertes1!N37/Casos1!N37,0)</f>
        <v>2.155609657131264E-2</v>
      </c>
      <c r="O36" s="67">
        <f>IFERROR(Muertes1!O37/Casos1!O37,0)</f>
        <v>2.0711182351204286E-2</v>
      </c>
      <c r="P36" s="67">
        <f>IFERROR(Muertes1!P37/Casos1!P37,0)</f>
        <v>2.0517492711370263E-2</v>
      </c>
      <c r="Q36" s="67">
        <f>IFERROR(Muertes1!Q37/Casos1!Q37,0)</f>
        <v>2.0695066531533003E-2</v>
      </c>
      <c r="R36" s="67">
        <f>IFERROR(Muertes1!R37/Casos1!R37,0)</f>
        <v>2.1049545587804162E-2</v>
      </c>
      <c r="S36" s="67">
        <f>IFERROR(Muertes1!S37/Casos1!S37,0)</f>
        <v>2.1866681153908839E-2</v>
      </c>
      <c r="T36" s="67">
        <f>IFERROR(Muertes1!T37/Casos1!T37,0)</f>
        <v>2.2722137136257502E-2</v>
      </c>
      <c r="U36" s="67">
        <f>IFERROR(Muertes1!U37/Casos1!U37,0)</f>
        <v>2.3893847098266988E-2</v>
      </c>
      <c r="V36" s="67">
        <f>IFERROR(Muertes1!V37/Casos1!V37,0)</f>
        <v>2.5052944622178164E-2</v>
      </c>
      <c r="W36" s="67">
        <f>IFERROR(Muertes1!W37/Casos1!W37,0)</f>
        <v>2.4955874796130387E-2</v>
      </c>
      <c r="X36" s="67">
        <f>IFERROR(Muertes1!X37/Casos1!X37,0)</f>
        <v>2.2856665831872444E-2</v>
      </c>
      <c r="Y36" s="67">
        <f>IFERROR(Muertes1!Y37/Casos1!Y37,0)</f>
        <v>2.2921124807860394E-2</v>
      </c>
      <c r="Z36" s="67">
        <f>IFERROR(Muertes1!Z37/Casos1!Z37,0)</f>
        <v>2.4308245508894509E-2</v>
      </c>
      <c r="AA36" s="67">
        <f>IFERROR(Muertes1!AA37/Casos1!AA37,0)</f>
        <v>2.5045027158112687E-2</v>
      </c>
      <c r="AB36" s="67">
        <f>IFERROR(Muertes1!AB37/Casos1!AB37,0)</f>
        <v>2.5733771433304801E-2</v>
      </c>
      <c r="AC36" s="67">
        <f>IFERROR(Muertes1!AC37/Casos1!AC37,0)</f>
        <v>2.6990607861368261E-2</v>
      </c>
      <c r="AD36" s="67">
        <f>IFERROR(Muertes1!AD37/Casos1!AD37,0)</f>
        <v>2.8357388868786769E-2</v>
      </c>
      <c r="AE36" s="67">
        <f>IFERROR(Muertes1!AE37/Casos1!AE37,0)</f>
        <v>2.9809395687094582E-2</v>
      </c>
      <c r="AF36" s="67">
        <f>IFERROR(Muertes1!AF37/Casos1!AF37,0)</f>
        <v>2.9622766379880875E-2</v>
      </c>
      <c r="AG36" s="67">
        <f>IFERROR(Muertes1!AG37/Casos1!AG37,0)</f>
        <v>3.1726860690120907E-2</v>
      </c>
      <c r="AH36" s="67">
        <f>IFERROR(Muertes1!AH37/Casos1!AH37,0)</f>
        <v>3.1744176988392929E-2</v>
      </c>
      <c r="AI36" s="67">
        <f>IFERROR(Muertes1!AI37/Casos1!AI37,0)</f>
        <v>3.359614712393677E-2</v>
      </c>
      <c r="AJ36" s="67">
        <f>IFERROR(Muertes1!AJ37/Casos1!AJ37,0)</f>
        <v>3.4274763999279777E-2</v>
      </c>
      <c r="AK36" s="67">
        <f>IFERROR(Muertes1!AK37/Casos1!AK37,0)</f>
        <v>3.4759358288770054E-2</v>
      </c>
      <c r="AL36" s="67">
        <f>IFERROR(Muertes1!AL37/Casos1!AL37,0)</f>
        <v>3.493638676844784E-2</v>
      </c>
      <c r="AM36" s="67">
        <f>IFERROR(Muertes1!AM37/Casos1!AM37,0)</f>
        <v>3.5348672207581595E-2</v>
      </c>
      <c r="AN36" s="67">
        <f>IFERROR(Muertes1!AN37/Casos1!AN37,0)</f>
        <v>3.5750289833156916E-2</v>
      </c>
      <c r="AO36" s="67">
        <f>IFERROR(Muertes1!AO37/Casos1!AO37,0)</f>
        <v>3.5930540959815842E-2</v>
      </c>
      <c r="AP36" s="67">
        <f>IFERROR(Muertes1!AP37/Casos1!AP37,0)</f>
        <v>3.6363182589597684E-2</v>
      </c>
      <c r="AQ36" s="67">
        <f>IFERROR(Muertes1!AQ37/Casos1!AQ37,0)</f>
        <v>3.6717708476096733E-2</v>
      </c>
      <c r="AR36" s="67">
        <f>IFERROR(Muertes1!AR37/Casos1!AR37,0)</f>
        <v>3.7108451720448833E-2</v>
      </c>
      <c r="AS36" s="67">
        <f>IFERROR(Muertes1!AS37/Casos1!AS37,0)</f>
        <v>3.7436209444106437E-2</v>
      </c>
      <c r="AT36" s="67">
        <f>IFERROR(Muertes1!AT37/Casos1!AT37,0)</f>
        <v>3.7724625108439706E-2</v>
      </c>
      <c r="AU36" s="67">
        <f>IFERROR(Muertes1!AU37/Casos1!AU37,0)</f>
        <v>3.8033923486442987E-2</v>
      </c>
      <c r="AV36" s="67">
        <f>IFERROR(Muertes1!AV37/Casos1!AV37,0)</f>
        <v>3.8355418630835282E-2</v>
      </c>
      <c r="AW36" s="67">
        <f>IFERROR(Muertes1!AW37/Casos1!AW37,0)</f>
        <v>3.8622310165718529E-2</v>
      </c>
      <c r="AX36" s="67">
        <f>IFERROR(Muertes1!AX37/Casos1!AX37,0)</f>
        <v>3.8807224893987906E-2</v>
      </c>
      <c r="AY36" s="67">
        <f>IFERROR(Muertes1!AY37/Casos1!AY37,0)</f>
        <v>3.9062789634334724E-2</v>
      </c>
      <c r="AZ36" s="67">
        <f>IFERROR(Muertes1!AZ37/Casos1!AZ37,0)</f>
        <v>3.9193396925814264E-2</v>
      </c>
      <c r="BA36" s="67">
        <f>IFERROR(Muertes1!BA37/Casos1!BA37,0)</f>
        <v>3.9285934894063873E-2</v>
      </c>
      <c r="BB36" s="67">
        <f>IFERROR(Muertes1!BB37/Casos1!BB37,0)</f>
        <v>3.9430949528878573E-2</v>
      </c>
      <c r="BC36" s="67">
        <f>IFERROR(Muertes1!BC37/Casos1!BC37,0)</f>
        <v>3.9541745367455527E-2</v>
      </c>
      <c r="BD36" s="67">
        <f>IFERROR(Muertes1!BD37/Casos1!BD37,0)</f>
        <v>3.9699875359421467E-2</v>
      </c>
      <c r="BE36" s="67">
        <f>IFERROR(Muertes1!BE37/Casos1!BE37,0)</f>
        <v>3.9848010066865704E-2</v>
      </c>
      <c r="BF36" s="67">
        <f>IFERROR(Muertes1!BF37/Casos1!BF37,0)</f>
        <v>3.9962023131365439E-2</v>
      </c>
      <c r="BG36" s="67">
        <f>IFERROR(Muertes1!BG37/Casos1!BG37,0)</f>
        <v>4.0034008576075704E-2</v>
      </c>
      <c r="BH36" s="67">
        <f>IFERROR(Muertes1!BH37/Casos1!BH37,0)</f>
        <v>4.0036923076923074E-2</v>
      </c>
      <c r="BI36" s="67">
        <f>IFERROR(Muertes1!BI37/Casos1!BI37,0)</f>
        <v>4.008363569276182E-2</v>
      </c>
      <c r="BJ36" s="67">
        <f>IFERROR(Muertes1!BJ37/Casos1!BJ37,0)</f>
        <v>4.0203843556210477E-2</v>
      </c>
      <c r="BK36" s="67">
        <f>IFERROR(Muertes1!BK37/Casos1!BK37,0)</f>
        <v>4.0172764975827627E-2</v>
      </c>
      <c r="BL36" s="67">
        <f>IFERROR(Muertes1!BL37/Casos1!BL37,0)</f>
        <v>4.0212768565160373E-2</v>
      </c>
      <c r="BM36" s="67">
        <f>IFERROR(Muertes1!BM37/Casos1!BM37,0)</f>
        <v>4.0227281076646138E-2</v>
      </c>
      <c r="BN36" s="67">
        <f>IFERROR(Muertes1!BN37/Casos1!BN37,0)</f>
        <v>4.0241128854760215E-2</v>
      </c>
      <c r="BO36" s="67">
        <f>IFERROR(Muertes1!BO37/Casos1!BO37,0)</f>
        <v>4.0245674444729353E-2</v>
      </c>
      <c r="BP36" s="67">
        <f>IFERROR(Muertes1!BP37/Casos1!BP37,0)</f>
        <v>4.0232197953633579E-2</v>
      </c>
      <c r="BQ36" s="67">
        <f>IFERROR(Muertes1!BQ37/Casos1!BQ37,0)</f>
        <v>4.0232824334526678E-2</v>
      </c>
    </row>
    <row r="37" spans="1:69" x14ac:dyDescent="0.25">
      <c r="A37" t="str">
        <f>+Casos1!A38</f>
        <v>Colombia</v>
      </c>
      <c r="B37" s="67">
        <f>IFERROR(Muertes1!B38/Casos1!B38,0)</f>
        <v>0</v>
      </c>
      <c r="C37" s="67">
        <f>IFERROR(Muertes1!C38/Casos1!C38,0)</f>
        <v>0</v>
      </c>
      <c r="D37" s="67">
        <f>IFERROR(Muertes1!D38/Casos1!D38,0)</f>
        <v>0</v>
      </c>
      <c r="E37" s="67">
        <f>IFERROR(Muertes1!E38/Casos1!E38,0)</f>
        <v>0</v>
      </c>
      <c r="F37" s="67">
        <f>IFERROR(Muertes1!F38/Casos1!F38,0)</f>
        <v>0</v>
      </c>
      <c r="G37" s="67">
        <f>IFERROR(Muertes1!G38/Casos1!G38,0)</f>
        <v>0</v>
      </c>
      <c r="H37" s="67">
        <f>IFERROR(Muertes1!H38/Casos1!H38,0)</f>
        <v>0</v>
      </c>
      <c r="I37" s="67">
        <f>IFERROR(Muertes1!I38/Casos1!I38,0)</f>
        <v>0</v>
      </c>
      <c r="J37" s="67">
        <f>IFERROR(Muertes1!J38/Casos1!J38,0)</f>
        <v>0</v>
      </c>
      <c r="K37" s="67">
        <f>IFERROR(Muertes1!K38/Casos1!K38,0)</f>
        <v>0</v>
      </c>
      <c r="L37" s="67">
        <f>IFERROR(Muertes1!L38/Casos1!L38,0)</f>
        <v>0</v>
      </c>
      <c r="M37" s="67">
        <f>IFERROR(Muertes1!M38/Casos1!M38,0)</f>
        <v>0</v>
      </c>
      <c r="N37" s="67">
        <f>IFERROR(Muertes1!N38/Casos1!N38,0)</f>
        <v>0</v>
      </c>
      <c r="O37" s="67">
        <f>IFERROR(Muertes1!O38/Casos1!O38,0)</f>
        <v>0</v>
      </c>
      <c r="P37" s="67">
        <f>IFERROR(Muertes1!P38/Casos1!P38,0)</f>
        <v>0</v>
      </c>
      <c r="Q37" s="67">
        <f>IFERROR(Muertes1!Q38/Casos1!Q38,0)</f>
        <v>0</v>
      </c>
      <c r="R37" s="67">
        <f>IFERROR(Muertes1!R38/Casos1!R38,0)</f>
        <v>0</v>
      </c>
      <c r="S37" s="67">
        <f>IFERROR(Muertes1!S38/Casos1!S38,0)</f>
        <v>0</v>
      </c>
      <c r="T37" s="67">
        <f>IFERROR(Muertes1!T38/Casos1!T38,0)</f>
        <v>0</v>
      </c>
      <c r="U37" s="67">
        <f>IFERROR(Muertes1!U38/Casos1!U38,0)</f>
        <v>0</v>
      </c>
      <c r="V37" s="67">
        <f>IFERROR(Muertes1!V38/Casos1!V38,0)</f>
        <v>0</v>
      </c>
      <c r="W37" s="67">
        <f>IFERROR(Muertes1!W38/Casos1!W38,0)</f>
        <v>0</v>
      </c>
      <c r="X37" s="67">
        <f>IFERROR(Muertes1!X38/Casos1!X38,0)</f>
        <v>0</v>
      </c>
      <c r="Y37" s="67">
        <f>IFERROR(Muertes1!Y38/Casos1!Y38,0)</f>
        <v>0</v>
      </c>
      <c r="Z37" s="67">
        <f>IFERROR(Muertes1!Z38/Casos1!Z38,0)</f>
        <v>0</v>
      </c>
      <c r="AA37" s="67">
        <f>IFERROR(Muertes1!AA38/Casos1!AA38,0)</f>
        <v>0</v>
      </c>
      <c r="AB37" s="67">
        <f>IFERROR(Muertes1!AB38/Casos1!AB38,0)</f>
        <v>0</v>
      </c>
      <c r="AC37" s="67">
        <f>IFERROR(Muertes1!AC38/Casos1!AC38,0)</f>
        <v>0</v>
      </c>
      <c r="AD37" s="67">
        <f>IFERROR(Muertes1!AD38/Casos1!AD38,0)</f>
        <v>0</v>
      </c>
      <c r="AE37" s="67">
        <f>IFERROR(Muertes1!AE38/Casos1!AE38,0)</f>
        <v>0</v>
      </c>
      <c r="AF37" s="67">
        <f>IFERROR(Muertes1!AF38/Casos1!AF38,0)</f>
        <v>0</v>
      </c>
      <c r="AG37" s="67">
        <f>IFERROR(Muertes1!AG38/Casos1!AG38,0)</f>
        <v>0</v>
      </c>
      <c r="AH37" s="67">
        <f>IFERROR(Muertes1!AH38/Casos1!AH38,0)</f>
        <v>0</v>
      </c>
      <c r="AI37" s="67">
        <f>IFERROR(Muertes1!AI38/Casos1!AI38,0)</f>
        <v>0</v>
      </c>
      <c r="AJ37" s="67">
        <f>IFERROR(Muertes1!AJ38/Casos1!AJ38,0)</f>
        <v>0</v>
      </c>
      <c r="AK37" s="67">
        <f>IFERROR(Muertes1!AK38/Casos1!AK38,0)</f>
        <v>0</v>
      </c>
      <c r="AL37" s="67">
        <f>IFERROR(Muertes1!AL38/Casos1!AL38,0)</f>
        <v>0</v>
      </c>
      <c r="AM37" s="67">
        <f>IFERROR(Muertes1!AM38/Casos1!AM38,0)</f>
        <v>0</v>
      </c>
      <c r="AN37" s="67">
        <f>IFERROR(Muertes1!AN38/Casos1!AN38,0)</f>
        <v>0</v>
      </c>
      <c r="AO37" s="67">
        <f>IFERROR(Muertes1!AO38/Casos1!AO38,0)</f>
        <v>0</v>
      </c>
      <c r="AP37" s="67">
        <f>IFERROR(Muertes1!AP38/Casos1!AP38,0)</f>
        <v>0</v>
      </c>
      <c r="AQ37" s="67">
        <f>IFERROR(Muertes1!AQ38/Casos1!AQ38,0)</f>
        <v>0</v>
      </c>
      <c r="AR37" s="67">
        <f>IFERROR(Muertes1!AR38/Casos1!AR38,0)</f>
        <v>0</v>
      </c>
      <c r="AS37" s="67">
        <f>IFERROR(Muertes1!AS38/Casos1!AS38,0)</f>
        <v>0</v>
      </c>
      <c r="AT37" s="67">
        <f>IFERROR(Muertes1!AT38/Casos1!AT38,0)</f>
        <v>0</v>
      </c>
      <c r="AU37" s="67">
        <f>IFERROR(Muertes1!AU38/Casos1!AU38,0)</f>
        <v>0</v>
      </c>
      <c r="AV37" s="67">
        <f>IFERROR(Muertes1!AV38/Casos1!AV38,0)</f>
        <v>0</v>
      </c>
      <c r="AW37" s="67">
        <f>IFERROR(Muertes1!AW38/Casos1!AW38,0)</f>
        <v>0</v>
      </c>
      <c r="AX37" s="67">
        <f>IFERROR(Muertes1!AX38/Casos1!AX38,0)</f>
        <v>0</v>
      </c>
      <c r="AY37" s="67">
        <f>IFERROR(Muertes1!AY38/Casos1!AY38,0)</f>
        <v>0</v>
      </c>
      <c r="AZ37" s="67">
        <f>IFERROR(Muertes1!AZ38/Casos1!AZ38,0)</f>
        <v>0</v>
      </c>
      <c r="BA37" s="67">
        <f>IFERROR(Muertes1!BA38/Casos1!BA38,0)</f>
        <v>0</v>
      </c>
      <c r="BB37" s="67">
        <f>IFERROR(Muertes1!BB38/Casos1!BB38,0)</f>
        <v>0</v>
      </c>
      <c r="BC37" s="67">
        <f>IFERROR(Muertes1!BC38/Casos1!BC38,0)</f>
        <v>0</v>
      </c>
      <c r="BD37" s="67">
        <f>IFERROR(Muertes1!BD38/Casos1!BD38,0)</f>
        <v>0</v>
      </c>
      <c r="BE37" s="67">
        <f>IFERROR(Muertes1!BE38/Casos1!BE38,0)</f>
        <v>0</v>
      </c>
      <c r="BF37" s="67">
        <f>IFERROR(Muertes1!BF38/Casos1!BF38,0)</f>
        <v>0</v>
      </c>
      <c r="BG37" s="67">
        <f>IFERROR(Muertes1!BG38/Casos1!BG38,0)</f>
        <v>0</v>
      </c>
      <c r="BH37" s="67">
        <f>IFERROR(Muertes1!BH38/Casos1!BH38,0)</f>
        <v>0</v>
      </c>
      <c r="BI37" s="67">
        <f>IFERROR(Muertes1!BI38/Casos1!BI38,0)</f>
        <v>0</v>
      </c>
      <c r="BJ37" s="67">
        <f>IFERROR(Muertes1!BJ38/Casos1!BJ38,0)</f>
        <v>8.658008658008658E-3</v>
      </c>
      <c r="BK37" s="67">
        <f>IFERROR(Muertes1!BK38/Casos1!BK38,0)</f>
        <v>1.0830324909747292E-2</v>
      </c>
      <c r="BL37" s="67">
        <f>IFERROR(Muertes1!BL38/Casos1!BL38,0)</f>
        <v>7.9365079365079361E-3</v>
      </c>
      <c r="BM37" s="67">
        <f>IFERROR(Muertes1!BM38/Casos1!BM38,0)</f>
        <v>8.5106382978723406E-3</v>
      </c>
      <c r="BN37" s="67">
        <f>IFERROR(Muertes1!BN38/Casos1!BN38,0)</f>
        <v>1.2219959266802444E-2</v>
      </c>
      <c r="BO37" s="67">
        <f>IFERROR(Muertes1!BO38/Casos1!BO38,0)</f>
        <v>1.1131725417439703E-2</v>
      </c>
      <c r="BP37" s="67">
        <f>IFERROR(Muertes1!BP38/Casos1!BP38,0)</f>
        <v>9.8684210526315784E-3</v>
      </c>
      <c r="BQ37" s="67">
        <f>IFERROR(Muertes1!BQ38/Casos1!BQ38,0)</f>
        <v>1.4245014245014245E-2</v>
      </c>
    </row>
    <row r="38" spans="1:69" x14ac:dyDescent="0.25">
      <c r="A38" t="str">
        <f>+Casos1!A39</f>
        <v>Congo (Brazzaville)</v>
      </c>
      <c r="B38" s="67">
        <f>IFERROR(Muertes1!B39/Casos1!B39,0)</f>
        <v>0</v>
      </c>
      <c r="C38" s="67">
        <f>IFERROR(Muertes1!C39/Casos1!C39,0)</f>
        <v>0</v>
      </c>
      <c r="D38" s="67">
        <f>IFERROR(Muertes1!D39/Casos1!D39,0)</f>
        <v>0</v>
      </c>
      <c r="E38" s="67">
        <f>IFERROR(Muertes1!E39/Casos1!E39,0)</f>
        <v>0</v>
      </c>
      <c r="F38" s="67">
        <f>IFERROR(Muertes1!F39/Casos1!F39,0)</f>
        <v>0</v>
      </c>
      <c r="G38" s="67">
        <f>IFERROR(Muertes1!G39/Casos1!G39,0)</f>
        <v>0</v>
      </c>
      <c r="H38" s="67">
        <f>IFERROR(Muertes1!H39/Casos1!H39,0)</f>
        <v>0</v>
      </c>
      <c r="I38" s="67">
        <f>IFERROR(Muertes1!I39/Casos1!I39,0)</f>
        <v>0</v>
      </c>
      <c r="J38" s="67">
        <f>IFERROR(Muertes1!J39/Casos1!J39,0)</f>
        <v>0</v>
      </c>
      <c r="K38" s="67">
        <f>IFERROR(Muertes1!K39/Casos1!K39,0)</f>
        <v>0</v>
      </c>
      <c r="L38" s="67">
        <f>IFERROR(Muertes1!L39/Casos1!L39,0)</f>
        <v>0</v>
      </c>
      <c r="M38" s="67">
        <f>IFERROR(Muertes1!M39/Casos1!M39,0)</f>
        <v>0</v>
      </c>
      <c r="N38" s="67">
        <f>IFERROR(Muertes1!N39/Casos1!N39,0)</f>
        <v>0</v>
      </c>
      <c r="O38" s="67">
        <f>IFERROR(Muertes1!O39/Casos1!O39,0)</f>
        <v>0</v>
      </c>
      <c r="P38" s="67">
        <f>IFERROR(Muertes1!P39/Casos1!P39,0)</f>
        <v>0</v>
      </c>
      <c r="Q38" s="67">
        <f>IFERROR(Muertes1!Q39/Casos1!Q39,0)</f>
        <v>0</v>
      </c>
      <c r="R38" s="67">
        <f>IFERROR(Muertes1!R39/Casos1!R39,0)</f>
        <v>0</v>
      </c>
      <c r="S38" s="67">
        <f>IFERROR(Muertes1!S39/Casos1!S39,0)</f>
        <v>0</v>
      </c>
      <c r="T38" s="67">
        <f>IFERROR(Muertes1!T39/Casos1!T39,0)</f>
        <v>0</v>
      </c>
      <c r="U38" s="67">
        <f>IFERROR(Muertes1!U39/Casos1!U39,0)</f>
        <v>0</v>
      </c>
      <c r="V38" s="67">
        <f>IFERROR(Muertes1!V39/Casos1!V39,0)</f>
        <v>0</v>
      </c>
      <c r="W38" s="67">
        <f>IFERROR(Muertes1!W39/Casos1!W39,0)</f>
        <v>0</v>
      </c>
      <c r="X38" s="67">
        <f>IFERROR(Muertes1!X39/Casos1!X39,0)</f>
        <v>0</v>
      </c>
      <c r="Y38" s="67">
        <f>IFERROR(Muertes1!Y39/Casos1!Y39,0)</f>
        <v>0</v>
      </c>
      <c r="Z38" s="67">
        <f>IFERROR(Muertes1!Z39/Casos1!Z39,0)</f>
        <v>0</v>
      </c>
      <c r="AA38" s="67">
        <f>IFERROR(Muertes1!AA39/Casos1!AA39,0)</f>
        <v>0</v>
      </c>
      <c r="AB38" s="67">
        <f>IFERROR(Muertes1!AB39/Casos1!AB39,0)</f>
        <v>0</v>
      </c>
      <c r="AC38" s="67">
        <f>IFERROR(Muertes1!AC39/Casos1!AC39,0)</f>
        <v>0</v>
      </c>
      <c r="AD38" s="67">
        <f>IFERROR(Muertes1!AD39/Casos1!AD39,0)</f>
        <v>0</v>
      </c>
      <c r="AE38" s="67">
        <f>IFERROR(Muertes1!AE39/Casos1!AE39,0)</f>
        <v>0</v>
      </c>
      <c r="AF38" s="67">
        <f>IFERROR(Muertes1!AF39/Casos1!AF39,0)</f>
        <v>0</v>
      </c>
      <c r="AG38" s="67">
        <f>IFERROR(Muertes1!AG39/Casos1!AG39,0)</f>
        <v>0</v>
      </c>
      <c r="AH38" s="67">
        <f>IFERROR(Muertes1!AH39/Casos1!AH39,0)</f>
        <v>0</v>
      </c>
      <c r="AI38" s="67">
        <f>IFERROR(Muertes1!AI39/Casos1!AI39,0)</f>
        <v>0</v>
      </c>
      <c r="AJ38" s="67">
        <f>IFERROR(Muertes1!AJ39/Casos1!AJ39,0)</f>
        <v>0</v>
      </c>
      <c r="AK38" s="67">
        <f>IFERROR(Muertes1!AK39/Casos1!AK39,0)</f>
        <v>0</v>
      </c>
      <c r="AL38" s="67">
        <f>IFERROR(Muertes1!AL39/Casos1!AL39,0)</f>
        <v>0</v>
      </c>
      <c r="AM38" s="67">
        <f>IFERROR(Muertes1!AM39/Casos1!AM39,0)</f>
        <v>0</v>
      </c>
      <c r="AN38" s="67">
        <f>IFERROR(Muertes1!AN39/Casos1!AN39,0)</f>
        <v>0</v>
      </c>
      <c r="AO38" s="67">
        <f>IFERROR(Muertes1!AO39/Casos1!AO39,0)</f>
        <v>0</v>
      </c>
      <c r="AP38" s="67">
        <f>IFERROR(Muertes1!AP39/Casos1!AP39,0)</f>
        <v>0</v>
      </c>
      <c r="AQ38" s="67">
        <f>IFERROR(Muertes1!AQ39/Casos1!AQ39,0)</f>
        <v>0</v>
      </c>
      <c r="AR38" s="67">
        <f>IFERROR(Muertes1!AR39/Casos1!AR39,0)</f>
        <v>0</v>
      </c>
      <c r="AS38" s="67">
        <f>IFERROR(Muertes1!AS39/Casos1!AS39,0)</f>
        <v>0</v>
      </c>
      <c r="AT38" s="67">
        <f>IFERROR(Muertes1!AT39/Casos1!AT39,0)</f>
        <v>0</v>
      </c>
      <c r="AU38" s="67">
        <f>IFERROR(Muertes1!AU39/Casos1!AU39,0)</f>
        <v>0</v>
      </c>
      <c r="AV38" s="67">
        <f>IFERROR(Muertes1!AV39/Casos1!AV39,0)</f>
        <v>0</v>
      </c>
      <c r="AW38" s="67">
        <f>IFERROR(Muertes1!AW39/Casos1!AW39,0)</f>
        <v>0</v>
      </c>
      <c r="AX38" s="67">
        <f>IFERROR(Muertes1!AX39/Casos1!AX39,0)</f>
        <v>0</v>
      </c>
      <c r="AY38" s="67">
        <f>IFERROR(Muertes1!AY39/Casos1!AY39,0)</f>
        <v>0</v>
      </c>
      <c r="AZ38" s="67">
        <f>IFERROR(Muertes1!AZ39/Casos1!AZ39,0)</f>
        <v>0</v>
      </c>
      <c r="BA38" s="67">
        <f>IFERROR(Muertes1!BA39/Casos1!BA39,0)</f>
        <v>0</v>
      </c>
      <c r="BB38" s="67">
        <f>IFERROR(Muertes1!BB39/Casos1!BB39,0)</f>
        <v>0</v>
      </c>
      <c r="BC38" s="67">
        <f>IFERROR(Muertes1!BC39/Casos1!BC39,0)</f>
        <v>0</v>
      </c>
      <c r="BD38" s="67">
        <f>IFERROR(Muertes1!BD39/Casos1!BD39,0)</f>
        <v>0</v>
      </c>
      <c r="BE38" s="67">
        <f>IFERROR(Muertes1!BE39/Casos1!BE39,0)</f>
        <v>0</v>
      </c>
      <c r="BF38" s="67">
        <f>IFERROR(Muertes1!BF39/Casos1!BF39,0)</f>
        <v>0</v>
      </c>
      <c r="BG38" s="67">
        <f>IFERROR(Muertes1!BG39/Casos1!BG39,0)</f>
        <v>0</v>
      </c>
      <c r="BH38" s="67">
        <f>IFERROR(Muertes1!BH39/Casos1!BH39,0)</f>
        <v>0</v>
      </c>
      <c r="BI38" s="67">
        <f>IFERROR(Muertes1!BI39/Casos1!BI39,0)</f>
        <v>0</v>
      </c>
      <c r="BJ38" s="67">
        <f>IFERROR(Muertes1!BJ39/Casos1!BJ39,0)</f>
        <v>0</v>
      </c>
      <c r="BK38" s="67">
        <f>IFERROR(Muertes1!BK39/Casos1!BK39,0)</f>
        <v>0</v>
      </c>
      <c r="BL38" s="67">
        <f>IFERROR(Muertes1!BL39/Casos1!BL39,0)</f>
        <v>0</v>
      </c>
      <c r="BM38" s="67">
        <f>IFERROR(Muertes1!BM39/Casos1!BM39,0)</f>
        <v>0</v>
      </c>
      <c r="BN38" s="67">
        <f>IFERROR(Muertes1!BN39/Casos1!BN39,0)</f>
        <v>0</v>
      </c>
      <c r="BO38" s="67">
        <f>IFERROR(Muertes1!BO39/Casos1!BO39,0)</f>
        <v>0</v>
      </c>
      <c r="BP38" s="67">
        <f>IFERROR(Muertes1!BP39/Casos1!BP39,0)</f>
        <v>0</v>
      </c>
      <c r="BQ38" s="67">
        <f>IFERROR(Muertes1!BQ39/Casos1!BQ39,0)</f>
        <v>0</v>
      </c>
    </row>
    <row r="39" spans="1:69" x14ac:dyDescent="0.25">
      <c r="A39" t="str">
        <f>+Casos1!A40</f>
        <v>Congo (Kinshasa)</v>
      </c>
      <c r="B39" s="67">
        <f>IFERROR(Muertes1!B40/Casos1!B40,0)</f>
        <v>0</v>
      </c>
      <c r="C39" s="67">
        <f>IFERROR(Muertes1!C40/Casos1!C40,0)</f>
        <v>0</v>
      </c>
      <c r="D39" s="67">
        <f>IFERROR(Muertes1!D40/Casos1!D40,0)</f>
        <v>0</v>
      </c>
      <c r="E39" s="67">
        <f>IFERROR(Muertes1!E40/Casos1!E40,0)</f>
        <v>0</v>
      </c>
      <c r="F39" s="67">
        <f>IFERROR(Muertes1!F40/Casos1!F40,0)</f>
        <v>0</v>
      </c>
      <c r="G39" s="67">
        <f>IFERROR(Muertes1!G40/Casos1!G40,0)</f>
        <v>0</v>
      </c>
      <c r="H39" s="67">
        <f>IFERROR(Muertes1!H40/Casos1!H40,0)</f>
        <v>0</v>
      </c>
      <c r="I39" s="67">
        <f>IFERROR(Muertes1!I40/Casos1!I40,0)</f>
        <v>0</v>
      </c>
      <c r="J39" s="67">
        <f>IFERROR(Muertes1!J40/Casos1!J40,0)</f>
        <v>0</v>
      </c>
      <c r="K39" s="67">
        <f>IFERROR(Muertes1!K40/Casos1!K40,0)</f>
        <v>0</v>
      </c>
      <c r="L39" s="67">
        <f>IFERROR(Muertes1!L40/Casos1!L40,0)</f>
        <v>0</v>
      </c>
      <c r="M39" s="67">
        <f>IFERROR(Muertes1!M40/Casos1!M40,0)</f>
        <v>0</v>
      </c>
      <c r="N39" s="67">
        <f>IFERROR(Muertes1!N40/Casos1!N40,0)</f>
        <v>0</v>
      </c>
      <c r="O39" s="67">
        <f>IFERROR(Muertes1!O40/Casos1!O40,0)</f>
        <v>0</v>
      </c>
      <c r="P39" s="67">
        <f>IFERROR(Muertes1!P40/Casos1!P40,0)</f>
        <v>0</v>
      </c>
      <c r="Q39" s="67">
        <f>IFERROR(Muertes1!Q40/Casos1!Q40,0)</f>
        <v>0</v>
      </c>
      <c r="R39" s="67">
        <f>IFERROR(Muertes1!R40/Casos1!R40,0)</f>
        <v>0</v>
      </c>
      <c r="S39" s="67">
        <f>IFERROR(Muertes1!S40/Casos1!S40,0)</f>
        <v>0</v>
      </c>
      <c r="T39" s="67">
        <f>IFERROR(Muertes1!T40/Casos1!T40,0)</f>
        <v>0</v>
      </c>
      <c r="U39" s="67">
        <f>IFERROR(Muertes1!U40/Casos1!U40,0)</f>
        <v>0</v>
      </c>
      <c r="V39" s="67">
        <f>IFERROR(Muertes1!V40/Casos1!V40,0)</f>
        <v>0</v>
      </c>
      <c r="W39" s="67">
        <f>IFERROR(Muertes1!W40/Casos1!W40,0)</f>
        <v>0</v>
      </c>
      <c r="X39" s="67">
        <f>IFERROR(Muertes1!X40/Casos1!X40,0)</f>
        <v>0</v>
      </c>
      <c r="Y39" s="67">
        <f>IFERROR(Muertes1!Y40/Casos1!Y40,0)</f>
        <v>0</v>
      </c>
      <c r="Z39" s="67">
        <f>IFERROR(Muertes1!Z40/Casos1!Z40,0)</f>
        <v>0</v>
      </c>
      <c r="AA39" s="67">
        <f>IFERROR(Muertes1!AA40/Casos1!AA40,0)</f>
        <v>0</v>
      </c>
      <c r="AB39" s="67">
        <f>IFERROR(Muertes1!AB40/Casos1!AB40,0)</f>
        <v>0</v>
      </c>
      <c r="AC39" s="67">
        <f>IFERROR(Muertes1!AC40/Casos1!AC40,0)</f>
        <v>0</v>
      </c>
      <c r="AD39" s="67">
        <f>IFERROR(Muertes1!AD40/Casos1!AD40,0)</f>
        <v>0</v>
      </c>
      <c r="AE39" s="67">
        <f>IFERROR(Muertes1!AE40/Casos1!AE40,0)</f>
        <v>0</v>
      </c>
      <c r="AF39" s="67">
        <f>IFERROR(Muertes1!AF40/Casos1!AF40,0)</f>
        <v>0</v>
      </c>
      <c r="AG39" s="67">
        <f>IFERROR(Muertes1!AG40/Casos1!AG40,0)</f>
        <v>0</v>
      </c>
      <c r="AH39" s="67">
        <f>IFERROR(Muertes1!AH40/Casos1!AH40,0)</f>
        <v>0</v>
      </c>
      <c r="AI39" s="67">
        <f>IFERROR(Muertes1!AI40/Casos1!AI40,0)</f>
        <v>0</v>
      </c>
      <c r="AJ39" s="67">
        <f>IFERROR(Muertes1!AJ40/Casos1!AJ40,0)</f>
        <v>0</v>
      </c>
      <c r="AK39" s="67">
        <f>IFERROR(Muertes1!AK40/Casos1!AK40,0)</f>
        <v>0</v>
      </c>
      <c r="AL39" s="67">
        <f>IFERROR(Muertes1!AL40/Casos1!AL40,0)</f>
        <v>0</v>
      </c>
      <c r="AM39" s="67">
        <f>IFERROR(Muertes1!AM40/Casos1!AM40,0)</f>
        <v>0</v>
      </c>
      <c r="AN39" s="67">
        <f>IFERROR(Muertes1!AN40/Casos1!AN40,0)</f>
        <v>0</v>
      </c>
      <c r="AO39" s="67">
        <f>IFERROR(Muertes1!AO40/Casos1!AO40,0)</f>
        <v>0</v>
      </c>
      <c r="AP39" s="67">
        <f>IFERROR(Muertes1!AP40/Casos1!AP40,0)</f>
        <v>0</v>
      </c>
      <c r="AQ39" s="67">
        <f>IFERROR(Muertes1!AQ40/Casos1!AQ40,0)</f>
        <v>0</v>
      </c>
      <c r="AR39" s="67">
        <f>IFERROR(Muertes1!AR40/Casos1!AR40,0)</f>
        <v>0</v>
      </c>
      <c r="AS39" s="67">
        <f>IFERROR(Muertes1!AS40/Casos1!AS40,0)</f>
        <v>0</v>
      </c>
      <c r="AT39" s="67">
        <f>IFERROR(Muertes1!AT40/Casos1!AT40,0)</f>
        <v>0</v>
      </c>
      <c r="AU39" s="67">
        <f>IFERROR(Muertes1!AU40/Casos1!AU40,0)</f>
        <v>0</v>
      </c>
      <c r="AV39" s="67">
        <f>IFERROR(Muertes1!AV40/Casos1!AV40,0)</f>
        <v>0</v>
      </c>
      <c r="AW39" s="67">
        <f>IFERROR(Muertes1!AW40/Casos1!AW40,0)</f>
        <v>0</v>
      </c>
      <c r="AX39" s="67">
        <f>IFERROR(Muertes1!AX40/Casos1!AX40,0)</f>
        <v>0</v>
      </c>
      <c r="AY39" s="67">
        <f>IFERROR(Muertes1!AY40/Casos1!AY40,0)</f>
        <v>0</v>
      </c>
      <c r="AZ39" s="67">
        <f>IFERROR(Muertes1!AZ40/Casos1!AZ40,0)</f>
        <v>0</v>
      </c>
      <c r="BA39" s="67">
        <f>IFERROR(Muertes1!BA40/Casos1!BA40,0)</f>
        <v>0</v>
      </c>
      <c r="BB39" s="67">
        <f>IFERROR(Muertes1!BB40/Casos1!BB40,0)</f>
        <v>0</v>
      </c>
      <c r="BC39" s="67">
        <f>IFERROR(Muertes1!BC40/Casos1!BC40,0)</f>
        <v>0</v>
      </c>
      <c r="BD39" s="67">
        <f>IFERROR(Muertes1!BD40/Casos1!BD40,0)</f>
        <v>0</v>
      </c>
      <c r="BE39" s="67">
        <f>IFERROR(Muertes1!BE40/Casos1!BE40,0)</f>
        <v>0</v>
      </c>
      <c r="BF39" s="67">
        <f>IFERROR(Muertes1!BF40/Casos1!BF40,0)</f>
        <v>0</v>
      </c>
      <c r="BG39" s="67">
        <f>IFERROR(Muertes1!BG40/Casos1!BG40,0)</f>
        <v>0</v>
      </c>
      <c r="BH39" s="67">
        <f>IFERROR(Muertes1!BH40/Casos1!BH40,0)</f>
        <v>0</v>
      </c>
      <c r="BI39" s="67">
        <f>IFERROR(Muertes1!BI40/Casos1!BI40,0)</f>
        <v>4.3478260869565216E-2</v>
      </c>
      <c r="BJ39" s="67">
        <f>IFERROR(Muertes1!BJ40/Casos1!BJ40,0)</f>
        <v>3.3333333333333333E-2</v>
      </c>
      <c r="BK39" s="67">
        <f>IFERROR(Muertes1!BK40/Casos1!BK40,0)</f>
        <v>2.7777777777777776E-2</v>
      </c>
      <c r="BL39" s="67">
        <f>IFERROR(Muertes1!BL40/Casos1!BL40,0)</f>
        <v>4.4444444444444446E-2</v>
      </c>
      <c r="BM39" s="67">
        <f>IFERROR(Muertes1!BM40/Casos1!BM40,0)</f>
        <v>4.1666666666666664E-2</v>
      </c>
      <c r="BN39" s="67">
        <f>IFERROR(Muertes1!BN40/Casos1!BN40,0)</f>
        <v>5.8823529411764705E-2</v>
      </c>
      <c r="BO39" s="67">
        <f>IFERROR(Muertes1!BO40/Casos1!BO40,0)</f>
        <v>5.8823529411764705E-2</v>
      </c>
      <c r="BP39" s="67">
        <f>IFERROR(Muertes1!BP40/Casos1!BP40,0)</f>
        <v>9.2307692307692313E-2</v>
      </c>
      <c r="BQ39" s="67">
        <f>IFERROR(Muertes1!BQ40/Casos1!BQ40,0)</f>
        <v>9.2307692307692313E-2</v>
      </c>
    </row>
    <row r="40" spans="1:69" x14ac:dyDescent="0.25">
      <c r="A40" t="str">
        <f>+Casos1!A41</f>
        <v>Costa Rica</v>
      </c>
      <c r="B40" s="67">
        <f>IFERROR(Muertes1!B41/Casos1!B41,0)</f>
        <v>0</v>
      </c>
      <c r="C40" s="67">
        <f>IFERROR(Muertes1!C41/Casos1!C41,0)</f>
        <v>0</v>
      </c>
      <c r="D40" s="67">
        <f>IFERROR(Muertes1!D41/Casos1!D41,0)</f>
        <v>0</v>
      </c>
      <c r="E40" s="67">
        <f>IFERROR(Muertes1!E41/Casos1!E41,0)</f>
        <v>0</v>
      </c>
      <c r="F40" s="67">
        <f>IFERROR(Muertes1!F41/Casos1!F41,0)</f>
        <v>0</v>
      </c>
      <c r="G40" s="67">
        <f>IFERROR(Muertes1!G41/Casos1!G41,0)</f>
        <v>0</v>
      </c>
      <c r="H40" s="67">
        <f>IFERROR(Muertes1!H41/Casos1!H41,0)</f>
        <v>0</v>
      </c>
      <c r="I40" s="67">
        <f>IFERROR(Muertes1!I41/Casos1!I41,0)</f>
        <v>0</v>
      </c>
      <c r="J40" s="67">
        <f>IFERROR(Muertes1!J41/Casos1!J41,0)</f>
        <v>0</v>
      </c>
      <c r="K40" s="67">
        <f>IFERROR(Muertes1!K41/Casos1!K41,0)</f>
        <v>0</v>
      </c>
      <c r="L40" s="67">
        <f>IFERROR(Muertes1!L41/Casos1!L41,0)</f>
        <v>0</v>
      </c>
      <c r="M40" s="67">
        <f>IFERROR(Muertes1!M41/Casos1!M41,0)</f>
        <v>0</v>
      </c>
      <c r="N40" s="67">
        <f>IFERROR(Muertes1!N41/Casos1!N41,0)</f>
        <v>0</v>
      </c>
      <c r="O40" s="67">
        <f>IFERROR(Muertes1!O41/Casos1!O41,0)</f>
        <v>0</v>
      </c>
      <c r="P40" s="67">
        <f>IFERROR(Muertes1!P41/Casos1!P41,0)</f>
        <v>0</v>
      </c>
      <c r="Q40" s="67">
        <f>IFERROR(Muertes1!Q41/Casos1!Q41,0)</f>
        <v>0</v>
      </c>
      <c r="R40" s="67">
        <f>IFERROR(Muertes1!R41/Casos1!R41,0)</f>
        <v>0</v>
      </c>
      <c r="S40" s="67">
        <f>IFERROR(Muertes1!S41/Casos1!S41,0)</f>
        <v>0</v>
      </c>
      <c r="T40" s="67">
        <f>IFERROR(Muertes1!T41/Casos1!T41,0)</f>
        <v>0</v>
      </c>
      <c r="U40" s="67">
        <f>IFERROR(Muertes1!U41/Casos1!U41,0)</f>
        <v>0</v>
      </c>
      <c r="V40" s="67">
        <f>IFERROR(Muertes1!V41/Casos1!V41,0)</f>
        <v>0</v>
      </c>
      <c r="W40" s="67">
        <f>IFERROR(Muertes1!W41/Casos1!W41,0)</f>
        <v>0</v>
      </c>
      <c r="X40" s="67">
        <f>IFERROR(Muertes1!X41/Casos1!X41,0)</f>
        <v>0</v>
      </c>
      <c r="Y40" s="67">
        <f>IFERROR(Muertes1!Y41/Casos1!Y41,0)</f>
        <v>0</v>
      </c>
      <c r="Z40" s="67">
        <f>IFERROR(Muertes1!Z41/Casos1!Z41,0)</f>
        <v>0</v>
      </c>
      <c r="AA40" s="67">
        <f>IFERROR(Muertes1!AA41/Casos1!AA41,0)</f>
        <v>0</v>
      </c>
      <c r="AB40" s="67">
        <f>IFERROR(Muertes1!AB41/Casos1!AB41,0)</f>
        <v>0</v>
      </c>
      <c r="AC40" s="67">
        <f>IFERROR(Muertes1!AC41/Casos1!AC41,0)</f>
        <v>0</v>
      </c>
      <c r="AD40" s="67">
        <f>IFERROR(Muertes1!AD41/Casos1!AD41,0)</f>
        <v>0</v>
      </c>
      <c r="AE40" s="67">
        <f>IFERROR(Muertes1!AE41/Casos1!AE41,0)</f>
        <v>0</v>
      </c>
      <c r="AF40" s="67">
        <f>IFERROR(Muertes1!AF41/Casos1!AF41,0)</f>
        <v>0</v>
      </c>
      <c r="AG40" s="67">
        <f>IFERROR(Muertes1!AG41/Casos1!AG41,0)</f>
        <v>0</v>
      </c>
      <c r="AH40" s="67">
        <f>IFERROR(Muertes1!AH41/Casos1!AH41,0)</f>
        <v>0</v>
      </c>
      <c r="AI40" s="67">
        <f>IFERROR(Muertes1!AI41/Casos1!AI41,0)</f>
        <v>0</v>
      </c>
      <c r="AJ40" s="67">
        <f>IFERROR(Muertes1!AJ41/Casos1!AJ41,0)</f>
        <v>0</v>
      </c>
      <c r="AK40" s="67">
        <f>IFERROR(Muertes1!AK41/Casos1!AK41,0)</f>
        <v>0</v>
      </c>
      <c r="AL40" s="67">
        <f>IFERROR(Muertes1!AL41/Casos1!AL41,0)</f>
        <v>0</v>
      </c>
      <c r="AM40" s="67">
        <f>IFERROR(Muertes1!AM41/Casos1!AM41,0)</f>
        <v>0</v>
      </c>
      <c r="AN40" s="67">
        <f>IFERROR(Muertes1!AN41/Casos1!AN41,0)</f>
        <v>0</v>
      </c>
      <c r="AO40" s="67">
        <f>IFERROR(Muertes1!AO41/Casos1!AO41,0)</f>
        <v>0</v>
      </c>
      <c r="AP40" s="67">
        <f>IFERROR(Muertes1!AP41/Casos1!AP41,0)</f>
        <v>0</v>
      </c>
      <c r="AQ40" s="67">
        <f>IFERROR(Muertes1!AQ41/Casos1!AQ41,0)</f>
        <v>0</v>
      </c>
      <c r="AR40" s="67">
        <f>IFERROR(Muertes1!AR41/Casos1!AR41,0)</f>
        <v>0</v>
      </c>
      <c r="AS40" s="67">
        <f>IFERROR(Muertes1!AS41/Casos1!AS41,0)</f>
        <v>0</v>
      </c>
      <c r="AT40" s="67">
        <f>IFERROR(Muertes1!AT41/Casos1!AT41,0)</f>
        <v>0</v>
      </c>
      <c r="AU40" s="67">
        <f>IFERROR(Muertes1!AU41/Casos1!AU41,0)</f>
        <v>0</v>
      </c>
      <c r="AV40" s="67">
        <f>IFERROR(Muertes1!AV41/Casos1!AV41,0)</f>
        <v>0</v>
      </c>
      <c r="AW40" s="67">
        <f>IFERROR(Muertes1!AW41/Casos1!AW41,0)</f>
        <v>0</v>
      </c>
      <c r="AX40" s="67">
        <f>IFERROR(Muertes1!AX41/Casos1!AX41,0)</f>
        <v>0</v>
      </c>
      <c r="AY40" s="67">
        <f>IFERROR(Muertes1!AY41/Casos1!AY41,0)</f>
        <v>0</v>
      </c>
      <c r="AZ40" s="67">
        <f>IFERROR(Muertes1!AZ41/Casos1!AZ41,0)</f>
        <v>0</v>
      </c>
      <c r="BA40" s="67">
        <f>IFERROR(Muertes1!BA41/Casos1!BA41,0)</f>
        <v>0</v>
      </c>
      <c r="BB40" s="67">
        <f>IFERROR(Muertes1!BB41/Casos1!BB41,0)</f>
        <v>0</v>
      </c>
      <c r="BC40" s="67">
        <f>IFERROR(Muertes1!BC41/Casos1!BC41,0)</f>
        <v>0</v>
      </c>
      <c r="BD40" s="67">
        <f>IFERROR(Muertes1!BD41/Casos1!BD41,0)</f>
        <v>0</v>
      </c>
      <c r="BE40" s="67">
        <f>IFERROR(Muertes1!BE41/Casos1!BE41,0)</f>
        <v>0</v>
      </c>
      <c r="BF40" s="67">
        <f>IFERROR(Muertes1!BF41/Casos1!BF41,0)</f>
        <v>0</v>
      </c>
      <c r="BG40" s="67">
        <f>IFERROR(Muertes1!BG41/Casos1!BG41,0)</f>
        <v>1.4492753623188406E-2</v>
      </c>
      <c r="BH40" s="67">
        <f>IFERROR(Muertes1!BH41/Casos1!BH41,0)</f>
        <v>1.1235955056179775E-2</v>
      </c>
      <c r="BI40" s="67">
        <f>IFERROR(Muertes1!BI41/Casos1!BI41,0)</f>
        <v>1.7094017094017096E-2</v>
      </c>
      <c r="BJ40" s="67">
        <f>IFERROR(Muertes1!BJ41/Casos1!BJ41,0)</f>
        <v>1.4925373134328358E-2</v>
      </c>
      <c r="BK40" s="67">
        <f>IFERROR(Muertes1!BK41/Casos1!BK41,0)</f>
        <v>1.2658227848101266E-2</v>
      </c>
      <c r="BL40" s="67">
        <f>IFERROR(Muertes1!BL41/Casos1!BL41,0)</f>
        <v>1.1299435028248588E-2</v>
      </c>
      <c r="BM40" s="67">
        <f>IFERROR(Muertes1!BM41/Casos1!BM41,0)</f>
        <v>9.9502487562189053E-3</v>
      </c>
      <c r="BN40" s="67">
        <f>IFERROR(Muertes1!BN41/Casos1!BN41,0)</f>
        <v>8.658008658008658E-3</v>
      </c>
      <c r="BO40" s="67">
        <f>IFERROR(Muertes1!BO41/Casos1!BO41,0)</f>
        <v>7.6045627376425855E-3</v>
      </c>
      <c r="BP40" s="67">
        <f>IFERROR(Muertes1!BP41/Casos1!BP41,0)</f>
        <v>6.7796610169491523E-3</v>
      </c>
      <c r="BQ40" s="67">
        <f>IFERROR(Muertes1!BQ41/Casos1!BQ41,0)</f>
        <v>6.369426751592357E-3</v>
      </c>
    </row>
    <row r="41" spans="1:69" x14ac:dyDescent="0.25">
      <c r="A41" t="str">
        <f>+Casos1!A42</f>
        <v>Cote d'Ivoire</v>
      </c>
      <c r="B41" s="67">
        <f>IFERROR(Muertes1!B42/Casos1!B42,0)</f>
        <v>0</v>
      </c>
      <c r="C41" s="67">
        <f>IFERROR(Muertes1!C42/Casos1!C42,0)</f>
        <v>0</v>
      </c>
      <c r="D41" s="67">
        <f>IFERROR(Muertes1!D42/Casos1!D42,0)</f>
        <v>0</v>
      </c>
      <c r="E41" s="67">
        <f>IFERROR(Muertes1!E42/Casos1!E42,0)</f>
        <v>0</v>
      </c>
      <c r="F41" s="67">
        <f>IFERROR(Muertes1!F42/Casos1!F42,0)</f>
        <v>0</v>
      </c>
      <c r="G41" s="67">
        <f>IFERROR(Muertes1!G42/Casos1!G42,0)</f>
        <v>0</v>
      </c>
      <c r="H41" s="67">
        <f>IFERROR(Muertes1!H42/Casos1!H42,0)</f>
        <v>0</v>
      </c>
      <c r="I41" s="67">
        <f>IFERROR(Muertes1!I42/Casos1!I42,0)</f>
        <v>0</v>
      </c>
      <c r="J41" s="67">
        <f>IFERROR(Muertes1!J42/Casos1!J42,0)</f>
        <v>0</v>
      </c>
      <c r="K41" s="67">
        <f>IFERROR(Muertes1!K42/Casos1!K42,0)</f>
        <v>0</v>
      </c>
      <c r="L41" s="67">
        <f>IFERROR(Muertes1!L42/Casos1!L42,0)</f>
        <v>0</v>
      </c>
      <c r="M41" s="67">
        <f>IFERROR(Muertes1!M42/Casos1!M42,0)</f>
        <v>0</v>
      </c>
      <c r="N41" s="67">
        <f>IFERROR(Muertes1!N42/Casos1!N42,0)</f>
        <v>0</v>
      </c>
      <c r="O41" s="67">
        <f>IFERROR(Muertes1!O42/Casos1!O42,0)</f>
        <v>0</v>
      </c>
      <c r="P41" s="67">
        <f>IFERROR(Muertes1!P42/Casos1!P42,0)</f>
        <v>0</v>
      </c>
      <c r="Q41" s="67">
        <f>IFERROR(Muertes1!Q42/Casos1!Q42,0)</f>
        <v>0</v>
      </c>
      <c r="R41" s="67">
        <f>IFERROR(Muertes1!R42/Casos1!R42,0)</f>
        <v>0</v>
      </c>
      <c r="S41" s="67">
        <f>IFERROR(Muertes1!S42/Casos1!S42,0)</f>
        <v>0</v>
      </c>
      <c r="T41" s="67">
        <f>IFERROR(Muertes1!T42/Casos1!T42,0)</f>
        <v>0</v>
      </c>
      <c r="U41" s="67">
        <f>IFERROR(Muertes1!U42/Casos1!U42,0)</f>
        <v>0</v>
      </c>
      <c r="V41" s="67">
        <f>IFERROR(Muertes1!V42/Casos1!V42,0)</f>
        <v>0</v>
      </c>
      <c r="W41" s="67">
        <f>IFERROR(Muertes1!W42/Casos1!W42,0)</f>
        <v>0</v>
      </c>
      <c r="X41" s="67">
        <f>IFERROR(Muertes1!X42/Casos1!X42,0)</f>
        <v>0</v>
      </c>
      <c r="Y41" s="67">
        <f>IFERROR(Muertes1!Y42/Casos1!Y42,0)</f>
        <v>0</v>
      </c>
      <c r="Z41" s="67">
        <f>IFERROR(Muertes1!Z42/Casos1!Z42,0)</f>
        <v>0</v>
      </c>
      <c r="AA41" s="67">
        <f>IFERROR(Muertes1!AA42/Casos1!AA42,0)</f>
        <v>0</v>
      </c>
      <c r="AB41" s="67">
        <f>IFERROR(Muertes1!AB42/Casos1!AB42,0)</f>
        <v>0</v>
      </c>
      <c r="AC41" s="67">
        <f>IFERROR(Muertes1!AC42/Casos1!AC42,0)</f>
        <v>0</v>
      </c>
      <c r="AD41" s="67">
        <f>IFERROR(Muertes1!AD42/Casos1!AD42,0)</f>
        <v>0</v>
      </c>
      <c r="AE41" s="67">
        <f>IFERROR(Muertes1!AE42/Casos1!AE42,0)</f>
        <v>0</v>
      </c>
      <c r="AF41" s="67">
        <f>IFERROR(Muertes1!AF42/Casos1!AF42,0)</f>
        <v>0</v>
      </c>
      <c r="AG41" s="67">
        <f>IFERROR(Muertes1!AG42/Casos1!AG42,0)</f>
        <v>0</v>
      </c>
      <c r="AH41" s="67">
        <f>IFERROR(Muertes1!AH42/Casos1!AH42,0)</f>
        <v>0</v>
      </c>
      <c r="AI41" s="67">
        <f>IFERROR(Muertes1!AI42/Casos1!AI42,0)</f>
        <v>0</v>
      </c>
      <c r="AJ41" s="67">
        <f>IFERROR(Muertes1!AJ42/Casos1!AJ42,0)</f>
        <v>0</v>
      </c>
      <c r="AK41" s="67">
        <f>IFERROR(Muertes1!AK42/Casos1!AK42,0)</f>
        <v>0</v>
      </c>
      <c r="AL41" s="67">
        <f>IFERROR(Muertes1!AL42/Casos1!AL42,0)</f>
        <v>0</v>
      </c>
      <c r="AM41" s="67">
        <f>IFERROR(Muertes1!AM42/Casos1!AM42,0)</f>
        <v>0</v>
      </c>
      <c r="AN41" s="67">
        <f>IFERROR(Muertes1!AN42/Casos1!AN42,0)</f>
        <v>0</v>
      </c>
      <c r="AO41" s="67">
        <f>IFERROR(Muertes1!AO42/Casos1!AO42,0)</f>
        <v>0</v>
      </c>
      <c r="AP41" s="67">
        <f>IFERROR(Muertes1!AP42/Casos1!AP42,0)</f>
        <v>0</v>
      </c>
      <c r="AQ41" s="67">
        <f>IFERROR(Muertes1!AQ42/Casos1!AQ42,0)</f>
        <v>0</v>
      </c>
      <c r="AR41" s="67">
        <f>IFERROR(Muertes1!AR42/Casos1!AR42,0)</f>
        <v>0</v>
      </c>
      <c r="AS41" s="67">
        <f>IFERROR(Muertes1!AS42/Casos1!AS42,0)</f>
        <v>0</v>
      </c>
      <c r="AT41" s="67">
        <f>IFERROR(Muertes1!AT42/Casos1!AT42,0)</f>
        <v>0</v>
      </c>
      <c r="AU41" s="67">
        <f>IFERROR(Muertes1!AU42/Casos1!AU42,0)</f>
        <v>0</v>
      </c>
      <c r="AV41" s="67">
        <f>IFERROR(Muertes1!AV42/Casos1!AV42,0)</f>
        <v>0</v>
      </c>
      <c r="AW41" s="67">
        <f>IFERROR(Muertes1!AW42/Casos1!AW42,0)</f>
        <v>0</v>
      </c>
      <c r="AX41" s="67">
        <f>IFERROR(Muertes1!AX42/Casos1!AX42,0)</f>
        <v>0</v>
      </c>
      <c r="AY41" s="67">
        <f>IFERROR(Muertes1!AY42/Casos1!AY42,0)</f>
        <v>0</v>
      </c>
      <c r="AZ41" s="67">
        <f>IFERROR(Muertes1!AZ42/Casos1!AZ42,0)</f>
        <v>0</v>
      </c>
      <c r="BA41" s="67">
        <f>IFERROR(Muertes1!BA42/Casos1!BA42,0)</f>
        <v>0</v>
      </c>
      <c r="BB41" s="67">
        <f>IFERROR(Muertes1!BB42/Casos1!BB42,0)</f>
        <v>0</v>
      </c>
      <c r="BC41" s="67">
        <f>IFERROR(Muertes1!BC42/Casos1!BC42,0)</f>
        <v>0</v>
      </c>
      <c r="BD41" s="67">
        <f>IFERROR(Muertes1!BD42/Casos1!BD42,0)</f>
        <v>0</v>
      </c>
      <c r="BE41" s="67">
        <f>IFERROR(Muertes1!BE42/Casos1!BE42,0)</f>
        <v>0</v>
      </c>
      <c r="BF41" s="67">
        <f>IFERROR(Muertes1!BF42/Casos1!BF42,0)</f>
        <v>0</v>
      </c>
      <c r="BG41" s="67">
        <f>IFERROR(Muertes1!BG42/Casos1!BG42,0)</f>
        <v>0</v>
      </c>
      <c r="BH41" s="67">
        <f>IFERROR(Muertes1!BH42/Casos1!BH42,0)</f>
        <v>0</v>
      </c>
      <c r="BI41" s="67">
        <f>IFERROR(Muertes1!BI42/Casos1!BI42,0)</f>
        <v>0</v>
      </c>
      <c r="BJ41" s="67">
        <f>IFERROR(Muertes1!BJ42/Casos1!BJ42,0)</f>
        <v>0</v>
      </c>
      <c r="BK41" s="67">
        <f>IFERROR(Muertes1!BK42/Casos1!BK42,0)</f>
        <v>0</v>
      </c>
      <c r="BL41" s="67">
        <f>IFERROR(Muertes1!BL42/Casos1!BL42,0)</f>
        <v>0</v>
      </c>
      <c r="BM41" s="67">
        <f>IFERROR(Muertes1!BM42/Casos1!BM42,0)</f>
        <v>0</v>
      </c>
      <c r="BN41" s="67">
        <f>IFERROR(Muertes1!BN42/Casos1!BN42,0)</f>
        <v>0</v>
      </c>
      <c r="BO41" s="67">
        <f>IFERROR(Muertes1!BO42/Casos1!BO42,0)</f>
        <v>0</v>
      </c>
      <c r="BP41" s="67">
        <f>IFERROR(Muertes1!BP42/Casos1!BP42,0)</f>
        <v>0</v>
      </c>
      <c r="BQ41" s="67">
        <f>IFERROR(Muertes1!BQ42/Casos1!BQ42,0)</f>
        <v>6.0606060606060606E-3</v>
      </c>
    </row>
    <row r="42" spans="1:69" x14ac:dyDescent="0.25">
      <c r="A42" t="str">
        <f>+Casos1!A43</f>
        <v>Croatia</v>
      </c>
      <c r="B42" s="67">
        <f>IFERROR(Muertes1!B43/Casos1!B43,0)</f>
        <v>0</v>
      </c>
      <c r="C42" s="67">
        <f>IFERROR(Muertes1!C43/Casos1!C43,0)</f>
        <v>0</v>
      </c>
      <c r="D42" s="67">
        <f>IFERROR(Muertes1!D43/Casos1!D43,0)</f>
        <v>0</v>
      </c>
      <c r="E42" s="67">
        <f>IFERROR(Muertes1!E43/Casos1!E43,0)</f>
        <v>0</v>
      </c>
      <c r="F42" s="67">
        <f>IFERROR(Muertes1!F43/Casos1!F43,0)</f>
        <v>0</v>
      </c>
      <c r="G42" s="67">
        <f>IFERROR(Muertes1!G43/Casos1!G43,0)</f>
        <v>0</v>
      </c>
      <c r="H42" s="67">
        <f>IFERROR(Muertes1!H43/Casos1!H43,0)</f>
        <v>0</v>
      </c>
      <c r="I42" s="67">
        <f>IFERROR(Muertes1!I43/Casos1!I43,0)</f>
        <v>0</v>
      </c>
      <c r="J42" s="67">
        <f>IFERROR(Muertes1!J43/Casos1!J43,0)</f>
        <v>0</v>
      </c>
      <c r="K42" s="67">
        <f>IFERROR(Muertes1!K43/Casos1!K43,0)</f>
        <v>0</v>
      </c>
      <c r="L42" s="67">
        <f>IFERROR(Muertes1!L43/Casos1!L43,0)</f>
        <v>0</v>
      </c>
      <c r="M42" s="67">
        <f>IFERROR(Muertes1!M43/Casos1!M43,0)</f>
        <v>0</v>
      </c>
      <c r="N42" s="67">
        <f>IFERROR(Muertes1!N43/Casos1!N43,0)</f>
        <v>0</v>
      </c>
      <c r="O42" s="67">
        <f>IFERROR(Muertes1!O43/Casos1!O43,0)</f>
        <v>0</v>
      </c>
      <c r="P42" s="67">
        <f>IFERROR(Muertes1!P43/Casos1!P43,0)</f>
        <v>0</v>
      </c>
      <c r="Q42" s="67">
        <f>IFERROR(Muertes1!Q43/Casos1!Q43,0)</f>
        <v>0</v>
      </c>
      <c r="R42" s="67">
        <f>IFERROR(Muertes1!R43/Casos1!R43,0)</f>
        <v>0</v>
      </c>
      <c r="S42" s="67">
        <f>IFERROR(Muertes1!S43/Casos1!S43,0)</f>
        <v>0</v>
      </c>
      <c r="T42" s="67">
        <f>IFERROR(Muertes1!T43/Casos1!T43,0)</f>
        <v>0</v>
      </c>
      <c r="U42" s="67">
        <f>IFERROR(Muertes1!U43/Casos1!U43,0)</f>
        <v>0</v>
      </c>
      <c r="V42" s="67">
        <f>IFERROR(Muertes1!V43/Casos1!V43,0)</f>
        <v>0</v>
      </c>
      <c r="W42" s="67">
        <f>IFERROR(Muertes1!W43/Casos1!W43,0)</f>
        <v>0</v>
      </c>
      <c r="X42" s="67">
        <f>IFERROR(Muertes1!X43/Casos1!X43,0)</f>
        <v>0</v>
      </c>
      <c r="Y42" s="67">
        <f>IFERROR(Muertes1!Y43/Casos1!Y43,0)</f>
        <v>0</v>
      </c>
      <c r="Z42" s="67">
        <f>IFERROR(Muertes1!Z43/Casos1!Z43,0)</f>
        <v>0</v>
      </c>
      <c r="AA42" s="67">
        <f>IFERROR(Muertes1!AA43/Casos1!AA43,0)</f>
        <v>0</v>
      </c>
      <c r="AB42" s="67">
        <f>IFERROR(Muertes1!AB43/Casos1!AB43,0)</f>
        <v>0</v>
      </c>
      <c r="AC42" s="67">
        <f>IFERROR(Muertes1!AC43/Casos1!AC43,0)</f>
        <v>0</v>
      </c>
      <c r="AD42" s="67">
        <f>IFERROR(Muertes1!AD43/Casos1!AD43,0)</f>
        <v>0</v>
      </c>
      <c r="AE42" s="67">
        <f>IFERROR(Muertes1!AE43/Casos1!AE43,0)</f>
        <v>0</v>
      </c>
      <c r="AF42" s="67">
        <f>IFERROR(Muertes1!AF43/Casos1!AF43,0)</f>
        <v>0</v>
      </c>
      <c r="AG42" s="67">
        <f>IFERROR(Muertes1!AG43/Casos1!AG43,0)</f>
        <v>0</v>
      </c>
      <c r="AH42" s="67">
        <f>IFERROR(Muertes1!AH43/Casos1!AH43,0)</f>
        <v>0</v>
      </c>
      <c r="AI42" s="67">
        <f>IFERROR(Muertes1!AI43/Casos1!AI43,0)</f>
        <v>0</v>
      </c>
      <c r="AJ42" s="67">
        <f>IFERROR(Muertes1!AJ43/Casos1!AJ43,0)</f>
        <v>0</v>
      </c>
      <c r="AK42" s="67">
        <f>IFERROR(Muertes1!AK43/Casos1!AK43,0)</f>
        <v>0</v>
      </c>
      <c r="AL42" s="67">
        <f>IFERROR(Muertes1!AL43/Casos1!AL43,0)</f>
        <v>0</v>
      </c>
      <c r="AM42" s="67">
        <f>IFERROR(Muertes1!AM43/Casos1!AM43,0)</f>
        <v>0</v>
      </c>
      <c r="AN42" s="67">
        <f>IFERROR(Muertes1!AN43/Casos1!AN43,0)</f>
        <v>0</v>
      </c>
      <c r="AO42" s="67">
        <f>IFERROR(Muertes1!AO43/Casos1!AO43,0)</f>
        <v>0</v>
      </c>
      <c r="AP42" s="67">
        <f>IFERROR(Muertes1!AP43/Casos1!AP43,0)</f>
        <v>0</v>
      </c>
      <c r="AQ42" s="67">
        <f>IFERROR(Muertes1!AQ43/Casos1!AQ43,0)</f>
        <v>0</v>
      </c>
      <c r="AR42" s="67">
        <f>IFERROR(Muertes1!AR43/Casos1!AR43,0)</f>
        <v>0</v>
      </c>
      <c r="AS42" s="67">
        <f>IFERROR(Muertes1!AS43/Casos1!AS43,0)</f>
        <v>0</v>
      </c>
      <c r="AT42" s="67">
        <f>IFERROR(Muertes1!AT43/Casos1!AT43,0)</f>
        <v>0</v>
      </c>
      <c r="AU42" s="67">
        <f>IFERROR(Muertes1!AU43/Casos1!AU43,0)</f>
        <v>0</v>
      </c>
      <c r="AV42" s="67">
        <f>IFERROR(Muertes1!AV43/Casos1!AV43,0)</f>
        <v>0</v>
      </c>
      <c r="AW42" s="67">
        <f>IFERROR(Muertes1!AW43/Casos1!AW43,0)</f>
        <v>0</v>
      </c>
      <c r="AX42" s="67">
        <f>IFERROR(Muertes1!AX43/Casos1!AX43,0)</f>
        <v>0</v>
      </c>
      <c r="AY42" s="67">
        <f>IFERROR(Muertes1!AY43/Casos1!AY43,0)</f>
        <v>0</v>
      </c>
      <c r="AZ42" s="67">
        <f>IFERROR(Muertes1!AZ43/Casos1!AZ43,0)</f>
        <v>0</v>
      </c>
      <c r="BA42" s="67">
        <f>IFERROR(Muertes1!BA43/Casos1!BA43,0)</f>
        <v>0</v>
      </c>
      <c r="BB42" s="67">
        <f>IFERROR(Muertes1!BB43/Casos1!BB43,0)</f>
        <v>0</v>
      </c>
      <c r="BC42" s="67">
        <f>IFERROR(Muertes1!BC43/Casos1!BC43,0)</f>
        <v>0</v>
      </c>
      <c r="BD42" s="67">
        <f>IFERROR(Muertes1!BD43/Casos1!BD43,0)</f>
        <v>0</v>
      </c>
      <c r="BE42" s="67">
        <f>IFERROR(Muertes1!BE43/Casos1!BE43,0)</f>
        <v>0</v>
      </c>
      <c r="BF42" s="67">
        <f>IFERROR(Muertes1!BF43/Casos1!BF43,0)</f>
        <v>0</v>
      </c>
      <c r="BG42" s="67">
        <f>IFERROR(Muertes1!BG43/Casos1!BG43,0)</f>
        <v>9.5238095238095247E-3</v>
      </c>
      <c r="BH42" s="67">
        <f>IFERROR(Muertes1!BH43/Casos1!BH43,0)</f>
        <v>7.8125E-3</v>
      </c>
      <c r="BI42" s="67">
        <f>IFERROR(Muertes1!BI43/Casos1!BI43,0)</f>
        <v>4.8543689320388345E-3</v>
      </c>
      <c r="BJ42" s="67">
        <f>IFERROR(Muertes1!BJ43/Casos1!BJ43,0)</f>
        <v>3.937007874015748E-3</v>
      </c>
      <c r="BK42" s="67">
        <f>IFERROR(Muertes1!BK43/Casos1!BK43,0)</f>
        <v>3.1746031746031746E-3</v>
      </c>
      <c r="BL42" s="67">
        <f>IFERROR(Muertes1!BL43/Casos1!BL43,0)</f>
        <v>2.617801047120419E-3</v>
      </c>
      <c r="BM42" s="67">
        <f>IFERROR(Muertes1!BM43/Casos1!BM43,0)</f>
        <v>2.2624434389140274E-3</v>
      </c>
      <c r="BN42" s="67">
        <f>IFERROR(Muertes1!BN43/Casos1!BN43,0)</f>
        <v>6.0606060606060606E-3</v>
      </c>
      <c r="BO42" s="67">
        <f>IFERROR(Muertes1!BO43/Casos1!BO43,0)</f>
        <v>5.1194539249146756E-3</v>
      </c>
      <c r="BP42" s="67">
        <f>IFERROR(Muertes1!BP43/Casos1!BP43,0)</f>
        <v>7.6103500761035003E-3</v>
      </c>
      <c r="BQ42" s="67">
        <f>IFERROR(Muertes1!BQ43/Casos1!BQ43,0)</f>
        <v>8.4151472650771386E-3</v>
      </c>
    </row>
    <row r="43" spans="1:69" x14ac:dyDescent="0.25">
      <c r="A43" t="str">
        <f>+Casos1!A44</f>
        <v>Cuba</v>
      </c>
      <c r="B43" s="67">
        <f>IFERROR(Muertes1!B44/Casos1!B44,0)</f>
        <v>0</v>
      </c>
      <c r="C43" s="67">
        <f>IFERROR(Muertes1!C44/Casos1!C44,0)</f>
        <v>0</v>
      </c>
      <c r="D43" s="67">
        <f>IFERROR(Muertes1!D44/Casos1!D44,0)</f>
        <v>0</v>
      </c>
      <c r="E43" s="67">
        <f>IFERROR(Muertes1!E44/Casos1!E44,0)</f>
        <v>0</v>
      </c>
      <c r="F43" s="67">
        <f>IFERROR(Muertes1!F44/Casos1!F44,0)</f>
        <v>0</v>
      </c>
      <c r="G43" s="67">
        <f>IFERROR(Muertes1!G44/Casos1!G44,0)</f>
        <v>0</v>
      </c>
      <c r="H43" s="67">
        <f>IFERROR(Muertes1!H44/Casos1!H44,0)</f>
        <v>0</v>
      </c>
      <c r="I43" s="67">
        <f>IFERROR(Muertes1!I44/Casos1!I44,0)</f>
        <v>0</v>
      </c>
      <c r="J43" s="67">
        <f>IFERROR(Muertes1!J44/Casos1!J44,0)</f>
        <v>0</v>
      </c>
      <c r="K43" s="67">
        <f>IFERROR(Muertes1!K44/Casos1!K44,0)</f>
        <v>0</v>
      </c>
      <c r="L43" s="67">
        <f>IFERROR(Muertes1!L44/Casos1!L44,0)</f>
        <v>0</v>
      </c>
      <c r="M43" s="67">
        <f>IFERROR(Muertes1!M44/Casos1!M44,0)</f>
        <v>0</v>
      </c>
      <c r="N43" s="67">
        <f>IFERROR(Muertes1!N44/Casos1!N44,0)</f>
        <v>0</v>
      </c>
      <c r="O43" s="67">
        <f>IFERROR(Muertes1!O44/Casos1!O44,0)</f>
        <v>0</v>
      </c>
      <c r="P43" s="67">
        <f>IFERROR(Muertes1!P44/Casos1!P44,0)</f>
        <v>0</v>
      </c>
      <c r="Q43" s="67">
        <f>IFERROR(Muertes1!Q44/Casos1!Q44,0)</f>
        <v>0</v>
      </c>
      <c r="R43" s="67">
        <f>IFERROR(Muertes1!R44/Casos1!R44,0)</f>
        <v>0</v>
      </c>
      <c r="S43" s="67">
        <f>IFERROR(Muertes1!S44/Casos1!S44,0)</f>
        <v>0</v>
      </c>
      <c r="T43" s="67">
        <f>IFERROR(Muertes1!T44/Casos1!T44,0)</f>
        <v>0</v>
      </c>
      <c r="U43" s="67">
        <f>IFERROR(Muertes1!U44/Casos1!U44,0)</f>
        <v>0</v>
      </c>
      <c r="V43" s="67">
        <f>IFERROR(Muertes1!V44/Casos1!V44,0)</f>
        <v>0</v>
      </c>
      <c r="W43" s="67">
        <f>IFERROR(Muertes1!W44/Casos1!W44,0)</f>
        <v>0</v>
      </c>
      <c r="X43" s="67">
        <f>IFERROR(Muertes1!X44/Casos1!X44,0)</f>
        <v>0</v>
      </c>
      <c r="Y43" s="67">
        <f>IFERROR(Muertes1!Y44/Casos1!Y44,0)</f>
        <v>0</v>
      </c>
      <c r="Z43" s="67">
        <f>IFERROR(Muertes1!Z44/Casos1!Z44,0)</f>
        <v>0</v>
      </c>
      <c r="AA43" s="67">
        <f>IFERROR(Muertes1!AA44/Casos1!AA44,0)</f>
        <v>0</v>
      </c>
      <c r="AB43" s="67">
        <f>IFERROR(Muertes1!AB44/Casos1!AB44,0)</f>
        <v>0</v>
      </c>
      <c r="AC43" s="67">
        <f>IFERROR(Muertes1!AC44/Casos1!AC44,0)</f>
        <v>0</v>
      </c>
      <c r="AD43" s="67">
        <f>IFERROR(Muertes1!AD44/Casos1!AD44,0)</f>
        <v>0</v>
      </c>
      <c r="AE43" s="67">
        <f>IFERROR(Muertes1!AE44/Casos1!AE44,0)</f>
        <v>0</v>
      </c>
      <c r="AF43" s="67">
        <f>IFERROR(Muertes1!AF44/Casos1!AF44,0)</f>
        <v>0</v>
      </c>
      <c r="AG43" s="67">
        <f>IFERROR(Muertes1!AG44/Casos1!AG44,0)</f>
        <v>0</v>
      </c>
      <c r="AH43" s="67">
        <f>IFERROR(Muertes1!AH44/Casos1!AH44,0)</f>
        <v>0</v>
      </c>
      <c r="AI43" s="67">
        <f>IFERROR(Muertes1!AI44/Casos1!AI44,0)</f>
        <v>0</v>
      </c>
      <c r="AJ43" s="67">
        <f>IFERROR(Muertes1!AJ44/Casos1!AJ44,0)</f>
        <v>0</v>
      </c>
      <c r="AK43" s="67">
        <f>IFERROR(Muertes1!AK44/Casos1!AK44,0)</f>
        <v>0</v>
      </c>
      <c r="AL43" s="67">
        <f>IFERROR(Muertes1!AL44/Casos1!AL44,0)</f>
        <v>0</v>
      </c>
      <c r="AM43" s="67">
        <f>IFERROR(Muertes1!AM44/Casos1!AM44,0)</f>
        <v>0</v>
      </c>
      <c r="AN43" s="67">
        <f>IFERROR(Muertes1!AN44/Casos1!AN44,0)</f>
        <v>0</v>
      </c>
      <c r="AO43" s="67">
        <f>IFERROR(Muertes1!AO44/Casos1!AO44,0)</f>
        <v>0</v>
      </c>
      <c r="AP43" s="67">
        <f>IFERROR(Muertes1!AP44/Casos1!AP44,0)</f>
        <v>0</v>
      </c>
      <c r="AQ43" s="67">
        <f>IFERROR(Muertes1!AQ44/Casos1!AQ44,0)</f>
        <v>0</v>
      </c>
      <c r="AR43" s="67">
        <f>IFERROR(Muertes1!AR44/Casos1!AR44,0)</f>
        <v>0</v>
      </c>
      <c r="AS43" s="67">
        <f>IFERROR(Muertes1!AS44/Casos1!AS44,0)</f>
        <v>0</v>
      </c>
      <c r="AT43" s="67">
        <f>IFERROR(Muertes1!AT44/Casos1!AT44,0)</f>
        <v>0</v>
      </c>
      <c r="AU43" s="67">
        <f>IFERROR(Muertes1!AU44/Casos1!AU44,0)</f>
        <v>0</v>
      </c>
      <c r="AV43" s="67">
        <f>IFERROR(Muertes1!AV44/Casos1!AV44,0)</f>
        <v>0</v>
      </c>
      <c r="AW43" s="67">
        <f>IFERROR(Muertes1!AW44/Casos1!AW44,0)</f>
        <v>0</v>
      </c>
      <c r="AX43" s="67">
        <f>IFERROR(Muertes1!AX44/Casos1!AX44,0)</f>
        <v>0</v>
      </c>
      <c r="AY43" s="67">
        <f>IFERROR(Muertes1!AY44/Casos1!AY44,0)</f>
        <v>0</v>
      </c>
      <c r="AZ43" s="67">
        <f>IFERROR(Muertes1!AZ44/Casos1!AZ44,0)</f>
        <v>0</v>
      </c>
      <c r="BA43" s="67">
        <f>IFERROR(Muertes1!BA44/Casos1!BA44,0)</f>
        <v>0</v>
      </c>
      <c r="BB43" s="67">
        <f>IFERROR(Muertes1!BB44/Casos1!BB44,0)</f>
        <v>0</v>
      </c>
      <c r="BC43" s="67">
        <f>IFERROR(Muertes1!BC44/Casos1!BC44,0)</f>
        <v>0</v>
      </c>
      <c r="BD43" s="67">
        <f>IFERROR(Muertes1!BD44/Casos1!BD44,0)</f>
        <v>0</v>
      </c>
      <c r="BE43" s="67">
        <f>IFERROR(Muertes1!BE44/Casos1!BE44,0)</f>
        <v>0</v>
      </c>
      <c r="BF43" s="67">
        <f>IFERROR(Muertes1!BF44/Casos1!BF44,0)</f>
        <v>0.14285714285714285</v>
      </c>
      <c r="BG43" s="67">
        <f>IFERROR(Muertes1!BG44/Casos1!BG44,0)</f>
        <v>9.0909090909090912E-2</v>
      </c>
      <c r="BH43" s="67">
        <f>IFERROR(Muertes1!BH44/Casos1!BH44,0)</f>
        <v>6.25E-2</v>
      </c>
      <c r="BI43" s="67">
        <f>IFERROR(Muertes1!BI44/Casos1!BI44,0)</f>
        <v>4.7619047619047616E-2</v>
      </c>
      <c r="BJ43" s="67">
        <f>IFERROR(Muertes1!BJ44/Casos1!BJ44,0)</f>
        <v>2.8571428571428571E-2</v>
      </c>
      <c r="BK43" s="67">
        <f>IFERROR(Muertes1!BK44/Casos1!BK44,0)</f>
        <v>2.5000000000000001E-2</v>
      </c>
      <c r="BL43" s="67">
        <f>IFERROR(Muertes1!BL44/Casos1!BL44,0)</f>
        <v>2.0833333333333332E-2</v>
      </c>
      <c r="BM43" s="67">
        <f>IFERROR(Muertes1!BM44/Casos1!BM44,0)</f>
        <v>1.7543859649122806E-2</v>
      </c>
      <c r="BN43" s="67">
        <f>IFERROR(Muertes1!BN44/Casos1!BN44,0)</f>
        <v>2.9850746268656716E-2</v>
      </c>
      <c r="BO43" s="67">
        <f>IFERROR(Muertes1!BO44/Casos1!BO44,0)</f>
        <v>2.5000000000000001E-2</v>
      </c>
      <c r="BP43" s="67">
        <f>IFERROR(Muertes1!BP44/Casos1!BP44,0)</f>
        <v>2.5210084033613446E-2</v>
      </c>
      <c r="BQ43" s="67">
        <f>IFERROR(Muertes1!BQ44/Casos1!BQ44,0)</f>
        <v>2.1582733812949641E-2</v>
      </c>
    </row>
    <row r="44" spans="1:69" x14ac:dyDescent="0.25">
      <c r="A44" t="str">
        <f>+Casos1!A45</f>
        <v>Cyprus</v>
      </c>
      <c r="B44" s="67">
        <f>IFERROR(Muertes1!B45/Casos1!B45,0)</f>
        <v>0</v>
      </c>
      <c r="C44" s="67">
        <f>IFERROR(Muertes1!C45/Casos1!C45,0)</f>
        <v>0</v>
      </c>
      <c r="D44" s="67">
        <f>IFERROR(Muertes1!D45/Casos1!D45,0)</f>
        <v>0</v>
      </c>
      <c r="E44" s="67">
        <f>IFERROR(Muertes1!E45/Casos1!E45,0)</f>
        <v>0</v>
      </c>
      <c r="F44" s="67">
        <f>IFERROR(Muertes1!F45/Casos1!F45,0)</f>
        <v>0</v>
      </c>
      <c r="G44" s="67">
        <f>IFERROR(Muertes1!G45/Casos1!G45,0)</f>
        <v>0</v>
      </c>
      <c r="H44" s="67">
        <f>IFERROR(Muertes1!H45/Casos1!H45,0)</f>
        <v>0</v>
      </c>
      <c r="I44" s="67">
        <f>IFERROR(Muertes1!I45/Casos1!I45,0)</f>
        <v>0</v>
      </c>
      <c r="J44" s="67">
        <f>IFERROR(Muertes1!J45/Casos1!J45,0)</f>
        <v>0</v>
      </c>
      <c r="K44" s="67">
        <f>IFERROR(Muertes1!K45/Casos1!K45,0)</f>
        <v>0</v>
      </c>
      <c r="L44" s="67">
        <f>IFERROR(Muertes1!L45/Casos1!L45,0)</f>
        <v>0</v>
      </c>
      <c r="M44" s="67">
        <f>IFERROR(Muertes1!M45/Casos1!M45,0)</f>
        <v>0</v>
      </c>
      <c r="N44" s="67">
        <f>IFERROR(Muertes1!N45/Casos1!N45,0)</f>
        <v>0</v>
      </c>
      <c r="O44" s="67">
        <f>IFERROR(Muertes1!O45/Casos1!O45,0)</f>
        <v>0</v>
      </c>
      <c r="P44" s="67">
        <f>IFERROR(Muertes1!P45/Casos1!P45,0)</f>
        <v>0</v>
      </c>
      <c r="Q44" s="67">
        <f>IFERROR(Muertes1!Q45/Casos1!Q45,0)</f>
        <v>0</v>
      </c>
      <c r="R44" s="67">
        <f>IFERROR(Muertes1!R45/Casos1!R45,0)</f>
        <v>0</v>
      </c>
      <c r="S44" s="67">
        <f>IFERROR(Muertes1!S45/Casos1!S45,0)</f>
        <v>0</v>
      </c>
      <c r="T44" s="67">
        <f>IFERROR(Muertes1!T45/Casos1!T45,0)</f>
        <v>0</v>
      </c>
      <c r="U44" s="67">
        <f>IFERROR(Muertes1!U45/Casos1!U45,0)</f>
        <v>0</v>
      </c>
      <c r="V44" s="67">
        <f>IFERROR(Muertes1!V45/Casos1!V45,0)</f>
        <v>0</v>
      </c>
      <c r="W44" s="67">
        <f>IFERROR(Muertes1!W45/Casos1!W45,0)</f>
        <v>0</v>
      </c>
      <c r="X44" s="67">
        <f>IFERROR(Muertes1!X45/Casos1!X45,0)</f>
        <v>0</v>
      </c>
      <c r="Y44" s="67">
        <f>IFERROR(Muertes1!Y45/Casos1!Y45,0)</f>
        <v>0</v>
      </c>
      <c r="Z44" s="67">
        <f>IFERROR(Muertes1!Z45/Casos1!Z45,0)</f>
        <v>0</v>
      </c>
      <c r="AA44" s="67">
        <f>IFERROR(Muertes1!AA45/Casos1!AA45,0)</f>
        <v>0</v>
      </c>
      <c r="AB44" s="67">
        <f>IFERROR(Muertes1!AB45/Casos1!AB45,0)</f>
        <v>0</v>
      </c>
      <c r="AC44" s="67">
        <f>IFERROR(Muertes1!AC45/Casos1!AC45,0)</f>
        <v>0</v>
      </c>
      <c r="AD44" s="67">
        <f>IFERROR(Muertes1!AD45/Casos1!AD45,0)</f>
        <v>0</v>
      </c>
      <c r="AE44" s="67">
        <f>IFERROR(Muertes1!AE45/Casos1!AE45,0)</f>
        <v>0</v>
      </c>
      <c r="AF44" s="67">
        <f>IFERROR(Muertes1!AF45/Casos1!AF45,0)</f>
        <v>0</v>
      </c>
      <c r="AG44" s="67">
        <f>IFERROR(Muertes1!AG45/Casos1!AG45,0)</f>
        <v>0</v>
      </c>
      <c r="AH44" s="67">
        <f>IFERROR(Muertes1!AH45/Casos1!AH45,0)</f>
        <v>0</v>
      </c>
      <c r="AI44" s="67">
        <f>IFERROR(Muertes1!AI45/Casos1!AI45,0)</f>
        <v>0</v>
      </c>
      <c r="AJ44" s="67">
        <f>IFERROR(Muertes1!AJ45/Casos1!AJ45,0)</f>
        <v>0</v>
      </c>
      <c r="AK44" s="67">
        <f>IFERROR(Muertes1!AK45/Casos1!AK45,0)</f>
        <v>0</v>
      </c>
      <c r="AL44" s="67">
        <f>IFERROR(Muertes1!AL45/Casos1!AL45,0)</f>
        <v>0</v>
      </c>
      <c r="AM44" s="67">
        <f>IFERROR(Muertes1!AM45/Casos1!AM45,0)</f>
        <v>0</v>
      </c>
      <c r="AN44" s="67">
        <f>IFERROR(Muertes1!AN45/Casos1!AN45,0)</f>
        <v>0</v>
      </c>
      <c r="AO44" s="67">
        <f>IFERROR(Muertes1!AO45/Casos1!AO45,0)</f>
        <v>0</v>
      </c>
      <c r="AP44" s="67">
        <f>IFERROR(Muertes1!AP45/Casos1!AP45,0)</f>
        <v>0</v>
      </c>
      <c r="AQ44" s="67">
        <f>IFERROR(Muertes1!AQ45/Casos1!AQ45,0)</f>
        <v>0</v>
      </c>
      <c r="AR44" s="67">
        <f>IFERROR(Muertes1!AR45/Casos1!AR45,0)</f>
        <v>0</v>
      </c>
      <c r="AS44" s="67">
        <f>IFERROR(Muertes1!AS45/Casos1!AS45,0)</f>
        <v>0</v>
      </c>
      <c r="AT44" s="67">
        <f>IFERROR(Muertes1!AT45/Casos1!AT45,0)</f>
        <v>0</v>
      </c>
      <c r="AU44" s="67">
        <f>IFERROR(Muertes1!AU45/Casos1!AU45,0)</f>
        <v>0</v>
      </c>
      <c r="AV44" s="67">
        <f>IFERROR(Muertes1!AV45/Casos1!AV45,0)</f>
        <v>0</v>
      </c>
      <c r="AW44" s="67">
        <f>IFERROR(Muertes1!AW45/Casos1!AW45,0)</f>
        <v>0</v>
      </c>
      <c r="AX44" s="67">
        <f>IFERROR(Muertes1!AX45/Casos1!AX45,0)</f>
        <v>0</v>
      </c>
      <c r="AY44" s="67">
        <f>IFERROR(Muertes1!AY45/Casos1!AY45,0)</f>
        <v>0</v>
      </c>
      <c r="AZ44" s="67">
        <f>IFERROR(Muertes1!AZ45/Casos1!AZ45,0)</f>
        <v>0</v>
      </c>
      <c r="BA44" s="67">
        <f>IFERROR(Muertes1!BA45/Casos1!BA45,0)</f>
        <v>0</v>
      </c>
      <c r="BB44" s="67">
        <f>IFERROR(Muertes1!BB45/Casos1!BB45,0)</f>
        <v>0</v>
      </c>
      <c r="BC44" s="67">
        <f>IFERROR(Muertes1!BC45/Casos1!BC45,0)</f>
        <v>0</v>
      </c>
      <c r="BD44" s="67">
        <f>IFERROR(Muertes1!BD45/Casos1!BD45,0)</f>
        <v>0</v>
      </c>
      <c r="BE44" s="67">
        <f>IFERROR(Muertes1!BE45/Casos1!BE45,0)</f>
        <v>0</v>
      </c>
      <c r="BF44" s="67">
        <f>IFERROR(Muertes1!BF45/Casos1!BF45,0)</f>
        <v>0</v>
      </c>
      <c r="BG44" s="67">
        <f>IFERROR(Muertes1!BG45/Casos1!BG45,0)</f>
        <v>0</v>
      </c>
      <c r="BH44" s="67">
        <f>IFERROR(Muertes1!BH45/Casos1!BH45,0)</f>
        <v>0</v>
      </c>
      <c r="BI44" s="67">
        <f>IFERROR(Muertes1!BI45/Casos1!BI45,0)</f>
        <v>0</v>
      </c>
      <c r="BJ44" s="67">
        <f>IFERROR(Muertes1!BJ45/Casos1!BJ45,0)</f>
        <v>1.0526315789473684E-2</v>
      </c>
      <c r="BK44" s="67">
        <f>IFERROR(Muertes1!BK45/Casos1!BK45,0)</f>
        <v>8.6206896551724137E-3</v>
      </c>
      <c r="BL44" s="67">
        <f>IFERROR(Muertes1!BL45/Casos1!BL45,0)</f>
        <v>2.4193548387096774E-2</v>
      </c>
      <c r="BM44" s="67">
        <f>IFERROR(Muertes1!BM45/Casos1!BM45,0)</f>
        <v>2.2727272727272728E-2</v>
      </c>
      <c r="BN44" s="67">
        <f>IFERROR(Muertes1!BN45/Casos1!BN45,0)</f>
        <v>2.0547945205479451E-2</v>
      </c>
      <c r="BO44" s="67">
        <f>IFERROR(Muertes1!BO45/Casos1!BO45,0)</f>
        <v>3.0864197530864196E-2</v>
      </c>
      <c r="BP44" s="67">
        <f>IFERROR(Muertes1!BP45/Casos1!BP45,0)</f>
        <v>2.7932960893854747E-2</v>
      </c>
      <c r="BQ44" s="67">
        <f>IFERROR(Muertes1!BQ45/Casos1!BQ45,0)</f>
        <v>2.336448598130841E-2</v>
      </c>
    </row>
    <row r="45" spans="1:69" x14ac:dyDescent="0.25">
      <c r="A45" t="str">
        <f>+Casos1!A46</f>
        <v>Czechia</v>
      </c>
      <c r="B45" s="67">
        <f>IFERROR(Muertes1!B46/Casos1!B46,0)</f>
        <v>0</v>
      </c>
      <c r="C45" s="67">
        <f>IFERROR(Muertes1!C46/Casos1!C46,0)</f>
        <v>0</v>
      </c>
      <c r="D45" s="67">
        <f>IFERROR(Muertes1!D46/Casos1!D46,0)</f>
        <v>0</v>
      </c>
      <c r="E45" s="67">
        <f>IFERROR(Muertes1!E46/Casos1!E46,0)</f>
        <v>0</v>
      </c>
      <c r="F45" s="67">
        <f>IFERROR(Muertes1!F46/Casos1!F46,0)</f>
        <v>0</v>
      </c>
      <c r="G45" s="67">
        <f>IFERROR(Muertes1!G46/Casos1!G46,0)</f>
        <v>0</v>
      </c>
      <c r="H45" s="67">
        <f>IFERROR(Muertes1!H46/Casos1!H46,0)</f>
        <v>0</v>
      </c>
      <c r="I45" s="67">
        <f>IFERROR(Muertes1!I46/Casos1!I46,0)</f>
        <v>0</v>
      </c>
      <c r="J45" s="67">
        <f>IFERROR(Muertes1!J46/Casos1!J46,0)</f>
        <v>0</v>
      </c>
      <c r="K45" s="67">
        <f>IFERROR(Muertes1!K46/Casos1!K46,0)</f>
        <v>0</v>
      </c>
      <c r="L45" s="67">
        <f>IFERROR(Muertes1!L46/Casos1!L46,0)</f>
        <v>0</v>
      </c>
      <c r="M45" s="67">
        <f>IFERROR(Muertes1!M46/Casos1!M46,0)</f>
        <v>0</v>
      </c>
      <c r="N45" s="67">
        <f>IFERROR(Muertes1!N46/Casos1!N46,0)</f>
        <v>0</v>
      </c>
      <c r="O45" s="67">
        <f>IFERROR(Muertes1!O46/Casos1!O46,0)</f>
        <v>0</v>
      </c>
      <c r="P45" s="67">
        <f>IFERROR(Muertes1!P46/Casos1!P46,0)</f>
        <v>0</v>
      </c>
      <c r="Q45" s="67">
        <f>IFERROR(Muertes1!Q46/Casos1!Q46,0)</f>
        <v>0</v>
      </c>
      <c r="R45" s="67">
        <f>IFERROR(Muertes1!R46/Casos1!R46,0)</f>
        <v>0</v>
      </c>
      <c r="S45" s="67">
        <f>IFERROR(Muertes1!S46/Casos1!S46,0)</f>
        <v>0</v>
      </c>
      <c r="T45" s="67">
        <f>IFERROR(Muertes1!T46/Casos1!T46,0)</f>
        <v>0</v>
      </c>
      <c r="U45" s="67">
        <f>IFERROR(Muertes1!U46/Casos1!U46,0)</f>
        <v>0</v>
      </c>
      <c r="V45" s="67">
        <f>IFERROR(Muertes1!V46/Casos1!V46,0)</f>
        <v>0</v>
      </c>
      <c r="W45" s="67">
        <f>IFERROR(Muertes1!W46/Casos1!W46,0)</f>
        <v>0</v>
      </c>
      <c r="X45" s="67">
        <f>IFERROR(Muertes1!X46/Casos1!X46,0)</f>
        <v>0</v>
      </c>
      <c r="Y45" s="67">
        <f>IFERROR(Muertes1!Y46/Casos1!Y46,0)</f>
        <v>0</v>
      </c>
      <c r="Z45" s="67">
        <f>IFERROR(Muertes1!Z46/Casos1!Z46,0)</f>
        <v>0</v>
      </c>
      <c r="AA45" s="67">
        <f>IFERROR(Muertes1!AA46/Casos1!AA46,0)</f>
        <v>0</v>
      </c>
      <c r="AB45" s="67">
        <f>IFERROR(Muertes1!AB46/Casos1!AB46,0)</f>
        <v>0</v>
      </c>
      <c r="AC45" s="67">
        <f>IFERROR(Muertes1!AC46/Casos1!AC46,0)</f>
        <v>0</v>
      </c>
      <c r="AD45" s="67">
        <f>IFERROR(Muertes1!AD46/Casos1!AD46,0)</f>
        <v>0</v>
      </c>
      <c r="AE45" s="67">
        <f>IFERROR(Muertes1!AE46/Casos1!AE46,0)</f>
        <v>0</v>
      </c>
      <c r="AF45" s="67">
        <f>IFERROR(Muertes1!AF46/Casos1!AF46,0)</f>
        <v>0</v>
      </c>
      <c r="AG45" s="67">
        <f>IFERROR(Muertes1!AG46/Casos1!AG46,0)</f>
        <v>0</v>
      </c>
      <c r="AH45" s="67">
        <f>IFERROR(Muertes1!AH46/Casos1!AH46,0)</f>
        <v>0</v>
      </c>
      <c r="AI45" s="67">
        <f>IFERROR(Muertes1!AI46/Casos1!AI46,0)</f>
        <v>0</v>
      </c>
      <c r="AJ45" s="67">
        <f>IFERROR(Muertes1!AJ46/Casos1!AJ46,0)</f>
        <v>0</v>
      </c>
      <c r="AK45" s="67">
        <f>IFERROR(Muertes1!AK46/Casos1!AK46,0)</f>
        <v>0</v>
      </c>
      <c r="AL45" s="67">
        <f>IFERROR(Muertes1!AL46/Casos1!AL46,0)</f>
        <v>0</v>
      </c>
      <c r="AM45" s="67">
        <f>IFERROR(Muertes1!AM46/Casos1!AM46,0)</f>
        <v>0</v>
      </c>
      <c r="AN45" s="67">
        <f>IFERROR(Muertes1!AN46/Casos1!AN46,0)</f>
        <v>0</v>
      </c>
      <c r="AO45" s="67">
        <f>IFERROR(Muertes1!AO46/Casos1!AO46,0)</f>
        <v>0</v>
      </c>
      <c r="AP45" s="67">
        <f>IFERROR(Muertes1!AP46/Casos1!AP46,0)</f>
        <v>0</v>
      </c>
      <c r="AQ45" s="67">
        <f>IFERROR(Muertes1!AQ46/Casos1!AQ46,0)</f>
        <v>0</v>
      </c>
      <c r="AR45" s="67">
        <f>IFERROR(Muertes1!AR46/Casos1!AR46,0)</f>
        <v>0</v>
      </c>
      <c r="AS45" s="67">
        <f>IFERROR(Muertes1!AS46/Casos1!AS46,0)</f>
        <v>0</v>
      </c>
      <c r="AT45" s="67">
        <f>IFERROR(Muertes1!AT46/Casos1!AT46,0)</f>
        <v>0</v>
      </c>
      <c r="AU45" s="67">
        <f>IFERROR(Muertes1!AU46/Casos1!AU46,0)</f>
        <v>0</v>
      </c>
      <c r="AV45" s="67">
        <f>IFERROR(Muertes1!AV46/Casos1!AV46,0)</f>
        <v>0</v>
      </c>
      <c r="AW45" s="67">
        <f>IFERROR(Muertes1!AW46/Casos1!AW46,0)</f>
        <v>0</v>
      </c>
      <c r="AX45" s="67">
        <f>IFERROR(Muertes1!AX46/Casos1!AX46,0)</f>
        <v>0</v>
      </c>
      <c r="AY45" s="67">
        <f>IFERROR(Muertes1!AY46/Casos1!AY46,0)</f>
        <v>0</v>
      </c>
      <c r="AZ45" s="67">
        <f>IFERROR(Muertes1!AZ46/Casos1!AZ46,0)</f>
        <v>0</v>
      </c>
      <c r="BA45" s="67">
        <f>IFERROR(Muertes1!BA46/Casos1!BA46,0)</f>
        <v>0</v>
      </c>
      <c r="BB45" s="67">
        <f>IFERROR(Muertes1!BB46/Casos1!BB46,0)</f>
        <v>0</v>
      </c>
      <c r="BC45" s="67">
        <f>IFERROR(Muertes1!BC46/Casos1!BC46,0)</f>
        <v>0</v>
      </c>
      <c r="BD45" s="67">
        <f>IFERROR(Muertes1!BD46/Casos1!BD46,0)</f>
        <v>0</v>
      </c>
      <c r="BE45" s="67">
        <f>IFERROR(Muertes1!BE46/Casos1!BE46,0)</f>
        <v>0</v>
      </c>
      <c r="BF45" s="67">
        <f>IFERROR(Muertes1!BF46/Casos1!BF46,0)</f>
        <v>0</v>
      </c>
      <c r="BG45" s="67">
        <f>IFERROR(Muertes1!BG46/Casos1!BG46,0)</f>
        <v>0</v>
      </c>
      <c r="BH45" s="67">
        <f>IFERROR(Muertes1!BH46/Casos1!BH46,0)</f>
        <v>0</v>
      </c>
      <c r="BI45" s="67">
        <f>IFERROR(Muertes1!BI46/Casos1!BI46,0)</f>
        <v>0</v>
      </c>
      <c r="BJ45" s="67">
        <f>IFERROR(Muertes1!BJ46/Casos1!BJ46,0)</f>
        <v>8.9285714285714283E-4</v>
      </c>
      <c r="BK45" s="67">
        <f>IFERROR(Muertes1!BK46/Casos1!BK46,0)</f>
        <v>8.090614886731392E-4</v>
      </c>
      <c r="BL45" s="67">
        <f>IFERROR(Muertes1!BL46/Casos1!BL46,0)</f>
        <v>2.152080344332855E-3</v>
      </c>
      <c r="BM45" s="67">
        <f>IFERROR(Muertes1!BM46/Casos1!BM46,0)</f>
        <v>3.6275695284159614E-3</v>
      </c>
      <c r="BN45" s="67">
        <f>IFERROR(Muertes1!BN46/Casos1!BN46,0)</f>
        <v>4.6753246753246753E-3</v>
      </c>
      <c r="BO45" s="67">
        <f>IFERROR(Muertes1!BO46/Casos1!BO46,0)</f>
        <v>3.9491004826678368E-3</v>
      </c>
      <c r="BP45" s="67">
        <f>IFERROR(Muertes1!BP46/Casos1!BP46,0)</f>
        <v>4.1809198023565189E-3</v>
      </c>
      <c r="BQ45" s="67">
        <f>IFERROR(Muertes1!BQ46/Casos1!BQ46,0)</f>
        <v>5.6798012069577564E-3</v>
      </c>
    </row>
    <row r="46" spans="1:69" x14ac:dyDescent="0.25">
      <c r="A46" t="str">
        <f>+Casos1!A47</f>
        <v>Denmark</v>
      </c>
      <c r="B46" s="67">
        <f>IFERROR(Muertes1!B47/Casos1!B47,0)</f>
        <v>0</v>
      </c>
      <c r="C46" s="67">
        <f>IFERROR(Muertes1!C47/Casos1!C47,0)</f>
        <v>0</v>
      </c>
      <c r="D46" s="67">
        <f>IFERROR(Muertes1!D47/Casos1!D47,0)</f>
        <v>0</v>
      </c>
      <c r="E46" s="67">
        <f>IFERROR(Muertes1!E47/Casos1!E47,0)</f>
        <v>0</v>
      </c>
      <c r="F46" s="67">
        <f>IFERROR(Muertes1!F47/Casos1!F47,0)</f>
        <v>0</v>
      </c>
      <c r="G46" s="67">
        <f>IFERROR(Muertes1!G47/Casos1!G47,0)</f>
        <v>0</v>
      </c>
      <c r="H46" s="67">
        <f>IFERROR(Muertes1!H47/Casos1!H47,0)</f>
        <v>0</v>
      </c>
      <c r="I46" s="67">
        <f>IFERROR(Muertes1!I47/Casos1!I47,0)</f>
        <v>0</v>
      </c>
      <c r="J46" s="67">
        <f>IFERROR(Muertes1!J47/Casos1!J47,0)</f>
        <v>0</v>
      </c>
      <c r="K46" s="67">
        <f>IFERROR(Muertes1!K47/Casos1!K47,0)</f>
        <v>0</v>
      </c>
      <c r="L46" s="67">
        <f>IFERROR(Muertes1!L47/Casos1!L47,0)</f>
        <v>0</v>
      </c>
      <c r="M46" s="67">
        <f>IFERROR(Muertes1!M47/Casos1!M47,0)</f>
        <v>0</v>
      </c>
      <c r="N46" s="67">
        <f>IFERROR(Muertes1!N47/Casos1!N47,0)</f>
        <v>0</v>
      </c>
      <c r="O46" s="67">
        <f>IFERROR(Muertes1!O47/Casos1!O47,0)</f>
        <v>0</v>
      </c>
      <c r="P46" s="67">
        <f>IFERROR(Muertes1!P47/Casos1!P47,0)</f>
        <v>0</v>
      </c>
      <c r="Q46" s="67">
        <f>IFERROR(Muertes1!Q47/Casos1!Q47,0)</f>
        <v>0</v>
      </c>
      <c r="R46" s="67">
        <f>IFERROR(Muertes1!R47/Casos1!R47,0)</f>
        <v>0</v>
      </c>
      <c r="S46" s="67">
        <f>IFERROR(Muertes1!S47/Casos1!S47,0)</f>
        <v>0</v>
      </c>
      <c r="T46" s="67">
        <f>IFERROR(Muertes1!T47/Casos1!T47,0)</f>
        <v>0</v>
      </c>
      <c r="U46" s="67">
        <f>IFERROR(Muertes1!U47/Casos1!U47,0)</f>
        <v>0</v>
      </c>
      <c r="V46" s="67">
        <f>IFERROR(Muertes1!V47/Casos1!V47,0)</f>
        <v>0</v>
      </c>
      <c r="W46" s="67">
        <f>IFERROR(Muertes1!W47/Casos1!W47,0)</f>
        <v>0</v>
      </c>
      <c r="X46" s="67">
        <f>IFERROR(Muertes1!X47/Casos1!X47,0)</f>
        <v>0</v>
      </c>
      <c r="Y46" s="67">
        <f>IFERROR(Muertes1!Y47/Casos1!Y47,0)</f>
        <v>0</v>
      </c>
      <c r="Z46" s="67">
        <f>IFERROR(Muertes1!Z47/Casos1!Z47,0)</f>
        <v>0</v>
      </c>
      <c r="AA46" s="67">
        <f>IFERROR(Muertes1!AA47/Casos1!AA47,0)</f>
        <v>0</v>
      </c>
      <c r="AB46" s="67">
        <f>IFERROR(Muertes1!AB47/Casos1!AB47,0)</f>
        <v>0</v>
      </c>
      <c r="AC46" s="67">
        <f>IFERROR(Muertes1!AC47/Casos1!AC47,0)</f>
        <v>0</v>
      </c>
      <c r="AD46" s="67">
        <f>IFERROR(Muertes1!AD47/Casos1!AD47,0)</f>
        <v>0</v>
      </c>
      <c r="AE46" s="67">
        <f>IFERROR(Muertes1!AE47/Casos1!AE47,0)</f>
        <v>0</v>
      </c>
      <c r="AF46" s="67">
        <f>IFERROR(Muertes1!AF47/Casos1!AF47,0)</f>
        <v>0</v>
      </c>
      <c r="AG46" s="67">
        <f>IFERROR(Muertes1!AG47/Casos1!AG47,0)</f>
        <v>0</v>
      </c>
      <c r="AH46" s="67">
        <f>IFERROR(Muertes1!AH47/Casos1!AH47,0)</f>
        <v>0</v>
      </c>
      <c r="AI46" s="67">
        <f>IFERROR(Muertes1!AI47/Casos1!AI47,0)</f>
        <v>0</v>
      </c>
      <c r="AJ46" s="67">
        <f>IFERROR(Muertes1!AJ47/Casos1!AJ47,0)</f>
        <v>0</v>
      </c>
      <c r="AK46" s="67">
        <f>IFERROR(Muertes1!AK47/Casos1!AK47,0)</f>
        <v>0</v>
      </c>
      <c r="AL46" s="67">
        <f>IFERROR(Muertes1!AL47/Casos1!AL47,0)</f>
        <v>0</v>
      </c>
      <c r="AM46" s="67">
        <f>IFERROR(Muertes1!AM47/Casos1!AM47,0)</f>
        <v>0</v>
      </c>
      <c r="AN46" s="67">
        <f>IFERROR(Muertes1!AN47/Casos1!AN47,0)</f>
        <v>0</v>
      </c>
      <c r="AO46" s="67">
        <f>IFERROR(Muertes1!AO47/Casos1!AO47,0)</f>
        <v>0</v>
      </c>
      <c r="AP46" s="67">
        <f>IFERROR(Muertes1!AP47/Casos1!AP47,0)</f>
        <v>0</v>
      </c>
      <c r="AQ46" s="67">
        <f>IFERROR(Muertes1!AQ47/Casos1!AQ47,0)</f>
        <v>0</v>
      </c>
      <c r="AR46" s="67">
        <f>IFERROR(Muertes1!AR47/Casos1!AR47,0)</f>
        <v>0</v>
      </c>
      <c r="AS46" s="67">
        <f>IFERROR(Muertes1!AS47/Casos1!AS47,0)</f>
        <v>0</v>
      </c>
      <c r="AT46" s="67">
        <f>IFERROR(Muertes1!AT47/Casos1!AT47,0)</f>
        <v>0</v>
      </c>
      <c r="AU46" s="67">
        <f>IFERROR(Muertes1!AU47/Casos1!AU47,0)</f>
        <v>0</v>
      </c>
      <c r="AV46" s="67">
        <f>IFERROR(Muertes1!AV47/Casos1!AV47,0)</f>
        <v>0</v>
      </c>
      <c r="AW46" s="67">
        <f>IFERROR(Muertes1!AW47/Casos1!AW47,0)</f>
        <v>0</v>
      </c>
      <c r="AX46" s="67">
        <f>IFERROR(Muertes1!AX47/Casos1!AX47,0)</f>
        <v>0</v>
      </c>
      <c r="AY46" s="67">
        <f>IFERROR(Muertes1!AY47/Casos1!AY47,0)</f>
        <v>0</v>
      </c>
      <c r="AZ46" s="67">
        <f>IFERROR(Muertes1!AZ47/Casos1!AZ47,0)</f>
        <v>0</v>
      </c>
      <c r="BA46" s="67">
        <f>IFERROR(Muertes1!BA47/Casos1!BA47,0)</f>
        <v>0</v>
      </c>
      <c r="BB46" s="67">
        <f>IFERROR(Muertes1!BB47/Casos1!BB47,0)</f>
        <v>1.1961722488038277E-3</v>
      </c>
      <c r="BC46" s="67">
        <f>IFERROR(Muertes1!BC47/Casos1!BC47,0)</f>
        <v>2.2857142857142859E-3</v>
      </c>
      <c r="BD46" s="67">
        <f>IFERROR(Muertes1!BD47/Casos1!BD47,0)</f>
        <v>3.2154340836012861E-3</v>
      </c>
      <c r="BE46" s="67">
        <f>IFERROR(Muertes1!BE47/Casos1!BE47,0)</f>
        <v>3.9024390243902439E-3</v>
      </c>
      <c r="BF46" s="67">
        <f>IFERROR(Muertes1!BF47/Casos1!BF47,0)</f>
        <v>3.5842293906810036E-3</v>
      </c>
      <c r="BG46" s="67">
        <f>IFERROR(Muertes1!BG47/Casos1!BG47,0)</f>
        <v>4.8979591836734691E-3</v>
      </c>
      <c r="BH46" s="67">
        <f>IFERROR(Muertes1!BH47/Casos1!BH47,0)</f>
        <v>6.7314884068810773E-3</v>
      </c>
      <c r="BI46" s="67">
        <f>IFERROR(Muertes1!BI47/Casos1!BI47,0)</f>
        <v>9.1549295774647887E-3</v>
      </c>
      <c r="BJ46" s="67">
        <f>IFERROR(Muertes1!BJ47/Casos1!BJ47,0)</f>
        <v>8.5865257595772789E-3</v>
      </c>
      <c r="BK46" s="67">
        <f>IFERROR(Muertes1!BK47/Casos1!BK47,0)</f>
        <v>1.5267175572519083E-2</v>
      </c>
      <c r="BL46" s="67">
        <f>IFERROR(Muertes1!BL47/Casos1!BL47,0)</f>
        <v>1.8626309662398137E-2</v>
      </c>
      <c r="BM46" s="67">
        <f>IFERROR(Muertes1!BM47/Casos1!BM47,0)</f>
        <v>1.8259935553168637E-2</v>
      </c>
      <c r="BN46" s="67">
        <f>IFERROR(Muertes1!BN47/Casos1!BN47,0)</f>
        <v>2.0266930301532378E-2</v>
      </c>
      <c r="BO46" s="67">
        <f>IFERROR(Muertes1!BO47/Casos1!BO47,0)</f>
        <v>2.3636363636363636E-2</v>
      </c>
      <c r="BP46" s="67">
        <f>IFERROR(Muertes1!BP47/Casos1!BP47,0)</f>
        <v>2.7472527472527472E-2</v>
      </c>
      <c r="BQ46" s="67">
        <f>IFERROR(Muertes1!BQ47/Casos1!BQ47,0)</f>
        <v>2.8081123244929798E-2</v>
      </c>
    </row>
    <row r="47" spans="1:69" x14ac:dyDescent="0.25">
      <c r="A47" t="str">
        <f>+Casos1!A48</f>
        <v>Diamond Princess</v>
      </c>
      <c r="B47" s="67">
        <f>IFERROR(Muertes1!B48/Casos1!B48,0)</f>
        <v>0</v>
      </c>
      <c r="C47" s="67">
        <f>IFERROR(Muertes1!C48/Casos1!C48,0)</f>
        <v>0</v>
      </c>
      <c r="D47" s="67">
        <f>IFERROR(Muertes1!D48/Casos1!D48,0)</f>
        <v>0</v>
      </c>
      <c r="E47" s="67">
        <f>IFERROR(Muertes1!E48/Casos1!E48,0)</f>
        <v>0</v>
      </c>
      <c r="F47" s="67">
        <f>IFERROR(Muertes1!F48/Casos1!F48,0)</f>
        <v>0</v>
      </c>
      <c r="G47" s="67">
        <f>IFERROR(Muertes1!G48/Casos1!G48,0)</f>
        <v>0</v>
      </c>
      <c r="H47" s="67">
        <f>IFERROR(Muertes1!H48/Casos1!H48,0)</f>
        <v>0</v>
      </c>
      <c r="I47" s="67">
        <f>IFERROR(Muertes1!I48/Casos1!I48,0)</f>
        <v>0</v>
      </c>
      <c r="J47" s="67">
        <f>IFERROR(Muertes1!J48/Casos1!J48,0)</f>
        <v>0</v>
      </c>
      <c r="K47" s="67">
        <f>IFERROR(Muertes1!K48/Casos1!K48,0)</f>
        <v>0</v>
      </c>
      <c r="L47" s="67">
        <f>IFERROR(Muertes1!L48/Casos1!L48,0)</f>
        <v>0</v>
      </c>
      <c r="M47" s="67">
        <f>IFERROR(Muertes1!M48/Casos1!M48,0)</f>
        <v>0</v>
      </c>
      <c r="N47" s="67">
        <f>IFERROR(Muertes1!N48/Casos1!N48,0)</f>
        <v>0</v>
      </c>
      <c r="O47" s="67">
        <f>IFERROR(Muertes1!O48/Casos1!O48,0)</f>
        <v>0</v>
      </c>
      <c r="P47" s="67">
        <f>IFERROR(Muertes1!P48/Casos1!P48,0)</f>
        <v>0</v>
      </c>
      <c r="Q47" s="67">
        <f>IFERROR(Muertes1!Q48/Casos1!Q48,0)</f>
        <v>0</v>
      </c>
      <c r="R47" s="67">
        <f>IFERROR(Muertes1!R48/Casos1!R48,0)</f>
        <v>0</v>
      </c>
      <c r="S47" s="67">
        <f>IFERROR(Muertes1!S48/Casos1!S48,0)</f>
        <v>0</v>
      </c>
      <c r="T47" s="67">
        <f>IFERROR(Muertes1!T48/Casos1!T48,0)</f>
        <v>0</v>
      </c>
      <c r="U47" s="67">
        <f>IFERROR(Muertes1!U48/Casos1!U48,0)</f>
        <v>0</v>
      </c>
      <c r="V47" s="67">
        <f>IFERROR(Muertes1!V48/Casos1!V48,0)</f>
        <v>0</v>
      </c>
      <c r="W47" s="67">
        <f>IFERROR(Muertes1!W48/Casos1!W48,0)</f>
        <v>0</v>
      </c>
      <c r="X47" s="67">
        <f>IFERROR(Muertes1!X48/Casos1!X48,0)</f>
        <v>0</v>
      </c>
      <c r="Y47" s="67">
        <f>IFERROR(Muertes1!Y48/Casos1!Y48,0)</f>
        <v>0</v>
      </c>
      <c r="Z47" s="67">
        <f>IFERROR(Muertes1!Z48/Casos1!Z48,0)</f>
        <v>0</v>
      </c>
      <c r="AA47" s="67">
        <f>IFERROR(Muertes1!AA48/Casos1!AA48,0)</f>
        <v>0</v>
      </c>
      <c r="AB47" s="67">
        <f>IFERROR(Muertes1!AB48/Casos1!AB48,0)</f>
        <v>0</v>
      </c>
      <c r="AC47" s="67">
        <f>IFERROR(Muertes1!AC48/Casos1!AC48,0)</f>
        <v>0</v>
      </c>
      <c r="AD47" s="67">
        <f>IFERROR(Muertes1!AD48/Casos1!AD48,0)</f>
        <v>0</v>
      </c>
      <c r="AE47" s="67">
        <f>IFERROR(Muertes1!AE48/Casos1!AE48,0)</f>
        <v>3.1545741324921135E-3</v>
      </c>
      <c r="AF47" s="67">
        <f>IFERROR(Muertes1!AF48/Casos1!AF48,0)</f>
        <v>3.1545741324921135E-3</v>
      </c>
      <c r="AG47" s="67">
        <f>IFERROR(Muertes1!AG48/Casos1!AG48,0)</f>
        <v>3.1545741324921135E-3</v>
      </c>
      <c r="AH47" s="67">
        <f>IFERROR(Muertes1!AH48/Casos1!AH48,0)</f>
        <v>4.3415340086830683E-3</v>
      </c>
      <c r="AI47" s="67">
        <f>IFERROR(Muertes1!AI48/Casos1!AI48,0)</f>
        <v>4.3415340086830683E-3</v>
      </c>
      <c r="AJ47" s="67">
        <f>IFERROR(Muertes1!AJ48/Casos1!AJ48,0)</f>
        <v>4.3415340086830683E-3</v>
      </c>
      <c r="AK47" s="67">
        <f>IFERROR(Muertes1!AK48/Casos1!AK48,0)</f>
        <v>5.6737588652482273E-3</v>
      </c>
      <c r="AL47" s="67">
        <f>IFERROR(Muertes1!AL48/Casos1!AL48,0)</f>
        <v>5.6737588652482273E-3</v>
      </c>
      <c r="AM47" s="67">
        <f>IFERROR(Muertes1!AM48/Casos1!AM48,0)</f>
        <v>8.5106382978723406E-3</v>
      </c>
      <c r="AN47" s="67">
        <f>IFERROR(Muertes1!AN48/Casos1!AN48,0)</f>
        <v>8.5106382978723406E-3</v>
      </c>
      <c r="AO47" s="67">
        <f>IFERROR(Muertes1!AO48/Casos1!AO48,0)</f>
        <v>8.5106382978723406E-3</v>
      </c>
      <c r="AP47" s="67">
        <f>IFERROR(Muertes1!AP48/Casos1!AP48,0)</f>
        <v>8.5106382978723406E-3</v>
      </c>
      <c r="AQ47" s="67">
        <f>IFERROR(Muertes1!AQ48/Casos1!AQ48,0)</f>
        <v>8.4985835694051E-3</v>
      </c>
      <c r="AR47" s="67">
        <f>IFERROR(Muertes1!AR48/Casos1!AR48,0)</f>
        <v>8.4985835694051E-3</v>
      </c>
      <c r="AS47" s="67">
        <f>IFERROR(Muertes1!AS48/Casos1!AS48,0)</f>
        <v>8.4985835694051E-3</v>
      </c>
      <c r="AT47" s="67">
        <f>IFERROR(Muertes1!AT48/Casos1!AT48,0)</f>
        <v>8.4985835694051E-3</v>
      </c>
      <c r="AU47" s="67">
        <f>IFERROR(Muertes1!AU48/Casos1!AU48,0)</f>
        <v>8.4985835694051E-3</v>
      </c>
      <c r="AV47" s="67">
        <f>IFERROR(Muertes1!AV48/Casos1!AV48,0)</f>
        <v>8.4985835694051E-3</v>
      </c>
      <c r="AW47" s="67">
        <f>IFERROR(Muertes1!AW48/Casos1!AW48,0)</f>
        <v>8.4985835694051E-3</v>
      </c>
      <c r="AX47" s="67">
        <f>IFERROR(Muertes1!AX48/Casos1!AX48,0)</f>
        <v>8.4985835694051E-3</v>
      </c>
      <c r="AY47" s="67">
        <f>IFERROR(Muertes1!AY48/Casos1!AY48,0)</f>
        <v>9.9150141643059488E-3</v>
      </c>
      <c r="AZ47" s="67">
        <f>IFERROR(Muertes1!AZ48/Casos1!AZ48,0)</f>
        <v>9.9150141643059488E-3</v>
      </c>
      <c r="BA47" s="67">
        <f>IFERROR(Muertes1!BA48/Casos1!BA48,0)</f>
        <v>9.9150141643059488E-3</v>
      </c>
      <c r="BB47" s="67">
        <f>IFERROR(Muertes1!BB48/Casos1!BB48,0)</f>
        <v>9.9150141643059488E-3</v>
      </c>
      <c r="BC47" s="67">
        <f>IFERROR(Muertes1!BC48/Casos1!BC48,0)</f>
        <v>9.9150141643059488E-3</v>
      </c>
      <c r="BD47" s="67">
        <f>IFERROR(Muertes1!BD48/Casos1!BD48,0)</f>
        <v>9.9150141643059488E-3</v>
      </c>
      <c r="BE47" s="67">
        <f>IFERROR(Muertes1!BE48/Casos1!BE48,0)</f>
        <v>9.9150141643059488E-3</v>
      </c>
      <c r="BF47" s="67">
        <f>IFERROR(Muertes1!BF48/Casos1!BF48,0)</f>
        <v>9.8314606741573031E-3</v>
      </c>
      <c r="BG47" s="67">
        <f>IFERROR(Muertes1!BG48/Casos1!BG48,0)</f>
        <v>9.8314606741573031E-3</v>
      </c>
      <c r="BH47" s="67">
        <f>IFERROR(Muertes1!BH48/Casos1!BH48,0)</f>
        <v>9.8314606741573031E-3</v>
      </c>
      <c r="BI47" s="67">
        <f>IFERROR(Muertes1!BI48/Casos1!BI48,0)</f>
        <v>1.1235955056179775E-2</v>
      </c>
      <c r="BJ47" s="67">
        <f>IFERROR(Muertes1!BJ48/Casos1!BJ48,0)</f>
        <v>1.1235955056179775E-2</v>
      </c>
      <c r="BK47" s="67">
        <f>IFERROR(Muertes1!BK48/Casos1!BK48,0)</f>
        <v>1.1235955056179775E-2</v>
      </c>
      <c r="BL47" s="67">
        <f>IFERROR(Muertes1!BL48/Casos1!BL48,0)</f>
        <v>1.4044943820224719E-2</v>
      </c>
      <c r="BM47" s="67">
        <f>IFERROR(Muertes1!BM48/Casos1!BM48,0)</f>
        <v>1.4044943820224719E-2</v>
      </c>
      <c r="BN47" s="67">
        <f>IFERROR(Muertes1!BN48/Casos1!BN48,0)</f>
        <v>1.4044943820224719E-2</v>
      </c>
      <c r="BO47" s="67">
        <f>IFERROR(Muertes1!BO48/Casos1!BO48,0)</f>
        <v>1.4044943820224719E-2</v>
      </c>
      <c r="BP47" s="67">
        <f>IFERROR(Muertes1!BP48/Casos1!BP48,0)</f>
        <v>1.4044943820224719E-2</v>
      </c>
      <c r="BQ47" s="67">
        <f>IFERROR(Muertes1!BQ48/Casos1!BQ48,0)</f>
        <v>1.4044943820224719E-2</v>
      </c>
    </row>
    <row r="48" spans="1:69" x14ac:dyDescent="0.25">
      <c r="A48" t="str">
        <f>+Casos1!A49</f>
        <v>Djibouti</v>
      </c>
      <c r="B48" s="67">
        <f>IFERROR(Muertes1!B49/Casos1!B49,0)</f>
        <v>0</v>
      </c>
      <c r="C48" s="67">
        <f>IFERROR(Muertes1!C49/Casos1!C49,0)</f>
        <v>0</v>
      </c>
      <c r="D48" s="67">
        <f>IFERROR(Muertes1!D49/Casos1!D49,0)</f>
        <v>0</v>
      </c>
      <c r="E48" s="67">
        <f>IFERROR(Muertes1!E49/Casos1!E49,0)</f>
        <v>0</v>
      </c>
      <c r="F48" s="67">
        <f>IFERROR(Muertes1!F49/Casos1!F49,0)</f>
        <v>0</v>
      </c>
      <c r="G48" s="67">
        <f>IFERROR(Muertes1!G49/Casos1!G49,0)</f>
        <v>0</v>
      </c>
      <c r="H48" s="67">
        <f>IFERROR(Muertes1!H49/Casos1!H49,0)</f>
        <v>0</v>
      </c>
      <c r="I48" s="67">
        <f>IFERROR(Muertes1!I49/Casos1!I49,0)</f>
        <v>0</v>
      </c>
      <c r="J48" s="67">
        <f>IFERROR(Muertes1!J49/Casos1!J49,0)</f>
        <v>0</v>
      </c>
      <c r="K48" s="67">
        <f>IFERROR(Muertes1!K49/Casos1!K49,0)</f>
        <v>0</v>
      </c>
      <c r="L48" s="67">
        <f>IFERROR(Muertes1!L49/Casos1!L49,0)</f>
        <v>0</v>
      </c>
      <c r="M48" s="67">
        <f>IFERROR(Muertes1!M49/Casos1!M49,0)</f>
        <v>0</v>
      </c>
      <c r="N48" s="67">
        <f>IFERROR(Muertes1!N49/Casos1!N49,0)</f>
        <v>0</v>
      </c>
      <c r="O48" s="67">
        <f>IFERROR(Muertes1!O49/Casos1!O49,0)</f>
        <v>0</v>
      </c>
      <c r="P48" s="67">
        <f>IFERROR(Muertes1!P49/Casos1!P49,0)</f>
        <v>0</v>
      </c>
      <c r="Q48" s="67">
        <f>IFERROR(Muertes1!Q49/Casos1!Q49,0)</f>
        <v>0</v>
      </c>
      <c r="R48" s="67">
        <f>IFERROR(Muertes1!R49/Casos1!R49,0)</f>
        <v>0</v>
      </c>
      <c r="S48" s="67">
        <f>IFERROR(Muertes1!S49/Casos1!S49,0)</f>
        <v>0</v>
      </c>
      <c r="T48" s="67">
        <f>IFERROR(Muertes1!T49/Casos1!T49,0)</f>
        <v>0</v>
      </c>
      <c r="U48" s="67">
        <f>IFERROR(Muertes1!U49/Casos1!U49,0)</f>
        <v>0</v>
      </c>
      <c r="V48" s="67">
        <f>IFERROR(Muertes1!V49/Casos1!V49,0)</f>
        <v>0</v>
      </c>
      <c r="W48" s="67">
        <f>IFERROR(Muertes1!W49/Casos1!W49,0)</f>
        <v>0</v>
      </c>
      <c r="X48" s="67">
        <f>IFERROR(Muertes1!X49/Casos1!X49,0)</f>
        <v>0</v>
      </c>
      <c r="Y48" s="67">
        <f>IFERROR(Muertes1!Y49/Casos1!Y49,0)</f>
        <v>0</v>
      </c>
      <c r="Z48" s="67">
        <f>IFERROR(Muertes1!Z49/Casos1!Z49,0)</f>
        <v>0</v>
      </c>
      <c r="AA48" s="67">
        <f>IFERROR(Muertes1!AA49/Casos1!AA49,0)</f>
        <v>0</v>
      </c>
      <c r="AB48" s="67">
        <f>IFERROR(Muertes1!AB49/Casos1!AB49,0)</f>
        <v>0</v>
      </c>
      <c r="AC48" s="67">
        <f>IFERROR(Muertes1!AC49/Casos1!AC49,0)</f>
        <v>0</v>
      </c>
      <c r="AD48" s="67">
        <f>IFERROR(Muertes1!AD49/Casos1!AD49,0)</f>
        <v>0</v>
      </c>
      <c r="AE48" s="67">
        <f>IFERROR(Muertes1!AE49/Casos1!AE49,0)</f>
        <v>0</v>
      </c>
      <c r="AF48" s="67">
        <f>IFERROR(Muertes1!AF49/Casos1!AF49,0)</f>
        <v>0</v>
      </c>
      <c r="AG48" s="67">
        <f>IFERROR(Muertes1!AG49/Casos1!AG49,0)</f>
        <v>0</v>
      </c>
      <c r="AH48" s="67">
        <f>IFERROR(Muertes1!AH49/Casos1!AH49,0)</f>
        <v>0</v>
      </c>
      <c r="AI48" s="67">
        <f>IFERROR(Muertes1!AI49/Casos1!AI49,0)</f>
        <v>0</v>
      </c>
      <c r="AJ48" s="67">
        <f>IFERROR(Muertes1!AJ49/Casos1!AJ49,0)</f>
        <v>0</v>
      </c>
      <c r="AK48" s="67">
        <f>IFERROR(Muertes1!AK49/Casos1!AK49,0)</f>
        <v>0</v>
      </c>
      <c r="AL48" s="67">
        <f>IFERROR(Muertes1!AL49/Casos1!AL49,0)</f>
        <v>0</v>
      </c>
      <c r="AM48" s="67">
        <f>IFERROR(Muertes1!AM49/Casos1!AM49,0)</f>
        <v>0</v>
      </c>
      <c r="AN48" s="67">
        <f>IFERROR(Muertes1!AN49/Casos1!AN49,0)</f>
        <v>0</v>
      </c>
      <c r="AO48" s="67">
        <f>IFERROR(Muertes1!AO49/Casos1!AO49,0)</f>
        <v>0</v>
      </c>
      <c r="AP48" s="67">
        <f>IFERROR(Muertes1!AP49/Casos1!AP49,0)</f>
        <v>0</v>
      </c>
      <c r="AQ48" s="67">
        <f>IFERROR(Muertes1!AQ49/Casos1!AQ49,0)</f>
        <v>0</v>
      </c>
      <c r="AR48" s="67">
        <f>IFERROR(Muertes1!AR49/Casos1!AR49,0)</f>
        <v>0</v>
      </c>
      <c r="AS48" s="67">
        <f>IFERROR(Muertes1!AS49/Casos1!AS49,0)</f>
        <v>0</v>
      </c>
      <c r="AT48" s="67">
        <f>IFERROR(Muertes1!AT49/Casos1!AT49,0)</f>
        <v>0</v>
      </c>
      <c r="AU48" s="67">
        <f>IFERROR(Muertes1!AU49/Casos1!AU49,0)</f>
        <v>0</v>
      </c>
      <c r="AV48" s="67">
        <f>IFERROR(Muertes1!AV49/Casos1!AV49,0)</f>
        <v>0</v>
      </c>
      <c r="AW48" s="67">
        <f>IFERROR(Muertes1!AW49/Casos1!AW49,0)</f>
        <v>0</v>
      </c>
      <c r="AX48" s="67">
        <f>IFERROR(Muertes1!AX49/Casos1!AX49,0)</f>
        <v>0</v>
      </c>
      <c r="AY48" s="67">
        <f>IFERROR(Muertes1!AY49/Casos1!AY49,0)</f>
        <v>0</v>
      </c>
      <c r="AZ48" s="67">
        <f>IFERROR(Muertes1!AZ49/Casos1!AZ49,0)</f>
        <v>0</v>
      </c>
      <c r="BA48" s="67">
        <f>IFERROR(Muertes1!BA49/Casos1!BA49,0)</f>
        <v>0</v>
      </c>
      <c r="BB48" s="67">
        <f>IFERROR(Muertes1!BB49/Casos1!BB49,0)</f>
        <v>0</v>
      </c>
      <c r="BC48" s="67">
        <f>IFERROR(Muertes1!BC49/Casos1!BC49,0)</f>
        <v>0</v>
      </c>
      <c r="BD48" s="67">
        <f>IFERROR(Muertes1!BD49/Casos1!BD49,0)</f>
        <v>0</v>
      </c>
      <c r="BE48" s="67">
        <f>IFERROR(Muertes1!BE49/Casos1!BE49,0)</f>
        <v>0</v>
      </c>
      <c r="BF48" s="67">
        <f>IFERROR(Muertes1!BF49/Casos1!BF49,0)</f>
        <v>0</v>
      </c>
      <c r="BG48" s="67">
        <f>IFERROR(Muertes1!BG49/Casos1!BG49,0)</f>
        <v>0</v>
      </c>
      <c r="BH48" s="67">
        <f>IFERROR(Muertes1!BH49/Casos1!BH49,0)</f>
        <v>0</v>
      </c>
      <c r="BI48" s="67">
        <f>IFERROR(Muertes1!BI49/Casos1!BI49,0)</f>
        <v>0</v>
      </c>
      <c r="BJ48" s="67">
        <f>IFERROR(Muertes1!BJ49/Casos1!BJ49,0)</f>
        <v>0</v>
      </c>
      <c r="BK48" s="67">
        <f>IFERROR(Muertes1!BK49/Casos1!BK49,0)</f>
        <v>0</v>
      </c>
      <c r="BL48" s="67">
        <f>IFERROR(Muertes1!BL49/Casos1!BL49,0)</f>
        <v>0</v>
      </c>
      <c r="BM48" s="67">
        <f>IFERROR(Muertes1!BM49/Casos1!BM49,0)</f>
        <v>0</v>
      </c>
      <c r="BN48" s="67">
        <f>IFERROR(Muertes1!BN49/Casos1!BN49,0)</f>
        <v>0</v>
      </c>
      <c r="BO48" s="67">
        <f>IFERROR(Muertes1!BO49/Casos1!BO49,0)</f>
        <v>0</v>
      </c>
      <c r="BP48" s="67">
        <f>IFERROR(Muertes1!BP49/Casos1!BP49,0)</f>
        <v>0</v>
      </c>
      <c r="BQ48" s="67">
        <f>IFERROR(Muertes1!BQ49/Casos1!BQ49,0)</f>
        <v>0</v>
      </c>
    </row>
    <row r="49" spans="1:69" x14ac:dyDescent="0.25">
      <c r="A49" t="str">
        <f>+Casos1!A50</f>
        <v>Dominica</v>
      </c>
      <c r="B49" s="67">
        <f>IFERROR(Muertes1!B50/Casos1!B50,0)</f>
        <v>0</v>
      </c>
      <c r="C49" s="67">
        <f>IFERROR(Muertes1!C50/Casos1!C50,0)</f>
        <v>0</v>
      </c>
      <c r="D49" s="67">
        <f>IFERROR(Muertes1!D50/Casos1!D50,0)</f>
        <v>0</v>
      </c>
      <c r="E49" s="67">
        <f>IFERROR(Muertes1!E50/Casos1!E50,0)</f>
        <v>0</v>
      </c>
      <c r="F49" s="67">
        <f>IFERROR(Muertes1!F50/Casos1!F50,0)</f>
        <v>0</v>
      </c>
      <c r="G49" s="67">
        <f>IFERROR(Muertes1!G50/Casos1!G50,0)</f>
        <v>0</v>
      </c>
      <c r="H49" s="67">
        <f>IFERROR(Muertes1!H50/Casos1!H50,0)</f>
        <v>0</v>
      </c>
      <c r="I49" s="67">
        <f>IFERROR(Muertes1!I50/Casos1!I50,0)</f>
        <v>0</v>
      </c>
      <c r="J49" s="67">
        <f>IFERROR(Muertes1!J50/Casos1!J50,0)</f>
        <v>0</v>
      </c>
      <c r="K49" s="67">
        <f>IFERROR(Muertes1!K50/Casos1!K50,0)</f>
        <v>0</v>
      </c>
      <c r="L49" s="67">
        <f>IFERROR(Muertes1!L50/Casos1!L50,0)</f>
        <v>0</v>
      </c>
      <c r="M49" s="67">
        <f>IFERROR(Muertes1!M50/Casos1!M50,0)</f>
        <v>0</v>
      </c>
      <c r="N49" s="67">
        <f>IFERROR(Muertes1!N50/Casos1!N50,0)</f>
        <v>0</v>
      </c>
      <c r="O49" s="67">
        <f>IFERROR(Muertes1!O50/Casos1!O50,0)</f>
        <v>0</v>
      </c>
      <c r="P49" s="67">
        <f>IFERROR(Muertes1!P50/Casos1!P50,0)</f>
        <v>0</v>
      </c>
      <c r="Q49" s="67">
        <f>IFERROR(Muertes1!Q50/Casos1!Q50,0)</f>
        <v>0</v>
      </c>
      <c r="R49" s="67">
        <f>IFERROR(Muertes1!R50/Casos1!R50,0)</f>
        <v>0</v>
      </c>
      <c r="S49" s="67">
        <f>IFERROR(Muertes1!S50/Casos1!S50,0)</f>
        <v>0</v>
      </c>
      <c r="T49" s="67">
        <f>IFERROR(Muertes1!T50/Casos1!T50,0)</f>
        <v>0</v>
      </c>
      <c r="U49" s="67">
        <f>IFERROR(Muertes1!U50/Casos1!U50,0)</f>
        <v>0</v>
      </c>
      <c r="V49" s="67">
        <f>IFERROR(Muertes1!V50/Casos1!V50,0)</f>
        <v>0</v>
      </c>
      <c r="W49" s="67">
        <f>IFERROR(Muertes1!W50/Casos1!W50,0)</f>
        <v>0</v>
      </c>
      <c r="X49" s="67">
        <f>IFERROR(Muertes1!X50/Casos1!X50,0)</f>
        <v>0</v>
      </c>
      <c r="Y49" s="67">
        <f>IFERROR(Muertes1!Y50/Casos1!Y50,0)</f>
        <v>0</v>
      </c>
      <c r="Z49" s="67">
        <f>IFERROR(Muertes1!Z50/Casos1!Z50,0)</f>
        <v>0</v>
      </c>
      <c r="AA49" s="67">
        <f>IFERROR(Muertes1!AA50/Casos1!AA50,0)</f>
        <v>0</v>
      </c>
      <c r="AB49" s="67">
        <f>IFERROR(Muertes1!AB50/Casos1!AB50,0)</f>
        <v>0</v>
      </c>
      <c r="AC49" s="67">
        <f>IFERROR(Muertes1!AC50/Casos1!AC50,0)</f>
        <v>0</v>
      </c>
      <c r="AD49" s="67">
        <f>IFERROR(Muertes1!AD50/Casos1!AD50,0)</f>
        <v>0</v>
      </c>
      <c r="AE49" s="67">
        <f>IFERROR(Muertes1!AE50/Casos1!AE50,0)</f>
        <v>0</v>
      </c>
      <c r="AF49" s="67">
        <f>IFERROR(Muertes1!AF50/Casos1!AF50,0)</f>
        <v>0</v>
      </c>
      <c r="AG49" s="67">
        <f>IFERROR(Muertes1!AG50/Casos1!AG50,0)</f>
        <v>0</v>
      </c>
      <c r="AH49" s="67">
        <f>IFERROR(Muertes1!AH50/Casos1!AH50,0)</f>
        <v>0</v>
      </c>
      <c r="AI49" s="67">
        <f>IFERROR(Muertes1!AI50/Casos1!AI50,0)</f>
        <v>0</v>
      </c>
      <c r="AJ49" s="67">
        <f>IFERROR(Muertes1!AJ50/Casos1!AJ50,0)</f>
        <v>0</v>
      </c>
      <c r="AK49" s="67">
        <f>IFERROR(Muertes1!AK50/Casos1!AK50,0)</f>
        <v>0</v>
      </c>
      <c r="AL49" s="67">
        <f>IFERROR(Muertes1!AL50/Casos1!AL50,0)</f>
        <v>0</v>
      </c>
      <c r="AM49" s="67">
        <f>IFERROR(Muertes1!AM50/Casos1!AM50,0)</f>
        <v>0</v>
      </c>
      <c r="AN49" s="67">
        <f>IFERROR(Muertes1!AN50/Casos1!AN50,0)</f>
        <v>0</v>
      </c>
      <c r="AO49" s="67">
        <f>IFERROR(Muertes1!AO50/Casos1!AO50,0)</f>
        <v>0</v>
      </c>
      <c r="AP49" s="67">
        <f>IFERROR(Muertes1!AP50/Casos1!AP50,0)</f>
        <v>0</v>
      </c>
      <c r="AQ49" s="67">
        <f>IFERROR(Muertes1!AQ50/Casos1!AQ50,0)</f>
        <v>0</v>
      </c>
      <c r="AR49" s="67">
        <f>IFERROR(Muertes1!AR50/Casos1!AR50,0)</f>
        <v>0</v>
      </c>
      <c r="AS49" s="67">
        <f>IFERROR(Muertes1!AS50/Casos1!AS50,0)</f>
        <v>0</v>
      </c>
      <c r="AT49" s="67">
        <f>IFERROR(Muertes1!AT50/Casos1!AT50,0)</f>
        <v>0</v>
      </c>
      <c r="AU49" s="67">
        <f>IFERROR(Muertes1!AU50/Casos1!AU50,0)</f>
        <v>0</v>
      </c>
      <c r="AV49" s="67">
        <f>IFERROR(Muertes1!AV50/Casos1!AV50,0)</f>
        <v>0</v>
      </c>
      <c r="AW49" s="67">
        <f>IFERROR(Muertes1!AW50/Casos1!AW50,0)</f>
        <v>0</v>
      </c>
      <c r="AX49" s="67">
        <f>IFERROR(Muertes1!AX50/Casos1!AX50,0)</f>
        <v>0</v>
      </c>
      <c r="AY49" s="67">
        <f>IFERROR(Muertes1!AY50/Casos1!AY50,0)</f>
        <v>0</v>
      </c>
      <c r="AZ49" s="67">
        <f>IFERROR(Muertes1!AZ50/Casos1!AZ50,0)</f>
        <v>0</v>
      </c>
      <c r="BA49" s="67">
        <f>IFERROR(Muertes1!BA50/Casos1!BA50,0)</f>
        <v>0</v>
      </c>
      <c r="BB49" s="67">
        <f>IFERROR(Muertes1!BB50/Casos1!BB50,0)</f>
        <v>0</v>
      </c>
      <c r="BC49" s="67">
        <f>IFERROR(Muertes1!BC50/Casos1!BC50,0)</f>
        <v>0</v>
      </c>
      <c r="BD49" s="67">
        <f>IFERROR(Muertes1!BD50/Casos1!BD50,0)</f>
        <v>0</v>
      </c>
      <c r="BE49" s="67">
        <f>IFERROR(Muertes1!BE50/Casos1!BE50,0)</f>
        <v>0</v>
      </c>
      <c r="BF49" s="67">
        <f>IFERROR(Muertes1!BF50/Casos1!BF50,0)</f>
        <v>0</v>
      </c>
      <c r="BG49" s="67">
        <f>IFERROR(Muertes1!BG50/Casos1!BG50,0)</f>
        <v>0</v>
      </c>
      <c r="BH49" s="67">
        <f>IFERROR(Muertes1!BH50/Casos1!BH50,0)</f>
        <v>0</v>
      </c>
      <c r="BI49" s="67">
        <f>IFERROR(Muertes1!BI50/Casos1!BI50,0)</f>
        <v>0</v>
      </c>
      <c r="BJ49" s="67">
        <f>IFERROR(Muertes1!BJ50/Casos1!BJ50,0)</f>
        <v>0</v>
      </c>
      <c r="BK49" s="67">
        <f>IFERROR(Muertes1!BK50/Casos1!BK50,0)</f>
        <v>0</v>
      </c>
      <c r="BL49" s="67">
        <f>IFERROR(Muertes1!BL50/Casos1!BL50,0)</f>
        <v>0</v>
      </c>
      <c r="BM49" s="67">
        <f>IFERROR(Muertes1!BM50/Casos1!BM50,0)</f>
        <v>0</v>
      </c>
      <c r="BN49" s="67">
        <f>IFERROR(Muertes1!BN50/Casos1!BN50,0)</f>
        <v>0</v>
      </c>
      <c r="BO49" s="67">
        <f>IFERROR(Muertes1!BO50/Casos1!BO50,0)</f>
        <v>0</v>
      </c>
      <c r="BP49" s="67">
        <f>IFERROR(Muertes1!BP50/Casos1!BP50,0)</f>
        <v>0</v>
      </c>
      <c r="BQ49" s="67">
        <f>IFERROR(Muertes1!BQ50/Casos1!BQ50,0)</f>
        <v>0</v>
      </c>
    </row>
    <row r="50" spans="1:69" x14ac:dyDescent="0.25">
      <c r="A50" t="str">
        <f>+Casos1!A51</f>
        <v>Dominican Republic</v>
      </c>
      <c r="B50" s="67">
        <f>IFERROR(Muertes1!B51/Casos1!B51,0)</f>
        <v>0</v>
      </c>
      <c r="C50" s="67">
        <f>IFERROR(Muertes1!C51/Casos1!C51,0)</f>
        <v>0</v>
      </c>
      <c r="D50" s="67">
        <f>IFERROR(Muertes1!D51/Casos1!D51,0)</f>
        <v>0</v>
      </c>
      <c r="E50" s="67">
        <f>IFERROR(Muertes1!E51/Casos1!E51,0)</f>
        <v>0</v>
      </c>
      <c r="F50" s="67">
        <f>IFERROR(Muertes1!F51/Casos1!F51,0)</f>
        <v>0</v>
      </c>
      <c r="G50" s="67">
        <f>IFERROR(Muertes1!G51/Casos1!G51,0)</f>
        <v>0</v>
      </c>
      <c r="H50" s="67">
        <f>IFERROR(Muertes1!H51/Casos1!H51,0)</f>
        <v>0</v>
      </c>
      <c r="I50" s="67">
        <f>IFERROR(Muertes1!I51/Casos1!I51,0)</f>
        <v>0</v>
      </c>
      <c r="J50" s="67">
        <f>IFERROR(Muertes1!J51/Casos1!J51,0)</f>
        <v>0</v>
      </c>
      <c r="K50" s="67">
        <f>IFERROR(Muertes1!K51/Casos1!K51,0)</f>
        <v>0</v>
      </c>
      <c r="L50" s="67">
        <f>IFERROR(Muertes1!L51/Casos1!L51,0)</f>
        <v>0</v>
      </c>
      <c r="M50" s="67">
        <f>IFERROR(Muertes1!M51/Casos1!M51,0)</f>
        <v>0</v>
      </c>
      <c r="N50" s="67">
        <f>IFERROR(Muertes1!N51/Casos1!N51,0)</f>
        <v>0</v>
      </c>
      <c r="O50" s="67">
        <f>IFERROR(Muertes1!O51/Casos1!O51,0)</f>
        <v>0</v>
      </c>
      <c r="P50" s="67">
        <f>IFERROR(Muertes1!P51/Casos1!P51,0)</f>
        <v>0</v>
      </c>
      <c r="Q50" s="67">
        <f>IFERROR(Muertes1!Q51/Casos1!Q51,0)</f>
        <v>0</v>
      </c>
      <c r="R50" s="67">
        <f>IFERROR(Muertes1!R51/Casos1!R51,0)</f>
        <v>0</v>
      </c>
      <c r="S50" s="67">
        <f>IFERROR(Muertes1!S51/Casos1!S51,0)</f>
        <v>0</v>
      </c>
      <c r="T50" s="67">
        <f>IFERROR(Muertes1!T51/Casos1!T51,0)</f>
        <v>0</v>
      </c>
      <c r="U50" s="67">
        <f>IFERROR(Muertes1!U51/Casos1!U51,0)</f>
        <v>0</v>
      </c>
      <c r="V50" s="67">
        <f>IFERROR(Muertes1!V51/Casos1!V51,0)</f>
        <v>0</v>
      </c>
      <c r="W50" s="67">
        <f>IFERROR(Muertes1!W51/Casos1!W51,0)</f>
        <v>0</v>
      </c>
      <c r="X50" s="67">
        <f>IFERROR(Muertes1!X51/Casos1!X51,0)</f>
        <v>0</v>
      </c>
      <c r="Y50" s="67">
        <f>IFERROR(Muertes1!Y51/Casos1!Y51,0)</f>
        <v>0</v>
      </c>
      <c r="Z50" s="67">
        <f>IFERROR(Muertes1!Z51/Casos1!Z51,0)</f>
        <v>0</v>
      </c>
      <c r="AA50" s="67">
        <f>IFERROR(Muertes1!AA51/Casos1!AA51,0)</f>
        <v>0</v>
      </c>
      <c r="AB50" s="67">
        <f>IFERROR(Muertes1!AB51/Casos1!AB51,0)</f>
        <v>0</v>
      </c>
      <c r="AC50" s="67">
        <f>IFERROR(Muertes1!AC51/Casos1!AC51,0)</f>
        <v>0</v>
      </c>
      <c r="AD50" s="67">
        <f>IFERROR(Muertes1!AD51/Casos1!AD51,0)</f>
        <v>0</v>
      </c>
      <c r="AE50" s="67">
        <f>IFERROR(Muertes1!AE51/Casos1!AE51,0)</f>
        <v>0</v>
      </c>
      <c r="AF50" s="67">
        <f>IFERROR(Muertes1!AF51/Casos1!AF51,0)</f>
        <v>0</v>
      </c>
      <c r="AG50" s="67">
        <f>IFERROR(Muertes1!AG51/Casos1!AG51,0)</f>
        <v>0</v>
      </c>
      <c r="AH50" s="67">
        <f>IFERROR(Muertes1!AH51/Casos1!AH51,0)</f>
        <v>0</v>
      </c>
      <c r="AI50" s="67">
        <f>IFERROR(Muertes1!AI51/Casos1!AI51,0)</f>
        <v>0</v>
      </c>
      <c r="AJ50" s="67">
        <f>IFERROR(Muertes1!AJ51/Casos1!AJ51,0)</f>
        <v>0</v>
      </c>
      <c r="AK50" s="67">
        <f>IFERROR(Muertes1!AK51/Casos1!AK51,0)</f>
        <v>0</v>
      </c>
      <c r="AL50" s="67">
        <f>IFERROR(Muertes1!AL51/Casos1!AL51,0)</f>
        <v>0</v>
      </c>
      <c r="AM50" s="67">
        <f>IFERROR(Muertes1!AM51/Casos1!AM51,0)</f>
        <v>0</v>
      </c>
      <c r="AN50" s="67">
        <f>IFERROR(Muertes1!AN51/Casos1!AN51,0)</f>
        <v>0</v>
      </c>
      <c r="AO50" s="67">
        <f>IFERROR(Muertes1!AO51/Casos1!AO51,0)</f>
        <v>0</v>
      </c>
      <c r="AP50" s="67">
        <f>IFERROR(Muertes1!AP51/Casos1!AP51,0)</f>
        <v>0</v>
      </c>
      <c r="AQ50" s="67">
        <f>IFERROR(Muertes1!AQ51/Casos1!AQ51,0)</f>
        <v>0</v>
      </c>
      <c r="AR50" s="67">
        <f>IFERROR(Muertes1!AR51/Casos1!AR51,0)</f>
        <v>0</v>
      </c>
      <c r="AS50" s="67">
        <f>IFERROR(Muertes1!AS51/Casos1!AS51,0)</f>
        <v>0</v>
      </c>
      <c r="AT50" s="67">
        <f>IFERROR(Muertes1!AT51/Casos1!AT51,0)</f>
        <v>0</v>
      </c>
      <c r="AU50" s="67">
        <f>IFERROR(Muertes1!AU51/Casos1!AU51,0)</f>
        <v>0</v>
      </c>
      <c r="AV50" s="67">
        <f>IFERROR(Muertes1!AV51/Casos1!AV51,0)</f>
        <v>0</v>
      </c>
      <c r="AW50" s="67">
        <f>IFERROR(Muertes1!AW51/Casos1!AW51,0)</f>
        <v>0</v>
      </c>
      <c r="AX50" s="67">
        <f>IFERROR(Muertes1!AX51/Casos1!AX51,0)</f>
        <v>0</v>
      </c>
      <c r="AY50" s="67">
        <f>IFERROR(Muertes1!AY51/Casos1!AY51,0)</f>
        <v>0</v>
      </c>
      <c r="AZ50" s="67">
        <f>IFERROR(Muertes1!AZ51/Casos1!AZ51,0)</f>
        <v>0</v>
      </c>
      <c r="BA50" s="67">
        <f>IFERROR(Muertes1!BA51/Casos1!BA51,0)</f>
        <v>0</v>
      </c>
      <c r="BB50" s="67">
        <f>IFERROR(Muertes1!BB51/Casos1!BB51,0)</f>
        <v>0</v>
      </c>
      <c r="BC50" s="67">
        <f>IFERROR(Muertes1!BC51/Casos1!BC51,0)</f>
        <v>0</v>
      </c>
      <c r="BD50" s="67">
        <f>IFERROR(Muertes1!BD51/Casos1!BD51,0)</f>
        <v>0</v>
      </c>
      <c r="BE50" s="67">
        <f>IFERROR(Muertes1!BE51/Casos1!BE51,0)</f>
        <v>4.7619047619047616E-2</v>
      </c>
      <c r="BF50" s="67">
        <f>IFERROR(Muertes1!BF51/Casos1!BF51,0)</f>
        <v>4.7619047619047616E-2</v>
      </c>
      <c r="BG50" s="67">
        <f>IFERROR(Muertes1!BG51/Casos1!BG51,0)</f>
        <v>5.8823529411764705E-2</v>
      </c>
      <c r="BH50" s="67">
        <f>IFERROR(Muertes1!BH51/Casos1!BH51,0)</f>
        <v>2.7777777777777776E-2</v>
      </c>
      <c r="BI50" s="67">
        <f>IFERROR(Muertes1!BI51/Casos1!BI51,0)</f>
        <v>1.7857142857142856E-2</v>
      </c>
      <c r="BJ50" s="67">
        <f>IFERROR(Muertes1!BJ51/Casos1!BJ51,0)</f>
        <v>1.4851485148514851E-2</v>
      </c>
      <c r="BK50" s="67">
        <f>IFERROR(Muertes1!BK51/Casos1!BK51,0)</f>
        <v>1.2244897959183673E-2</v>
      </c>
      <c r="BL50" s="67">
        <f>IFERROR(Muertes1!BL51/Casos1!BL51,0)</f>
        <v>1.9230769230769232E-2</v>
      </c>
      <c r="BM50" s="67">
        <f>IFERROR(Muertes1!BM51/Casos1!BM51,0)</f>
        <v>2.5510204081632654E-2</v>
      </c>
      <c r="BN50" s="67">
        <f>IFERROR(Muertes1!BN51/Casos1!BN51,0)</f>
        <v>2.0491803278688523E-2</v>
      </c>
      <c r="BO50" s="67">
        <f>IFERROR(Muertes1!BO51/Casos1!BO51,0)</f>
        <v>3.4423407917383818E-2</v>
      </c>
      <c r="BP50" s="67">
        <f>IFERROR(Muertes1!BP51/Casos1!BP51,0)</f>
        <v>3.8942976356050069E-2</v>
      </c>
      <c r="BQ50" s="67">
        <f>IFERROR(Muertes1!BQ51/Casos1!BQ51,0)</f>
        <v>4.5401629802095458E-2</v>
      </c>
    </row>
    <row r="51" spans="1:69" x14ac:dyDescent="0.25">
      <c r="A51" t="str">
        <f>+Casos1!A52</f>
        <v>Ecuador</v>
      </c>
      <c r="B51" s="67">
        <f>IFERROR(Muertes1!B52/Casos1!B52,0)</f>
        <v>0</v>
      </c>
      <c r="C51" s="67">
        <f>IFERROR(Muertes1!C52/Casos1!C52,0)</f>
        <v>0</v>
      </c>
      <c r="D51" s="67">
        <f>IFERROR(Muertes1!D52/Casos1!D52,0)</f>
        <v>0</v>
      </c>
      <c r="E51" s="67">
        <f>IFERROR(Muertes1!E52/Casos1!E52,0)</f>
        <v>0</v>
      </c>
      <c r="F51" s="67">
        <f>IFERROR(Muertes1!F52/Casos1!F52,0)</f>
        <v>0</v>
      </c>
      <c r="G51" s="67">
        <f>IFERROR(Muertes1!G52/Casos1!G52,0)</f>
        <v>0</v>
      </c>
      <c r="H51" s="67">
        <f>IFERROR(Muertes1!H52/Casos1!H52,0)</f>
        <v>0</v>
      </c>
      <c r="I51" s="67">
        <f>IFERROR(Muertes1!I52/Casos1!I52,0)</f>
        <v>0</v>
      </c>
      <c r="J51" s="67">
        <f>IFERROR(Muertes1!J52/Casos1!J52,0)</f>
        <v>0</v>
      </c>
      <c r="K51" s="67">
        <f>IFERROR(Muertes1!K52/Casos1!K52,0)</f>
        <v>0</v>
      </c>
      <c r="L51" s="67">
        <f>IFERROR(Muertes1!L52/Casos1!L52,0)</f>
        <v>0</v>
      </c>
      <c r="M51" s="67">
        <f>IFERROR(Muertes1!M52/Casos1!M52,0)</f>
        <v>0</v>
      </c>
      <c r="N51" s="67">
        <f>IFERROR(Muertes1!N52/Casos1!N52,0)</f>
        <v>0</v>
      </c>
      <c r="O51" s="67">
        <f>IFERROR(Muertes1!O52/Casos1!O52,0)</f>
        <v>0</v>
      </c>
      <c r="P51" s="67">
        <f>IFERROR(Muertes1!P52/Casos1!P52,0)</f>
        <v>0</v>
      </c>
      <c r="Q51" s="67">
        <f>IFERROR(Muertes1!Q52/Casos1!Q52,0)</f>
        <v>0</v>
      </c>
      <c r="R51" s="67">
        <f>IFERROR(Muertes1!R52/Casos1!R52,0)</f>
        <v>0</v>
      </c>
      <c r="S51" s="67">
        <f>IFERROR(Muertes1!S52/Casos1!S52,0)</f>
        <v>0</v>
      </c>
      <c r="T51" s="67">
        <f>IFERROR(Muertes1!T52/Casos1!T52,0)</f>
        <v>0</v>
      </c>
      <c r="U51" s="67">
        <f>IFERROR(Muertes1!U52/Casos1!U52,0)</f>
        <v>0</v>
      </c>
      <c r="V51" s="67">
        <f>IFERROR(Muertes1!V52/Casos1!V52,0)</f>
        <v>0</v>
      </c>
      <c r="W51" s="67">
        <f>IFERROR(Muertes1!W52/Casos1!W52,0)</f>
        <v>0</v>
      </c>
      <c r="X51" s="67">
        <f>IFERROR(Muertes1!X52/Casos1!X52,0)</f>
        <v>0</v>
      </c>
      <c r="Y51" s="67">
        <f>IFERROR(Muertes1!Y52/Casos1!Y52,0)</f>
        <v>0</v>
      </c>
      <c r="Z51" s="67">
        <f>IFERROR(Muertes1!Z52/Casos1!Z52,0)</f>
        <v>0</v>
      </c>
      <c r="AA51" s="67">
        <f>IFERROR(Muertes1!AA52/Casos1!AA52,0)</f>
        <v>0</v>
      </c>
      <c r="AB51" s="67">
        <f>IFERROR(Muertes1!AB52/Casos1!AB52,0)</f>
        <v>0</v>
      </c>
      <c r="AC51" s="67">
        <f>IFERROR(Muertes1!AC52/Casos1!AC52,0)</f>
        <v>0</v>
      </c>
      <c r="AD51" s="67">
        <f>IFERROR(Muertes1!AD52/Casos1!AD52,0)</f>
        <v>0</v>
      </c>
      <c r="AE51" s="67">
        <f>IFERROR(Muertes1!AE52/Casos1!AE52,0)</f>
        <v>0</v>
      </c>
      <c r="AF51" s="67">
        <f>IFERROR(Muertes1!AF52/Casos1!AF52,0)</f>
        <v>0</v>
      </c>
      <c r="AG51" s="67">
        <f>IFERROR(Muertes1!AG52/Casos1!AG52,0)</f>
        <v>0</v>
      </c>
      <c r="AH51" s="67">
        <f>IFERROR(Muertes1!AH52/Casos1!AH52,0)</f>
        <v>0</v>
      </c>
      <c r="AI51" s="67">
        <f>IFERROR(Muertes1!AI52/Casos1!AI52,0)</f>
        <v>0</v>
      </c>
      <c r="AJ51" s="67">
        <f>IFERROR(Muertes1!AJ52/Casos1!AJ52,0)</f>
        <v>0</v>
      </c>
      <c r="AK51" s="67">
        <f>IFERROR(Muertes1!AK52/Casos1!AK52,0)</f>
        <v>0</v>
      </c>
      <c r="AL51" s="67">
        <f>IFERROR(Muertes1!AL52/Casos1!AL52,0)</f>
        <v>0</v>
      </c>
      <c r="AM51" s="67">
        <f>IFERROR(Muertes1!AM52/Casos1!AM52,0)</f>
        <v>0</v>
      </c>
      <c r="AN51" s="67">
        <f>IFERROR(Muertes1!AN52/Casos1!AN52,0)</f>
        <v>0</v>
      </c>
      <c r="AO51" s="67">
        <f>IFERROR(Muertes1!AO52/Casos1!AO52,0)</f>
        <v>0</v>
      </c>
      <c r="AP51" s="67">
        <f>IFERROR(Muertes1!AP52/Casos1!AP52,0)</f>
        <v>0</v>
      </c>
      <c r="AQ51" s="67">
        <f>IFERROR(Muertes1!AQ52/Casos1!AQ52,0)</f>
        <v>0</v>
      </c>
      <c r="AR51" s="67">
        <f>IFERROR(Muertes1!AR52/Casos1!AR52,0)</f>
        <v>0</v>
      </c>
      <c r="AS51" s="67">
        <f>IFERROR(Muertes1!AS52/Casos1!AS52,0)</f>
        <v>0</v>
      </c>
      <c r="AT51" s="67">
        <f>IFERROR(Muertes1!AT52/Casos1!AT52,0)</f>
        <v>0</v>
      </c>
      <c r="AU51" s="67">
        <f>IFERROR(Muertes1!AU52/Casos1!AU52,0)</f>
        <v>0</v>
      </c>
      <c r="AV51" s="67">
        <f>IFERROR(Muertes1!AV52/Casos1!AV52,0)</f>
        <v>0</v>
      </c>
      <c r="AW51" s="67">
        <f>IFERROR(Muertes1!AW52/Casos1!AW52,0)</f>
        <v>0</v>
      </c>
      <c r="AX51" s="67">
        <f>IFERROR(Muertes1!AX52/Casos1!AX52,0)</f>
        <v>0</v>
      </c>
      <c r="AY51" s="67">
        <f>IFERROR(Muertes1!AY52/Casos1!AY52,0)</f>
        <v>0</v>
      </c>
      <c r="AZ51" s="67">
        <f>IFERROR(Muertes1!AZ52/Casos1!AZ52,0)</f>
        <v>0</v>
      </c>
      <c r="BA51" s="67">
        <f>IFERROR(Muertes1!BA52/Casos1!BA52,0)</f>
        <v>0</v>
      </c>
      <c r="BB51" s="67">
        <f>IFERROR(Muertes1!BB52/Casos1!BB52,0)</f>
        <v>7.1428571428571425E-2</v>
      </c>
      <c r="BC51" s="67">
        <f>IFERROR(Muertes1!BC52/Casos1!BC52,0)</f>
        <v>7.1428571428571425E-2</v>
      </c>
      <c r="BD51" s="67">
        <f>IFERROR(Muertes1!BD52/Casos1!BD52,0)</f>
        <v>5.4054054054054057E-2</v>
      </c>
      <c r="BE51" s="67">
        <f>IFERROR(Muertes1!BE52/Casos1!BE52,0)</f>
        <v>3.4482758620689655E-2</v>
      </c>
      <c r="BF51" s="67">
        <f>IFERROR(Muertes1!BF52/Casos1!BF52,0)</f>
        <v>1.8018018018018018E-2</v>
      </c>
      <c r="BG51" s="67">
        <f>IFERROR(Muertes1!BG52/Casos1!BG52,0)</f>
        <v>1.507537688442211E-2</v>
      </c>
      <c r="BH51" s="67">
        <f>IFERROR(Muertes1!BH52/Casos1!BH52,0)</f>
        <v>1.3623978201634877E-2</v>
      </c>
      <c r="BI51" s="67">
        <f>IFERROR(Muertes1!BI52/Casos1!BI52,0)</f>
        <v>1.383399209486166E-2</v>
      </c>
      <c r="BJ51" s="67">
        <f>IFERROR(Muertes1!BJ52/Casos1!BJ52,0)</f>
        <v>1.7743979721166033E-2</v>
      </c>
      <c r="BK51" s="67">
        <f>IFERROR(Muertes1!BK52/Casos1!BK52,0)</f>
        <v>1.834862385321101E-2</v>
      </c>
      <c r="BL51" s="67">
        <f>IFERROR(Muertes1!BL52/Casos1!BL52,0)</f>
        <v>2.4953789279112754E-2</v>
      </c>
      <c r="BM51" s="67">
        <f>IFERROR(Muertes1!BM52/Casos1!BM52,0)</f>
        <v>2.3870417732310314E-2</v>
      </c>
      <c r="BN51" s="67">
        <f>IFERROR(Muertes1!BN52/Casos1!BN52,0)</f>
        <v>2.4233784746970778E-2</v>
      </c>
      <c r="BO51" s="67">
        <f>IFERROR(Muertes1!BO52/Casos1!BO52,0)</f>
        <v>2.25705329153605E-2</v>
      </c>
      <c r="BP51" s="67">
        <f>IFERROR(Muertes1!BP52/Casos1!BP52,0)</f>
        <v>2.6330224904004388E-2</v>
      </c>
      <c r="BQ51" s="67">
        <f>IFERROR(Muertes1!BQ52/Casos1!BQ52,0)</f>
        <v>3.0145530145530147E-2</v>
      </c>
    </row>
    <row r="52" spans="1:69" x14ac:dyDescent="0.25">
      <c r="A52" t="str">
        <f>+Casos1!A53</f>
        <v>Egypt</v>
      </c>
      <c r="B52" s="67">
        <f>IFERROR(Muertes1!B53/Casos1!B53,0)</f>
        <v>0</v>
      </c>
      <c r="C52" s="67">
        <f>IFERROR(Muertes1!C53/Casos1!C53,0)</f>
        <v>0</v>
      </c>
      <c r="D52" s="67">
        <f>IFERROR(Muertes1!D53/Casos1!D53,0)</f>
        <v>0</v>
      </c>
      <c r="E52" s="67">
        <f>IFERROR(Muertes1!E53/Casos1!E53,0)</f>
        <v>0</v>
      </c>
      <c r="F52" s="67">
        <f>IFERROR(Muertes1!F53/Casos1!F53,0)</f>
        <v>0</v>
      </c>
      <c r="G52" s="67">
        <f>IFERROR(Muertes1!G53/Casos1!G53,0)</f>
        <v>0</v>
      </c>
      <c r="H52" s="67">
        <f>IFERROR(Muertes1!H53/Casos1!H53,0)</f>
        <v>0</v>
      </c>
      <c r="I52" s="67">
        <f>IFERROR(Muertes1!I53/Casos1!I53,0)</f>
        <v>0</v>
      </c>
      <c r="J52" s="67">
        <f>IFERROR(Muertes1!J53/Casos1!J53,0)</f>
        <v>0</v>
      </c>
      <c r="K52" s="67">
        <f>IFERROR(Muertes1!K53/Casos1!K53,0)</f>
        <v>0</v>
      </c>
      <c r="L52" s="67">
        <f>IFERROR(Muertes1!L53/Casos1!L53,0)</f>
        <v>0</v>
      </c>
      <c r="M52" s="67">
        <f>IFERROR(Muertes1!M53/Casos1!M53,0)</f>
        <v>0</v>
      </c>
      <c r="N52" s="67">
        <f>IFERROR(Muertes1!N53/Casos1!N53,0)</f>
        <v>0</v>
      </c>
      <c r="O52" s="67">
        <f>IFERROR(Muertes1!O53/Casos1!O53,0)</f>
        <v>0</v>
      </c>
      <c r="P52" s="67">
        <f>IFERROR(Muertes1!P53/Casos1!P53,0)</f>
        <v>0</v>
      </c>
      <c r="Q52" s="67">
        <f>IFERROR(Muertes1!Q53/Casos1!Q53,0)</f>
        <v>0</v>
      </c>
      <c r="R52" s="67">
        <f>IFERROR(Muertes1!R53/Casos1!R53,0)</f>
        <v>0</v>
      </c>
      <c r="S52" s="67">
        <f>IFERROR(Muertes1!S53/Casos1!S53,0)</f>
        <v>0</v>
      </c>
      <c r="T52" s="67">
        <f>IFERROR(Muertes1!T53/Casos1!T53,0)</f>
        <v>0</v>
      </c>
      <c r="U52" s="67">
        <f>IFERROR(Muertes1!U53/Casos1!U53,0)</f>
        <v>0</v>
      </c>
      <c r="V52" s="67">
        <f>IFERROR(Muertes1!V53/Casos1!V53,0)</f>
        <v>0</v>
      </c>
      <c r="W52" s="67">
        <f>IFERROR(Muertes1!W53/Casos1!W53,0)</f>
        <v>0</v>
      </c>
      <c r="X52" s="67">
        <f>IFERROR(Muertes1!X53/Casos1!X53,0)</f>
        <v>0</v>
      </c>
      <c r="Y52" s="67">
        <f>IFERROR(Muertes1!Y53/Casos1!Y53,0)</f>
        <v>0</v>
      </c>
      <c r="Z52" s="67">
        <f>IFERROR(Muertes1!Z53/Casos1!Z53,0)</f>
        <v>0</v>
      </c>
      <c r="AA52" s="67">
        <f>IFERROR(Muertes1!AA53/Casos1!AA53,0)</f>
        <v>0</v>
      </c>
      <c r="AB52" s="67">
        <f>IFERROR(Muertes1!AB53/Casos1!AB53,0)</f>
        <v>0</v>
      </c>
      <c r="AC52" s="67">
        <f>IFERROR(Muertes1!AC53/Casos1!AC53,0)</f>
        <v>0</v>
      </c>
      <c r="AD52" s="67">
        <f>IFERROR(Muertes1!AD53/Casos1!AD53,0)</f>
        <v>0</v>
      </c>
      <c r="AE52" s="67">
        <f>IFERROR(Muertes1!AE53/Casos1!AE53,0)</f>
        <v>0</v>
      </c>
      <c r="AF52" s="67">
        <f>IFERROR(Muertes1!AF53/Casos1!AF53,0)</f>
        <v>0</v>
      </c>
      <c r="AG52" s="67">
        <f>IFERROR(Muertes1!AG53/Casos1!AG53,0)</f>
        <v>0</v>
      </c>
      <c r="AH52" s="67">
        <f>IFERROR(Muertes1!AH53/Casos1!AH53,0)</f>
        <v>0</v>
      </c>
      <c r="AI52" s="67">
        <f>IFERROR(Muertes1!AI53/Casos1!AI53,0)</f>
        <v>0</v>
      </c>
      <c r="AJ52" s="67">
        <f>IFERROR(Muertes1!AJ53/Casos1!AJ53,0)</f>
        <v>0</v>
      </c>
      <c r="AK52" s="67">
        <f>IFERROR(Muertes1!AK53/Casos1!AK53,0)</f>
        <v>0</v>
      </c>
      <c r="AL52" s="67">
        <f>IFERROR(Muertes1!AL53/Casos1!AL53,0)</f>
        <v>0</v>
      </c>
      <c r="AM52" s="67">
        <f>IFERROR(Muertes1!AM53/Casos1!AM53,0)</f>
        <v>0</v>
      </c>
      <c r="AN52" s="67">
        <f>IFERROR(Muertes1!AN53/Casos1!AN53,0)</f>
        <v>0</v>
      </c>
      <c r="AO52" s="67">
        <f>IFERROR(Muertes1!AO53/Casos1!AO53,0)</f>
        <v>0</v>
      </c>
      <c r="AP52" s="67">
        <f>IFERROR(Muertes1!AP53/Casos1!AP53,0)</f>
        <v>0</v>
      </c>
      <c r="AQ52" s="67">
        <f>IFERROR(Muertes1!AQ53/Casos1!AQ53,0)</f>
        <v>0</v>
      </c>
      <c r="AR52" s="67">
        <f>IFERROR(Muertes1!AR53/Casos1!AR53,0)</f>
        <v>0</v>
      </c>
      <c r="AS52" s="67">
        <f>IFERROR(Muertes1!AS53/Casos1!AS53,0)</f>
        <v>0</v>
      </c>
      <c r="AT52" s="67">
        <f>IFERROR(Muertes1!AT53/Casos1!AT53,0)</f>
        <v>0</v>
      </c>
      <c r="AU52" s="67">
        <f>IFERROR(Muertes1!AU53/Casos1!AU53,0)</f>
        <v>0</v>
      </c>
      <c r="AV52" s="67">
        <f>IFERROR(Muertes1!AV53/Casos1!AV53,0)</f>
        <v>2.0408163265306121E-2</v>
      </c>
      <c r="AW52" s="67">
        <f>IFERROR(Muertes1!AW53/Casos1!AW53,0)</f>
        <v>1.8181818181818181E-2</v>
      </c>
      <c r="AX52" s="67">
        <f>IFERROR(Muertes1!AX53/Casos1!AX53,0)</f>
        <v>1.6949152542372881E-2</v>
      </c>
      <c r="AY52" s="67">
        <f>IFERROR(Muertes1!AY53/Casos1!AY53,0)</f>
        <v>1.6666666666666666E-2</v>
      </c>
      <c r="AZ52" s="67">
        <f>IFERROR(Muertes1!AZ53/Casos1!AZ53,0)</f>
        <v>1.4925373134328358E-2</v>
      </c>
      <c r="BA52" s="67">
        <f>IFERROR(Muertes1!BA53/Casos1!BA53,0)</f>
        <v>2.5000000000000001E-2</v>
      </c>
      <c r="BB52" s="67">
        <f>IFERROR(Muertes1!BB53/Casos1!BB53,0)</f>
        <v>1.834862385321101E-2</v>
      </c>
      <c r="BC52" s="67">
        <f>IFERROR(Muertes1!BC53/Casos1!BC53,0)</f>
        <v>1.8181818181818181E-2</v>
      </c>
      <c r="BD52" s="67">
        <f>IFERROR(Muertes1!BD53/Casos1!BD53,0)</f>
        <v>1.3333333333333334E-2</v>
      </c>
      <c r="BE52" s="67">
        <f>IFERROR(Muertes1!BE53/Casos1!BE53,0)</f>
        <v>2.0408163265306121E-2</v>
      </c>
      <c r="BF52" s="67">
        <f>IFERROR(Muertes1!BF53/Casos1!BF53,0)</f>
        <v>3.0612244897959183E-2</v>
      </c>
      <c r="BG52" s="67">
        <f>IFERROR(Muertes1!BG53/Casos1!BG53,0)</f>
        <v>2.34375E-2</v>
      </c>
      <c r="BH52" s="67">
        <f>IFERROR(Muertes1!BH53/Casos1!BH53,0)</f>
        <v>2.8070175438596492E-2</v>
      </c>
      <c r="BI52" s="67">
        <f>IFERROR(Muertes1!BI53/Casos1!BI53,0)</f>
        <v>3.4013605442176874E-2</v>
      </c>
      <c r="BJ52" s="67">
        <f>IFERROR(Muertes1!BJ53/Casos1!BJ53,0)</f>
        <v>4.2813455657492352E-2</v>
      </c>
      <c r="BK52" s="67">
        <f>IFERROR(Muertes1!BK53/Casos1!BK53,0)</f>
        <v>5.1912568306010931E-2</v>
      </c>
      <c r="BL52" s="67">
        <f>IFERROR(Muertes1!BL53/Casos1!BL53,0)</f>
        <v>4.975124378109453E-2</v>
      </c>
      <c r="BM52" s="67">
        <f>IFERROR(Muertes1!BM53/Casos1!BM53,0)</f>
        <v>4.6052631578947366E-2</v>
      </c>
      <c r="BN52" s="67">
        <f>IFERROR(Muertes1!BN53/Casos1!BN53,0)</f>
        <v>4.8484848484848485E-2</v>
      </c>
      <c r="BO52" s="67">
        <f>IFERROR(Muertes1!BO53/Casos1!BO53,0)</f>
        <v>5.5970149253731345E-2</v>
      </c>
      <c r="BP52" s="67">
        <f>IFERROR(Muertes1!BP53/Casos1!BP53,0)</f>
        <v>6.25E-2</v>
      </c>
      <c r="BQ52" s="67">
        <f>IFERROR(Muertes1!BQ53/Casos1!BQ53,0)</f>
        <v>6.5681444991789822E-2</v>
      </c>
    </row>
    <row r="53" spans="1:69" x14ac:dyDescent="0.25">
      <c r="A53" t="str">
        <f>+Casos1!A54</f>
        <v>El Salvador</v>
      </c>
      <c r="B53" s="67">
        <f>IFERROR(Muertes1!B54/Casos1!B54,0)</f>
        <v>0</v>
      </c>
      <c r="C53" s="67">
        <f>IFERROR(Muertes1!C54/Casos1!C54,0)</f>
        <v>0</v>
      </c>
      <c r="D53" s="67">
        <f>IFERROR(Muertes1!D54/Casos1!D54,0)</f>
        <v>0</v>
      </c>
      <c r="E53" s="67">
        <f>IFERROR(Muertes1!E54/Casos1!E54,0)</f>
        <v>0</v>
      </c>
      <c r="F53" s="67">
        <f>IFERROR(Muertes1!F54/Casos1!F54,0)</f>
        <v>0</v>
      </c>
      <c r="G53" s="67">
        <f>IFERROR(Muertes1!G54/Casos1!G54,0)</f>
        <v>0</v>
      </c>
      <c r="H53" s="67">
        <f>IFERROR(Muertes1!H54/Casos1!H54,0)</f>
        <v>0</v>
      </c>
      <c r="I53" s="67">
        <f>IFERROR(Muertes1!I54/Casos1!I54,0)</f>
        <v>0</v>
      </c>
      <c r="J53" s="67">
        <f>IFERROR(Muertes1!J54/Casos1!J54,0)</f>
        <v>0</v>
      </c>
      <c r="K53" s="67">
        <f>IFERROR(Muertes1!K54/Casos1!K54,0)</f>
        <v>0</v>
      </c>
      <c r="L53" s="67">
        <f>IFERROR(Muertes1!L54/Casos1!L54,0)</f>
        <v>0</v>
      </c>
      <c r="M53" s="67">
        <f>IFERROR(Muertes1!M54/Casos1!M54,0)</f>
        <v>0</v>
      </c>
      <c r="N53" s="67">
        <f>IFERROR(Muertes1!N54/Casos1!N54,0)</f>
        <v>0</v>
      </c>
      <c r="O53" s="67">
        <f>IFERROR(Muertes1!O54/Casos1!O54,0)</f>
        <v>0</v>
      </c>
      <c r="P53" s="67">
        <f>IFERROR(Muertes1!P54/Casos1!P54,0)</f>
        <v>0</v>
      </c>
      <c r="Q53" s="67">
        <f>IFERROR(Muertes1!Q54/Casos1!Q54,0)</f>
        <v>0</v>
      </c>
      <c r="R53" s="67">
        <f>IFERROR(Muertes1!R54/Casos1!R54,0)</f>
        <v>0</v>
      </c>
      <c r="S53" s="67">
        <f>IFERROR(Muertes1!S54/Casos1!S54,0)</f>
        <v>0</v>
      </c>
      <c r="T53" s="67">
        <f>IFERROR(Muertes1!T54/Casos1!T54,0)</f>
        <v>0</v>
      </c>
      <c r="U53" s="67">
        <f>IFERROR(Muertes1!U54/Casos1!U54,0)</f>
        <v>0</v>
      </c>
      <c r="V53" s="67">
        <f>IFERROR(Muertes1!V54/Casos1!V54,0)</f>
        <v>0</v>
      </c>
      <c r="W53" s="67">
        <f>IFERROR(Muertes1!W54/Casos1!W54,0)</f>
        <v>0</v>
      </c>
      <c r="X53" s="67">
        <f>IFERROR(Muertes1!X54/Casos1!X54,0)</f>
        <v>0</v>
      </c>
      <c r="Y53" s="67">
        <f>IFERROR(Muertes1!Y54/Casos1!Y54,0)</f>
        <v>0</v>
      </c>
      <c r="Z53" s="67">
        <f>IFERROR(Muertes1!Z54/Casos1!Z54,0)</f>
        <v>0</v>
      </c>
      <c r="AA53" s="67">
        <f>IFERROR(Muertes1!AA54/Casos1!AA54,0)</f>
        <v>0</v>
      </c>
      <c r="AB53" s="67">
        <f>IFERROR(Muertes1!AB54/Casos1!AB54,0)</f>
        <v>0</v>
      </c>
      <c r="AC53" s="67">
        <f>IFERROR(Muertes1!AC54/Casos1!AC54,0)</f>
        <v>0</v>
      </c>
      <c r="AD53" s="67">
        <f>IFERROR(Muertes1!AD54/Casos1!AD54,0)</f>
        <v>0</v>
      </c>
      <c r="AE53" s="67">
        <f>IFERROR(Muertes1!AE54/Casos1!AE54,0)</f>
        <v>0</v>
      </c>
      <c r="AF53" s="67">
        <f>IFERROR(Muertes1!AF54/Casos1!AF54,0)</f>
        <v>0</v>
      </c>
      <c r="AG53" s="67">
        <f>IFERROR(Muertes1!AG54/Casos1!AG54,0)</f>
        <v>0</v>
      </c>
      <c r="AH53" s="67">
        <f>IFERROR(Muertes1!AH54/Casos1!AH54,0)</f>
        <v>0</v>
      </c>
      <c r="AI53" s="67">
        <f>IFERROR(Muertes1!AI54/Casos1!AI54,0)</f>
        <v>0</v>
      </c>
      <c r="AJ53" s="67">
        <f>IFERROR(Muertes1!AJ54/Casos1!AJ54,0)</f>
        <v>0</v>
      </c>
      <c r="AK53" s="67">
        <f>IFERROR(Muertes1!AK54/Casos1!AK54,0)</f>
        <v>0</v>
      </c>
      <c r="AL53" s="67">
        <f>IFERROR(Muertes1!AL54/Casos1!AL54,0)</f>
        <v>0</v>
      </c>
      <c r="AM53" s="67">
        <f>IFERROR(Muertes1!AM54/Casos1!AM54,0)</f>
        <v>0</v>
      </c>
      <c r="AN53" s="67">
        <f>IFERROR(Muertes1!AN54/Casos1!AN54,0)</f>
        <v>0</v>
      </c>
      <c r="AO53" s="67">
        <f>IFERROR(Muertes1!AO54/Casos1!AO54,0)</f>
        <v>0</v>
      </c>
      <c r="AP53" s="67">
        <f>IFERROR(Muertes1!AP54/Casos1!AP54,0)</f>
        <v>0</v>
      </c>
      <c r="AQ53" s="67">
        <f>IFERROR(Muertes1!AQ54/Casos1!AQ54,0)</f>
        <v>0</v>
      </c>
      <c r="AR53" s="67">
        <f>IFERROR(Muertes1!AR54/Casos1!AR54,0)</f>
        <v>0</v>
      </c>
      <c r="AS53" s="67">
        <f>IFERROR(Muertes1!AS54/Casos1!AS54,0)</f>
        <v>0</v>
      </c>
      <c r="AT53" s="67">
        <f>IFERROR(Muertes1!AT54/Casos1!AT54,0)</f>
        <v>0</v>
      </c>
      <c r="AU53" s="67">
        <f>IFERROR(Muertes1!AU54/Casos1!AU54,0)</f>
        <v>0</v>
      </c>
      <c r="AV53" s="67">
        <f>IFERROR(Muertes1!AV54/Casos1!AV54,0)</f>
        <v>0</v>
      </c>
      <c r="AW53" s="67">
        <f>IFERROR(Muertes1!AW54/Casos1!AW54,0)</f>
        <v>0</v>
      </c>
      <c r="AX53" s="67">
        <f>IFERROR(Muertes1!AX54/Casos1!AX54,0)</f>
        <v>0</v>
      </c>
      <c r="AY53" s="67">
        <f>IFERROR(Muertes1!AY54/Casos1!AY54,0)</f>
        <v>0</v>
      </c>
      <c r="AZ53" s="67">
        <f>IFERROR(Muertes1!AZ54/Casos1!AZ54,0)</f>
        <v>0</v>
      </c>
      <c r="BA53" s="67">
        <f>IFERROR(Muertes1!BA54/Casos1!BA54,0)</f>
        <v>0</v>
      </c>
      <c r="BB53" s="67">
        <f>IFERROR(Muertes1!BB54/Casos1!BB54,0)</f>
        <v>0</v>
      </c>
      <c r="BC53" s="67">
        <f>IFERROR(Muertes1!BC54/Casos1!BC54,0)</f>
        <v>0</v>
      </c>
      <c r="BD53" s="67">
        <f>IFERROR(Muertes1!BD54/Casos1!BD54,0)</f>
        <v>0</v>
      </c>
      <c r="BE53" s="67">
        <f>IFERROR(Muertes1!BE54/Casos1!BE54,0)</f>
        <v>0</v>
      </c>
      <c r="BF53" s="67">
        <f>IFERROR(Muertes1!BF54/Casos1!BF54,0)</f>
        <v>0</v>
      </c>
      <c r="BG53" s="67">
        <f>IFERROR(Muertes1!BG54/Casos1!BG54,0)</f>
        <v>0</v>
      </c>
      <c r="BH53" s="67">
        <f>IFERROR(Muertes1!BH54/Casos1!BH54,0)</f>
        <v>0</v>
      </c>
      <c r="BI53" s="67">
        <f>IFERROR(Muertes1!BI54/Casos1!BI54,0)</f>
        <v>0</v>
      </c>
      <c r="BJ53" s="67">
        <f>IFERROR(Muertes1!BJ54/Casos1!BJ54,0)</f>
        <v>0</v>
      </c>
      <c r="BK53" s="67">
        <f>IFERROR(Muertes1!BK54/Casos1!BK54,0)</f>
        <v>0</v>
      </c>
      <c r="BL53" s="67">
        <f>IFERROR(Muertes1!BL54/Casos1!BL54,0)</f>
        <v>0</v>
      </c>
      <c r="BM53" s="67">
        <f>IFERROR(Muertes1!BM54/Casos1!BM54,0)</f>
        <v>0</v>
      </c>
      <c r="BN53" s="67">
        <f>IFERROR(Muertes1!BN54/Casos1!BN54,0)</f>
        <v>0</v>
      </c>
      <c r="BO53" s="67">
        <f>IFERROR(Muertes1!BO54/Casos1!BO54,0)</f>
        <v>0</v>
      </c>
      <c r="BP53" s="67">
        <f>IFERROR(Muertes1!BP54/Casos1!BP54,0)</f>
        <v>0</v>
      </c>
      <c r="BQ53" s="67">
        <f>IFERROR(Muertes1!BQ54/Casos1!BQ54,0)</f>
        <v>0</v>
      </c>
    </row>
    <row r="54" spans="1:69" x14ac:dyDescent="0.25">
      <c r="A54" t="str">
        <f>+Casos1!A55</f>
        <v>Equatorial Guinea</v>
      </c>
      <c r="B54" s="67">
        <f>IFERROR(Muertes1!B55/Casos1!B55,0)</f>
        <v>0</v>
      </c>
      <c r="C54" s="67">
        <f>IFERROR(Muertes1!C55/Casos1!C55,0)</f>
        <v>0</v>
      </c>
      <c r="D54" s="67">
        <f>IFERROR(Muertes1!D55/Casos1!D55,0)</f>
        <v>0</v>
      </c>
      <c r="E54" s="67">
        <f>IFERROR(Muertes1!E55/Casos1!E55,0)</f>
        <v>0</v>
      </c>
      <c r="F54" s="67">
        <f>IFERROR(Muertes1!F55/Casos1!F55,0)</f>
        <v>0</v>
      </c>
      <c r="G54" s="67">
        <f>IFERROR(Muertes1!G55/Casos1!G55,0)</f>
        <v>0</v>
      </c>
      <c r="H54" s="67">
        <f>IFERROR(Muertes1!H55/Casos1!H55,0)</f>
        <v>0</v>
      </c>
      <c r="I54" s="67">
        <f>IFERROR(Muertes1!I55/Casos1!I55,0)</f>
        <v>0</v>
      </c>
      <c r="J54" s="67">
        <f>IFERROR(Muertes1!J55/Casos1!J55,0)</f>
        <v>0</v>
      </c>
      <c r="K54" s="67">
        <f>IFERROR(Muertes1!K55/Casos1!K55,0)</f>
        <v>0</v>
      </c>
      <c r="L54" s="67">
        <f>IFERROR(Muertes1!L55/Casos1!L55,0)</f>
        <v>0</v>
      </c>
      <c r="M54" s="67">
        <f>IFERROR(Muertes1!M55/Casos1!M55,0)</f>
        <v>0</v>
      </c>
      <c r="N54" s="67">
        <f>IFERROR(Muertes1!N55/Casos1!N55,0)</f>
        <v>0</v>
      </c>
      <c r="O54" s="67">
        <f>IFERROR(Muertes1!O55/Casos1!O55,0)</f>
        <v>0</v>
      </c>
      <c r="P54" s="67">
        <f>IFERROR(Muertes1!P55/Casos1!P55,0)</f>
        <v>0</v>
      </c>
      <c r="Q54" s="67">
        <f>IFERROR(Muertes1!Q55/Casos1!Q55,0)</f>
        <v>0</v>
      </c>
      <c r="R54" s="67">
        <f>IFERROR(Muertes1!R55/Casos1!R55,0)</f>
        <v>0</v>
      </c>
      <c r="S54" s="67">
        <f>IFERROR(Muertes1!S55/Casos1!S55,0)</f>
        <v>0</v>
      </c>
      <c r="T54" s="67">
        <f>IFERROR(Muertes1!T55/Casos1!T55,0)</f>
        <v>0</v>
      </c>
      <c r="U54" s="67">
        <f>IFERROR(Muertes1!U55/Casos1!U55,0)</f>
        <v>0</v>
      </c>
      <c r="V54" s="67">
        <f>IFERROR(Muertes1!V55/Casos1!V55,0)</f>
        <v>0</v>
      </c>
      <c r="W54" s="67">
        <f>IFERROR(Muertes1!W55/Casos1!W55,0)</f>
        <v>0</v>
      </c>
      <c r="X54" s="67">
        <f>IFERROR(Muertes1!X55/Casos1!X55,0)</f>
        <v>0</v>
      </c>
      <c r="Y54" s="67">
        <f>IFERROR(Muertes1!Y55/Casos1!Y55,0)</f>
        <v>0</v>
      </c>
      <c r="Z54" s="67">
        <f>IFERROR(Muertes1!Z55/Casos1!Z55,0)</f>
        <v>0</v>
      </c>
      <c r="AA54" s="67">
        <f>IFERROR(Muertes1!AA55/Casos1!AA55,0)</f>
        <v>0</v>
      </c>
      <c r="AB54" s="67">
        <f>IFERROR(Muertes1!AB55/Casos1!AB55,0)</f>
        <v>0</v>
      </c>
      <c r="AC54" s="67">
        <f>IFERROR(Muertes1!AC55/Casos1!AC55,0)</f>
        <v>0</v>
      </c>
      <c r="AD54" s="67">
        <f>IFERROR(Muertes1!AD55/Casos1!AD55,0)</f>
        <v>0</v>
      </c>
      <c r="AE54" s="67">
        <f>IFERROR(Muertes1!AE55/Casos1!AE55,0)</f>
        <v>0</v>
      </c>
      <c r="AF54" s="67">
        <f>IFERROR(Muertes1!AF55/Casos1!AF55,0)</f>
        <v>0</v>
      </c>
      <c r="AG54" s="67">
        <f>IFERROR(Muertes1!AG55/Casos1!AG55,0)</f>
        <v>0</v>
      </c>
      <c r="AH54" s="67">
        <f>IFERROR(Muertes1!AH55/Casos1!AH55,0)</f>
        <v>0</v>
      </c>
      <c r="AI54" s="67">
        <f>IFERROR(Muertes1!AI55/Casos1!AI55,0)</f>
        <v>0</v>
      </c>
      <c r="AJ54" s="67">
        <f>IFERROR(Muertes1!AJ55/Casos1!AJ55,0)</f>
        <v>0</v>
      </c>
      <c r="AK54" s="67">
        <f>IFERROR(Muertes1!AK55/Casos1!AK55,0)</f>
        <v>0</v>
      </c>
      <c r="AL54" s="67">
        <f>IFERROR(Muertes1!AL55/Casos1!AL55,0)</f>
        <v>0</v>
      </c>
      <c r="AM54" s="67">
        <f>IFERROR(Muertes1!AM55/Casos1!AM55,0)</f>
        <v>0</v>
      </c>
      <c r="AN54" s="67">
        <f>IFERROR(Muertes1!AN55/Casos1!AN55,0)</f>
        <v>0</v>
      </c>
      <c r="AO54" s="67">
        <f>IFERROR(Muertes1!AO55/Casos1!AO55,0)</f>
        <v>0</v>
      </c>
      <c r="AP54" s="67">
        <f>IFERROR(Muertes1!AP55/Casos1!AP55,0)</f>
        <v>0</v>
      </c>
      <c r="AQ54" s="67">
        <f>IFERROR(Muertes1!AQ55/Casos1!AQ55,0)</f>
        <v>0</v>
      </c>
      <c r="AR54" s="67">
        <f>IFERROR(Muertes1!AR55/Casos1!AR55,0)</f>
        <v>0</v>
      </c>
      <c r="AS54" s="67">
        <f>IFERROR(Muertes1!AS55/Casos1!AS55,0)</f>
        <v>0</v>
      </c>
      <c r="AT54" s="67">
        <f>IFERROR(Muertes1!AT55/Casos1!AT55,0)</f>
        <v>0</v>
      </c>
      <c r="AU54" s="67">
        <f>IFERROR(Muertes1!AU55/Casos1!AU55,0)</f>
        <v>0</v>
      </c>
      <c r="AV54" s="67">
        <f>IFERROR(Muertes1!AV55/Casos1!AV55,0)</f>
        <v>0</v>
      </c>
      <c r="AW54" s="67">
        <f>IFERROR(Muertes1!AW55/Casos1!AW55,0)</f>
        <v>0</v>
      </c>
      <c r="AX54" s="67">
        <f>IFERROR(Muertes1!AX55/Casos1!AX55,0)</f>
        <v>0</v>
      </c>
      <c r="AY54" s="67">
        <f>IFERROR(Muertes1!AY55/Casos1!AY55,0)</f>
        <v>0</v>
      </c>
      <c r="AZ54" s="67">
        <f>IFERROR(Muertes1!AZ55/Casos1!AZ55,0)</f>
        <v>0</v>
      </c>
      <c r="BA54" s="67">
        <f>IFERROR(Muertes1!BA55/Casos1!BA55,0)</f>
        <v>0</v>
      </c>
      <c r="BB54" s="67">
        <f>IFERROR(Muertes1!BB55/Casos1!BB55,0)</f>
        <v>0</v>
      </c>
      <c r="BC54" s="67">
        <f>IFERROR(Muertes1!BC55/Casos1!BC55,0)</f>
        <v>0</v>
      </c>
      <c r="BD54" s="67">
        <f>IFERROR(Muertes1!BD55/Casos1!BD55,0)</f>
        <v>0</v>
      </c>
      <c r="BE54" s="67">
        <f>IFERROR(Muertes1!BE55/Casos1!BE55,0)</f>
        <v>0</v>
      </c>
      <c r="BF54" s="67">
        <f>IFERROR(Muertes1!BF55/Casos1!BF55,0)</f>
        <v>0</v>
      </c>
      <c r="BG54" s="67">
        <f>IFERROR(Muertes1!BG55/Casos1!BG55,0)</f>
        <v>0</v>
      </c>
      <c r="BH54" s="67">
        <f>IFERROR(Muertes1!BH55/Casos1!BH55,0)</f>
        <v>0</v>
      </c>
      <c r="BI54" s="67">
        <f>IFERROR(Muertes1!BI55/Casos1!BI55,0)</f>
        <v>0</v>
      </c>
      <c r="BJ54" s="67">
        <f>IFERROR(Muertes1!BJ55/Casos1!BJ55,0)</f>
        <v>0</v>
      </c>
      <c r="BK54" s="67">
        <f>IFERROR(Muertes1!BK55/Casos1!BK55,0)</f>
        <v>0</v>
      </c>
      <c r="BL54" s="67">
        <f>IFERROR(Muertes1!BL55/Casos1!BL55,0)</f>
        <v>0</v>
      </c>
      <c r="BM54" s="67">
        <f>IFERROR(Muertes1!BM55/Casos1!BM55,0)</f>
        <v>0</v>
      </c>
      <c r="BN54" s="67">
        <f>IFERROR(Muertes1!BN55/Casos1!BN55,0)</f>
        <v>0</v>
      </c>
      <c r="BO54" s="67">
        <f>IFERROR(Muertes1!BO55/Casos1!BO55,0)</f>
        <v>0</v>
      </c>
      <c r="BP54" s="67">
        <f>IFERROR(Muertes1!BP55/Casos1!BP55,0)</f>
        <v>0</v>
      </c>
      <c r="BQ54" s="67">
        <f>IFERROR(Muertes1!BQ55/Casos1!BQ55,0)</f>
        <v>0</v>
      </c>
    </row>
    <row r="55" spans="1:69" x14ac:dyDescent="0.25">
      <c r="A55" t="str">
        <f>+Casos1!A56</f>
        <v>Eritrea</v>
      </c>
      <c r="B55" s="67">
        <f>IFERROR(Muertes1!B56/Casos1!B56,0)</f>
        <v>0</v>
      </c>
      <c r="C55" s="67">
        <f>IFERROR(Muertes1!C56/Casos1!C56,0)</f>
        <v>0</v>
      </c>
      <c r="D55" s="67">
        <f>IFERROR(Muertes1!D56/Casos1!D56,0)</f>
        <v>0</v>
      </c>
      <c r="E55" s="67">
        <f>IFERROR(Muertes1!E56/Casos1!E56,0)</f>
        <v>0</v>
      </c>
      <c r="F55" s="67">
        <f>IFERROR(Muertes1!F56/Casos1!F56,0)</f>
        <v>0</v>
      </c>
      <c r="G55" s="67">
        <f>IFERROR(Muertes1!G56/Casos1!G56,0)</f>
        <v>0</v>
      </c>
      <c r="H55" s="67">
        <f>IFERROR(Muertes1!H56/Casos1!H56,0)</f>
        <v>0</v>
      </c>
      <c r="I55" s="67">
        <f>IFERROR(Muertes1!I56/Casos1!I56,0)</f>
        <v>0</v>
      </c>
      <c r="J55" s="67">
        <f>IFERROR(Muertes1!J56/Casos1!J56,0)</f>
        <v>0</v>
      </c>
      <c r="K55" s="67">
        <f>IFERROR(Muertes1!K56/Casos1!K56,0)</f>
        <v>0</v>
      </c>
      <c r="L55" s="67">
        <f>IFERROR(Muertes1!L56/Casos1!L56,0)</f>
        <v>0</v>
      </c>
      <c r="M55" s="67">
        <f>IFERROR(Muertes1!M56/Casos1!M56,0)</f>
        <v>0</v>
      </c>
      <c r="N55" s="67">
        <f>IFERROR(Muertes1!N56/Casos1!N56,0)</f>
        <v>0</v>
      </c>
      <c r="O55" s="67">
        <f>IFERROR(Muertes1!O56/Casos1!O56,0)</f>
        <v>0</v>
      </c>
      <c r="P55" s="67">
        <f>IFERROR(Muertes1!P56/Casos1!P56,0)</f>
        <v>0</v>
      </c>
      <c r="Q55" s="67">
        <f>IFERROR(Muertes1!Q56/Casos1!Q56,0)</f>
        <v>0</v>
      </c>
      <c r="R55" s="67">
        <f>IFERROR(Muertes1!R56/Casos1!R56,0)</f>
        <v>0</v>
      </c>
      <c r="S55" s="67">
        <f>IFERROR(Muertes1!S56/Casos1!S56,0)</f>
        <v>0</v>
      </c>
      <c r="T55" s="67">
        <f>IFERROR(Muertes1!T56/Casos1!T56,0)</f>
        <v>0</v>
      </c>
      <c r="U55" s="67">
        <f>IFERROR(Muertes1!U56/Casos1!U56,0)</f>
        <v>0</v>
      </c>
      <c r="V55" s="67">
        <f>IFERROR(Muertes1!V56/Casos1!V56,0)</f>
        <v>0</v>
      </c>
      <c r="W55" s="67">
        <f>IFERROR(Muertes1!W56/Casos1!W56,0)</f>
        <v>0</v>
      </c>
      <c r="X55" s="67">
        <f>IFERROR(Muertes1!X56/Casos1!X56,0)</f>
        <v>0</v>
      </c>
      <c r="Y55" s="67">
        <f>IFERROR(Muertes1!Y56/Casos1!Y56,0)</f>
        <v>0</v>
      </c>
      <c r="Z55" s="67">
        <f>IFERROR(Muertes1!Z56/Casos1!Z56,0)</f>
        <v>0</v>
      </c>
      <c r="AA55" s="67">
        <f>IFERROR(Muertes1!AA56/Casos1!AA56,0)</f>
        <v>0</v>
      </c>
      <c r="AB55" s="67">
        <f>IFERROR(Muertes1!AB56/Casos1!AB56,0)</f>
        <v>0</v>
      </c>
      <c r="AC55" s="67">
        <f>IFERROR(Muertes1!AC56/Casos1!AC56,0)</f>
        <v>0</v>
      </c>
      <c r="AD55" s="67">
        <f>IFERROR(Muertes1!AD56/Casos1!AD56,0)</f>
        <v>0</v>
      </c>
      <c r="AE55" s="67">
        <f>IFERROR(Muertes1!AE56/Casos1!AE56,0)</f>
        <v>0</v>
      </c>
      <c r="AF55" s="67">
        <f>IFERROR(Muertes1!AF56/Casos1!AF56,0)</f>
        <v>0</v>
      </c>
      <c r="AG55" s="67">
        <f>IFERROR(Muertes1!AG56/Casos1!AG56,0)</f>
        <v>0</v>
      </c>
      <c r="AH55" s="67">
        <f>IFERROR(Muertes1!AH56/Casos1!AH56,0)</f>
        <v>0</v>
      </c>
      <c r="AI55" s="67">
        <f>IFERROR(Muertes1!AI56/Casos1!AI56,0)</f>
        <v>0</v>
      </c>
      <c r="AJ55" s="67">
        <f>IFERROR(Muertes1!AJ56/Casos1!AJ56,0)</f>
        <v>0</v>
      </c>
      <c r="AK55" s="67">
        <f>IFERROR(Muertes1!AK56/Casos1!AK56,0)</f>
        <v>0</v>
      </c>
      <c r="AL55" s="67">
        <f>IFERROR(Muertes1!AL56/Casos1!AL56,0)</f>
        <v>0</v>
      </c>
      <c r="AM55" s="67">
        <f>IFERROR(Muertes1!AM56/Casos1!AM56,0)</f>
        <v>0</v>
      </c>
      <c r="AN55" s="67">
        <f>IFERROR(Muertes1!AN56/Casos1!AN56,0)</f>
        <v>0</v>
      </c>
      <c r="AO55" s="67">
        <f>IFERROR(Muertes1!AO56/Casos1!AO56,0)</f>
        <v>0</v>
      </c>
      <c r="AP55" s="67">
        <f>IFERROR(Muertes1!AP56/Casos1!AP56,0)</f>
        <v>0</v>
      </c>
      <c r="AQ55" s="67">
        <f>IFERROR(Muertes1!AQ56/Casos1!AQ56,0)</f>
        <v>0</v>
      </c>
      <c r="AR55" s="67">
        <f>IFERROR(Muertes1!AR56/Casos1!AR56,0)</f>
        <v>0</v>
      </c>
      <c r="AS55" s="67">
        <f>IFERROR(Muertes1!AS56/Casos1!AS56,0)</f>
        <v>0</v>
      </c>
      <c r="AT55" s="67">
        <f>IFERROR(Muertes1!AT56/Casos1!AT56,0)</f>
        <v>0</v>
      </c>
      <c r="AU55" s="67">
        <f>IFERROR(Muertes1!AU56/Casos1!AU56,0)</f>
        <v>0</v>
      </c>
      <c r="AV55" s="67">
        <f>IFERROR(Muertes1!AV56/Casos1!AV56,0)</f>
        <v>0</v>
      </c>
      <c r="AW55" s="67">
        <f>IFERROR(Muertes1!AW56/Casos1!AW56,0)</f>
        <v>0</v>
      </c>
      <c r="AX55" s="67">
        <f>IFERROR(Muertes1!AX56/Casos1!AX56,0)</f>
        <v>0</v>
      </c>
      <c r="AY55" s="67">
        <f>IFERROR(Muertes1!AY56/Casos1!AY56,0)</f>
        <v>0</v>
      </c>
      <c r="AZ55" s="67">
        <f>IFERROR(Muertes1!AZ56/Casos1!AZ56,0)</f>
        <v>0</v>
      </c>
      <c r="BA55" s="67">
        <f>IFERROR(Muertes1!BA56/Casos1!BA56,0)</f>
        <v>0</v>
      </c>
      <c r="BB55" s="67">
        <f>IFERROR(Muertes1!BB56/Casos1!BB56,0)</f>
        <v>0</v>
      </c>
      <c r="BC55" s="67">
        <f>IFERROR(Muertes1!BC56/Casos1!BC56,0)</f>
        <v>0</v>
      </c>
      <c r="BD55" s="67">
        <f>IFERROR(Muertes1!BD56/Casos1!BD56,0)</f>
        <v>0</v>
      </c>
      <c r="BE55" s="67">
        <f>IFERROR(Muertes1!BE56/Casos1!BE56,0)</f>
        <v>0</v>
      </c>
      <c r="BF55" s="67">
        <f>IFERROR(Muertes1!BF56/Casos1!BF56,0)</f>
        <v>0</v>
      </c>
      <c r="BG55" s="67">
        <f>IFERROR(Muertes1!BG56/Casos1!BG56,0)</f>
        <v>0</v>
      </c>
      <c r="BH55" s="67">
        <f>IFERROR(Muertes1!BH56/Casos1!BH56,0)</f>
        <v>0</v>
      </c>
      <c r="BI55" s="67">
        <f>IFERROR(Muertes1!BI56/Casos1!BI56,0)</f>
        <v>0</v>
      </c>
      <c r="BJ55" s="67">
        <f>IFERROR(Muertes1!BJ56/Casos1!BJ56,0)</f>
        <v>0</v>
      </c>
      <c r="BK55" s="67">
        <f>IFERROR(Muertes1!BK56/Casos1!BK56,0)</f>
        <v>0</v>
      </c>
      <c r="BL55" s="67">
        <f>IFERROR(Muertes1!BL56/Casos1!BL56,0)</f>
        <v>0</v>
      </c>
      <c r="BM55" s="67">
        <f>IFERROR(Muertes1!BM56/Casos1!BM56,0)</f>
        <v>0</v>
      </c>
      <c r="BN55" s="67">
        <f>IFERROR(Muertes1!BN56/Casos1!BN56,0)</f>
        <v>0</v>
      </c>
      <c r="BO55" s="67">
        <f>IFERROR(Muertes1!BO56/Casos1!BO56,0)</f>
        <v>0</v>
      </c>
      <c r="BP55" s="67">
        <f>IFERROR(Muertes1!BP56/Casos1!BP56,0)</f>
        <v>0</v>
      </c>
      <c r="BQ55" s="67">
        <f>IFERROR(Muertes1!BQ56/Casos1!BQ56,0)</f>
        <v>0</v>
      </c>
    </row>
    <row r="56" spans="1:69" x14ac:dyDescent="0.25">
      <c r="A56" t="str">
        <f>+Casos1!A57</f>
        <v>Estonia</v>
      </c>
      <c r="B56" s="67">
        <f>IFERROR(Muertes1!B57/Casos1!B57,0)</f>
        <v>0</v>
      </c>
      <c r="C56" s="67">
        <f>IFERROR(Muertes1!C57/Casos1!C57,0)</f>
        <v>0</v>
      </c>
      <c r="D56" s="67">
        <f>IFERROR(Muertes1!D57/Casos1!D57,0)</f>
        <v>0</v>
      </c>
      <c r="E56" s="67">
        <f>IFERROR(Muertes1!E57/Casos1!E57,0)</f>
        <v>0</v>
      </c>
      <c r="F56" s="67">
        <f>IFERROR(Muertes1!F57/Casos1!F57,0)</f>
        <v>0</v>
      </c>
      <c r="G56" s="67">
        <f>IFERROR(Muertes1!G57/Casos1!G57,0)</f>
        <v>0</v>
      </c>
      <c r="H56" s="67">
        <f>IFERROR(Muertes1!H57/Casos1!H57,0)</f>
        <v>0</v>
      </c>
      <c r="I56" s="67">
        <f>IFERROR(Muertes1!I57/Casos1!I57,0)</f>
        <v>0</v>
      </c>
      <c r="J56" s="67">
        <f>IFERROR(Muertes1!J57/Casos1!J57,0)</f>
        <v>0</v>
      </c>
      <c r="K56" s="67">
        <f>IFERROR(Muertes1!K57/Casos1!K57,0)</f>
        <v>0</v>
      </c>
      <c r="L56" s="67">
        <f>IFERROR(Muertes1!L57/Casos1!L57,0)</f>
        <v>0</v>
      </c>
      <c r="M56" s="67">
        <f>IFERROR(Muertes1!M57/Casos1!M57,0)</f>
        <v>0</v>
      </c>
      <c r="N56" s="67">
        <f>IFERROR(Muertes1!N57/Casos1!N57,0)</f>
        <v>0</v>
      </c>
      <c r="O56" s="67">
        <f>IFERROR(Muertes1!O57/Casos1!O57,0)</f>
        <v>0</v>
      </c>
      <c r="P56" s="67">
        <f>IFERROR(Muertes1!P57/Casos1!P57,0)</f>
        <v>0</v>
      </c>
      <c r="Q56" s="67">
        <f>IFERROR(Muertes1!Q57/Casos1!Q57,0)</f>
        <v>0</v>
      </c>
      <c r="R56" s="67">
        <f>IFERROR(Muertes1!R57/Casos1!R57,0)</f>
        <v>0</v>
      </c>
      <c r="S56" s="67">
        <f>IFERROR(Muertes1!S57/Casos1!S57,0)</f>
        <v>0</v>
      </c>
      <c r="T56" s="67">
        <f>IFERROR(Muertes1!T57/Casos1!T57,0)</f>
        <v>0</v>
      </c>
      <c r="U56" s="67">
        <f>IFERROR(Muertes1!U57/Casos1!U57,0)</f>
        <v>0</v>
      </c>
      <c r="V56" s="67">
        <f>IFERROR(Muertes1!V57/Casos1!V57,0)</f>
        <v>0</v>
      </c>
      <c r="W56" s="67">
        <f>IFERROR(Muertes1!W57/Casos1!W57,0)</f>
        <v>0</v>
      </c>
      <c r="X56" s="67">
        <f>IFERROR(Muertes1!X57/Casos1!X57,0)</f>
        <v>0</v>
      </c>
      <c r="Y56" s="67">
        <f>IFERROR(Muertes1!Y57/Casos1!Y57,0)</f>
        <v>0</v>
      </c>
      <c r="Z56" s="67">
        <f>IFERROR(Muertes1!Z57/Casos1!Z57,0)</f>
        <v>0</v>
      </c>
      <c r="AA56" s="67">
        <f>IFERROR(Muertes1!AA57/Casos1!AA57,0)</f>
        <v>0</v>
      </c>
      <c r="AB56" s="67">
        <f>IFERROR(Muertes1!AB57/Casos1!AB57,0)</f>
        <v>0</v>
      </c>
      <c r="AC56" s="67">
        <f>IFERROR(Muertes1!AC57/Casos1!AC57,0)</f>
        <v>0</v>
      </c>
      <c r="AD56" s="67">
        <f>IFERROR(Muertes1!AD57/Casos1!AD57,0)</f>
        <v>0</v>
      </c>
      <c r="AE56" s="67">
        <f>IFERROR(Muertes1!AE57/Casos1!AE57,0)</f>
        <v>0</v>
      </c>
      <c r="AF56" s="67">
        <f>IFERROR(Muertes1!AF57/Casos1!AF57,0)</f>
        <v>0</v>
      </c>
      <c r="AG56" s="67">
        <f>IFERROR(Muertes1!AG57/Casos1!AG57,0)</f>
        <v>0</v>
      </c>
      <c r="AH56" s="67">
        <f>IFERROR(Muertes1!AH57/Casos1!AH57,0)</f>
        <v>0</v>
      </c>
      <c r="AI56" s="67">
        <f>IFERROR(Muertes1!AI57/Casos1!AI57,0)</f>
        <v>0</v>
      </c>
      <c r="AJ56" s="67">
        <f>IFERROR(Muertes1!AJ57/Casos1!AJ57,0)</f>
        <v>0</v>
      </c>
      <c r="AK56" s="67">
        <f>IFERROR(Muertes1!AK57/Casos1!AK57,0)</f>
        <v>0</v>
      </c>
      <c r="AL56" s="67">
        <f>IFERROR(Muertes1!AL57/Casos1!AL57,0)</f>
        <v>0</v>
      </c>
      <c r="AM56" s="67">
        <f>IFERROR(Muertes1!AM57/Casos1!AM57,0)</f>
        <v>0</v>
      </c>
      <c r="AN56" s="67">
        <f>IFERROR(Muertes1!AN57/Casos1!AN57,0)</f>
        <v>0</v>
      </c>
      <c r="AO56" s="67">
        <f>IFERROR(Muertes1!AO57/Casos1!AO57,0)</f>
        <v>0</v>
      </c>
      <c r="AP56" s="67">
        <f>IFERROR(Muertes1!AP57/Casos1!AP57,0)</f>
        <v>0</v>
      </c>
      <c r="AQ56" s="67">
        <f>IFERROR(Muertes1!AQ57/Casos1!AQ57,0)</f>
        <v>0</v>
      </c>
      <c r="AR56" s="67">
        <f>IFERROR(Muertes1!AR57/Casos1!AR57,0)</f>
        <v>0</v>
      </c>
      <c r="AS56" s="67">
        <f>IFERROR(Muertes1!AS57/Casos1!AS57,0)</f>
        <v>0</v>
      </c>
      <c r="AT56" s="67">
        <f>IFERROR(Muertes1!AT57/Casos1!AT57,0)</f>
        <v>0</v>
      </c>
      <c r="AU56" s="67">
        <f>IFERROR(Muertes1!AU57/Casos1!AU57,0)</f>
        <v>0</v>
      </c>
      <c r="AV56" s="67">
        <f>IFERROR(Muertes1!AV57/Casos1!AV57,0)</f>
        <v>0</v>
      </c>
      <c r="AW56" s="67">
        <f>IFERROR(Muertes1!AW57/Casos1!AW57,0)</f>
        <v>0</v>
      </c>
      <c r="AX56" s="67">
        <f>IFERROR(Muertes1!AX57/Casos1!AX57,0)</f>
        <v>0</v>
      </c>
      <c r="AY56" s="67">
        <f>IFERROR(Muertes1!AY57/Casos1!AY57,0)</f>
        <v>0</v>
      </c>
      <c r="AZ56" s="67">
        <f>IFERROR(Muertes1!AZ57/Casos1!AZ57,0)</f>
        <v>0</v>
      </c>
      <c r="BA56" s="67">
        <f>IFERROR(Muertes1!BA57/Casos1!BA57,0)</f>
        <v>0</v>
      </c>
      <c r="BB56" s="67">
        <f>IFERROR(Muertes1!BB57/Casos1!BB57,0)</f>
        <v>0</v>
      </c>
      <c r="BC56" s="67">
        <f>IFERROR(Muertes1!BC57/Casos1!BC57,0)</f>
        <v>0</v>
      </c>
      <c r="BD56" s="67">
        <f>IFERROR(Muertes1!BD57/Casos1!BD57,0)</f>
        <v>0</v>
      </c>
      <c r="BE56" s="67">
        <f>IFERROR(Muertes1!BE57/Casos1!BE57,0)</f>
        <v>0</v>
      </c>
      <c r="BF56" s="67">
        <f>IFERROR(Muertes1!BF57/Casos1!BF57,0)</f>
        <v>0</v>
      </c>
      <c r="BG56" s="67">
        <f>IFERROR(Muertes1!BG57/Casos1!BG57,0)</f>
        <v>0</v>
      </c>
      <c r="BH56" s="67">
        <f>IFERROR(Muertes1!BH57/Casos1!BH57,0)</f>
        <v>0</v>
      </c>
      <c r="BI56" s="67">
        <f>IFERROR(Muertes1!BI57/Casos1!BI57,0)</f>
        <v>0</v>
      </c>
      <c r="BJ56" s="67">
        <f>IFERROR(Muertes1!BJ57/Casos1!BJ57,0)</f>
        <v>0</v>
      </c>
      <c r="BK56" s="67">
        <f>IFERROR(Muertes1!BK57/Casos1!BK57,0)</f>
        <v>0</v>
      </c>
      <c r="BL56" s="67">
        <f>IFERROR(Muertes1!BL57/Casos1!BL57,0)</f>
        <v>0</v>
      </c>
      <c r="BM56" s="67">
        <f>IFERROR(Muertes1!BM57/Casos1!BM57,0)</f>
        <v>2.4752475247524753E-3</v>
      </c>
      <c r="BN56" s="67">
        <f>IFERROR(Muertes1!BN57/Casos1!BN57,0)</f>
        <v>1.8587360594795538E-3</v>
      </c>
      <c r="BO56" s="67">
        <f>IFERROR(Muertes1!BO57/Casos1!BO57,0)</f>
        <v>1.7391304347826088E-3</v>
      </c>
      <c r="BP56" s="67">
        <f>IFERROR(Muertes1!BP57/Casos1!BP57,0)</f>
        <v>1.5503875968992248E-3</v>
      </c>
      <c r="BQ56" s="67">
        <f>IFERROR(Muertes1!BQ57/Casos1!BQ57,0)</f>
        <v>4.418262150220913E-3</v>
      </c>
    </row>
    <row r="57" spans="1:69" x14ac:dyDescent="0.25">
      <c r="A57" t="str">
        <f>+Casos1!A58</f>
        <v>Eswatini</v>
      </c>
      <c r="B57" s="67">
        <f>IFERROR(Muertes1!B58/Casos1!B58,0)</f>
        <v>0</v>
      </c>
      <c r="C57" s="67">
        <f>IFERROR(Muertes1!C58/Casos1!C58,0)</f>
        <v>0</v>
      </c>
      <c r="D57" s="67">
        <f>IFERROR(Muertes1!D58/Casos1!D58,0)</f>
        <v>0</v>
      </c>
      <c r="E57" s="67">
        <f>IFERROR(Muertes1!E58/Casos1!E58,0)</f>
        <v>0</v>
      </c>
      <c r="F57" s="67">
        <f>IFERROR(Muertes1!F58/Casos1!F58,0)</f>
        <v>0</v>
      </c>
      <c r="G57" s="67">
        <f>IFERROR(Muertes1!G58/Casos1!G58,0)</f>
        <v>0</v>
      </c>
      <c r="H57" s="67">
        <f>IFERROR(Muertes1!H58/Casos1!H58,0)</f>
        <v>0</v>
      </c>
      <c r="I57" s="67">
        <f>IFERROR(Muertes1!I58/Casos1!I58,0)</f>
        <v>0</v>
      </c>
      <c r="J57" s="67">
        <f>IFERROR(Muertes1!J58/Casos1!J58,0)</f>
        <v>0</v>
      </c>
      <c r="K57" s="67">
        <f>IFERROR(Muertes1!K58/Casos1!K58,0)</f>
        <v>0</v>
      </c>
      <c r="L57" s="67">
        <f>IFERROR(Muertes1!L58/Casos1!L58,0)</f>
        <v>0</v>
      </c>
      <c r="M57" s="67">
        <f>IFERROR(Muertes1!M58/Casos1!M58,0)</f>
        <v>0</v>
      </c>
      <c r="N57" s="67">
        <f>IFERROR(Muertes1!N58/Casos1!N58,0)</f>
        <v>0</v>
      </c>
      <c r="O57" s="67">
        <f>IFERROR(Muertes1!O58/Casos1!O58,0)</f>
        <v>0</v>
      </c>
      <c r="P57" s="67">
        <f>IFERROR(Muertes1!P58/Casos1!P58,0)</f>
        <v>0</v>
      </c>
      <c r="Q57" s="67">
        <f>IFERROR(Muertes1!Q58/Casos1!Q58,0)</f>
        <v>0</v>
      </c>
      <c r="R57" s="67">
        <f>IFERROR(Muertes1!R58/Casos1!R58,0)</f>
        <v>0</v>
      </c>
      <c r="S57" s="67">
        <f>IFERROR(Muertes1!S58/Casos1!S58,0)</f>
        <v>0</v>
      </c>
      <c r="T57" s="67">
        <f>IFERROR(Muertes1!T58/Casos1!T58,0)</f>
        <v>0</v>
      </c>
      <c r="U57" s="67">
        <f>IFERROR(Muertes1!U58/Casos1!U58,0)</f>
        <v>0</v>
      </c>
      <c r="V57" s="67">
        <f>IFERROR(Muertes1!V58/Casos1!V58,0)</f>
        <v>0</v>
      </c>
      <c r="W57" s="67">
        <f>IFERROR(Muertes1!W58/Casos1!W58,0)</f>
        <v>0</v>
      </c>
      <c r="X57" s="67">
        <f>IFERROR(Muertes1!X58/Casos1!X58,0)</f>
        <v>0</v>
      </c>
      <c r="Y57" s="67">
        <f>IFERROR(Muertes1!Y58/Casos1!Y58,0)</f>
        <v>0</v>
      </c>
      <c r="Z57" s="67">
        <f>IFERROR(Muertes1!Z58/Casos1!Z58,0)</f>
        <v>0</v>
      </c>
      <c r="AA57" s="67">
        <f>IFERROR(Muertes1!AA58/Casos1!AA58,0)</f>
        <v>0</v>
      </c>
      <c r="AB57" s="67">
        <f>IFERROR(Muertes1!AB58/Casos1!AB58,0)</f>
        <v>0</v>
      </c>
      <c r="AC57" s="67">
        <f>IFERROR(Muertes1!AC58/Casos1!AC58,0)</f>
        <v>0</v>
      </c>
      <c r="AD57" s="67">
        <f>IFERROR(Muertes1!AD58/Casos1!AD58,0)</f>
        <v>0</v>
      </c>
      <c r="AE57" s="67">
        <f>IFERROR(Muertes1!AE58/Casos1!AE58,0)</f>
        <v>0</v>
      </c>
      <c r="AF57" s="67">
        <f>IFERROR(Muertes1!AF58/Casos1!AF58,0)</f>
        <v>0</v>
      </c>
      <c r="AG57" s="67">
        <f>IFERROR(Muertes1!AG58/Casos1!AG58,0)</f>
        <v>0</v>
      </c>
      <c r="AH57" s="67">
        <f>IFERROR(Muertes1!AH58/Casos1!AH58,0)</f>
        <v>0</v>
      </c>
      <c r="AI57" s="67">
        <f>IFERROR(Muertes1!AI58/Casos1!AI58,0)</f>
        <v>0</v>
      </c>
      <c r="AJ57" s="67">
        <f>IFERROR(Muertes1!AJ58/Casos1!AJ58,0)</f>
        <v>0</v>
      </c>
      <c r="AK57" s="67">
        <f>IFERROR(Muertes1!AK58/Casos1!AK58,0)</f>
        <v>0</v>
      </c>
      <c r="AL57" s="67">
        <f>IFERROR(Muertes1!AL58/Casos1!AL58,0)</f>
        <v>0</v>
      </c>
      <c r="AM57" s="67">
        <f>IFERROR(Muertes1!AM58/Casos1!AM58,0)</f>
        <v>0</v>
      </c>
      <c r="AN57" s="67">
        <f>IFERROR(Muertes1!AN58/Casos1!AN58,0)</f>
        <v>0</v>
      </c>
      <c r="AO57" s="67">
        <f>IFERROR(Muertes1!AO58/Casos1!AO58,0)</f>
        <v>0</v>
      </c>
      <c r="AP57" s="67">
        <f>IFERROR(Muertes1!AP58/Casos1!AP58,0)</f>
        <v>0</v>
      </c>
      <c r="AQ57" s="67">
        <f>IFERROR(Muertes1!AQ58/Casos1!AQ58,0)</f>
        <v>0</v>
      </c>
      <c r="AR57" s="67">
        <f>IFERROR(Muertes1!AR58/Casos1!AR58,0)</f>
        <v>0</v>
      </c>
      <c r="AS57" s="67">
        <f>IFERROR(Muertes1!AS58/Casos1!AS58,0)</f>
        <v>0</v>
      </c>
      <c r="AT57" s="67">
        <f>IFERROR(Muertes1!AT58/Casos1!AT58,0)</f>
        <v>0</v>
      </c>
      <c r="AU57" s="67">
        <f>IFERROR(Muertes1!AU58/Casos1!AU58,0)</f>
        <v>0</v>
      </c>
      <c r="AV57" s="67">
        <f>IFERROR(Muertes1!AV58/Casos1!AV58,0)</f>
        <v>0</v>
      </c>
      <c r="AW57" s="67">
        <f>IFERROR(Muertes1!AW58/Casos1!AW58,0)</f>
        <v>0</v>
      </c>
      <c r="AX57" s="67">
        <f>IFERROR(Muertes1!AX58/Casos1!AX58,0)</f>
        <v>0</v>
      </c>
      <c r="AY57" s="67">
        <f>IFERROR(Muertes1!AY58/Casos1!AY58,0)</f>
        <v>0</v>
      </c>
      <c r="AZ57" s="67">
        <f>IFERROR(Muertes1!AZ58/Casos1!AZ58,0)</f>
        <v>0</v>
      </c>
      <c r="BA57" s="67">
        <f>IFERROR(Muertes1!BA58/Casos1!BA58,0)</f>
        <v>0</v>
      </c>
      <c r="BB57" s="67">
        <f>IFERROR(Muertes1!BB58/Casos1!BB58,0)</f>
        <v>0</v>
      </c>
      <c r="BC57" s="67">
        <f>IFERROR(Muertes1!BC58/Casos1!BC58,0)</f>
        <v>0</v>
      </c>
      <c r="BD57" s="67">
        <f>IFERROR(Muertes1!BD58/Casos1!BD58,0)</f>
        <v>0</v>
      </c>
      <c r="BE57" s="67">
        <f>IFERROR(Muertes1!BE58/Casos1!BE58,0)</f>
        <v>0</v>
      </c>
      <c r="BF57" s="67">
        <f>IFERROR(Muertes1!BF58/Casos1!BF58,0)</f>
        <v>0</v>
      </c>
      <c r="BG57" s="67">
        <f>IFERROR(Muertes1!BG58/Casos1!BG58,0)</f>
        <v>0</v>
      </c>
      <c r="BH57" s="67">
        <f>IFERROR(Muertes1!BH58/Casos1!BH58,0)</f>
        <v>0</v>
      </c>
      <c r="BI57" s="67">
        <f>IFERROR(Muertes1!BI58/Casos1!BI58,0)</f>
        <v>0</v>
      </c>
      <c r="BJ57" s="67">
        <f>IFERROR(Muertes1!BJ58/Casos1!BJ58,0)</f>
        <v>0</v>
      </c>
      <c r="BK57" s="67">
        <f>IFERROR(Muertes1!BK58/Casos1!BK58,0)</f>
        <v>0</v>
      </c>
      <c r="BL57" s="67">
        <f>IFERROR(Muertes1!BL58/Casos1!BL58,0)</f>
        <v>0</v>
      </c>
      <c r="BM57" s="67">
        <f>IFERROR(Muertes1!BM58/Casos1!BM58,0)</f>
        <v>0</v>
      </c>
      <c r="BN57" s="67">
        <f>IFERROR(Muertes1!BN58/Casos1!BN58,0)</f>
        <v>0</v>
      </c>
      <c r="BO57" s="67">
        <f>IFERROR(Muertes1!BO58/Casos1!BO58,0)</f>
        <v>0</v>
      </c>
      <c r="BP57" s="67">
        <f>IFERROR(Muertes1!BP58/Casos1!BP58,0)</f>
        <v>0</v>
      </c>
      <c r="BQ57" s="67">
        <f>IFERROR(Muertes1!BQ58/Casos1!BQ58,0)</f>
        <v>0</v>
      </c>
    </row>
    <row r="58" spans="1:69" x14ac:dyDescent="0.25">
      <c r="A58" t="str">
        <f>+Casos1!A59</f>
        <v>Ethiopia</v>
      </c>
      <c r="B58" s="67">
        <f>IFERROR(Muertes1!B59/Casos1!B59,0)</f>
        <v>0</v>
      </c>
      <c r="C58" s="67">
        <f>IFERROR(Muertes1!C59/Casos1!C59,0)</f>
        <v>0</v>
      </c>
      <c r="D58" s="67">
        <f>IFERROR(Muertes1!D59/Casos1!D59,0)</f>
        <v>0</v>
      </c>
      <c r="E58" s="67">
        <f>IFERROR(Muertes1!E59/Casos1!E59,0)</f>
        <v>0</v>
      </c>
      <c r="F58" s="67">
        <f>IFERROR(Muertes1!F59/Casos1!F59,0)</f>
        <v>0</v>
      </c>
      <c r="G58" s="67">
        <f>IFERROR(Muertes1!G59/Casos1!G59,0)</f>
        <v>0</v>
      </c>
      <c r="H58" s="67">
        <f>IFERROR(Muertes1!H59/Casos1!H59,0)</f>
        <v>0</v>
      </c>
      <c r="I58" s="67">
        <f>IFERROR(Muertes1!I59/Casos1!I59,0)</f>
        <v>0</v>
      </c>
      <c r="J58" s="67">
        <f>IFERROR(Muertes1!J59/Casos1!J59,0)</f>
        <v>0</v>
      </c>
      <c r="K58" s="67">
        <f>IFERROR(Muertes1!K59/Casos1!K59,0)</f>
        <v>0</v>
      </c>
      <c r="L58" s="67">
        <f>IFERROR(Muertes1!L59/Casos1!L59,0)</f>
        <v>0</v>
      </c>
      <c r="M58" s="67">
        <f>IFERROR(Muertes1!M59/Casos1!M59,0)</f>
        <v>0</v>
      </c>
      <c r="N58" s="67">
        <f>IFERROR(Muertes1!N59/Casos1!N59,0)</f>
        <v>0</v>
      </c>
      <c r="O58" s="67">
        <f>IFERROR(Muertes1!O59/Casos1!O59,0)</f>
        <v>0</v>
      </c>
      <c r="P58" s="67">
        <f>IFERROR(Muertes1!P59/Casos1!P59,0)</f>
        <v>0</v>
      </c>
      <c r="Q58" s="67">
        <f>IFERROR(Muertes1!Q59/Casos1!Q59,0)</f>
        <v>0</v>
      </c>
      <c r="R58" s="67">
        <f>IFERROR(Muertes1!R59/Casos1!R59,0)</f>
        <v>0</v>
      </c>
      <c r="S58" s="67">
        <f>IFERROR(Muertes1!S59/Casos1!S59,0)</f>
        <v>0</v>
      </c>
      <c r="T58" s="67">
        <f>IFERROR(Muertes1!T59/Casos1!T59,0)</f>
        <v>0</v>
      </c>
      <c r="U58" s="67">
        <f>IFERROR(Muertes1!U59/Casos1!U59,0)</f>
        <v>0</v>
      </c>
      <c r="V58" s="67">
        <f>IFERROR(Muertes1!V59/Casos1!V59,0)</f>
        <v>0</v>
      </c>
      <c r="W58" s="67">
        <f>IFERROR(Muertes1!W59/Casos1!W59,0)</f>
        <v>0</v>
      </c>
      <c r="X58" s="67">
        <f>IFERROR(Muertes1!X59/Casos1!X59,0)</f>
        <v>0</v>
      </c>
      <c r="Y58" s="67">
        <f>IFERROR(Muertes1!Y59/Casos1!Y59,0)</f>
        <v>0</v>
      </c>
      <c r="Z58" s="67">
        <f>IFERROR(Muertes1!Z59/Casos1!Z59,0)</f>
        <v>0</v>
      </c>
      <c r="AA58" s="67">
        <f>IFERROR(Muertes1!AA59/Casos1!AA59,0)</f>
        <v>0</v>
      </c>
      <c r="AB58" s="67">
        <f>IFERROR(Muertes1!AB59/Casos1!AB59,0)</f>
        <v>0</v>
      </c>
      <c r="AC58" s="67">
        <f>IFERROR(Muertes1!AC59/Casos1!AC59,0)</f>
        <v>0</v>
      </c>
      <c r="AD58" s="67">
        <f>IFERROR(Muertes1!AD59/Casos1!AD59,0)</f>
        <v>0</v>
      </c>
      <c r="AE58" s="67">
        <f>IFERROR(Muertes1!AE59/Casos1!AE59,0)</f>
        <v>0</v>
      </c>
      <c r="AF58" s="67">
        <f>IFERROR(Muertes1!AF59/Casos1!AF59,0)</f>
        <v>0</v>
      </c>
      <c r="AG58" s="67">
        <f>IFERROR(Muertes1!AG59/Casos1!AG59,0)</f>
        <v>0</v>
      </c>
      <c r="AH58" s="67">
        <f>IFERROR(Muertes1!AH59/Casos1!AH59,0)</f>
        <v>0</v>
      </c>
      <c r="AI58" s="67">
        <f>IFERROR(Muertes1!AI59/Casos1!AI59,0)</f>
        <v>0</v>
      </c>
      <c r="AJ58" s="67">
        <f>IFERROR(Muertes1!AJ59/Casos1!AJ59,0)</f>
        <v>0</v>
      </c>
      <c r="AK58" s="67">
        <f>IFERROR(Muertes1!AK59/Casos1!AK59,0)</f>
        <v>0</v>
      </c>
      <c r="AL58" s="67">
        <f>IFERROR(Muertes1!AL59/Casos1!AL59,0)</f>
        <v>0</v>
      </c>
      <c r="AM58" s="67">
        <f>IFERROR(Muertes1!AM59/Casos1!AM59,0)</f>
        <v>0</v>
      </c>
      <c r="AN58" s="67">
        <f>IFERROR(Muertes1!AN59/Casos1!AN59,0)</f>
        <v>0</v>
      </c>
      <c r="AO58" s="67">
        <f>IFERROR(Muertes1!AO59/Casos1!AO59,0)</f>
        <v>0</v>
      </c>
      <c r="AP58" s="67">
        <f>IFERROR(Muertes1!AP59/Casos1!AP59,0)</f>
        <v>0</v>
      </c>
      <c r="AQ58" s="67">
        <f>IFERROR(Muertes1!AQ59/Casos1!AQ59,0)</f>
        <v>0</v>
      </c>
      <c r="AR58" s="67">
        <f>IFERROR(Muertes1!AR59/Casos1!AR59,0)</f>
        <v>0</v>
      </c>
      <c r="AS58" s="67">
        <f>IFERROR(Muertes1!AS59/Casos1!AS59,0)</f>
        <v>0</v>
      </c>
      <c r="AT58" s="67">
        <f>IFERROR(Muertes1!AT59/Casos1!AT59,0)</f>
        <v>0</v>
      </c>
      <c r="AU58" s="67">
        <f>IFERROR(Muertes1!AU59/Casos1!AU59,0)</f>
        <v>0</v>
      </c>
      <c r="AV58" s="67">
        <f>IFERROR(Muertes1!AV59/Casos1!AV59,0)</f>
        <v>0</v>
      </c>
      <c r="AW58" s="67">
        <f>IFERROR(Muertes1!AW59/Casos1!AW59,0)</f>
        <v>0</v>
      </c>
      <c r="AX58" s="67">
        <f>IFERROR(Muertes1!AX59/Casos1!AX59,0)</f>
        <v>0</v>
      </c>
      <c r="AY58" s="67">
        <f>IFERROR(Muertes1!AY59/Casos1!AY59,0)</f>
        <v>0</v>
      </c>
      <c r="AZ58" s="67">
        <f>IFERROR(Muertes1!AZ59/Casos1!AZ59,0)</f>
        <v>0</v>
      </c>
      <c r="BA58" s="67">
        <f>IFERROR(Muertes1!BA59/Casos1!BA59,0)</f>
        <v>0</v>
      </c>
      <c r="BB58" s="67">
        <f>IFERROR(Muertes1!BB59/Casos1!BB59,0)</f>
        <v>0</v>
      </c>
      <c r="BC58" s="67">
        <f>IFERROR(Muertes1!BC59/Casos1!BC59,0)</f>
        <v>0</v>
      </c>
      <c r="BD58" s="67">
        <f>IFERROR(Muertes1!BD59/Casos1!BD59,0)</f>
        <v>0</v>
      </c>
      <c r="BE58" s="67">
        <f>IFERROR(Muertes1!BE59/Casos1!BE59,0)</f>
        <v>0</v>
      </c>
      <c r="BF58" s="67">
        <f>IFERROR(Muertes1!BF59/Casos1!BF59,0)</f>
        <v>0</v>
      </c>
      <c r="BG58" s="67">
        <f>IFERROR(Muertes1!BG59/Casos1!BG59,0)</f>
        <v>0</v>
      </c>
      <c r="BH58" s="67">
        <f>IFERROR(Muertes1!BH59/Casos1!BH59,0)</f>
        <v>0</v>
      </c>
      <c r="BI58" s="67">
        <f>IFERROR(Muertes1!BI59/Casos1!BI59,0)</f>
        <v>0</v>
      </c>
      <c r="BJ58" s="67">
        <f>IFERROR(Muertes1!BJ59/Casos1!BJ59,0)</f>
        <v>0</v>
      </c>
      <c r="BK58" s="67">
        <f>IFERROR(Muertes1!BK59/Casos1!BK59,0)</f>
        <v>0</v>
      </c>
      <c r="BL58" s="67">
        <f>IFERROR(Muertes1!BL59/Casos1!BL59,0)</f>
        <v>0</v>
      </c>
      <c r="BM58" s="67">
        <f>IFERROR(Muertes1!BM59/Casos1!BM59,0)</f>
        <v>0</v>
      </c>
      <c r="BN58" s="67">
        <f>IFERROR(Muertes1!BN59/Casos1!BN59,0)</f>
        <v>0</v>
      </c>
      <c r="BO58" s="67">
        <f>IFERROR(Muertes1!BO59/Casos1!BO59,0)</f>
        <v>0</v>
      </c>
      <c r="BP58" s="67">
        <f>IFERROR(Muertes1!BP59/Casos1!BP59,0)</f>
        <v>0</v>
      </c>
      <c r="BQ58" s="67">
        <f>IFERROR(Muertes1!BQ59/Casos1!BQ59,0)</f>
        <v>0</v>
      </c>
    </row>
    <row r="59" spans="1:69" x14ac:dyDescent="0.25">
      <c r="A59" t="str">
        <f>+Casos1!A60</f>
        <v>Fiji</v>
      </c>
      <c r="B59" s="67">
        <f>IFERROR(Muertes1!B60/Casos1!B60,0)</f>
        <v>0</v>
      </c>
      <c r="C59" s="67">
        <f>IFERROR(Muertes1!C60/Casos1!C60,0)</f>
        <v>0</v>
      </c>
      <c r="D59" s="67">
        <f>IFERROR(Muertes1!D60/Casos1!D60,0)</f>
        <v>0</v>
      </c>
      <c r="E59" s="67">
        <f>IFERROR(Muertes1!E60/Casos1!E60,0)</f>
        <v>0</v>
      </c>
      <c r="F59" s="67">
        <f>IFERROR(Muertes1!F60/Casos1!F60,0)</f>
        <v>0</v>
      </c>
      <c r="G59" s="67">
        <f>IFERROR(Muertes1!G60/Casos1!G60,0)</f>
        <v>0</v>
      </c>
      <c r="H59" s="67">
        <f>IFERROR(Muertes1!H60/Casos1!H60,0)</f>
        <v>0</v>
      </c>
      <c r="I59" s="67">
        <f>IFERROR(Muertes1!I60/Casos1!I60,0)</f>
        <v>0</v>
      </c>
      <c r="J59" s="67">
        <f>IFERROR(Muertes1!J60/Casos1!J60,0)</f>
        <v>0</v>
      </c>
      <c r="K59" s="67">
        <f>IFERROR(Muertes1!K60/Casos1!K60,0)</f>
        <v>0</v>
      </c>
      <c r="L59" s="67">
        <f>IFERROR(Muertes1!L60/Casos1!L60,0)</f>
        <v>0</v>
      </c>
      <c r="M59" s="67">
        <f>IFERROR(Muertes1!M60/Casos1!M60,0)</f>
        <v>0</v>
      </c>
      <c r="N59" s="67">
        <f>IFERROR(Muertes1!N60/Casos1!N60,0)</f>
        <v>0</v>
      </c>
      <c r="O59" s="67">
        <f>IFERROR(Muertes1!O60/Casos1!O60,0)</f>
        <v>0</v>
      </c>
      <c r="P59" s="67">
        <f>IFERROR(Muertes1!P60/Casos1!P60,0)</f>
        <v>0</v>
      </c>
      <c r="Q59" s="67">
        <f>IFERROR(Muertes1!Q60/Casos1!Q60,0)</f>
        <v>0</v>
      </c>
      <c r="R59" s="67">
        <f>IFERROR(Muertes1!R60/Casos1!R60,0)</f>
        <v>0</v>
      </c>
      <c r="S59" s="67">
        <f>IFERROR(Muertes1!S60/Casos1!S60,0)</f>
        <v>0</v>
      </c>
      <c r="T59" s="67">
        <f>IFERROR(Muertes1!T60/Casos1!T60,0)</f>
        <v>0</v>
      </c>
      <c r="U59" s="67">
        <f>IFERROR(Muertes1!U60/Casos1!U60,0)</f>
        <v>0</v>
      </c>
      <c r="V59" s="67">
        <f>IFERROR(Muertes1!V60/Casos1!V60,0)</f>
        <v>0</v>
      </c>
      <c r="W59" s="67">
        <f>IFERROR(Muertes1!W60/Casos1!W60,0)</f>
        <v>0</v>
      </c>
      <c r="X59" s="67">
        <f>IFERROR(Muertes1!X60/Casos1!X60,0)</f>
        <v>0</v>
      </c>
      <c r="Y59" s="67">
        <f>IFERROR(Muertes1!Y60/Casos1!Y60,0)</f>
        <v>0</v>
      </c>
      <c r="Z59" s="67">
        <f>IFERROR(Muertes1!Z60/Casos1!Z60,0)</f>
        <v>0</v>
      </c>
      <c r="AA59" s="67">
        <f>IFERROR(Muertes1!AA60/Casos1!AA60,0)</f>
        <v>0</v>
      </c>
      <c r="AB59" s="67">
        <f>IFERROR(Muertes1!AB60/Casos1!AB60,0)</f>
        <v>0</v>
      </c>
      <c r="AC59" s="67">
        <f>IFERROR(Muertes1!AC60/Casos1!AC60,0)</f>
        <v>0</v>
      </c>
      <c r="AD59" s="67">
        <f>IFERROR(Muertes1!AD60/Casos1!AD60,0)</f>
        <v>0</v>
      </c>
      <c r="AE59" s="67">
        <f>IFERROR(Muertes1!AE60/Casos1!AE60,0)</f>
        <v>0</v>
      </c>
      <c r="AF59" s="67">
        <f>IFERROR(Muertes1!AF60/Casos1!AF60,0)</f>
        <v>0</v>
      </c>
      <c r="AG59" s="67">
        <f>IFERROR(Muertes1!AG60/Casos1!AG60,0)</f>
        <v>0</v>
      </c>
      <c r="AH59" s="67">
        <f>IFERROR(Muertes1!AH60/Casos1!AH60,0)</f>
        <v>0</v>
      </c>
      <c r="AI59" s="67">
        <f>IFERROR(Muertes1!AI60/Casos1!AI60,0)</f>
        <v>0</v>
      </c>
      <c r="AJ59" s="67">
        <f>IFERROR(Muertes1!AJ60/Casos1!AJ60,0)</f>
        <v>0</v>
      </c>
      <c r="AK59" s="67">
        <f>IFERROR(Muertes1!AK60/Casos1!AK60,0)</f>
        <v>0</v>
      </c>
      <c r="AL59" s="67">
        <f>IFERROR(Muertes1!AL60/Casos1!AL60,0)</f>
        <v>0</v>
      </c>
      <c r="AM59" s="67">
        <f>IFERROR(Muertes1!AM60/Casos1!AM60,0)</f>
        <v>0</v>
      </c>
      <c r="AN59" s="67">
        <f>IFERROR(Muertes1!AN60/Casos1!AN60,0)</f>
        <v>0</v>
      </c>
      <c r="AO59" s="67">
        <f>IFERROR(Muertes1!AO60/Casos1!AO60,0)</f>
        <v>0</v>
      </c>
      <c r="AP59" s="67">
        <f>IFERROR(Muertes1!AP60/Casos1!AP60,0)</f>
        <v>0</v>
      </c>
      <c r="AQ59" s="67">
        <f>IFERROR(Muertes1!AQ60/Casos1!AQ60,0)</f>
        <v>0</v>
      </c>
      <c r="AR59" s="67">
        <f>IFERROR(Muertes1!AR60/Casos1!AR60,0)</f>
        <v>0</v>
      </c>
      <c r="AS59" s="67">
        <f>IFERROR(Muertes1!AS60/Casos1!AS60,0)</f>
        <v>0</v>
      </c>
      <c r="AT59" s="67">
        <f>IFERROR(Muertes1!AT60/Casos1!AT60,0)</f>
        <v>0</v>
      </c>
      <c r="AU59" s="67">
        <f>IFERROR(Muertes1!AU60/Casos1!AU60,0)</f>
        <v>0</v>
      </c>
      <c r="AV59" s="67">
        <f>IFERROR(Muertes1!AV60/Casos1!AV60,0)</f>
        <v>0</v>
      </c>
      <c r="AW59" s="67">
        <f>IFERROR(Muertes1!AW60/Casos1!AW60,0)</f>
        <v>0</v>
      </c>
      <c r="AX59" s="67">
        <f>IFERROR(Muertes1!AX60/Casos1!AX60,0)</f>
        <v>0</v>
      </c>
      <c r="AY59" s="67">
        <f>IFERROR(Muertes1!AY60/Casos1!AY60,0)</f>
        <v>0</v>
      </c>
      <c r="AZ59" s="67">
        <f>IFERROR(Muertes1!AZ60/Casos1!AZ60,0)</f>
        <v>0</v>
      </c>
      <c r="BA59" s="67">
        <f>IFERROR(Muertes1!BA60/Casos1!BA60,0)</f>
        <v>0</v>
      </c>
      <c r="BB59" s="67">
        <f>IFERROR(Muertes1!BB60/Casos1!BB60,0)</f>
        <v>0</v>
      </c>
      <c r="BC59" s="67">
        <f>IFERROR(Muertes1!BC60/Casos1!BC60,0)</f>
        <v>0</v>
      </c>
      <c r="BD59" s="67">
        <f>IFERROR(Muertes1!BD60/Casos1!BD60,0)</f>
        <v>0</v>
      </c>
      <c r="BE59" s="67">
        <f>IFERROR(Muertes1!BE60/Casos1!BE60,0)</f>
        <v>0</v>
      </c>
      <c r="BF59" s="67">
        <f>IFERROR(Muertes1!BF60/Casos1!BF60,0)</f>
        <v>0</v>
      </c>
      <c r="BG59" s="67">
        <f>IFERROR(Muertes1!BG60/Casos1!BG60,0)</f>
        <v>0</v>
      </c>
      <c r="BH59" s="67">
        <f>IFERROR(Muertes1!BH60/Casos1!BH60,0)</f>
        <v>0</v>
      </c>
      <c r="BI59" s="67">
        <f>IFERROR(Muertes1!BI60/Casos1!BI60,0)</f>
        <v>0</v>
      </c>
      <c r="BJ59" s="67">
        <f>IFERROR(Muertes1!BJ60/Casos1!BJ60,0)</f>
        <v>0</v>
      </c>
      <c r="BK59" s="67">
        <f>IFERROR(Muertes1!BK60/Casos1!BK60,0)</f>
        <v>0</v>
      </c>
      <c r="BL59" s="67">
        <f>IFERROR(Muertes1!BL60/Casos1!BL60,0)</f>
        <v>0</v>
      </c>
      <c r="BM59" s="67">
        <f>IFERROR(Muertes1!BM60/Casos1!BM60,0)</f>
        <v>0</v>
      </c>
      <c r="BN59" s="67">
        <f>IFERROR(Muertes1!BN60/Casos1!BN60,0)</f>
        <v>0</v>
      </c>
      <c r="BO59" s="67">
        <f>IFERROR(Muertes1!BO60/Casos1!BO60,0)</f>
        <v>0</v>
      </c>
      <c r="BP59" s="67">
        <f>IFERROR(Muertes1!BP60/Casos1!BP60,0)</f>
        <v>0</v>
      </c>
      <c r="BQ59" s="67">
        <f>IFERROR(Muertes1!BQ60/Casos1!BQ60,0)</f>
        <v>0</v>
      </c>
    </row>
    <row r="60" spans="1:69" x14ac:dyDescent="0.25">
      <c r="A60" t="str">
        <f>+Casos1!A61</f>
        <v>Finland</v>
      </c>
      <c r="B60" s="67">
        <f>IFERROR(Muertes1!B61/Casos1!B61,0)</f>
        <v>0</v>
      </c>
      <c r="C60" s="67">
        <f>IFERROR(Muertes1!C61/Casos1!C61,0)</f>
        <v>0</v>
      </c>
      <c r="D60" s="67">
        <f>IFERROR(Muertes1!D61/Casos1!D61,0)</f>
        <v>0</v>
      </c>
      <c r="E60" s="67">
        <f>IFERROR(Muertes1!E61/Casos1!E61,0)</f>
        <v>0</v>
      </c>
      <c r="F60" s="67">
        <f>IFERROR(Muertes1!F61/Casos1!F61,0)</f>
        <v>0</v>
      </c>
      <c r="G60" s="67">
        <f>IFERROR(Muertes1!G61/Casos1!G61,0)</f>
        <v>0</v>
      </c>
      <c r="H60" s="67">
        <f>IFERROR(Muertes1!H61/Casos1!H61,0)</f>
        <v>0</v>
      </c>
      <c r="I60" s="67">
        <f>IFERROR(Muertes1!I61/Casos1!I61,0)</f>
        <v>0</v>
      </c>
      <c r="J60" s="67">
        <f>IFERROR(Muertes1!J61/Casos1!J61,0)</f>
        <v>0</v>
      </c>
      <c r="K60" s="67">
        <f>IFERROR(Muertes1!K61/Casos1!K61,0)</f>
        <v>0</v>
      </c>
      <c r="L60" s="67">
        <f>IFERROR(Muertes1!L61/Casos1!L61,0)</f>
        <v>0</v>
      </c>
      <c r="M60" s="67">
        <f>IFERROR(Muertes1!M61/Casos1!M61,0)</f>
        <v>0</v>
      </c>
      <c r="N60" s="67">
        <f>IFERROR(Muertes1!N61/Casos1!N61,0)</f>
        <v>0</v>
      </c>
      <c r="O60" s="67">
        <f>IFERROR(Muertes1!O61/Casos1!O61,0)</f>
        <v>0</v>
      </c>
      <c r="P60" s="67">
        <f>IFERROR(Muertes1!P61/Casos1!P61,0)</f>
        <v>0</v>
      </c>
      <c r="Q60" s="67">
        <f>IFERROR(Muertes1!Q61/Casos1!Q61,0)</f>
        <v>0</v>
      </c>
      <c r="R60" s="67">
        <f>IFERROR(Muertes1!R61/Casos1!R61,0)</f>
        <v>0</v>
      </c>
      <c r="S60" s="67">
        <f>IFERROR(Muertes1!S61/Casos1!S61,0)</f>
        <v>0</v>
      </c>
      <c r="T60" s="67">
        <f>IFERROR(Muertes1!T61/Casos1!T61,0)</f>
        <v>0</v>
      </c>
      <c r="U60" s="67">
        <f>IFERROR(Muertes1!U61/Casos1!U61,0)</f>
        <v>0</v>
      </c>
      <c r="V60" s="67">
        <f>IFERROR(Muertes1!V61/Casos1!V61,0)</f>
        <v>0</v>
      </c>
      <c r="W60" s="67">
        <f>IFERROR(Muertes1!W61/Casos1!W61,0)</f>
        <v>0</v>
      </c>
      <c r="X60" s="67">
        <f>IFERROR(Muertes1!X61/Casos1!X61,0)</f>
        <v>0</v>
      </c>
      <c r="Y60" s="67">
        <f>IFERROR(Muertes1!Y61/Casos1!Y61,0)</f>
        <v>0</v>
      </c>
      <c r="Z60" s="67">
        <f>IFERROR(Muertes1!Z61/Casos1!Z61,0)</f>
        <v>0</v>
      </c>
      <c r="AA60" s="67">
        <f>IFERROR(Muertes1!AA61/Casos1!AA61,0)</f>
        <v>0</v>
      </c>
      <c r="AB60" s="67">
        <f>IFERROR(Muertes1!AB61/Casos1!AB61,0)</f>
        <v>0</v>
      </c>
      <c r="AC60" s="67">
        <f>IFERROR(Muertes1!AC61/Casos1!AC61,0)</f>
        <v>0</v>
      </c>
      <c r="AD60" s="67">
        <f>IFERROR(Muertes1!AD61/Casos1!AD61,0)</f>
        <v>0</v>
      </c>
      <c r="AE60" s="67">
        <f>IFERROR(Muertes1!AE61/Casos1!AE61,0)</f>
        <v>0</v>
      </c>
      <c r="AF60" s="67">
        <f>IFERROR(Muertes1!AF61/Casos1!AF61,0)</f>
        <v>0</v>
      </c>
      <c r="AG60" s="67">
        <f>IFERROR(Muertes1!AG61/Casos1!AG61,0)</f>
        <v>0</v>
      </c>
      <c r="AH60" s="67">
        <f>IFERROR(Muertes1!AH61/Casos1!AH61,0)</f>
        <v>0</v>
      </c>
      <c r="AI60" s="67">
        <f>IFERROR(Muertes1!AI61/Casos1!AI61,0)</f>
        <v>0</v>
      </c>
      <c r="AJ60" s="67">
        <f>IFERROR(Muertes1!AJ61/Casos1!AJ61,0)</f>
        <v>0</v>
      </c>
      <c r="AK60" s="67">
        <f>IFERROR(Muertes1!AK61/Casos1!AK61,0)</f>
        <v>0</v>
      </c>
      <c r="AL60" s="67">
        <f>IFERROR(Muertes1!AL61/Casos1!AL61,0)</f>
        <v>0</v>
      </c>
      <c r="AM60" s="67">
        <f>IFERROR(Muertes1!AM61/Casos1!AM61,0)</f>
        <v>0</v>
      </c>
      <c r="AN60" s="67">
        <f>IFERROR(Muertes1!AN61/Casos1!AN61,0)</f>
        <v>0</v>
      </c>
      <c r="AO60" s="67">
        <f>IFERROR(Muertes1!AO61/Casos1!AO61,0)</f>
        <v>0</v>
      </c>
      <c r="AP60" s="67">
        <f>IFERROR(Muertes1!AP61/Casos1!AP61,0)</f>
        <v>0</v>
      </c>
      <c r="AQ60" s="67">
        <f>IFERROR(Muertes1!AQ61/Casos1!AQ61,0)</f>
        <v>0</v>
      </c>
      <c r="AR60" s="67">
        <f>IFERROR(Muertes1!AR61/Casos1!AR61,0)</f>
        <v>0</v>
      </c>
      <c r="AS60" s="67">
        <f>IFERROR(Muertes1!AS61/Casos1!AS61,0)</f>
        <v>0</v>
      </c>
      <c r="AT60" s="67">
        <f>IFERROR(Muertes1!AT61/Casos1!AT61,0)</f>
        <v>0</v>
      </c>
      <c r="AU60" s="67">
        <f>IFERROR(Muertes1!AU61/Casos1!AU61,0)</f>
        <v>0</v>
      </c>
      <c r="AV60" s="67">
        <f>IFERROR(Muertes1!AV61/Casos1!AV61,0)</f>
        <v>0</v>
      </c>
      <c r="AW60" s="67">
        <f>IFERROR(Muertes1!AW61/Casos1!AW61,0)</f>
        <v>0</v>
      </c>
      <c r="AX60" s="67">
        <f>IFERROR(Muertes1!AX61/Casos1!AX61,0)</f>
        <v>0</v>
      </c>
      <c r="AY60" s="67">
        <f>IFERROR(Muertes1!AY61/Casos1!AY61,0)</f>
        <v>0</v>
      </c>
      <c r="AZ60" s="67">
        <f>IFERROR(Muertes1!AZ61/Casos1!AZ61,0)</f>
        <v>0</v>
      </c>
      <c r="BA60" s="67">
        <f>IFERROR(Muertes1!BA61/Casos1!BA61,0)</f>
        <v>0</v>
      </c>
      <c r="BB60" s="67">
        <f>IFERROR(Muertes1!BB61/Casos1!BB61,0)</f>
        <v>0</v>
      </c>
      <c r="BC60" s="67">
        <f>IFERROR(Muertes1!BC61/Casos1!BC61,0)</f>
        <v>0</v>
      </c>
      <c r="BD60" s="67">
        <f>IFERROR(Muertes1!BD61/Casos1!BD61,0)</f>
        <v>0</v>
      </c>
      <c r="BE60" s="67">
        <f>IFERROR(Muertes1!BE61/Casos1!BE61,0)</f>
        <v>0</v>
      </c>
      <c r="BF60" s="67">
        <f>IFERROR(Muertes1!BF61/Casos1!BF61,0)</f>
        <v>0</v>
      </c>
      <c r="BG60" s="67">
        <f>IFERROR(Muertes1!BG61/Casos1!BG61,0)</f>
        <v>0</v>
      </c>
      <c r="BH60" s="67">
        <f>IFERROR(Muertes1!BH61/Casos1!BH61,0)</f>
        <v>0</v>
      </c>
      <c r="BI60" s="67">
        <f>IFERROR(Muertes1!BI61/Casos1!BI61,0)</f>
        <v>1.9120458891013384E-3</v>
      </c>
      <c r="BJ60" s="67">
        <f>IFERROR(Muertes1!BJ61/Casos1!BJ61,0)</f>
        <v>1.5974440894568689E-3</v>
      </c>
      <c r="BK60" s="67">
        <f>IFERROR(Muertes1!BK61/Casos1!BK61,0)</f>
        <v>1.4285714285714286E-3</v>
      </c>
      <c r="BL60" s="67">
        <f>IFERROR(Muertes1!BL61/Casos1!BL61,0)</f>
        <v>1.2626262626262627E-3</v>
      </c>
      <c r="BM60" s="67">
        <f>IFERROR(Muertes1!BM61/Casos1!BM61,0)</f>
        <v>3.4090909090909089E-3</v>
      </c>
      <c r="BN60" s="67">
        <f>IFERROR(Muertes1!BN61/Casos1!BN61,0)</f>
        <v>5.2192066805845511E-3</v>
      </c>
      <c r="BO60" s="67">
        <f>IFERROR(Muertes1!BO61/Casos1!BO61,0)</f>
        <v>6.7243035542747355E-3</v>
      </c>
      <c r="BP60" s="67">
        <f>IFERROR(Muertes1!BP61/Casos1!BP61,0)</f>
        <v>7.7120822622107968E-3</v>
      </c>
      <c r="BQ60" s="67">
        <f>IFERROR(Muertes1!BQ61/Casos1!BQ61,0)</f>
        <v>8.870967741935484E-3</v>
      </c>
    </row>
    <row r="61" spans="1:69" x14ac:dyDescent="0.25">
      <c r="A61" t="str">
        <f>+Casos1!A62</f>
        <v>France</v>
      </c>
      <c r="B61" s="67">
        <f>IFERROR(Muertes1!B62/Casos1!B62,0)</f>
        <v>0</v>
      </c>
      <c r="C61" s="67">
        <f>IFERROR(Muertes1!C62/Casos1!C62,0)</f>
        <v>0</v>
      </c>
      <c r="D61" s="67">
        <f>IFERROR(Muertes1!D62/Casos1!D62,0)</f>
        <v>0</v>
      </c>
      <c r="E61" s="67">
        <f>IFERROR(Muertes1!E62/Casos1!E62,0)</f>
        <v>0</v>
      </c>
      <c r="F61" s="67">
        <f>IFERROR(Muertes1!F62/Casos1!F62,0)</f>
        <v>0</v>
      </c>
      <c r="G61" s="67">
        <f>IFERROR(Muertes1!G62/Casos1!G62,0)</f>
        <v>0</v>
      </c>
      <c r="H61" s="67">
        <f>IFERROR(Muertes1!H62/Casos1!H62,0)</f>
        <v>0</v>
      </c>
      <c r="I61" s="67">
        <f>IFERROR(Muertes1!I62/Casos1!I62,0)</f>
        <v>0</v>
      </c>
      <c r="J61" s="67">
        <f>IFERROR(Muertes1!J62/Casos1!J62,0)</f>
        <v>0</v>
      </c>
      <c r="K61" s="67">
        <f>IFERROR(Muertes1!K62/Casos1!K62,0)</f>
        <v>0</v>
      </c>
      <c r="L61" s="67">
        <f>IFERROR(Muertes1!L62/Casos1!L62,0)</f>
        <v>0</v>
      </c>
      <c r="M61" s="67">
        <f>IFERROR(Muertes1!M62/Casos1!M62,0)</f>
        <v>0</v>
      </c>
      <c r="N61" s="67">
        <f>IFERROR(Muertes1!N62/Casos1!N62,0)</f>
        <v>0</v>
      </c>
      <c r="O61" s="67">
        <f>IFERROR(Muertes1!O62/Casos1!O62,0)</f>
        <v>0</v>
      </c>
      <c r="P61" s="67">
        <f>IFERROR(Muertes1!P62/Casos1!P62,0)</f>
        <v>0</v>
      </c>
      <c r="Q61" s="67">
        <f>IFERROR(Muertes1!Q62/Casos1!Q62,0)</f>
        <v>0</v>
      </c>
      <c r="R61" s="67">
        <f>IFERROR(Muertes1!R62/Casos1!R62,0)</f>
        <v>0</v>
      </c>
      <c r="S61" s="67">
        <f>IFERROR(Muertes1!S62/Casos1!S62,0)</f>
        <v>0</v>
      </c>
      <c r="T61" s="67">
        <f>IFERROR(Muertes1!T62/Casos1!T62,0)</f>
        <v>0</v>
      </c>
      <c r="U61" s="67">
        <f>IFERROR(Muertes1!U62/Casos1!U62,0)</f>
        <v>0</v>
      </c>
      <c r="V61" s="67">
        <f>IFERROR(Muertes1!V62/Casos1!V62,0)</f>
        <v>0</v>
      </c>
      <c r="W61" s="67">
        <f>IFERROR(Muertes1!W62/Casos1!W62,0)</f>
        <v>0</v>
      </c>
      <c r="X61" s="67">
        <f>IFERROR(Muertes1!X62/Casos1!X62,0)</f>
        <v>0</v>
      </c>
      <c r="Y61" s="67">
        <f>IFERROR(Muertes1!Y62/Casos1!Y62,0)</f>
        <v>0</v>
      </c>
      <c r="Z61" s="67">
        <f>IFERROR(Muertes1!Z62/Casos1!Z62,0)</f>
        <v>8.3333333333333329E-2</v>
      </c>
      <c r="AA61" s="67">
        <f>IFERROR(Muertes1!AA62/Casos1!AA62,0)</f>
        <v>8.3333333333333329E-2</v>
      </c>
      <c r="AB61" s="67">
        <f>IFERROR(Muertes1!AB62/Casos1!AB62,0)</f>
        <v>8.3333333333333329E-2</v>
      </c>
      <c r="AC61" s="67">
        <f>IFERROR(Muertes1!AC62/Casos1!AC62,0)</f>
        <v>8.3333333333333329E-2</v>
      </c>
      <c r="AD61" s="67">
        <f>IFERROR(Muertes1!AD62/Casos1!AD62,0)</f>
        <v>8.3333333333333329E-2</v>
      </c>
      <c r="AE61" s="67">
        <f>IFERROR(Muertes1!AE62/Casos1!AE62,0)</f>
        <v>8.3333333333333329E-2</v>
      </c>
      <c r="AF61" s="67">
        <f>IFERROR(Muertes1!AF62/Casos1!AF62,0)</f>
        <v>8.3333333333333329E-2</v>
      </c>
      <c r="AG61" s="67">
        <f>IFERROR(Muertes1!AG62/Casos1!AG62,0)</f>
        <v>8.3333333333333329E-2</v>
      </c>
      <c r="AH61" s="67">
        <f>IFERROR(Muertes1!AH62/Casos1!AH62,0)</f>
        <v>8.3333333333333329E-2</v>
      </c>
      <c r="AI61" s="67">
        <f>IFERROR(Muertes1!AI62/Casos1!AI62,0)</f>
        <v>8.3333333333333329E-2</v>
      </c>
      <c r="AJ61" s="67">
        <f>IFERROR(Muertes1!AJ62/Casos1!AJ62,0)</f>
        <v>7.1428571428571425E-2</v>
      </c>
      <c r="AK61" s="67">
        <f>IFERROR(Muertes1!AK62/Casos1!AK62,0)</f>
        <v>0.1111111111111111</v>
      </c>
      <c r="AL61" s="67">
        <f>IFERROR(Muertes1!AL62/Casos1!AL62,0)</f>
        <v>5.2631578947368418E-2</v>
      </c>
      <c r="AM61" s="67">
        <f>IFERROR(Muertes1!AM62/Casos1!AM62,0)</f>
        <v>3.5087719298245612E-2</v>
      </c>
      <c r="AN61" s="67">
        <f>IFERROR(Muertes1!AN62/Casos1!AN62,0)</f>
        <v>0.02</v>
      </c>
      <c r="AO61" s="67">
        <f>IFERROR(Muertes1!AO62/Casos1!AO62,0)</f>
        <v>1.5384615384615385E-2</v>
      </c>
      <c r="AP61" s="67">
        <f>IFERROR(Muertes1!AP62/Casos1!AP62,0)</f>
        <v>1.5706806282722512E-2</v>
      </c>
      <c r="AQ61" s="67">
        <f>IFERROR(Muertes1!AQ62/Casos1!AQ62,0)</f>
        <v>1.9607843137254902E-2</v>
      </c>
      <c r="AR61" s="67">
        <f>IFERROR(Muertes1!AR62/Casos1!AR62,0)</f>
        <v>1.3888888888888888E-2</v>
      </c>
      <c r="AS61" s="67">
        <f>IFERROR(Muertes1!AS62/Casos1!AS62,0)</f>
        <v>1.5789473684210527E-2</v>
      </c>
      <c r="AT61" s="67">
        <f>IFERROR(Muertes1!AT62/Casos1!AT62,0)</f>
        <v>1.3719512195121951E-2</v>
      </c>
      <c r="AU61" s="67">
        <f>IFERROR(Muertes1!AU62/Casos1!AU62,0)</f>
        <v>1.1470281543274244E-2</v>
      </c>
      <c r="AV61" s="67">
        <f>IFERROR(Muertes1!AV62/Casos1!AV62,0)</f>
        <v>1.6725352112676055E-2</v>
      </c>
      <c r="AW61" s="67">
        <f>IFERROR(Muertes1!AW62/Casos1!AW62,0)</f>
        <v>1.5586546349466776E-2</v>
      </c>
      <c r="AX61" s="67">
        <f>IFERROR(Muertes1!AX62/Casos1!AX62,0)</f>
        <v>1.839464882943144E-2</v>
      </c>
      <c r="AY61" s="67">
        <f>IFERROR(Muertes1!AY62/Casos1!AY62,0)</f>
        <v>2.0933275185346708E-2</v>
      </c>
      <c r="AZ61" s="67">
        <f>IFERROR(Muertes1!AZ62/Casos1!AZ62,0)</f>
        <v>2.0933275185346708E-2</v>
      </c>
      <c r="BA61" s="67">
        <f>IFERROR(Muertes1!BA62/Casos1!BA62,0)</f>
        <v>2.1461559358869873E-2</v>
      </c>
      <c r="BB61" s="67">
        <f>IFERROR(Muertes1!BB62/Casos1!BB62,0)</f>
        <v>2.0240213523131673E-2</v>
      </c>
      <c r="BC61" s="67">
        <f>IFERROR(Muertes1!BC62/Casos1!BC62,0)</f>
        <v>2.0079435127978818E-2</v>
      </c>
      <c r="BD61" s="67">
        <f>IFERROR(Muertes1!BD62/Casos1!BD62,0)</f>
        <v>2.229537632799641E-2</v>
      </c>
      <c r="BE61" s="67">
        <f>IFERROR(Muertes1!BE62/Casos1!BE62,0)</f>
        <v>1.9313026571613739E-2</v>
      </c>
      <c r="BF61" s="67">
        <f>IFERROR(Muertes1!BF62/Casos1!BF62,0)</f>
        <v>1.6330556773345023E-2</v>
      </c>
      <c r="BG61" s="67">
        <f>IFERROR(Muertes1!BG62/Casos1!BG62,0)</f>
        <v>2.2242479489516864E-2</v>
      </c>
      <c r="BH61" s="67">
        <f>IFERROR(Muertes1!BH62/Casos1!BH62,0)</f>
        <v>3.5350368396300361E-2</v>
      </c>
      <c r="BI61" s="67">
        <f>IFERROR(Muertes1!BI62/Casos1!BI62,0)</f>
        <v>3.8926916960519947E-2</v>
      </c>
      <c r="BJ61" s="67">
        <f>IFERROR(Muertes1!BJ62/Casos1!BJ62,0)</f>
        <v>4.161792772271132E-2</v>
      </c>
      <c r="BK61" s="67">
        <f>IFERROR(Muertes1!BK62/Casos1!BK62,0)</f>
        <v>4.2836555185608506E-2</v>
      </c>
      <c r="BL61" s="67">
        <f>IFERROR(Muertes1!BL62/Casos1!BL62,0)</f>
        <v>4.8713641587834852E-2</v>
      </c>
      <c r="BM61" s="67">
        <f>IFERROR(Muertes1!BM62/Casos1!BM62,0)</f>
        <v>5.20703125E-2</v>
      </c>
      <c r="BN61" s="67">
        <f>IFERROR(Muertes1!BN62/Casos1!BN62,0)</f>
        <v>5.7459984433690908E-2</v>
      </c>
      <c r="BO61" s="67">
        <f>IFERROR(Muertes1!BO62/Casos1!BO62,0)</f>
        <v>5.9786839111430456E-2</v>
      </c>
      <c r="BP61" s="67">
        <f>IFERROR(Muertes1!BP62/Casos1!BP62,0)</f>
        <v>6.0805668547434723E-2</v>
      </c>
      <c r="BQ61" s="67">
        <f>IFERROR(Muertes1!BQ62/Casos1!BQ62,0)</f>
        <v>6.4139726835020144E-2</v>
      </c>
    </row>
    <row r="62" spans="1:69" x14ac:dyDescent="0.25">
      <c r="A62" t="str">
        <f>+Casos1!A63</f>
        <v>Gabon</v>
      </c>
      <c r="B62" s="67">
        <f>IFERROR(Muertes1!B63/Casos1!B63,0)</f>
        <v>0</v>
      </c>
      <c r="C62" s="67">
        <f>IFERROR(Muertes1!C63/Casos1!C63,0)</f>
        <v>0</v>
      </c>
      <c r="D62" s="67">
        <f>IFERROR(Muertes1!D63/Casos1!D63,0)</f>
        <v>0</v>
      </c>
      <c r="E62" s="67">
        <f>IFERROR(Muertes1!E63/Casos1!E63,0)</f>
        <v>0</v>
      </c>
      <c r="F62" s="67">
        <f>IFERROR(Muertes1!F63/Casos1!F63,0)</f>
        <v>0</v>
      </c>
      <c r="G62" s="67">
        <f>IFERROR(Muertes1!G63/Casos1!G63,0)</f>
        <v>0</v>
      </c>
      <c r="H62" s="67">
        <f>IFERROR(Muertes1!H63/Casos1!H63,0)</f>
        <v>0</v>
      </c>
      <c r="I62" s="67">
        <f>IFERROR(Muertes1!I63/Casos1!I63,0)</f>
        <v>0</v>
      </c>
      <c r="J62" s="67">
        <f>IFERROR(Muertes1!J63/Casos1!J63,0)</f>
        <v>0</v>
      </c>
      <c r="K62" s="67">
        <f>IFERROR(Muertes1!K63/Casos1!K63,0)</f>
        <v>0</v>
      </c>
      <c r="L62" s="67">
        <f>IFERROR(Muertes1!L63/Casos1!L63,0)</f>
        <v>0</v>
      </c>
      <c r="M62" s="67">
        <f>IFERROR(Muertes1!M63/Casos1!M63,0)</f>
        <v>0</v>
      </c>
      <c r="N62" s="67">
        <f>IFERROR(Muertes1!N63/Casos1!N63,0)</f>
        <v>0</v>
      </c>
      <c r="O62" s="67">
        <f>IFERROR(Muertes1!O63/Casos1!O63,0)</f>
        <v>0</v>
      </c>
      <c r="P62" s="67">
        <f>IFERROR(Muertes1!P63/Casos1!P63,0)</f>
        <v>0</v>
      </c>
      <c r="Q62" s="67">
        <f>IFERROR(Muertes1!Q63/Casos1!Q63,0)</f>
        <v>0</v>
      </c>
      <c r="R62" s="67">
        <f>IFERROR(Muertes1!R63/Casos1!R63,0)</f>
        <v>0</v>
      </c>
      <c r="S62" s="67">
        <f>IFERROR(Muertes1!S63/Casos1!S63,0)</f>
        <v>0</v>
      </c>
      <c r="T62" s="67">
        <f>IFERROR(Muertes1!T63/Casos1!T63,0)</f>
        <v>0</v>
      </c>
      <c r="U62" s="67">
        <f>IFERROR(Muertes1!U63/Casos1!U63,0)</f>
        <v>0</v>
      </c>
      <c r="V62" s="67">
        <f>IFERROR(Muertes1!V63/Casos1!V63,0)</f>
        <v>0</v>
      </c>
      <c r="W62" s="67">
        <f>IFERROR(Muertes1!W63/Casos1!W63,0)</f>
        <v>0</v>
      </c>
      <c r="X62" s="67">
        <f>IFERROR(Muertes1!X63/Casos1!X63,0)</f>
        <v>0</v>
      </c>
      <c r="Y62" s="67">
        <f>IFERROR(Muertes1!Y63/Casos1!Y63,0)</f>
        <v>0</v>
      </c>
      <c r="Z62" s="67">
        <f>IFERROR(Muertes1!Z63/Casos1!Z63,0)</f>
        <v>0</v>
      </c>
      <c r="AA62" s="67">
        <f>IFERROR(Muertes1!AA63/Casos1!AA63,0)</f>
        <v>0</v>
      </c>
      <c r="AB62" s="67">
        <f>IFERROR(Muertes1!AB63/Casos1!AB63,0)</f>
        <v>0</v>
      </c>
      <c r="AC62" s="67">
        <f>IFERROR(Muertes1!AC63/Casos1!AC63,0)</f>
        <v>0</v>
      </c>
      <c r="AD62" s="67">
        <f>IFERROR(Muertes1!AD63/Casos1!AD63,0)</f>
        <v>0</v>
      </c>
      <c r="AE62" s="67">
        <f>IFERROR(Muertes1!AE63/Casos1!AE63,0)</f>
        <v>0</v>
      </c>
      <c r="AF62" s="67">
        <f>IFERROR(Muertes1!AF63/Casos1!AF63,0)</f>
        <v>0</v>
      </c>
      <c r="AG62" s="67">
        <f>IFERROR(Muertes1!AG63/Casos1!AG63,0)</f>
        <v>0</v>
      </c>
      <c r="AH62" s="67">
        <f>IFERROR(Muertes1!AH63/Casos1!AH63,0)</f>
        <v>0</v>
      </c>
      <c r="AI62" s="67">
        <f>IFERROR(Muertes1!AI63/Casos1!AI63,0)</f>
        <v>0</v>
      </c>
      <c r="AJ62" s="67">
        <f>IFERROR(Muertes1!AJ63/Casos1!AJ63,0)</f>
        <v>0</v>
      </c>
      <c r="AK62" s="67">
        <f>IFERROR(Muertes1!AK63/Casos1!AK63,0)</f>
        <v>0</v>
      </c>
      <c r="AL62" s="67">
        <f>IFERROR(Muertes1!AL63/Casos1!AL63,0)</f>
        <v>0</v>
      </c>
      <c r="AM62" s="67">
        <f>IFERROR(Muertes1!AM63/Casos1!AM63,0)</f>
        <v>0</v>
      </c>
      <c r="AN62" s="67">
        <f>IFERROR(Muertes1!AN63/Casos1!AN63,0)</f>
        <v>0</v>
      </c>
      <c r="AO62" s="67">
        <f>IFERROR(Muertes1!AO63/Casos1!AO63,0)</f>
        <v>0</v>
      </c>
      <c r="AP62" s="67">
        <f>IFERROR(Muertes1!AP63/Casos1!AP63,0)</f>
        <v>0</v>
      </c>
      <c r="AQ62" s="67">
        <f>IFERROR(Muertes1!AQ63/Casos1!AQ63,0)</f>
        <v>0</v>
      </c>
      <c r="AR62" s="67">
        <f>IFERROR(Muertes1!AR63/Casos1!AR63,0)</f>
        <v>0</v>
      </c>
      <c r="AS62" s="67">
        <f>IFERROR(Muertes1!AS63/Casos1!AS63,0)</f>
        <v>0</v>
      </c>
      <c r="AT62" s="67">
        <f>IFERROR(Muertes1!AT63/Casos1!AT63,0)</f>
        <v>0</v>
      </c>
      <c r="AU62" s="67">
        <f>IFERROR(Muertes1!AU63/Casos1!AU63,0)</f>
        <v>0</v>
      </c>
      <c r="AV62" s="67">
        <f>IFERROR(Muertes1!AV63/Casos1!AV63,0)</f>
        <v>0</v>
      </c>
      <c r="AW62" s="67">
        <f>IFERROR(Muertes1!AW63/Casos1!AW63,0)</f>
        <v>0</v>
      </c>
      <c r="AX62" s="67">
        <f>IFERROR(Muertes1!AX63/Casos1!AX63,0)</f>
        <v>0</v>
      </c>
      <c r="AY62" s="67">
        <f>IFERROR(Muertes1!AY63/Casos1!AY63,0)</f>
        <v>0</v>
      </c>
      <c r="AZ62" s="67">
        <f>IFERROR(Muertes1!AZ63/Casos1!AZ63,0)</f>
        <v>0</v>
      </c>
      <c r="BA62" s="67">
        <f>IFERROR(Muertes1!BA63/Casos1!BA63,0)</f>
        <v>0</v>
      </c>
      <c r="BB62" s="67">
        <f>IFERROR(Muertes1!BB63/Casos1!BB63,0)</f>
        <v>0</v>
      </c>
      <c r="BC62" s="67">
        <f>IFERROR(Muertes1!BC63/Casos1!BC63,0)</f>
        <v>0</v>
      </c>
      <c r="BD62" s="67">
        <f>IFERROR(Muertes1!BD63/Casos1!BD63,0)</f>
        <v>0</v>
      </c>
      <c r="BE62" s="67">
        <f>IFERROR(Muertes1!BE63/Casos1!BE63,0)</f>
        <v>0</v>
      </c>
      <c r="BF62" s="67">
        <f>IFERROR(Muertes1!BF63/Casos1!BF63,0)</f>
        <v>0</v>
      </c>
      <c r="BG62" s="67">
        <f>IFERROR(Muertes1!BG63/Casos1!BG63,0)</f>
        <v>0</v>
      </c>
      <c r="BH62" s="67">
        <f>IFERROR(Muertes1!BH63/Casos1!BH63,0)</f>
        <v>0.33333333333333331</v>
      </c>
      <c r="BI62" s="67">
        <f>IFERROR(Muertes1!BI63/Casos1!BI63,0)</f>
        <v>0.25</v>
      </c>
      <c r="BJ62" s="67">
        <f>IFERROR(Muertes1!BJ63/Casos1!BJ63,0)</f>
        <v>0.2</v>
      </c>
      <c r="BK62" s="67">
        <f>IFERROR(Muertes1!BK63/Casos1!BK63,0)</f>
        <v>0.2</v>
      </c>
      <c r="BL62" s="67">
        <f>IFERROR(Muertes1!BL63/Casos1!BL63,0)</f>
        <v>0.16666666666666666</v>
      </c>
      <c r="BM62" s="67">
        <f>IFERROR(Muertes1!BM63/Casos1!BM63,0)</f>
        <v>0.16666666666666666</v>
      </c>
      <c r="BN62" s="67">
        <f>IFERROR(Muertes1!BN63/Casos1!BN63,0)</f>
        <v>0.14285714285714285</v>
      </c>
      <c r="BO62" s="67">
        <f>IFERROR(Muertes1!BO63/Casos1!BO63,0)</f>
        <v>0.14285714285714285</v>
      </c>
      <c r="BP62" s="67">
        <f>IFERROR(Muertes1!BP63/Casos1!BP63,0)</f>
        <v>0.14285714285714285</v>
      </c>
      <c r="BQ62" s="67">
        <f>IFERROR(Muertes1!BQ63/Casos1!BQ63,0)</f>
        <v>0.14285714285714285</v>
      </c>
    </row>
    <row r="63" spans="1:69" x14ac:dyDescent="0.25">
      <c r="A63" t="str">
        <f>+Casos1!A64</f>
        <v>Gambia</v>
      </c>
      <c r="B63" s="67">
        <f>IFERROR(Muertes1!B64/Casos1!B64,0)</f>
        <v>0</v>
      </c>
      <c r="C63" s="67">
        <f>IFERROR(Muertes1!C64/Casos1!C64,0)</f>
        <v>0</v>
      </c>
      <c r="D63" s="67">
        <f>IFERROR(Muertes1!D64/Casos1!D64,0)</f>
        <v>0</v>
      </c>
      <c r="E63" s="67">
        <f>IFERROR(Muertes1!E64/Casos1!E64,0)</f>
        <v>0</v>
      </c>
      <c r="F63" s="67">
        <f>IFERROR(Muertes1!F64/Casos1!F64,0)</f>
        <v>0</v>
      </c>
      <c r="G63" s="67">
        <f>IFERROR(Muertes1!G64/Casos1!G64,0)</f>
        <v>0</v>
      </c>
      <c r="H63" s="67">
        <f>IFERROR(Muertes1!H64/Casos1!H64,0)</f>
        <v>0</v>
      </c>
      <c r="I63" s="67">
        <f>IFERROR(Muertes1!I64/Casos1!I64,0)</f>
        <v>0</v>
      </c>
      <c r="J63" s="67">
        <f>IFERROR(Muertes1!J64/Casos1!J64,0)</f>
        <v>0</v>
      </c>
      <c r="K63" s="67">
        <f>IFERROR(Muertes1!K64/Casos1!K64,0)</f>
        <v>0</v>
      </c>
      <c r="L63" s="67">
        <f>IFERROR(Muertes1!L64/Casos1!L64,0)</f>
        <v>0</v>
      </c>
      <c r="M63" s="67">
        <f>IFERROR(Muertes1!M64/Casos1!M64,0)</f>
        <v>0</v>
      </c>
      <c r="N63" s="67">
        <f>IFERROR(Muertes1!N64/Casos1!N64,0)</f>
        <v>0</v>
      </c>
      <c r="O63" s="67">
        <f>IFERROR(Muertes1!O64/Casos1!O64,0)</f>
        <v>0</v>
      </c>
      <c r="P63" s="67">
        <f>IFERROR(Muertes1!P64/Casos1!P64,0)</f>
        <v>0</v>
      </c>
      <c r="Q63" s="67">
        <f>IFERROR(Muertes1!Q64/Casos1!Q64,0)</f>
        <v>0</v>
      </c>
      <c r="R63" s="67">
        <f>IFERROR(Muertes1!R64/Casos1!R64,0)</f>
        <v>0</v>
      </c>
      <c r="S63" s="67">
        <f>IFERROR(Muertes1!S64/Casos1!S64,0)</f>
        <v>0</v>
      </c>
      <c r="T63" s="67">
        <f>IFERROR(Muertes1!T64/Casos1!T64,0)</f>
        <v>0</v>
      </c>
      <c r="U63" s="67">
        <f>IFERROR(Muertes1!U64/Casos1!U64,0)</f>
        <v>0</v>
      </c>
      <c r="V63" s="67">
        <f>IFERROR(Muertes1!V64/Casos1!V64,0)</f>
        <v>0</v>
      </c>
      <c r="W63" s="67">
        <f>IFERROR(Muertes1!W64/Casos1!W64,0)</f>
        <v>0</v>
      </c>
      <c r="X63" s="67">
        <f>IFERROR(Muertes1!X64/Casos1!X64,0)</f>
        <v>0</v>
      </c>
      <c r="Y63" s="67">
        <f>IFERROR(Muertes1!Y64/Casos1!Y64,0)</f>
        <v>0</v>
      </c>
      <c r="Z63" s="67">
        <f>IFERROR(Muertes1!Z64/Casos1!Z64,0)</f>
        <v>0</v>
      </c>
      <c r="AA63" s="67">
        <f>IFERROR(Muertes1!AA64/Casos1!AA64,0)</f>
        <v>0</v>
      </c>
      <c r="AB63" s="67">
        <f>IFERROR(Muertes1!AB64/Casos1!AB64,0)</f>
        <v>0</v>
      </c>
      <c r="AC63" s="67">
        <f>IFERROR(Muertes1!AC64/Casos1!AC64,0)</f>
        <v>0</v>
      </c>
      <c r="AD63" s="67">
        <f>IFERROR(Muertes1!AD64/Casos1!AD64,0)</f>
        <v>0</v>
      </c>
      <c r="AE63" s="67">
        <f>IFERROR(Muertes1!AE64/Casos1!AE64,0)</f>
        <v>0</v>
      </c>
      <c r="AF63" s="67">
        <f>IFERROR(Muertes1!AF64/Casos1!AF64,0)</f>
        <v>0</v>
      </c>
      <c r="AG63" s="67">
        <f>IFERROR(Muertes1!AG64/Casos1!AG64,0)</f>
        <v>0</v>
      </c>
      <c r="AH63" s="67">
        <f>IFERROR(Muertes1!AH64/Casos1!AH64,0)</f>
        <v>0</v>
      </c>
      <c r="AI63" s="67">
        <f>IFERROR(Muertes1!AI64/Casos1!AI64,0)</f>
        <v>0</v>
      </c>
      <c r="AJ63" s="67">
        <f>IFERROR(Muertes1!AJ64/Casos1!AJ64,0)</f>
        <v>0</v>
      </c>
      <c r="AK63" s="67">
        <f>IFERROR(Muertes1!AK64/Casos1!AK64,0)</f>
        <v>0</v>
      </c>
      <c r="AL63" s="67">
        <f>IFERROR(Muertes1!AL64/Casos1!AL64,0)</f>
        <v>0</v>
      </c>
      <c r="AM63" s="67">
        <f>IFERROR(Muertes1!AM64/Casos1!AM64,0)</f>
        <v>0</v>
      </c>
      <c r="AN63" s="67">
        <f>IFERROR(Muertes1!AN64/Casos1!AN64,0)</f>
        <v>0</v>
      </c>
      <c r="AO63" s="67">
        <f>IFERROR(Muertes1!AO64/Casos1!AO64,0)</f>
        <v>0</v>
      </c>
      <c r="AP63" s="67">
        <f>IFERROR(Muertes1!AP64/Casos1!AP64,0)</f>
        <v>0</v>
      </c>
      <c r="AQ63" s="67">
        <f>IFERROR(Muertes1!AQ64/Casos1!AQ64,0)</f>
        <v>0</v>
      </c>
      <c r="AR63" s="67">
        <f>IFERROR(Muertes1!AR64/Casos1!AR64,0)</f>
        <v>0</v>
      </c>
      <c r="AS63" s="67">
        <f>IFERROR(Muertes1!AS64/Casos1!AS64,0)</f>
        <v>0</v>
      </c>
      <c r="AT63" s="67">
        <f>IFERROR(Muertes1!AT64/Casos1!AT64,0)</f>
        <v>0</v>
      </c>
      <c r="AU63" s="67">
        <f>IFERROR(Muertes1!AU64/Casos1!AU64,0)</f>
        <v>0</v>
      </c>
      <c r="AV63" s="67">
        <f>IFERROR(Muertes1!AV64/Casos1!AV64,0)</f>
        <v>0</v>
      </c>
      <c r="AW63" s="67">
        <f>IFERROR(Muertes1!AW64/Casos1!AW64,0)</f>
        <v>0</v>
      </c>
      <c r="AX63" s="67">
        <f>IFERROR(Muertes1!AX64/Casos1!AX64,0)</f>
        <v>0</v>
      </c>
      <c r="AY63" s="67">
        <f>IFERROR(Muertes1!AY64/Casos1!AY64,0)</f>
        <v>0</v>
      </c>
      <c r="AZ63" s="67">
        <f>IFERROR(Muertes1!AZ64/Casos1!AZ64,0)</f>
        <v>0</v>
      </c>
      <c r="BA63" s="67">
        <f>IFERROR(Muertes1!BA64/Casos1!BA64,0)</f>
        <v>0</v>
      </c>
      <c r="BB63" s="67">
        <f>IFERROR(Muertes1!BB64/Casos1!BB64,0)</f>
        <v>0</v>
      </c>
      <c r="BC63" s="67">
        <f>IFERROR(Muertes1!BC64/Casos1!BC64,0)</f>
        <v>0</v>
      </c>
      <c r="BD63" s="67">
        <f>IFERROR(Muertes1!BD64/Casos1!BD64,0)</f>
        <v>0</v>
      </c>
      <c r="BE63" s="67">
        <f>IFERROR(Muertes1!BE64/Casos1!BE64,0)</f>
        <v>0</v>
      </c>
      <c r="BF63" s="67">
        <f>IFERROR(Muertes1!BF64/Casos1!BF64,0)</f>
        <v>0</v>
      </c>
      <c r="BG63" s="67">
        <f>IFERROR(Muertes1!BG64/Casos1!BG64,0)</f>
        <v>0</v>
      </c>
      <c r="BH63" s="67">
        <f>IFERROR(Muertes1!BH64/Casos1!BH64,0)</f>
        <v>0</v>
      </c>
      <c r="BI63" s="67">
        <f>IFERROR(Muertes1!BI64/Casos1!BI64,0)</f>
        <v>0</v>
      </c>
      <c r="BJ63" s="67">
        <f>IFERROR(Muertes1!BJ64/Casos1!BJ64,0)</f>
        <v>0</v>
      </c>
      <c r="BK63" s="67">
        <f>IFERROR(Muertes1!BK64/Casos1!BK64,0)</f>
        <v>0.5</v>
      </c>
      <c r="BL63" s="67">
        <f>IFERROR(Muertes1!BL64/Casos1!BL64,0)</f>
        <v>0.33333333333333331</v>
      </c>
      <c r="BM63" s="67">
        <f>IFERROR(Muertes1!BM64/Casos1!BM64,0)</f>
        <v>0.33333333333333331</v>
      </c>
      <c r="BN63" s="67">
        <f>IFERROR(Muertes1!BN64/Casos1!BN64,0)</f>
        <v>0.33333333333333331</v>
      </c>
      <c r="BO63" s="67">
        <f>IFERROR(Muertes1!BO64/Casos1!BO64,0)</f>
        <v>0.33333333333333331</v>
      </c>
      <c r="BP63" s="67">
        <f>IFERROR(Muertes1!BP64/Casos1!BP64,0)</f>
        <v>0.33333333333333331</v>
      </c>
      <c r="BQ63" s="67">
        <f>IFERROR(Muertes1!BQ64/Casos1!BQ64,0)</f>
        <v>0.25</v>
      </c>
    </row>
    <row r="64" spans="1:69" x14ac:dyDescent="0.25">
      <c r="A64" t="str">
        <f>+Casos1!A65</f>
        <v>Georgia</v>
      </c>
      <c r="B64" s="67">
        <f>IFERROR(Muertes1!B65/Casos1!B65,0)</f>
        <v>0</v>
      </c>
      <c r="C64" s="67">
        <f>IFERROR(Muertes1!C65/Casos1!C65,0)</f>
        <v>0</v>
      </c>
      <c r="D64" s="67">
        <f>IFERROR(Muertes1!D65/Casos1!D65,0)</f>
        <v>0</v>
      </c>
      <c r="E64" s="67">
        <f>IFERROR(Muertes1!E65/Casos1!E65,0)</f>
        <v>0</v>
      </c>
      <c r="F64" s="67">
        <f>IFERROR(Muertes1!F65/Casos1!F65,0)</f>
        <v>0</v>
      </c>
      <c r="G64" s="67">
        <f>IFERROR(Muertes1!G65/Casos1!G65,0)</f>
        <v>0</v>
      </c>
      <c r="H64" s="67">
        <f>IFERROR(Muertes1!H65/Casos1!H65,0)</f>
        <v>0</v>
      </c>
      <c r="I64" s="67">
        <f>IFERROR(Muertes1!I65/Casos1!I65,0)</f>
        <v>0</v>
      </c>
      <c r="J64" s="67">
        <f>IFERROR(Muertes1!J65/Casos1!J65,0)</f>
        <v>0</v>
      </c>
      <c r="K64" s="67">
        <f>IFERROR(Muertes1!K65/Casos1!K65,0)</f>
        <v>0</v>
      </c>
      <c r="L64" s="67">
        <f>IFERROR(Muertes1!L65/Casos1!L65,0)</f>
        <v>0</v>
      </c>
      <c r="M64" s="67">
        <f>IFERROR(Muertes1!M65/Casos1!M65,0)</f>
        <v>0</v>
      </c>
      <c r="N64" s="67">
        <f>IFERROR(Muertes1!N65/Casos1!N65,0)</f>
        <v>0</v>
      </c>
      <c r="O64" s="67">
        <f>IFERROR(Muertes1!O65/Casos1!O65,0)</f>
        <v>0</v>
      </c>
      <c r="P64" s="67">
        <f>IFERROR(Muertes1!P65/Casos1!P65,0)</f>
        <v>0</v>
      </c>
      <c r="Q64" s="67">
        <f>IFERROR(Muertes1!Q65/Casos1!Q65,0)</f>
        <v>0</v>
      </c>
      <c r="R64" s="67">
        <f>IFERROR(Muertes1!R65/Casos1!R65,0)</f>
        <v>0</v>
      </c>
      <c r="S64" s="67">
        <f>IFERROR(Muertes1!S65/Casos1!S65,0)</f>
        <v>0</v>
      </c>
      <c r="T64" s="67">
        <f>IFERROR(Muertes1!T65/Casos1!T65,0)</f>
        <v>0</v>
      </c>
      <c r="U64" s="67">
        <f>IFERROR(Muertes1!U65/Casos1!U65,0)</f>
        <v>0</v>
      </c>
      <c r="V64" s="67">
        <f>IFERROR(Muertes1!V65/Casos1!V65,0)</f>
        <v>0</v>
      </c>
      <c r="W64" s="67">
        <f>IFERROR(Muertes1!W65/Casos1!W65,0)</f>
        <v>0</v>
      </c>
      <c r="X64" s="67">
        <f>IFERROR(Muertes1!X65/Casos1!X65,0)</f>
        <v>0</v>
      </c>
      <c r="Y64" s="67">
        <f>IFERROR(Muertes1!Y65/Casos1!Y65,0)</f>
        <v>0</v>
      </c>
      <c r="Z64" s="67">
        <f>IFERROR(Muertes1!Z65/Casos1!Z65,0)</f>
        <v>0</v>
      </c>
      <c r="AA64" s="67">
        <f>IFERROR(Muertes1!AA65/Casos1!AA65,0)</f>
        <v>0</v>
      </c>
      <c r="AB64" s="67">
        <f>IFERROR(Muertes1!AB65/Casos1!AB65,0)</f>
        <v>0</v>
      </c>
      <c r="AC64" s="67">
        <f>IFERROR(Muertes1!AC65/Casos1!AC65,0)</f>
        <v>0</v>
      </c>
      <c r="AD64" s="67">
        <f>IFERROR(Muertes1!AD65/Casos1!AD65,0)</f>
        <v>0</v>
      </c>
      <c r="AE64" s="67">
        <f>IFERROR(Muertes1!AE65/Casos1!AE65,0)</f>
        <v>0</v>
      </c>
      <c r="AF64" s="67">
        <f>IFERROR(Muertes1!AF65/Casos1!AF65,0)</f>
        <v>0</v>
      </c>
      <c r="AG64" s="67">
        <f>IFERROR(Muertes1!AG65/Casos1!AG65,0)</f>
        <v>0</v>
      </c>
      <c r="AH64" s="67">
        <f>IFERROR(Muertes1!AH65/Casos1!AH65,0)</f>
        <v>0</v>
      </c>
      <c r="AI64" s="67">
        <f>IFERROR(Muertes1!AI65/Casos1!AI65,0)</f>
        <v>0</v>
      </c>
      <c r="AJ64" s="67">
        <f>IFERROR(Muertes1!AJ65/Casos1!AJ65,0)</f>
        <v>0</v>
      </c>
      <c r="AK64" s="67">
        <f>IFERROR(Muertes1!AK65/Casos1!AK65,0)</f>
        <v>0</v>
      </c>
      <c r="AL64" s="67">
        <f>IFERROR(Muertes1!AL65/Casos1!AL65,0)</f>
        <v>0</v>
      </c>
      <c r="AM64" s="67">
        <f>IFERROR(Muertes1!AM65/Casos1!AM65,0)</f>
        <v>0</v>
      </c>
      <c r="AN64" s="67">
        <f>IFERROR(Muertes1!AN65/Casos1!AN65,0)</f>
        <v>0</v>
      </c>
      <c r="AO64" s="67">
        <f>IFERROR(Muertes1!AO65/Casos1!AO65,0)</f>
        <v>0</v>
      </c>
      <c r="AP64" s="67">
        <f>IFERROR(Muertes1!AP65/Casos1!AP65,0)</f>
        <v>0</v>
      </c>
      <c r="AQ64" s="67">
        <f>IFERROR(Muertes1!AQ65/Casos1!AQ65,0)</f>
        <v>0</v>
      </c>
      <c r="AR64" s="67">
        <f>IFERROR(Muertes1!AR65/Casos1!AR65,0)</f>
        <v>0</v>
      </c>
      <c r="AS64" s="67">
        <f>IFERROR(Muertes1!AS65/Casos1!AS65,0)</f>
        <v>0</v>
      </c>
      <c r="AT64" s="67">
        <f>IFERROR(Muertes1!AT65/Casos1!AT65,0)</f>
        <v>0</v>
      </c>
      <c r="AU64" s="67">
        <f>IFERROR(Muertes1!AU65/Casos1!AU65,0)</f>
        <v>0</v>
      </c>
      <c r="AV64" s="67">
        <f>IFERROR(Muertes1!AV65/Casos1!AV65,0)</f>
        <v>0</v>
      </c>
      <c r="AW64" s="67">
        <f>IFERROR(Muertes1!AW65/Casos1!AW65,0)</f>
        <v>0</v>
      </c>
      <c r="AX64" s="67">
        <f>IFERROR(Muertes1!AX65/Casos1!AX65,0)</f>
        <v>0</v>
      </c>
      <c r="AY64" s="67">
        <f>IFERROR(Muertes1!AY65/Casos1!AY65,0)</f>
        <v>0</v>
      </c>
      <c r="AZ64" s="67">
        <f>IFERROR(Muertes1!AZ65/Casos1!AZ65,0)</f>
        <v>0</v>
      </c>
      <c r="BA64" s="67">
        <f>IFERROR(Muertes1!BA65/Casos1!BA65,0)</f>
        <v>0</v>
      </c>
      <c r="BB64" s="67">
        <f>IFERROR(Muertes1!BB65/Casos1!BB65,0)</f>
        <v>0</v>
      </c>
      <c r="BC64" s="67">
        <f>IFERROR(Muertes1!BC65/Casos1!BC65,0)</f>
        <v>0</v>
      </c>
      <c r="BD64" s="67">
        <f>IFERROR(Muertes1!BD65/Casos1!BD65,0)</f>
        <v>0</v>
      </c>
      <c r="BE64" s="67">
        <f>IFERROR(Muertes1!BE65/Casos1!BE65,0)</f>
        <v>0</v>
      </c>
      <c r="BF64" s="67">
        <f>IFERROR(Muertes1!BF65/Casos1!BF65,0)</f>
        <v>0</v>
      </c>
      <c r="BG64" s="67">
        <f>IFERROR(Muertes1!BG65/Casos1!BG65,0)</f>
        <v>0</v>
      </c>
      <c r="BH64" s="67">
        <f>IFERROR(Muertes1!BH65/Casos1!BH65,0)</f>
        <v>0</v>
      </c>
      <c r="BI64" s="67">
        <f>IFERROR(Muertes1!BI65/Casos1!BI65,0)</f>
        <v>0</v>
      </c>
      <c r="BJ64" s="67">
        <f>IFERROR(Muertes1!BJ65/Casos1!BJ65,0)</f>
        <v>0</v>
      </c>
      <c r="BK64" s="67">
        <f>IFERROR(Muertes1!BK65/Casos1!BK65,0)</f>
        <v>0</v>
      </c>
      <c r="BL64" s="67">
        <f>IFERROR(Muertes1!BL65/Casos1!BL65,0)</f>
        <v>0</v>
      </c>
      <c r="BM64" s="67">
        <f>IFERROR(Muertes1!BM65/Casos1!BM65,0)</f>
        <v>0</v>
      </c>
      <c r="BN64" s="67">
        <f>IFERROR(Muertes1!BN65/Casos1!BN65,0)</f>
        <v>0</v>
      </c>
      <c r="BO64" s="67">
        <f>IFERROR(Muertes1!BO65/Casos1!BO65,0)</f>
        <v>0</v>
      </c>
      <c r="BP64" s="67">
        <f>IFERROR(Muertes1!BP65/Casos1!BP65,0)</f>
        <v>0</v>
      </c>
      <c r="BQ64" s="67">
        <f>IFERROR(Muertes1!BQ65/Casos1!BQ65,0)</f>
        <v>0</v>
      </c>
    </row>
    <row r="65" spans="1:69" x14ac:dyDescent="0.25">
      <c r="A65" t="str">
        <f>+Casos1!A66</f>
        <v>Germany</v>
      </c>
      <c r="B65" s="67">
        <f>IFERROR(Muertes1!B66/Casos1!B66,0)</f>
        <v>0</v>
      </c>
      <c r="C65" s="67">
        <f>IFERROR(Muertes1!C66/Casos1!C66,0)</f>
        <v>0</v>
      </c>
      <c r="D65" s="67">
        <f>IFERROR(Muertes1!D66/Casos1!D66,0)</f>
        <v>0</v>
      </c>
      <c r="E65" s="67">
        <f>IFERROR(Muertes1!E66/Casos1!E66,0)</f>
        <v>0</v>
      </c>
      <c r="F65" s="67">
        <f>IFERROR(Muertes1!F66/Casos1!F66,0)</f>
        <v>0</v>
      </c>
      <c r="G65" s="67">
        <f>IFERROR(Muertes1!G66/Casos1!G66,0)</f>
        <v>0</v>
      </c>
      <c r="H65" s="67">
        <f>IFERROR(Muertes1!H66/Casos1!H66,0)</f>
        <v>0</v>
      </c>
      <c r="I65" s="67">
        <f>IFERROR(Muertes1!I66/Casos1!I66,0)</f>
        <v>0</v>
      </c>
      <c r="J65" s="67">
        <f>IFERROR(Muertes1!J66/Casos1!J66,0)</f>
        <v>0</v>
      </c>
      <c r="K65" s="67">
        <f>IFERROR(Muertes1!K66/Casos1!K66,0)</f>
        <v>0</v>
      </c>
      <c r="L65" s="67">
        <f>IFERROR(Muertes1!L66/Casos1!L66,0)</f>
        <v>0</v>
      </c>
      <c r="M65" s="67">
        <f>IFERROR(Muertes1!M66/Casos1!M66,0)</f>
        <v>0</v>
      </c>
      <c r="N65" s="67">
        <f>IFERROR(Muertes1!N66/Casos1!N66,0)</f>
        <v>0</v>
      </c>
      <c r="O65" s="67">
        <f>IFERROR(Muertes1!O66/Casos1!O66,0)</f>
        <v>0</v>
      </c>
      <c r="P65" s="67">
        <f>IFERROR(Muertes1!P66/Casos1!P66,0)</f>
        <v>0</v>
      </c>
      <c r="Q65" s="67">
        <f>IFERROR(Muertes1!Q66/Casos1!Q66,0)</f>
        <v>0</v>
      </c>
      <c r="R65" s="67">
        <f>IFERROR(Muertes1!R66/Casos1!R66,0)</f>
        <v>0</v>
      </c>
      <c r="S65" s="67">
        <f>IFERROR(Muertes1!S66/Casos1!S66,0)</f>
        <v>0</v>
      </c>
      <c r="T65" s="67">
        <f>IFERROR(Muertes1!T66/Casos1!T66,0)</f>
        <v>0</v>
      </c>
      <c r="U65" s="67">
        <f>IFERROR(Muertes1!U66/Casos1!U66,0)</f>
        <v>0</v>
      </c>
      <c r="V65" s="67">
        <f>IFERROR(Muertes1!V66/Casos1!V66,0)</f>
        <v>0</v>
      </c>
      <c r="W65" s="67">
        <f>IFERROR(Muertes1!W66/Casos1!W66,0)</f>
        <v>0</v>
      </c>
      <c r="X65" s="67">
        <f>IFERROR(Muertes1!X66/Casos1!X66,0)</f>
        <v>0</v>
      </c>
      <c r="Y65" s="67">
        <f>IFERROR(Muertes1!Y66/Casos1!Y66,0)</f>
        <v>0</v>
      </c>
      <c r="Z65" s="67">
        <f>IFERROR(Muertes1!Z66/Casos1!Z66,0)</f>
        <v>0</v>
      </c>
      <c r="AA65" s="67">
        <f>IFERROR(Muertes1!AA66/Casos1!AA66,0)</f>
        <v>0</v>
      </c>
      <c r="AB65" s="67">
        <f>IFERROR(Muertes1!AB66/Casos1!AB66,0)</f>
        <v>0</v>
      </c>
      <c r="AC65" s="67">
        <f>IFERROR(Muertes1!AC66/Casos1!AC66,0)</f>
        <v>0</v>
      </c>
      <c r="AD65" s="67">
        <f>IFERROR(Muertes1!AD66/Casos1!AD66,0)</f>
        <v>0</v>
      </c>
      <c r="AE65" s="67">
        <f>IFERROR(Muertes1!AE66/Casos1!AE66,0)</f>
        <v>0</v>
      </c>
      <c r="AF65" s="67">
        <f>IFERROR(Muertes1!AF66/Casos1!AF66,0)</f>
        <v>0</v>
      </c>
      <c r="AG65" s="67">
        <f>IFERROR(Muertes1!AG66/Casos1!AG66,0)</f>
        <v>0</v>
      </c>
      <c r="AH65" s="67">
        <f>IFERROR(Muertes1!AH66/Casos1!AH66,0)</f>
        <v>0</v>
      </c>
      <c r="AI65" s="67">
        <f>IFERROR(Muertes1!AI66/Casos1!AI66,0)</f>
        <v>0</v>
      </c>
      <c r="AJ65" s="67">
        <f>IFERROR(Muertes1!AJ66/Casos1!AJ66,0)</f>
        <v>0</v>
      </c>
      <c r="AK65" s="67">
        <f>IFERROR(Muertes1!AK66/Casos1!AK66,0)</f>
        <v>0</v>
      </c>
      <c r="AL65" s="67">
        <f>IFERROR(Muertes1!AL66/Casos1!AL66,0)</f>
        <v>0</v>
      </c>
      <c r="AM65" s="67">
        <f>IFERROR(Muertes1!AM66/Casos1!AM66,0)</f>
        <v>0</v>
      </c>
      <c r="AN65" s="67">
        <f>IFERROR(Muertes1!AN66/Casos1!AN66,0)</f>
        <v>0</v>
      </c>
      <c r="AO65" s="67">
        <f>IFERROR(Muertes1!AO66/Casos1!AO66,0)</f>
        <v>0</v>
      </c>
      <c r="AP65" s="67">
        <f>IFERROR(Muertes1!AP66/Casos1!AP66,0)</f>
        <v>0</v>
      </c>
      <c r="AQ65" s="67">
        <f>IFERROR(Muertes1!AQ66/Casos1!AQ66,0)</f>
        <v>0</v>
      </c>
      <c r="AR65" s="67">
        <f>IFERROR(Muertes1!AR66/Casos1!AR66,0)</f>
        <v>0</v>
      </c>
      <c r="AS65" s="67">
        <f>IFERROR(Muertes1!AS66/Casos1!AS66,0)</f>
        <v>0</v>
      </c>
      <c r="AT65" s="67">
        <f>IFERROR(Muertes1!AT66/Casos1!AT66,0)</f>
        <v>0</v>
      </c>
      <c r="AU65" s="67">
        <f>IFERROR(Muertes1!AU66/Casos1!AU66,0)</f>
        <v>0</v>
      </c>
      <c r="AV65" s="67">
        <f>IFERROR(Muertes1!AV66/Casos1!AV66,0)</f>
        <v>0</v>
      </c>
      <c r="AW65" s="67">
        <f>IFERROR(Muertes1!AW66/Casos1!AW66,0)</f>
        <v>1.7006802721088435E-3</v>
      </c>
      <c r="AX65" s="67">
        <f>IFERROR(Muertes1!AX66/Casos1!AX66,0)</f>
        <v>1.3726835964310226E-3</v>
      </c>
      <c r="AY65" s="67">
        <f>IFERROR(Muertes1!AY66/Casos1!AY66,0)</f>
        <v>1.5723270440251573E-3</v>
      </c>
      <c r="AZ65" s="67">
        <f>IFERROR(Muertes1!AZ66/Casos1!AZ66,0)</f>
        <v>1.4436958614051972E-3</v>
      </c>
      <c r="BA65" s="67">
        <f>IFERROR(Muertes1!BA66/Casos1!BA66,0)</f>
        <v>1.9047619047619048E-3</v>
      </c>
      <c r="BB65" s="67">
        <f>IFERROR(Muertes1!BB66/Casos1!BB66,0)</f>
        <v>1.9629225736095966E-3</v>
      </c>
      <c r="BC65" s="67">
        <f>IFERROR(Muertes1!BC66/Casos1!BC66,0)</f>
        <v>1.8981880931837791E-3</v>
      </c>
      <c r="BD65" s="67">
        <f>IFERROR(Muertes1!BD66/Casos1!BD66,0)</f>
        <v>2.3377337733773377E-3</v>
      </c>
      <c r="BE65" s="67">
        <f>IFERROR(Muertes1!BE66/Casos1!BE66,0)</f>
        <v>2.5926326023549746E-3</v>
      </c>
      <c r="BF65" s="67">
        <f>IFERROR(Muertes1!BF66/Casos1!BF66,0)</f>
        <v>2.2714366837024418E-3</v>
      </c>
      <c r="BG65" s="67">
        <f>IFERROR(Muertes1!BG66/Casos1!BG66,0)</f>
        <v>2.8720626631853785E-3</v>
      </c>
      <c r="BH65" s="67">
        <f>IFERROR(Muertes1!BH66/Casos1!BH66,0)</f>
        <v>3.3756549778315194E-3</v>
      </c>
      <c r="BI65" s="67">
        <f>IFERROR(Muertes1!BI66/Casos1!BI66,0)</f>
        <v>3.7815693512807816E-3</v>
      </c>
      <c r="BJ65" s="67">
        <f>IFERROR(Muertes1!BJ66/Casos1!BJ66,0)</f>
        <v>3.7791983275037187E-3</v>
      </c>
      <c r="BK65" s="67">
        <f>IFERROR(Muertes1!BK66/Casos1!BK66,0)</f>
        <v>4.2332048458149779E-3</v>
      </c>
      <c r="BL65" s="67">
        <f>IFERROR(Muertes1!BL66/Casos1!BL66,0)</f>
        <v>4.7595949796883528E-3</v>
      </c>
      <c r="BM65" s="67">
        <f>IFERROR(Muertes1!BM66/Casos1!BM66,0)</f>
        <v>5.519384829729657E-3</v>
      </c>
      <c r="BN65" s="67">
        <f>IFERROR(Muertes1!BN66/Casos1!BN66,0)</f>
        <v>6.0767445036187355E-3</v>
      </c>
      <c r="BO65" s="67">
        <f>IFERROR(Muertes1!BO66/Casos1!BO66,0)</f>
        <v>6.7228873031786283E-3</v>
      </c>
      <c r="BP65" s="67">
        <f>IFERROR(Muertes1!BP66/Casos1!BP66,0)</f>
        <v>7.5049831007886298E-3</v>
      </c>
      <c r="BQ65" s="67">
        <f>IFERROR(Muertes1!BQ66/Casos1!BQ66,0)</f>
        <v>8.5836218697157574E-3</v>
      </c>
    </row>
    <row r="66" spans="1:69" x14ac:dyDescent="0.25">
      <c r="A66" t="str">
        <f>+Casos1!A67</f>
        <v>Ghana</v>
      </c>
      <c r="B66" s="67">
        <f>IFERROR(Muertes1!B67/Casos1!B67,0)</f>
        <v>0</v>
      </c>
      <c r="C66" s="67">
        <f>IFERROR(Muertes1!C67/Casos1!C67,0)</f>
        <v>0</v>
      </c>
      <c r="D66" s="67">
        <f>IFERROR(Muertes1!D67/Casos1!D67,0)</f>
        <v>0</v>
      </c>
      <c r="E66" s="67">
        <f>IFERROR(Muertes1!E67/Casos1!E67,0)</f>
        <v>0</v>
      </c>
      <c r="F66" s="67">
        <f>IFERROR(Muertes1!F67/Casos1!F67,0)</f>
        <v>0</v>
      </c>
      <c r="G66" s="67">
        <f>IFERROR(Muertes1!G67/Casos1!G67,0)</f>
        <v>0</v>
      </c>
      <c r="H66" s="67">
        <f>IFERROR(Muertes1!H67/Casos1!H67,0)</f>
        <v>0</v>
      </c>
      <c r="I66" s="67">
        <f>IFERROR(Muertes1!I67/Casos1!I67,0)</f>
        <v>0</v>
      </c>
      <c r="J66" s="67">
        <f>IFERROR(Muertes1!J67/Casos1!J67,0)</f>
        <v>0</v>
      </c>
      <c r="K66" s="67">
        <f>IFERROR(Muertes1!K67/Casos1!K67,0)</f>
        <v>0</v>
      </c>
      <c r="L66" s="67">
        <f>IFERROR(Muertes1!L67/Casos1!L67,0)</f>
        <v>0</v>
      </c>
      <c r="M66" s="67">
        <f>IFERROR(Muertes1!M67/Casos1!M67,0)</f>
        <v>0</v>
      </c>
      <c r="N66" s="67">
        <f>IFERROR(Muertes1!N67/Casos1!N67,0)</f>
        <v>0</v>
      </c>
      <c r="O66" s="67">
        <f>IFERROR(Muertes1!O67/Casos1!O67,0)</f>
        <v>0</v>
      </c>
      <c r="P66" s="67">
        <f>IFERROR(Muertes1!P67/Casos1!P67,0)</f>
        <v>0</v>
      </c>
      <c r="Q66" s="67">
        <f>IFERROR(Muertes1!Q67/Casos1!Q67,0)</f>
        <v>0</v>
      </c>
      <c r="R66" s="67">
        <f>IFERROR(Muertes1!R67/Casos1!R67,0)</f>
        <v>0</v>
      </c>
      <c r="S66" s="67">
        <f>IFERROR(Muertes1!S67/Casos1!S67,0)</f>
        <v>0</v>
      </c>
      <c r="T66" s="67">
        <f>IFERROR(Muertes1!T67/Casos1!T67,0)</f>
        <v>0</v>
      </c>
      <c r="U66" s="67">
        <f>IFERROR(Muertes1!U67/Casos1!U67,0)</f>
        <v>0</v>
      </c>
      <c r="V66" s="67">
        <f>IFERROR(Muertes1!V67/Casos1!V67,0)</f>
        <v>0</v>
      </c>
      <c r="W66" s="67">
        <f>IFERROR(Muertes1!W67/Casos1!W67,0)</f>
        <v>0</v>
      </c>
      <c r="X66" s="67">
        <f>IFERROR(Muertes1!X67/Casos1!X67,0)</f>
        <v>0</v>
      </c>
      <c r="Y66" s="67">
        <f>IFERROR(Muertes1!Y67/Casos1!Y67,0)</f>
        <v>0</v>
      </c>
      <c r="Z66" s="67">
        <f>IFERROR(Muertes1!Z67/Casos1!Z67,0)</f>
        <v>0</v>
      </c>
      <c r="AA66" s="67">
        <f>IFERROR(Muertes1!AA67/Casos1!AA67,0)</f>
        <v>0</v>
      </c>
      <c r="AB66" s="67">
        <f>IFERROR(Muertes1!AB67/Casos1!AB67,0)</f>
        <v>0</v>
      </c>
      <c r="AC66" s="67">
        <f>IFERROR(Muertes1!AC67/Casos1!AC67,0)</f>
        <v>0</v>
      </c>
      <c r="AD66" s="67">
        <f>IFERROR(Muertes1!AD67/Casos1!AD67,0)</f>
        <v>0</v>
      </c>
      <c r="AE66" s="67">
        <f>IFERROR(Muertes1!AE67/Casos1!AE67,0)</f>
        <v>0</v>
      </c>
      <c r="AF66" s="67">
        <f>IFERROR(Muertes1!AF67/Casos1!AF67,0)</f>
        <v>0</v>
      </c>
      <c r="AG66" s="67">
        <f>IFERROR(Muertes1!AG67/Casos1!AG67,0)</f>
        <v>0</v>
      </c>
      <c r="AH66" s="67">
        <f>IFERROR(Muertes1!AH67/Casos1!AH67,0)</f>
        <v>0</v>
      </c>
      <c r="AI66" s="67">
        <f>IFERROR(Muertes1!AI67/Casos1!AI67,0)</f>
        <v>0</v>
      </c>
      <c r="AJ66" s="67">
        <f>IFERROR(Muertes1!AJ67/Casos1!AJ67,0)</f>
        <v>0</v>
      </c>
      <c r="AK66" s="67">
        <f>IFERROR(Muertes1!AK67/Casos1!AK67,0)</f>
        <v>0</v>
      </c>
      <c r="AL66" s="67">
        <f>IFERROR(Muertes1!AL67/Casos1!AL67,0)</f>
        <v>0</v>
      </c>
      <c r="AM66" s="67">
        <f>IFERROR(Muertes1!AM67/Casos1!AM67,0)</f>
        <v>0</v>
      </c>
      <c r="AN66" s="67">
        <f>IFERROR(Muertes1!AN67/Casos1!AN67,0)</f>
        <v>0</v>
      </c>
      <c r="AO66" s="67">
        <f>IFERROR(Muertes1!AO67/Casos1!AO67,0)</f>
        <v>0</v>
      </c>
      <c r="AP66" s="67">
        <f>IFERROR(Muertes1!AP67/Casos1!AP67,0)</f>
        <v>0</v>
      </c>
      <c r="AQ66" s="67">
        <f>IFERROR(Muertes1!AQ67/Casos1!AQ67,0)</f>
        <v>0</v>
      </c>
      <c r="AR66" s="67">
        <f>IFERROR(Muertes1!AR67/Casos1!AR67,0)</f>
        <v>0</v>
      </c>
      <c r="AS66" s="67">
        <f>IFERROR(Muertes1!AS67/Casos1!AS67,0)</f>
        <v>0</v>
      </c>
      <c r="AT66" s="67">
        <f>IFERROR(Muertes1!AT67/Casos1!AT67,0)</f>
        <v>0</v>
      </c>
      <c r="AU66" s="67">
        <f>IFERROR(Muertes1!AU67/Casos1!AU67,0)</f>
        <v>0</v>
      </c>
      <c r="AV66" s="67">
        <f>IFERROR(Muertes1!AV67/Casos1!AV67,0)</f>
        <v>0</v>
      </c>
      <c r="AW66" s="67">
        <f>IFERROR(Muertes1!AW67/Casos1!AW67,0)</f>
        <v>0</v>
      </c>
      <c r="AX66" s="67">
        <f>IFERROR(Muertes1!AX67/Casos1!AX67,0)</f>
        <v>0</v>
      </c>
      <c r="AY66" s="67">
        <f>IFERROR(Muertes1!AY67/Casos1!AY67,0)</f>
        <v>0</v>
      </c>
      <c r="AZ66" s="67">
        <f>IFERROR(Muertes1!AZ67/Casos1!AZ67,0)</f>
        <v>0</v>
      </c>
      <c r="BA66" s="67">
        <f>IFERROR(Muertes1!BA67/Casos1!BA67,0)</f>
        <v>0</v>
      </c>
      <c r="BB66" s="67">
        <f>IFERROR(Muertes1!BB67/Casos1!BB67,0)</f>
        <v>0</v>
      </c>
      <c r="BC66" s="67">
        <f>IFERROR(Muertes1!BC67/Casos1!BC67,0)</f>
        <v>0</v>
      </c>
      <c r="BD66" s="67">
        <f>IFERROR(Muertes1!BD67/Casos1!BD67,0)</f>
        <v>0</v>
      </c>
      <c r="BE66" s="67">
        <f>IFERROR(Muertes1!BE67/Casos1!BE67,0)</f>
        <v>0</v>
      </c>
      <c r="BF66" s="67">
        <f>IFERROR(Muertes1!BF67/Casos1!BF67,0)</f>
        <v>0</v>
      </c>
      <c r="BG66" s="67">
        <f>IFERROR(Muertes1!BG67/Casos1!BG67,0)</f>
        <v>0</v>
      </c>
      <c r="BH66" s="67">
        <f>IFERROR(Muertes1!BH67/Casos1!BH67,0)</f>
        <v>0</v>
      </c>
      <c r="BI66" s="67">
        <f>IFERROR(Muertes1!BI67/Casos1!BI67,0)</f>
        <v>5.2631578947368418E-2</v>
      </c>
      <c r="BJ66" s="67">
        <f>IFERROR(Muertes1!BJ67/Casos1!BJ67,0)</f>
        <v>4.3478260869565216E-2</v>
      </c>
      <c r="BK66" s="67">
        <f>IFERROR(Muertes1!BK67/Casos1!BK67,0)</f>
        <v>7.407407407407407E-2</v>
      </c>
      <c r="BL66" s="67">
        <f>IFERROR(Muertes1!BL67/Casos1!BL67,0)</f>
        <v>3.7735849056603772E-2</v>
      </c>
      <c r="BM66" s="67">
        <f>IFERROR(Muertes1!BM67/Casos1!BM67,0)</f>
        <v>4.3010752688172046E-2</v>
      </c>
      <c r="BN66" s="67">
        <f>IFERROR(Muertes1!BN67/Casos1!BN67,0)</f>
        <v>3.0303030303030304E-2</v>
      </c>
      <c r="BO66" s="67">
        <f>IFERROR(Muertes1!BO67/Casos1!BO67,0)</f>
        <v>2.9197080291970802E-2</v>
      </c>
      <c r="BP66" s="67">
        <f>IFERROR(Muertes1!BP67/Casos1!BP67,0)</f>
        <v>3.5460992907801421E-2</v>
      </c>
      <c r="BQ66" s="67">
        <f>IFERROR(Muertes1!BQ67/Casos1!BQ67,0)</f>
        <v>3.2894736842105261E-2</v>
      </c>
    </row>
    <row r="67" spans="1:69" x14ac:dyDescent="0.25">
      <c r="A67" t="str">
        <f>+Casos1!A68</f>
        <v>Greece</v>
      </c>
      <c r="B67" s="67">
        <f>IFERROR(Muertes1!B68/Casos1!B68,0)</f>
        <v>0</v>
      </c>
      <c r="C67" s="67">
        <f>IFERROR(Muertes1!C68/Casos1!C68,0)</f>
        <v>0</v>
      </c>
      <c r="D67" s="67">
        <f>IFERROR(Muertes1!D68/Casos1!D68,0)</f>
        <v>0</v>
      </c>
      <c r="E67" s="67">
        <f>IFERROR(Muertes1!E68/Casos1!E68,0)</f>
        <v>0</v>
      </c>
      <c r="F67" s="67">
        <f>IFERROR(Muertes1!F68/Casos1!F68,0)</f>
        <v>0</v>
      </c>
      <c r="G67" s="67">
        <f>IFERROR(Muertes1!G68/Casos1!G68,0)</f>
        <v>0</v>
      </c>
      <c r="H67" s="67">
        <f>IFERROR(Muertes1!H68/Casos1!H68,0)</f>
        <v>0</v>
      </c>
      <c r="I67" s="67">
        <f>IFERROR(Muertes1!I68/Casos1!I68,0)</f>
        <v>0</v>
      </c>
      <c r="J67" s="67">
        <f>IFERROR(Muertes1!J68/Casos1!J68,0)</f>
        <v>0</v>
      </c>
      <c r="K67" s="67">
        <f>IFERROR(Muertes1!K68/Casos1!K68,0)</f>
        <v>0</v>
      </c>
      <c r="L67" s="67">
        <f>IFERROR(Muertes1!L68/Casos1!L68,0)</f>
        <v>0</v>
      </c>
      <c r="M67" s="67">
        <f>IFERROR(Muertes1!M68/Casos1!M68,0)</f>
        <v>0</v>
      </c>
      <c r="N67" s="67">
        <f>IFERROR(Muertes1!N68/Casos1!N68,0)</f>
        <v>0</v>
      </c>
      <c r="O67" s="67">
        <f>IFERROR(Muertes1!O68/Casos1!O68,0)</f>
        <v>0</v>
      </c>
      <c r="P67" s="67">
        <f>IFERROR(Muertes1!P68/Casos1!P68,0)</f>
        <v>0</v>
      </c>
      <c r="Q67" s="67">
        <f>IFERROR(Muertes1!Q68/Casos1!Q68,0)</f>
        <v>0</v>
      </c>
      <c r="R67" s="67">
        <f>IFERROR(Muertes1!R68/Casos1!R68,0)</f>
        <v>0</v>
      </c>
      <c r="S67" s="67">
        <f>IFERROR(Muertes1!S68/Casos1!S68,0)</f>
        <v>0</v>
      </c>
      <c r="T67" s="67">
        <f>IFERROR(Muertes1!T68/Casos1!T68,0)</f>
        <v>0</v>
      </c>
      <c r="U67" s="67">
        <f>IFERROR(Muertes1!U68/Casos1!U68,0)</f>
        <v>0</v>
      </c>
      <c r="V67" s="67">
        <f>IFERROR(Muertes1!V68/Casos1!V68,0)</f>
        <v>0</v>
      </c>
      <c r="W67" s="67">
        <f>IFERROR(Muertes1!W68/Casos1!W68,0)</f>
        <v>0</v>
      </c>
      <c r="X67" s="67">
        <f>IFERROR(Muertes1!X68/Casos1!X68,0)</f>
        <v>0</v>
      </c>
      <c r="Y67" s="67">
        <f>IFERROR(Muertes1!Y68/Casos1!Y68,0)</f>
        <v>0</v>
      </c>
      <c r="Z67" s="67">
        <f>IFERROR(Muertes1!Z68/Casos1!Z68,0)</f>
        <v>0</v>
      </c>
      <c r="AA67" s="67">
        <f>IFERROR(Muertes1!AA68/Casos1!AA68,0)</f>
        <v>0</v>
      </c>
      <c r="AB67" s="67">
        <f>IFERROR(Muertes1!AB68/Casos1!AB68,0)</f>
        <v>0</v>
      </c>
      <c r="AC67" s="67">
        <f>IFERROR(Muertes1!AC68/Casos1!AC68,0)</f>
        <v>0</v>
      </c>
      <c r="AD67" s="67">
        <f>IFERROR(Muertes1!AD68/Casos1!AD68,0)</f>
        <v>0</v>
      </c>
      <c r="AE67" s="67">
        <f>IFERROR(Muertes1!AE68/Casos1!AE68,0)</f>
        <v>0</v>
      </c>
      <c r="AF67" s="67">
        <f>IFERROR(Muertes1!AF68/Casos1!AF68,0)</f>
        <v>0</v>
      </c>
      <c r="AG67" s="67">
        <f>IFERROR(Muertes1!AG68/Casos1!AG68,0)</f>
        <v>0</v>
      </c>
      <c r="AH67" s="67">
        <f>IFERROR(Muertes1!AH68/Casos1!AH68,0)</f>
        <v>0</v>
      </c>
      <c r="AI67" s="67">
        <f>IFERROR(Muertes1!AI68/Casos1!AI68,0)</f>
        <v>0</v>
      </c>
      <c r="AJ67" s="67">
        <f>IFERROR(Muertes1!AJ68/Casos1!AJ68,0)</f>
        <v>0</v>
      </c>
      <c r="AK67" s="67">
        <f>IFERROR(Muertes1!AK68/Casos1!AK68,0)</f>
        <v>0</v>
      </c>
      <c r="AL67" s="67">
        <f>IFERROR(Muertes1!AL68/Casos1!AL68,0)</f>
        <v>0</v>
      </c>
      <c r="AM67" s="67">
        <f>IFERROR(Muertes1!AM68/Casos1!AM68,0)</f>
        <v>0</v>
      </c>
      <c r="AN67" s="67">
        <f>IFERROR(Muertes1!AN68/Casos1!AN68,0)</f>
        <v>0</v>
      </c>
      <c r="AO67" s="67">
        <f>IFERROR(Muertes1!AO68/Casos1!AO68,0)</f>
        <v>0</v>
      </c>
      <c r="AP67" s="67">
        <f>IFERROR(Muertes1!AP68/Casos1!AP68,0)</f>
        <v>0</v>
      </c>
      <c r="AQ67" s="67">
        <f>IFERROR(Muertes1!AQ68/Casos1!AQ68,0)</f>
        <v>0</v>
      </c>
      <c r="AR67" s="67">
        <f>IFERROR(Muertes1!AR68/Casos1!AR68,0)</f>
        <v>0</v>
      </c>
      <c r="AS67" s="67">
        <f>IFERROR(Muertes1!AS68/Casos1!AS68,0)</f>
        <v>0</v>
      </c>
      <c r="AT67" s="67">
        <f>IFERROR(Muertes1!AT68/Casos1!AT68,0)</f>
        <v>0</v>
      </c>
      <c r="AU67" s="67">
        <f>IFERROR(Muertes1!AU68/Casos1!AU68,0)</f>
        <v>0</v>
      </c>
      <c r="AV67" s="67">
        <f>IFERROR(Muertes1!AV68/Casos1!AV68,0)</f>
        <v>0</v>
      </c>
      <c r="AW67" s="67">
        <f>IFERROR(Muertes1!AW68/Casos1!AW68,0)</f>
        <v>0</v>
      </c>
      <c r="AX67" s="67">
        <f>IFERROR(Muertes1!AX68/Casos1!AX68,0)</f>
        <v>0</v>
      </c>
      <c r="AY67" s="67">
        <f>IFERROR(Muertes1!AY68/Casos1!AY68,0)</f>
        <v>1.0101010101010102E-2</v>
      </c>
      <c r="AZ67" s="67">
        <f>IFERROR(Muertes1!AZ68/Casos1!AZ68,0)</f>
        <v>1.0101010101010102E-2</v>
      </c>
      <c r="BA67" s="67">
        <f>IFERROR(Muertes1!BA68/Casos1!BA68,0)</f>
        <v>5.263157894736842E-3</v>
      </c>
      <c r="BB67" s="67">
        <f>IFERROR(Muertes1!BB68/Casos1!BB68,0)</f>
        <v>1.3157894736842105E-2</v>
      </c>
      <c r="BC67" s="67">
        <f>IFERROR(Muertes1!BC68/Casos1!BC68,0)</f>
        <v>1.2084592145015106E-2</v>
      </c>
      <c r="BD67" s="67">
        <f>IFERROR(Muertes1!BD68/Casos1!BD68,0)</f>
        <v>1.2084592145015106E-2</v>
      </c>
      <c r="BE67" s="67">
        <f>IFERROR(Muertes1!BE68/Casos1!BE68,0)</f>
        <v>1.2919896640826873E-2</v>
      </c>
      <c r="BF67" s="67">
        <f>IFERROR(Muertes1!BF68/Casos1!BF68,0)</f>
        <v>1.1961722488038277E-2</v>
      </c>
      <c r="BG67" s="67">
        <f>IFERROR(Muertes1!BG68/Casos1!BG68,0)</f>
        <v>1.4354066985645933E-2</v>
      </c>
      <c r="BH67" s="67">
        <f>IFERROR(Muertes1!BH68/Casos1!BH68,0)</f>
        <v>1.2121212121212121E-2</v>
      </c>
      <c r="BI67" s="67">
        <f>IFERROR(Muertes1!BI68/Casos1!BI68,0)</f>
        <v>2.4528301886792454E-2</v>
      </c>
      <c r="BJ67" s="67">
        <f>IFERROR(Muertes1!BJ68/Casos1!BJ68,0)</f>
        <v>2.403846153846154E-2</v>
      </c>
      <c r="BK67" s="67">
        <f>IFERROR(Muertes1!BK68/Casos1!BK68,0)</f>
        <v>2.4460431654676259E-2</v>
      </c>
      <c r="BL67" s="67">
        <f>IFERROR(Muertes1!BL68/Casos1!BL68,0)</f>
        <v>2.6917900403768506E-2</v>
      </c>
      <c r="BM67" s="67">
        <f>IFERROR(Muertes1!BM68/Casos1!BM68,0)</f>
        <v>2.679658952496955E-2</v>
      </c>
      <c r="BN67" s="67">
        <f>IFERROR(Muertes1!BN68/Casos1!BN68,0)</f>
        <v>2.914798206278027E-2</v>
      </c>
      <c r="BO67" s="67">
        <f>IFERROR(Muertes1!BO68/Casos1!BO68,0)</f>
        <v>2.8985507246376812E-2</v>
      </c>
      <c r="BP67" s="67">
        <f>IFERROR(Muertes1!BP68/Casos1!BP68,0)</f>
        <v>3.0160226201696512E-2</v>
      </c>
      <c r="BQ67" s="67">
        <f>IFERROR(Muertes1!BQ68/Casos1!BQ68,0)</f>
        <v>3.2871972318339097E-2</v>
      </c>
    </row>
    <row r="68" spans="1:69" x14ac:dyDescent="0.25">
      <c r="A68" t="str">
        <f>+Casos1!A69</f>
        <v>Grenada</v>
      </c>
      <c r="B68" s="67">
        <f>IFERROR(Muertes1!B69/Casos1!B69,0)</f>
        <v>0</v>
      </c>
      <c r="C68" s="67">
        <f>IFERROR(Muertes1!C69/Casos1!C69,0)</f>
        <v>0</v>
      </c>
      <c r="D68" s="67">
        <f>IFERROR(Muertes1!D69/Casos1!D69,0)</f>
        <v>0</v>
      </c>
      <c r="E68" s="67">
        <f>IFERROR(Muertes1!E69/Casos1!E69,0)</f>
        <v>0</v>
      </c>
      <c r="F68" s="67">
        <f>IFERROR(Muertes1!F69/Casos1!F69,0)</f>
        <v>0</v>
      </c>
      <c r="G68" s="67">
        <f>IFERROR(Muertes1!G69/Casos1!G69,0)</f>
        <v>0</v>
      </c>
      <c r="H68" s="67">
        <f>IFERROR(Muertes1!H69/Casos1!H69,0)</f>
        <v>0</v>
      </c>
      <c r="I68" s="67">
        <f>IFERROR(Muertes1!I69/Casos1!I69,0)</f>
        <v>0</v>
      </c>
      <c r="J68" s="67">
        <f>IFERROR(Muertes1!J69/Casos1!J69,0)</f>
        <v>0</v>
      </c>
      <c r="K68" s="67">
        <f>IFERROR(Muertes1!K69/Casos1!K69,0)</f>
        <v>0</v>
      </c>
      <c r="L68" s="67">
        <f>IFERROR(Muertes1!L69/Casos1!L69,0)</f>
        <v>0</v>
      </c>
      <c r="M68" s="67">
        <f>IFERROR(Muertes1!M69/Casos1!M69,0)</f>
        <v>0</v>
      </c>
      <c r="N68" s="67">
        <f>IFERROR(Muertes1!N69/Casos1!N69,0)</f>
        <v>0</v>
      </c>
      <c r="O68" s="67">
        <f>IFERROR(Muertes1!O69/Casos1!O69,0)</f>
        <v>0</v>
      </c>
      <c r="P68" s="67">
        <f>IFERROR(Muertes1!P69/Casos1!P69,0)</f>
        <v>0</v>
      </c>
      <c r="Q68" s="67">
        <f>IFERROR(Muertes1!Q69/Casos1!Q69,0)</f>
        <v>0</v>
      </c>
      <c r="R68" s="67">
        <f>IFERROR(Muertes1!R69/Casos1!R69,0)</f>
        <v>0</v>
      </c>
      <c r="S68" s="67">
        <f>IFERROR(Muertes1!S69/Casos1!S69,0)</f>
        <v>0</v>
      </c>
      <c r="T68" s="67">
        <f>IFERROR(Muertes1!T69/Casos1!T69,0)</f>
        <v>0</v>
      </c>
      <c r="U68" s="67">
        <f>IFERROR(Muertes1!U69/Casos1!U69,0)</f>
        <v>0</v>
      </c>
      <c r="V68" s="67">
        <f>IFERROR(Muertes1!V69/Casos1!V69,0)</f>
        <v>0</v>
      </c>
      <c r="W68" s="67">
        <f>IFERROR(Muertes1!W69/Casos1!W69,0)</f>
        <v>0</v>
      </c>
      <c r="X68" s="67">
        <f>IFERROR(Muertes1!X69/Casos1!X69,0)</f>
        <v>0</v>
      </c>
      <c r="Y68" s="67">
        <f>IFERROR(Muertes1!Y69/Casos1!Y69,0)</f>
        <v>0</v>
      </c>
      <c r="Z68" s="67">
        <f>IFERROR(Muertes1!Z69/Casos1!Z69,0)</f>
        <v>0</v>
      </c>
      <c r="AA68" s="67">
        <f>IFERROR(Muertes1!AA69/Casos1!AA69,0)</f>
        <v>0</v>
      </c>
      <c r="AB68" s="67">
        <f>IFERROR(Muertes1!AB69/Casos1!AB69,0)</f>
        <v>0</v>
      </c>
      <c r="AC68" s="67">
        <f>IFERROR(Muertes1!AC69/Casos1!AC69,0)</f>
        <v>0</v>
      </c>
      <c r="AD68" s="67">
        <f>IFERROR(Muertes1!AD69/Casos1!AD69,0)</f>
        <v>0</v>
      </c>
      <c r="AE68" s="67">
        <f>IFERROR(Muertes1!AE69/Casos1!AE69,0)</f>
        <v>0</v>
      </c>
      <c r="AF68" s="67">
        <f>IFERROR(Muertes1!AF69/Casos1!AF69,0)</f>
        <v>0</v>
      </c>
      <c r="AG68" s="67">
        <f>IFERROR(Muertes1!AG69/Casos1!AG69,0)</f>
        <v>0</v>
      </c>
      <c r="AH68" s="67">
        <f>IFERROR(Muertes1!AH69/Casos1!AH69,0)</f>
        <v>0</v>
      </c>
      <c r="AI68" s="67">
        <f>IFERROR(Muertes1!AI69/Casos1!AI69,0)</f>
        <v>0</v>
      </c>
      <c r="AJ68" s="67">
        <f>IFERROR(Muertes1!AJ69/Casos1!AJ69,0)</f>
        <v>0</v>
      </c>
      <c r="AK68" s="67">
        <f>IFERROR(Muertes1!AK69/Casos1!AK69,0)</f>
        <v>0</v>
      </c>
      <c r="AL68" s="67">
        <f>IFERROR(Muertes1!AL69/Casos1!AL69,0)</f>
        <v>0</v>
      </c>
      <c r="AM68" s="67">
        <f>IFERROR(Muertes1!AM69/Casos1!AM69,0)</f>
        <v>0</v>
      </c>
      <c r="AN68" s="67">
        <f>IFERROR(Muertes1!AN69/Casos1!AN69,0)</f>
        <v>0</v>
      </c>
      <c r="AO68" s="67">
        <f>IFERROR(Muertes1!AO69/Casos1!AO69,0)</f>
        <v>0</v>
      </c>
      <c r="AP68" s="67">
        <f>IFERROR(Muertes1!AP69/Casos1!AP69,0)</f>
        <v>0</v>
      </c>
      <c r="AQ68" s="67">
        <f>IFERROR(Muertes1!AQ69/Casos1!AQ69,0)</f>
        <v>0</v>
      </c>
      <c r="AR68" s="67">
        <f>IFERROR(Muertes1!AR69/Casos1!AR69,0)</f>
        <v>0</v>
      </c>
      <c r="AS68" s="67">
        <f>IFERROR(Muertes1!AS69/Casos1!AS69,0)</f>
        <v>0</v>
      </c>
      <c r="AT68" s="67">
        <f>IFERROR(Muertes1!AT69/Casos1!AT69,0)</f>
        <v>0</v>
      </c>
      <c r="AU68" s="67">
        <f>IFERROR(Muertes1!AU69/Casos1!AU69,0)</f>
        <v>0</v>
      </c>
      <c r="AV68" s="67">
        <f>IFERROR(Muertes1!AV69/Casos1!AV69,0)</f>
        <v>0</v>
      </c>
      <c r="AW68" s="67">
        <f>IFERROR(Muertes1!AW69/Casos1!AW69,0)</f>
        <v>0</v>
      </c>
      <c r="AX68" s="67">
        <f>IFERROR(Muertes1!AX69/Casos1!AX69,0)</f>
        <v>0</v>
      </c>
      <c r="AY68" s="67">
        <f>IFERROR(Muertes1!AY69/Casos1!AY69,0)</f>
        <v>0</v>
      </c>
      <c r="AZ68" s="67">
        <f>IFERROR(Muertes1!AZ69/Casos1!AZ69,0)</f>
        <v>0</v>
      </c>
      <c r="BA68" s="67">
        <f>IFERROR(Muertes1!BA69/Casos1!BA69,0)</f>
        <v>0</v>
      </c>
      <c r="BB68" s="67">
        <f>IFERROR(Muertes1!BB69/Casos1!BB69,0)</f>
        <v>0</v>
      </c>
      <c r="BC68" s="67">
        <f>IFERROR(Muertes1!BC69/Casos1!BC69,0)</f>
        <v>0</v>
      </c>
      <c r="BD68" s="67">
        <f>IFERROR(Muertes1!BD69/Casos1!BD69,0)</f>
        <v>0</v>
      </c>
      <c r="BE68" s="67">
        <f>IFERROR(Muertes1!BE69/Casos1!BE69,0)</f>
        <v>0</v>
      </c>
      <c r="BF68" s="67">
        <f>IFERROR(Muertes1!BF69/Casos1!BF69,0)</f>
        <v>0</v>
      </c>
      <c r="BG68" s="67">
        <f>IFERROR(Muertes1!BG69/Casos1!BG69,0)</f>
        <v>0</v>
      </c>
      <c r="BH68" s="67">
        <f>IFERROR(Muertes1!BH69/Casos1!BH69,0)</f>
        <v>0</v>
      </c>
      <c r="BI68" s="67">
        <f>IFERROR(Muertes1!BI69/Casos1!BI69,0)</f>
        <v>0</v>
      </c>
      <c r="BJ68" s="67">
        <f>IFERROR(Muertes1!BJ69/Casos1!BJ69,0)</f>
        <v>0</v>
      </c>
      <c r="BK68" s="67">
        <f>IFERROR(Muertes1!BK69/Casos1!BK69,0)</f>
        <v>0</v>
      </c>
      <c r="BL68" s="67">
        <f>IFERROR(Muertes1!BL69/Casos1!BL69,0)</f>
        <v>0</v>
      </c>
      <c r="BM68" s="67">
        <f>IFERROR(Muertes1!BM69/Casos1!BM69,0)</f>
        <v>0</v>
      </c>
      <c r="BN68" s="67">
        <f>IFERROR(Muertes1!BN69/Casos1!BN69,0)</f>
        <v>0</v>
      </c>
      <c r="BO68" s="67">
        <f>IFERROR(Muertes1!BO69/Casos1!BO69,0)</f>
        <v>0</v>
      </c>
      <c r="BP68" s="67">
        <f>IFERROR(Muertes1!BP69/Casos1!BP69,0)</f>
        <v>0</v>
      </c>
      <c r="BQ68" s="67">
        <f>IFERROR(Muertes1!BQ69/Casos1!BQ69,0)</f>
        <v>0</v>
      </c>
    </row>
    <row r="69" spans="1:69" x14ac:dyDescent="0.25">
      <c r="A69" t="str">
        <f>+Casos1!A70</f>
        <v>Guatemala</v>
      </c>
      <c r="B69" s="67">
        <f>IFERROR(Muertes1!B70/Casos1!B70,0)</f>
        <v>0</v>
      </c>
      <c r="C69" s="67">
        <f>IFERROR(Muertes1!C70/Casos1!C70,0)</f>
        <v>0</v>
      </c>
      <c r="D69" s="67">
        <f>IFERROR(Muertes1!D70/Casos1!D70,0)</f>
        <v>0</v>
      </c>
      <c r="E69" s="67">
        <f>IFERROR(Muertes1!E70/Casos1!E70,0)</f>
        <v>0</v>
      </c>
      <c r="F69" s="67">
        <f>IFERROR(Muertes1!F70/Casos1!F70,0)</f>
        <v>0</v>
      </c>
      <c r="G69" s="67">
        <f>IFERROR(Muertes1!G70/Casos1!G70,0)</f>
        <v>0</v>
      </c>
      <c r="H69" s="67">
        <f>IFERROR(Muertes1!H70/Casos1!H70,0)</f>
        <v>0</v>
      </c>
      <c r="I69" s="67">
        <f>IFERROR(Muertes1!I70/Casos1!I70,0)</f>
        <v>0</v>
      </c>
      <c r="J69" s="67">
        <f>IFERROR(Muertes1!J70/Casos1!J70,0)</f>
        <v>0</v>
      </c>
      <c r="K69" s="67">
        <f>IFERROR(Muertes1!K70/Casos1!K70,0)</f>
        <v>0</v>
      </c>
      <c r="L69" s="67">
        <f>IFERROR(Muertes1!L70/Casos1!L70,0)</f>
        <v>0</v>
      </c>
      <c r="M69" s="67">
        <f>IFERROR(Muertes1!M70/Casos1!M70,0)</f>
        <v>0</v>
      </c>
      <c r="N69" s="67">
        <f>IFERROR(Muertes1!N70/Casos1!N70,0)</f>
        <v>0</v>
      </c>
      <c r="O69" s="67">
        <f>IFERROR(Muertes1!O70/Casos1!O70,0)</f>
        <v>0</v>
      </c>
      <c r="P69" s="67">
        <f>IFERROR(Muertes1!P70/Casos1!P70,0)</f>
        <v>0</v>
      </c>
      <c r="Q69" s="67">
        <f>IFERROR(Muertes1!Q70/Casos1!Q70,0)</f>
        <v>0</v>
      </c>
      <c r="R69" s="67">
        <f>IFERROR(Muertes1!R70/Casos1!R70,0)</f>
        <v>0</v>
      </c>
      <c r="S69" s="67">
        <f>IFERROR(Muertes1!S70/Casos1!S70,0)</f>
        <v>0</v>
      </c>
      <c r="T69" s="67">
        <f>IFERROR(Muertes1!T70/Casos1!T70,0)</f>
        <v>0</v>
      </c>
      <c r="U69" s="67">
        <f>IFERROR(Muertes1!U70/Casos1!U70,0)</f>
        <v>0</v>
      </c>
      <c r="V69" s="67">
        <f>IFERROR(Muertes1!V70/Casos1!V70,0)</f>
        <v>0</v>
      </c>
      <c r="W69" s="67">
        <f>IFERROR(Muertes1!W70/Casos1!W70,0)</f>
        <v>0</v>
      </c>
      <c r="X69" s="67">
        <f>IFERROR(Muertes1!X70/Casos1!X70,0)</f>
        <v>0</v>
      </c>
      <c r="Y69" s="67">
        <f>IFERROR(Muertes1!Y70/Casos1!Y70,0)</f>
        <v>0</v>
      </c>
      <c r="Z69" s="67">
        <f>IFERROR(Muertes1!Z70/Casos1!Z70,0)</f>
        <v>0</v>
      </c>
      <c r="AA69" s="67">
        <f>IFERROR(Muertes1!AA70/Casos1!AA70,0)</f>
        <v>0</v>
      </c>
      <c r="AB69" s="67">
        <f>IFERROR(Muertes1!AB70/Casos1!AB70,0)</f>
        <v>0</v>
      </c>
      <c r="AC69" s="67">
        <f>IFERROR(Muertes1!AC70/Casos1!AC70,0)</f>
        <v>0</v>
      </c>
      <c r="AD69" s="67">
        <f>IFERROR(Muertes1!AD70/Casos1!AD70,0)</f>
        <v>0</v>
      </c>
      <c r="AE69" s="67">
        <f>IFERROR(Muertes1!AE70/Casos1!AE70,0)</f>
        <v>0</v>
      </c>
      <c r="AF69" s="67">
        <f>IFERROR(Muertes1!AF70/Casos1!AF70,0)</f>
        <v>0</v>
      </c>
      <c r="AG69" s="67">
        <f>IFERROR(Muertes1!AG70/Casos1!AG70,0)</f>
        <v>0</v>
      </c>
      <c r="AH69" s="67">
        <f>IFERROR(Muertes1!AH70/Casos1!AH70,0)</f>
        <v>0</v>
      </c>
      <c r="AI69" s="67">
        <f>IFERROR(Muertes1!AI70/Casos1!AI70,0)</f>
        <v>0</v>
      </c>
      <c r="AJ69" s="67">
        <f>IFERROR(Muertes1!AJ70/Casos1!AJ70,0)</f>
        <v>0</v>
      </c>
      <c r="AK69" s="67">
        <f>IFERROR(Muertes1!AK70/Casos1!AK70,0)</f>
        <v>0</v>
      </c>
      <c r="AL69" s="67">
        <f>IFERROR(Muertes1!AL70/Casos1!AL70,0)</f>
        <v>0</v>
      </c>
      <c r="AM69" s="67">
        <f>IFERROR(Muertes1!AM70/Casos1!AM70,0)</f>
        <v>0</v>
      </c>
      <c r="AN69" s="67">
        <f>IFERROR(Muertes1!AN70/Casos1!AN70,0)</f>
        <v>0</v>
      </c>
      <c r="AO69" s="67">
        <f>IFERROR(Muertes1!AO70/Casos1!AO70,0)</f>
        <v>0</v>
      </c>
      <c r="AP69" s="67">
        <f>IFERROR(Muertes1!AP70/Casos1!AP70,0)</f>
        <v>0</v>
      </c>
      <c r="AQ69" s="67">
        <f>IFERROR(Muertes1!AQ70/Casos1!AQ70,0)</f>
        <v>0</v>
      </c>
      <c r="AR69" s="67">
        <f>IFERROR(Muertes1!AR70/Casos1!AR70,0)</f>
        <v>0</v>
      </c>
      <c r="AS69" s="67">
        <f>IFERROR(Muertes1!AS70/Casos1!AS70,0)</f>
        <v>0</v>
      </c>
      <c r="AT69" s="67">
        <f>IFERROR(Muertes1!AT70/Casos1!AT70,0)</f>
        <v>0</v>
      </c>
      <c r="AU69" s="67">
        <f>IFERROR(Muertes1!AU70/Casos1!AU70,0)</f>
        <v>0</v>
      </c>
      <c r="AV69" s="67">
        <f>IFERROR(Muertes1!AV70/Casos1!AV70,0)</f>
        <v>0</v>
      </c>
      <c r="AW69" s="67">
        <f>IFERROR(Muertes1!AW70/Casos1!AW70,0)</f>
        <v>0</v>
      </c>
      <c r="AX69" s="67">
        <f>IFERROR(Muertes1!AX70/Casos1!AX70,0)</f>
        <v>0</v>
      </c>
      <c r="AY69" s="67">
        <f>IFERROR(Muertes1!AY70/Casos1!AY70,0)</f>
        <v>0</v>
      </c>
      <c r="AZ69" s="67">
        <f>IFERROR(Muertes1!AZ70/Casos1!AZ70,0)</f>
        <v>0</v>
      </c>
      <c r="BA69" s="67">
        <f>IFERROR(Muertes1!BA70/Casos1!BA70,0)</f>
        <v>0</v>
      </c>
      <c r="BB69" s="67">
        <f>IFERROR(Muertes1!BB70/Casos1!BB70,0)</f>
        <v>0</v>
      </c>
      <c r="BC69" s="67">
        <f>IFERROR(Muertes1!BC70/Casos1!BC70,0)</f>
        <v>0</v>
      </c>
      <c r="BD69" s="67">
        <f>IFERROR(Muertes1!BD70/Casos1!BD70,0)</f>
        <v>0.5</v>
      </c>
      <c r="BE69" s="67">
        <f>IFERROR(Muertes1!BE70/Casos1!BE70,0)</f>
        <v>0.16666666666666666</v>
      </c>
      <c r="BF69" s="67">
        <f>IFERROR(Muertes1!BF70/Casos1!BF70,0)</f>
        <v>0.16666666666666666</v>
      </c>
      <c r="BG69" s="67">
        <f>IFERROR(Muertes1!BG70/Casos1!BG70,0)</f>
        <v>0.1111111111111111</v>
      </c>
      <c r="BH69" s="67">
        <f>IFERROR(Muertes1!BH70/Casos1!BH70,0)</f>
        <v>8.3333333333333329E-2</v>
      </c>
      <c r="BI69" s="67">
        <f>IFERROR(Muertes1!BI70/Casos1!BI70,0)</f>
        <v>5.8823529411764705E-2</v>
      </c>
      <c r="BJ69" s="67">
        <f>IFERROR(Muertes1!BJ70/Casos1!BJ70,0)</f>
        <v>5.2631578947368418E-2</v>
      </c>
      <c r="BK69" s="67">
        <f>IFERROR(Muertes1!BK70/Casos1!BK70,0)</f>
        <v>0.05</v>
      </c>
      <c r="BL69" s="67">
        <f>IFERROR(Muertes1!BL70/Casos1!BL70,0)</f>
        <v>4.7619047619047616E-2</v>
      </c>
      <c r="BM69" s="67">
        <f>IFERROR(Muertes1!BM70/Casos1!BM70,0)</f>
        <v>4.1666666666666664E-2</v>
      </c>
      <c r="BN69" s="67">
        <f>IFERROR(Muertes1!BN70/Casos1!BN70,0)</f>
        <v>0.04</v>
      </c>
      <c r="BO69" s="67">
        <f>IFERROR(Muertes1!BO70/Casos1!BO70,0)</f>
        <v>3.5714285714285712E-2</v>
      </c>
      <c r="BP69" s="67">
        <f>IFERROR(Muertes1!BP70/Casos1!BP70,0)</f>
        <v>2.9411764705882353E-2</v>
      </c>
      <c r="BQ69" s="67">
        <f>IFERROR(Muertes1!BQ70/Casos1!BQ70,0)</f>
        <v>2.9411764705882353E-2</v>
      </c>
    </row>
    <row r="70" spans="1:69" x14ac:dyDescent="0.25">
      <c r="A70" t="str">
        <f>+Casos1!A71</f>
        <v>Guinea</v>
      </c>
      <c r="B70" s="67">
        <f>IFERROR(Muertes1!B71/Casos1!B71,0)</f>
        <v>0</v>
      </c>
      <c r="C70" s="67">
        <f>IFERROR(Muertes1!C71/Casos1!C71,0)</f>
        <v>0</v>
      </c>
      <c r="D70" s="67">
        <f>IFERROR(Muertes1!D71/Casos1!D71,0)</f>
        <v>0</v>
      </c>
      <c r="E70" s="67">
        <f>IFERROR(Muertes1!E71/Casos1!E71,0)</f>
        <v>0</v>
      </c>
      <c r="F70" s="67">
        <f>IFERROR(Muertes1!F71/Casos1!F71,0)</f>
        <v>0</v>
      </c>
      <c r="G70" s="67">
        <f>IFERROR(Muertes1!G71/Casos1!G71,0)</f>
        <v>0</v>
      </c>
      <c r="H70" s="67">
        <f>IFERROR(Muertes1!H71/Casos1!H71,0)</f>
        <v>0</v>
      </c>
      <c r="I70" s="67">
        <f>IFERROR(Muertes1!I71/Casos1!I71,0)</f>
        <v>0</v>
      </c>
      <c r="J70" s="67">
        <f>IFERROR(Muertes1!J71/Casos1!J71,0)</f>
        <v>0</v>
      </c>
      <c r="K70" s="67">
        <f>IFERROR(Muertes1!K71/Casos1!K71,0)</f>
        <v>0</v>
      </c>
      <c r="L70" s="67">
        <f>IFERROR(Muertes1!L71/Casos1!L71,0)</f>
        <v>0</v>
      </c>
      <c r="M70" s="67">
        <f>IFERROR(Muertes1!M71/Casos1!M71,0)</f>
        <v>0</v>
      </c>
      <c r="N70" s="67">
        <f>IFERROR(Muertes1!N71/Casos1!N71,0)</f>
        <v>0</v>
      </c>
      <c r="O70" s="67">
        <f>IFERROR(Muertes1!O71/Casos1!O71,0)</f>
        <v>0</v>
      </c>
      <c r="P70" s="67">
        <f>IFERROR(Muertes1!P71/Casos1!P71,0)</f>
        <v>0</v>
      </c>
      <c r="Q70" s="67">
        <f>IFERROR(Muertes1!Q71/Casos1!Q71,0)</f>
        <v>0</v>
      </c>
      <c r="R70" s="67">
        <f>IFERROR(Muertes1!R71/Casos1!R71,0)</f>
        <v>0</v>
      </c>
      <c r="S70" s="67">
        <f>IFERROR(Muertes1!S71/Casos1!S71,0)</f>
        <v>0</v>
      </c>
      <c r="T70" s="67">
        <f>IFERROR(Muertes1!T71/Casos1!T71,0)</f>
        <v>0</v>
      </c>
      <c r="U70" s="67">
        <f>IFERROR(Muertes1!U71/Casos1!U71,0)</f>
        <v>0</v>
      </c>
      <c r="V70" s="67">
        <f>IFERROR(Muertes1!V71/Casos1!V71,0)</f>
        <v>0</v>
      </c>
      <c r="W70" s="67">
        <f>IFERROR(Muertes1!W71/Casos1!W71,0)</f>
        <v>0</v>
      </c>
      <c r="X70" s="67">
        <f>IFERROR(Muertes1!X71/Casos1!X71,0)</f>
        <v>0</v>
      </c>
      <c r="Y70" s="67">
        <f>IFERROR(Muertes1!Y71/Casos1!Y71,0)</f>
        <v>0</v>
      </c>
      <c r="Z70" s="67">
        <f>IFERROR(Muertes1!Z71/Casos1!Z71,0)</f>
        <v>0</v>
      </c>
      <c r="AA70" s="67">
        <f>IFERROR(Muertes1!AA71/Casos1!AA71,0)</f>
        <v>0</v>
      </c>
      <c r="AB70" s="67">
        <f>IFERROR(Muertes1!AB71/Casos1!AB71,0)</f>
        <v>0</v>
      </c>
      <c r="AC70" s="67">
        <f>IFERROR(Muertes1!AC71/Casos1!AC71,0)</f>
        <v>0</v>
      </c>
      <c r="AD70" s="67">
        <f>IFERROR(Muertes1!AD71/Casos1!AD71,0)</f>
        <v>0</v>
      </c>
      <c r="AE70" s="67">
        <f>IFERROR(Muertes1!AE71/Casos1!AE71,0)</f>
        <v>0</v>
      </c>
      <c r="AF70" s="67">
        <f>IFERROR(Muertes1!AF71/Casos1!AF71,0)</f>
        <v>0</v>
      </c>
      <c r="AG70" s="67">
        <f>IFERROR(Muertes1!AG71/Casos1!AG71,0)</f>
        <v>0</v>
      </c>
      <c r="AH70" s="67">
        <f>IFERROR(Muertes1!AH71/Casos1!AH71,0)</f>
        <v>0</v>
      </c>
      <c r="AI70" s="67">
        <f>IFERROR(Muertes1!AI71/Casos1!AI71,0)</f>
        <v>0</v>
      </c>
      <c r="AJ70" s="67">
        <f>IFERROR(Muertes1!AJ71/Casos1!AJ71,0)</f>
        <v>0</v>
      </c>
      <c r="AK70" s="67">
        <f>IFERROR(Muertes1!AK71/Casos1!AK71,0)</f>
        <v>0</v>
      </c>
      <c r="AL70" s="67">
        <f>IFERROR(Muertes1!AL71/Casos1!AL71,0)</f>
        <v>0</v>
      </c>
      <c r="AM70" s="67">
        <f>IFERROR(Muertes1!AM71/Casos1!AM71,0)</f>
        <v>0</v>
      </c>
      <c r="AN70" s="67">
        <f>IFERROR(Muertes1!AN71/Casos1!AN71,0)</f>
        <v>0</v>
      </c>
      <c r="AO70" s="67">
        <f>IFERROR(Muertes1!AO71/Casos1!AO71,0)</f>
        <v>0</v>
      </c>
      <c r="AP70" s="67">
        <f>IFERROR(Muertes1!AP71/Casos1!AP71,0)</f>
        <v>0</v>
      </c>
      <c r="AQ70" s="67">
        <f>IFERROR(Muertes1!AQ71/Casos1!AQ71,0)</f>
        <v>0</v>
      </c>
      <c r="AR70" s="67">
        <f>IFERROR(Muertes1!AR71/Casos1!AR71,0)</f>
        <v>0</v>
      </c>
      <c r="AS70" s="67">
        <f>IFERROR(Muertes1!AS71/Casos1!AS71,0)</f>
        <v>0</v>
      </c>
      <c r="AT70" s="67">
        <f>IFERROR(Muertes1!AT71/Casos1!AT71,0)</f>
        <v>0</v>
      </c>
      <c r="AU70" s="67">
        <f>IFERROR(Muertes1!AU71/Casos1!AU71,0)</f>
        <v>0</v>
      </c>
      <c r="AV70" s="67">
        <f>IFERROR(Muertes1!AV71/Casos1!AV71,0)</f>
        <v>0</v>
      </c>
      <c r="AW70" s="67">
        <f>IFERROR(Muertes1!AW71/Casos1!AW71,0)</f>
        <v>0</v>
      </c>
      <c r="AX70" s="67">
        <f>IFERROR(Muertes1!AX71/Casos1!AX71,0)</f>
        <v>0</v>
      </c>
      <c r="AY70" s="67">
        <f>IFERROR(Muertes1!AY71/Casos1!AY71,0)</f>
        <v>0</v>
      </c>
      <c r="AZ70" s="67">
        <f>IFERROR(Muertes1!AZ71/Casos1!AZ71,0)</f>
        <v>0</v>
      </c>
      <c r="BA70" s="67">
        <f>IFERROR(Muertes1!BA71/Casos1!BA71,0)</f>
        <v>0</v>
      </c>
      <c r="BB70" s="67">
        <f>IFERROR(Muertes1!BB71/Casos1!BB71,0)</f>
        <v>0</v>
      </c>
      <c r="BC70" s="67">
        <f>IFERROR(Muertes1!BC71/Casos1!BC71,0)</f>
        <v>0</v>
      </c>
      <c r="BD70" s="67">
        <f>IFERROR(Muertes1!BD71/Casos1!BD71,0)</f>
        <v>0</v>
      </c>
      <c r="BE70" s="67">
        <f>IFERROR(Muertes1!BE71/Casos1!BE71,0)</f>
        <v>0</v>
      </c>
      <c r="BF70" s="67">
        <f>IFERROR(Muertes1!BF71/Casos1!BF71,0)</f>
        <v>0</v>
      </c>
      <c r="BG70" s="67">
        <f>IFERROR(Muertes1!BG71/Casos1!BG71,0)</f>
        <v>0</v>
      </c>
      <c r="BH70" s="67">
        <f>IFERROR(Muertes1!BH71/Casos1!BH71,0)</f>
        <v>0</v>
      </c>
      <c r="BI70" s="67">
        <f>IFERROR(Muertes1!BI71/Casos1!BI71,0)</f>
        <v>0</v>
      </c>
      <c r="BJ70" s="67">
        <f>IFERROR(Muertes1!BJ71/Casos1!BJ71,0)</f>
        <v>0</v>
      </c>
      <c r="BK70" s="67">
        <f>IFERROR(Muertes1!BK71/Casos1!BK71,0)</f>
        <v>0</v>
      </c>
      <c r="BL70" s="67">
        <f>IFERROR(Muertes1!BL71/Casos1!BL71,0)</f>
        <v>0</v>
      </c>
      <c r="BM70" s="67">
        <f>IFERROR(Muertes1!BM71/Casos1!BM71,0)</f>
        <v>0</v>
      </c>
      <c r="BN70" s="67">
        <f>IFERROR(Muertes1!BN71/Casos1!BN71,0)</f>
        <v>0</v>
      </c>
      <c r="BO70" s="67">
        <f>IFERROR(Muertes1!BO71/Casos1!BO71,0)</f>
        <v>0</v>
      </c>
      <c r="BP70" s="67">
        <f>IFERROR(Muertes1!BP71/Casos1!BP71,0)</f>
        <v>0</v>
      </c>
      <c r="BQ70" s="67">
        <f>IFERROR(Muertes1!BQ71/Casos1!BQ71,0)</f>
        <v>0</v>
      </c>
    </row>
    <row r="71" spans="1:69" x14ac:dyDescent="0.25">
      <c r="A71" t="str">
        <f>+Casos1!A72</f>
        <v>Guinea-Bissau</v>
      </c>
      <c r="B71" s="67">
        <f>IFERROR(Muertes1!B72/Casos1!B72,0)</f>
        <v>0</v>
      </c>
      <c r="C71" s="67">
        <f>IFERROR(Muertes1!C72/Casos1!C72,0)</f>
        <v>0</v>
      </c>
      <c r="D71" s="67">
        <f>IFERROR(Muertes1!D72/Casos1!D72,0)</f>
        <v>0</v>
      </c>
      <c r="E71" s="67">
        <f>IFERROR(Muertes1!E72/Casos1!E72,0)</f>
        <v>0</v>
      </c>
      <c r="F71" s="67">
        <f>IFERROR(Muertes1!F72/Casos1!F72,0)</f>
        <v>0</v>
      </c>
      <c r="G71" s="67">
        <f>IFERROR(Muertes1!G72/Casos1!G72,0)</f>
        <v>0</v>
      </c>
      <c r="H71" s="67">
        <f>IFERROR(Muertes1!H72/Casos1!H72,0)</f>
        <v>0</v>
      </c>
      <c r="I71" s="67">
        <f>IFERROR(Muertes1!I72/Casos1!I72,0)</f>
        <v>0</v>
      </c>
      <c r="J71" s="67">
        <f>IFERROR(Muertes1!J72/Casos1!J72,0)</f>
        <v>0</v>
      </c>
      <c r="K71" s="67">
        <f>IFERROR(Muertes1!K72/Casos1!K72,0)</f>
        <v>0</v>
      </c>
      <c r="L71" s="67">
        <f>IFERROR(Muertes1!L72/Casos1!L72,0)</f>
        <v>0</v>
      </c>
      <c r="M71" s="67">
        <f>IFERROR(Muertes1!M72/Casos1!M72,0)</f>
        <v>0</v>
      </c>
      <c r="N71" s="67">
        <f>IFERROR(Muertes1!N72/Casos1!N72,0)</f>
        <v>0</v>
      </c>
      <c r="O71" s="67">
        <f>IFERROR(Muertes1!O72/Casos1!O72,0)</f>
        <v>0</v>
      </c>
      <c r="P71" s="67">
        <f>IFERROR(Muertes1!P72/Casos1!P72,0)</f>
        <v>0</v>
      </c>
      <c r="Q71" s="67">
        <f>IFERROR(Muertes1!Q72/Casos1!Q72,0)</f>
        <v>0</v>
      </c>
      <c r="R71" s="67">
        <f>IFERROR(Muertes1!R72/Casos1!R72,0)</f>
        <v>0</v>
      </c>
      <c r="S71" s="67">
        <f>IFERROR(Muertes1!S72/Casos1!S72,0)</f>
        <v>0</v>
      </c>
      <c r="T71" s="67">
        <f>IFERROR(Muertes1!T72/Casos1!T72,0)</f>
        <v>0</v>
      </c>
      <c r="U71" s="67">
        <f>IFERROR(Muertes1!U72/Casos1!U72,0)</f>
        <v>0</v>
      </c>
      <c r="V71" s="67">
        <f>IFERROR(Muertes1!V72/Casos1!V72,0)</f>
        <v>0</v>
      </c>
      <c r="W71" s="67">
        <f>IFERROR(Muertes1!W72/Casos1!W72,0)</f>
        <v>0</v>
      </c>
      <c r="X71" s="67">
        <f>IFERROR(Muertes1!X72/Casos1!X72,0)</f>
        <v>0</v>
      </c>
      <c r="Y71" s="67">
        <f>IFERROR(Muertes1!Y72/Casos1!Y72,0)</f>
        <v>0</v>
      </c>
      <c r="Z71" s="67">
        <f>IFERROR(Muertes1!Z72/Casos1!Z72,0)</f>
        <v>0</v>
      </c>
      <c r="AA71" s="67">
        <f>IFERROR(Muertes1!AA72/Casos1!AA72,0)</f>
        <v>0</v>
      </c>
      <c r="AB71" s="67">
        <f>IFERROR(Muertes1!AB72/Casos1!AB72,0)</f>
        <v>0</v>
      </c>
      <c r="AC71" s="67">
        <f>IFERROR(Muertes1!AC72/Casos1!AC72,0)</f>
        <v>0</v>
      </c>
      <c r="AD71" s="67">
        <f>IFERROR(Muertes1!AD72/Casos1!AD72,0)</f>
        <v>0</v>
      </c>
      <c r="AE71" s="67">
        <f>IFERROR(Muertes1!AE72/Casos1!AE72,0)</f>
        <v>0</v>
      </c>
      <c r="AF71" s="67">
        <f>IFERROR(Muertes1!AF72/Casos1!AF72,0)</f>
        <v>0</v>
      </c>
      <c r="AG71" s="67">
        <f>IFERROR(Muertes1!AG72/Casos1!AG72,0)</f>
        <v>0</v>
      </c>
      <c r="AH71" s="67">
        <f>IFERROR(Muertes1!AH72/Casos1!AH72,0)</f>
        <v>0</v>
      </c>
      <c r="AI71" s="67">
        <f>IFERROR(Muertes1!AI72/Casos1!AI72,0)</f>
        <v>0</v>
      </c>
      <c r="AJ71" s="67">
        <f>IFERROR(Muertes1!AJ72/Casos1!AJ72,0)</f>
        <v>0</v>
      </c>
      <c r="AK71" s="67">
        <f>IFERROR(Muertes1!AK72/Casos1!AK72,0)</f>
        <v>0</v>
      </c>
      <c r="AL71" s="67">
        <f>IFERROR(Muertes1!AL72/Casos1!AL72,0)</f>
        <v>0</v>
      </c>
      <c r="AM71" s="67">
        <f>IFERROR(Muertes1!AM72/Casos1!AM72,0)</f>
        <v>0</v>
      </c>
      <c r="AN71" s="67">
        <f>IFERROR(Muertes1!AN72/Casos1!AN72,0)</f>
        <v>0</v>
      </c>
      <c r="AO71" s="67">
        <f>IFERROR(Muertes1!AO72/Casos1!AO72,0)</f>
        <v>0</v>
      </c>
      <c r="AP71" s="67">
        <f>IFERROR(Muertes1!AP72/Casos1!AP72,0)</f>
        <v>0</v>
      </c>
      <c r="AQ71" s="67">
        <f>IFERROR(Muertes1!AQ72/Casos1!AQ72,0)</f>
        <v>0</v>
      </c>
      <c r="AR71" s="67">
        <f>IFERROR(Muertes1!AR72/Casos1!AR72,0)</f>
        <v>0</v>
      </c>
      <c r="AS71" s="67">
        <f>IFERROR(Muertes1!AS72/Casos1!AS72,0)</f>
        <v>0</v>
      </c>
      <c r="AT71" s="67">
        <f>IFERROR(Muertes1!AT72/Casos1!AT72,0)</f>
        <v>0</v>
      </c>
      <c r="AU71" s="67">
        <f>IFERROR(Muertes1!AU72/Casos1!AU72,0)</f>
        <v>0</v>
      </c>
      <c r="AV71" s="67">
        <f>IFERROR(Muertes1!AV72/Casos1!AV72,0)</f>
        <v>0</v>
      </c>
      <c r="AW71" s="67">
        <f>IFERROR(Muertes1!AW72/Casos1!AW72,0)</f>
        <v>0</v>
      </c>
      <c r="AX71" s="67">
        <f>IFERROR(Muertes1!AX72/Casos1!AX72,0)</f>
        <v>0</v>
      </c>
      <c r="AY71" s="67">
        <f>IFERROR(Muertes1!AY72/Casos1!AY72,0)</f>
        <v>0</v>
      </c>
      <c r="AZ71" s="67">
        <f>IFERROR(Muertes1!AZ72/Casos1!AZ72,0)</f>
        <v>0</v>
      </c>
      <c r="BA71" s="67">
        <f>IFERROR(Muertes1!BA72/Casos1!BA72,0)</f>
        <v>0</v>
      </c>
      <c r="BB71" s="67">
        <f>IFERROR(Muertes1!BB72/Casos1!BB72,0)</f>
        <v>0</v>
      </c>
      <c r="BC71" s="67">
        <f>IFERROR(Muertes1!BC72/Casos1!BC72,0)</f>
        <v>0</v>
      </c>
      <c r="BD71" s="67">
        <f>IFERROR(Muertes1!BD72/Casos1!BD72,0)</f>
        <v>0</v>
      </c>
      <c r="BE71" s="67">
        <f>IFERROR(Muertes1!BE72/Casos1!BE72,0)</f>
        <v>0</v>
      </c>
      <c r="BF71" s="67">
        <f>IFERROR(Muertes1!BF72/Casos1!BF72,0)</f>
        <v>0</v>
      </c>
      <c r="BG71" s="67">
        <f>IFERROR(Muertes1!BG72/Casos1!BG72,0)</f>
        <v>0</v>
      </c>
      <c r="BH71" s="67">
        <f>IFERROR(Muertes1!BH72/Casos1!BH72,0)</f>
        <v>0</v>
      </c>
      <c r="BI71" s="67">
        <f>IFERROR(Muertes1!BI72/Casos1!BI72,0)</f>
        <v>0</v>
      </c>
      <c r="BJ71" s="67">
        <f>IFERROR(Muertes1!BJ72/Casos1!BJ72,0)</f>
        <v>0</v>
      </c>
      <c r="BK71" s="67">
        <f>IFERROR(Muertes1!BK72/Casos1!BK72,0)</f>
        <v>0</v>
      </c>
      <c r="BL71" s="67">
        <f>IFERROR(Muertes1!BL72/Casos1!BL72,0)</f>
        <v>0</v>
      </c>
      <c r="BM71" s="67">
        <f>IFERROR(Muertes1!BM72/Casos1!BM72,0)</f>
        <v>0</v>
      </c>
      <c r="BN71" s="67">
        <f>IFERROR(Muertes1!BN72/Casos1!BN72,0)</f>
        <v>0</v>
      </c>
      <c r="BO71" s="67">
        <f>IFERROR(Muertes1!BO72/Casos1!BO72,0)</f>
        <v>0</v>
      </c>
      <c r="BP71" s="67">
        <f>IFERROR(Muertes1!BP72/Casos1!BP72,0)</f>
        <v>0</v>
      </c>
      <c r="BQ71" s="67">
        <f>IFERROR(Muertes1!BQ72/Casos1!BQ72,0)</f>
        <v>0</v>
      </c>
    </row>
    <row r="72" spans="1:69" x14ac:dyDescent="0.25">
      <c r="A72" t="str">
        <f>+Casos1!A73</f>
        <v>Guyana</v>
      </c>
      <c r="B72" s="67">
        <f>IFERROR(Muertes1!B73/Casos1!B73,0)</f>
        <v>0</v>
      </c>
      <c r="C72" s="67">
        <f>IFERROR(Muertes1!C73/Casos1!C73,0)</f>
        <v>0</v>
      </c>
      <c r="D72" s="67">
        <f>IFERROR(Muertes1!D73/Casos1!D73,0)</f>
        <v>0</v>
      </c>
      <c r="E72" s="67">
        <f>IFERROR(Muertes1!E73/Casos1!E73,0)</f>
        <v>0</v>
      </c>
      <c r="F72" s="67">
        <f>IFERROR(Muertes1!F73/Casos1!F73,0)</f>
        <v>0</v>
      </c>
      <c r="G72" s="67">
        <f>IFERROR(Muertes1!G73/Casos1!G73,0)</f>
        <v>0</v>
      </c>
      <c r="H72" s="67">
        <f>IFERROR(Muertes1!H73/Casos1!H73,0)</f>
        <v>0</v>
      </c>
      <c r="I72" s="67">
        <f>IFERROR(Muertes1!I73/Casos1!I73,0)</f>
        <v>0</v>
      </c>
      <c r="J72" s="67">
        <f>IFERROR(Muertes1!J73/Casos1!J73,0)</f>
        <v>0</v>
      </c>
      <c r="K72" s="67">
        <f>IFERROR(Muertes1!K73/Casos1!K73,0)</f>
        <v>0</v>
      </c>
      <c r="L72" s="67">
        <f>IFERROR(Muertes1!L73/Casos1!L73,0)</f>
        <v>0</v>
      </c>
      <c r="M72" s="67">
        <f>IFERROR(Muertes1!M73/Casos1!M73,0)</f>
        <v>0</v>
      </c>
      <c r="N72" s="67">
        <f>IFERROR(Muertes1!N73/Casos1!N73,0)</f>
        <v>0</v>
      </c>
      <c r="O72" s="67">
        <f>IFERROR(Muertes1!O73/Casos1!O73,0)</f>
        <v>0</v>
      </c>
      <c r="P72" s="67">
        <f>IFERROR(Muertes1!P73/Casos1!P73,0)</f>
        <v>0</v>
      </c>
      <c r="Q72" s="67">
        <f>IFERROR(Muertes1!Q73/Casos1!Q73,0)</f>
        <v>0</v>
      </c>
      <c r="R72" s="67">
        <f>IFERROR(Muertes1!R73/Casos1!R73,0)</f>
        <v>0</v>
      </c>
      <c r="S72" s="67">
        <f>IFERROR(Muertes1!S73/Casos1!S73,0)</f>
        <v>0</v>
      </c>
      <c r="T72" s="67">
        <f>IFERROR(Muertes1!T73/Casos1!T73,0)</f>
        <v>0</v>
      </c>
      <c r="U72" s="67">
        <f>IFERROR(Muertes1!U73/Casos1!U73,0)</f>
        <v>0</v>
      </c>
      <c r="V72" s="67">
        <f>IFERROR(Muertes1!V73/Casos1!V73,0)</f>
        <v>0</v>
      </c>
      <c r="W72" s="67">
        <f>IFERROR(Muertes1!W73/Casos1!W73,0)</f>
        <v>0</v>
      </c>
      <c r="X72" s="67">
        <f>IFERROR(Muertes1!X73/Casos1!X73,0)</f>
        <v>0</v>
      </c>
      <c r="Y72" s="67">
        <f>IFERROR(Muertes1!Y73/Casos1!Y73,0)</f>
        <v>0</v>
      </c>
      <c r="Z72" s="67">
        <f>IFERROR(Muertes1!Z73/Casos1!Z73,0)</f>
        <v>0</v>
      </c>
      <c r="AA72" s="67">
        <f>IFERROR(Muertes1!AA73/Casos1!AA73,0)</f>
        <v>0</v>
      </c>
      <c r="AB72" s="67">
        <f>IFERROR(Muertes1!AB73/Casos1!AB73,0)</f>
        <v>0</v>
      </c>
      <c r="AC72" s="67">
        <f>IFERROR(Muertes1!AC73/Casos1!AC73,0)</f>
        <v>0</v>
      </c>
      <c r="AD72" s="67">
        <f>IFERROR(Muertes1!AD73/Casos1!AD73,0)</f>
        <v>0</v>
      </c>
      <c r="AE72" s="67">
        <f>IFERROR(Muertes1!AE73/Casos1!AE73,0)</f>
        <v>0</v>
      </c>
      <c r="AF72" s="67">
        <f>IFERROR(Muertes1!AF73/Casos1!AF73,0)</f>
        <v>0</v>
      </c>
      <c r="AG72" s="67">
        <f>IFERROR(Muertes1!AG73/Casos1!AG73,0)</f>
        <v>0</v>
      </c>
      <c r="AH72" s="67">
        <f>IFERROR(Muertes1!AH73/Casos1!AH73,0)</f>
        <v>0</v>
      </c>
      <c r="AI72" s="67">
        <f>IFERROR(Muertes1!AI73/Casos1!AI73,0)</f>
        <v>0</v>
      </c>
      <c r="AJ72" s="67">
        <f>IFERROR(Muertes1!AJ73/Casos1!AJ73,0)</f>
        <v>0</v>
      </c>
      <c r="AK72" s="67">
        <f>IFERROR(Muertes1!AK73/Casos1!AK73,0)</f>
        <v>0</v>
      </c>
      <c r="AL72" s="67">
        <f>IFERROR(Muertes1!AL73/Casos1!AL73,0)</f>
        <v>0</v>
      </c>
      <c r="AM72" s="67">
        <f>IFERROR(Muertes1!AM73/Casos1!AM73,0)</f>
        <v>0</v>
      </c>
      <c r="AN72" s="67">
        <f>IFERROR(Muertes1!AN73/Casos1!AN73,0)</f>
        <v>0</v>
      </c>
      <c r="AO72" s="67">
        <f>IFERROR(Muertes1!AO73/Casos1!AO73,0)</f>
        <v>0</v>
      </c>
      <c r="AP72" s="67">
        <f>IFERROR(Muertes1!AP73/Casos1!AP73,0)</f>
        <v>0</v>
      </c>
      <c r="AQ72" s="67">
        <f>IFERROR(Muertes1!AQ73/Casos1!AQ73,0)</f>
        <v>0</v>
      </c>
      <c r="AR72" s="67">
        <f>IFERROR(Muertes1!AR73/Casos1!AR73,0)</f>
        <v>0</v>
      </c>
      <c r="AS72" s="67">
        <f>IFERROR(Muertes1!AS73/Casos1!AS73,0)</f>
        <v>0</v>
      </c>
      <c r="AT72" s="67">
        <f>IFERROR(Muertes1!AT73/Casos1!AT73,0)</f>
        <v>0</v>
      </c>
      <c r="AU72" s="67">
        <f>IFERROR(Muertes1!AU73/Casos1!AU73,0)</f>
        <v>0</v>
      </c>
      <c r="AV72" s="67">
        <f>IFERROR(Muertes1!AV73/Casos1!AV73,0)</f>
        <v>0</v>
      </c>
      <c r="AW72" s="67">
        <f>IFERROR(Muertes1!AW73/Casos1!AW73,0)</f>
        <v>0</v>
      </c>
      <c r="AX72" s="67">
        <f>IFERROR(Muertes1!AX73/Casos1!AX73,0)</f>
        <v>0</v>
      </c>
      <c r="AY72" s="67">
        <f>IFERROR(Muertes1!AY73/Casos1!AY73,0)</f>
        <v>0</v>
      </c>
      <c r="AZ72" s="67">
        <f>IFERROR(Muertes1!AZ73/Casos1!AZ73,0)</f>
        <v>1</v>
      </c>
      <c r="BA72" s="67">
        <f>IFERROR(Muertes1!BA73/Casos1!BA73,0)</f>
        <v>1</v>
      </c>
      <c r="BB72" s="67">
        <f>IFERROR(Muertes1!BB73/Casos1!BB73,0)</f>
        <v>1</v>
      </c>
      <c r="BC72" s="67">
        <f>IFERROR(Muertes1!BC73/Casos1!BC73,0)</f>
        <v>0.25</v>
      </c>
      <c r="BD72" s="67">
        <f>IFERROR(Muertes1!BD73/Casos1!BD73,0)</f>
        <v>0.25</v>
      </c>
      <c r="BE72" s="67">
        <f>IFERROR(Muertes1!BE73/Casos1!BE73,0)</f>
        <v>0.14285714285714285</v>
      </c>
      <c r="BF72" s="67">
        <f>IFERROR(Muertes1!BF73/Casos1!BF73,0)</f>
        <v>0.14285714285714285</v>
      </c>
      <c r="BG72" s="67">
        <f>IFERROR(Muertes1!BG73/Casos1!BG73,0)</f>
        <v>0.14285714285714285</v>
      </c>
      <c r="BH72" s="67">
        <f>IFERROR(Muertes1!BH73/Casos1!BH73,0)</f>
        <v>0.14285714285714285</v>
      </c>
      <c r="BI72" s="67">
        <f>IFERROR(Muertes1!BI73/Casos1!BI73,0)</f>
        <v>0.14285714285714285</v>
      </c>
      <c r="BJ72" s="67">
        <f>IFERROR(Muertes1!BJ73/Casos1!BJ73,0)</f>
        <v>5.2631578947368418E-2</v>
      </c>
      <c r="BK72" s="67">
        <f>IFERROR(Muertes1!BK73/Casos1!BK73,0)</f>
        <v>0.05</v>
      </c>
      <c r="BL72" s="67">
        <f>IFERROR(Muertes1!BL73/Casos1!BL73,0)</f>
        <v>0.2</v>
      </c>
      <c r="BM72" s="67">
        <f>IFERROR(Muertes1!BM73/Casos1!BM73,0)</f>
        <v>0.2</v>
      </c>
      <c r="BN72" s="67">
        <f>IFERROR(Muertes1!BN73/Casos1!BN73,0)</f>
        <v>0.2</v>
      </c>
      <c r="BO72" s="67">
        <f>IFERROR(Muertes1!BO73/Casos1!BO73,0)</f>
        <v>0.2</v>
      </c>
      <c r="BP72" s="67">
        <f>IFERROR(Muertes1!BP73/Casos1!BP73,0)</f>
        <v>0.125</v>
      </c>
      <c r="BQ72" s="67">
        <f>IFERROR(Muertes1!BQ73/Casos1!BQ73,0)</f>
        <v>0.125</v>
      </c>
    </row>
    <row r="73" spans="1:69" x14ac:dyDescent="0.25">
      <c r="A73" t="str">
        <f>+Casos1!A74</f>
        <v>Haiti</v>
      </c>
      <c r="B73" s="67">
        <f>IFERROR(Muertes1!B74/Casos1!B74,0)</f>
        <v>0</v>
      </c>
      <c r="C73" s="67">
        <f>IFERROR(Muertes1!C74/Casos1!C74,0)</f>
        <v>0</v>
      </c>
      <c r="D73" s="67">
        <f>IFERROR(Muertes1!D74/Casos1!D74,0)</f>
        <v>0</v>
      </c>
      <c r="E73" s="67">
        <f>IFERROR(Muertes1!E74/Casos1!E74,0)</f>
        <v>0</v>
      </c>
      <c r="F73" s="67">
        <f>IFERROR(Muertes1!F74/Casos1!F74,0)</f>
        <v>0</v>
      </c>
      <c r="G73" s="67">
        <f>IFERROR(Muertes1!G74/Casos1!G74,0)</f>
        <v>0</v>
      </c>
      <c r="H73" s="67">
        <f>IFERROR(Muertes1!H74/Casos1!H74,0)</f>
        <v>0</v>
      </c>
      <c r="I73" s="67">
        <f>IFERROR(Muertes1!I74/Casos1!I74,0)</f>
        <v>0</v>
      </c>
      <c r="J73" s="67">
        <f>IFERROR(Muertes1!J74/Casos1!J74,0)</f>
        <v>0</v>
      </c>
      <c r="K73" s="67">
        <f>IFERROR(Muertes1!K74/Casos1!K74,0)</f>
        <v>0</v>
      </c>
      <c r="L73" s="67">
        <f>IFERROR(Muertes1!L74/Casos1!L74,0)</f>
        <v>0</v>
      </c>
      <c r="M73" s="67">
        <f>IFERROR(Muertes1!M74/Casos1!M74,0)</f>
        <v>0</v>
      </c>
      <c r="N73" s="67">
        <f>IFERROR(Muertes1!N74/Casos1!N74,0)</f>
        <v>0</v>
      </c>
      <c r="O73" s="67">
        <f>IFERROR(Muertes1!O74/Casos1!O74,0)</f>
        <v>0</v>
      </c>
      <c r="P73" s="67">
        <f>IFERROR(Muertes1!P74/Casos1!P74,0)</f>
        <v>0</v>
      </c>
      <c r="Q73" s="67">
        <f>IFERROR(Muertes1!Q74/Casos1!Q74,0)</f>
        <v>0</v>
      </c>
      <c r="R73" s="67">
        <f>IFERROR(Muertes1!R74/Casos1!R74,0)</f>
        <v>0</v>
      </c>
      <c r="S73" s="67">
        <f>IFERROR(Muertes1!S74/Casos1!S74,0)</f>
        <v>0</v>
      </c>
      <c r="T73" s="67">
        <f>IFERROR(Muertes1!T74/Casos1!T74,0)</f>
        <v>0</v>
      </c>
      <c r="U73" s="67">
        <f>IFERROR(Muertes1!U74/Casos1!U74,0)</f>
        <v>0</v>
      </c>
      <c r="V73" s="67">
        <f>IFERROR(Muertes1!V74/Casos1!V74,0)</f>
        <v>0</v>
      </c>
      <c r="W73" s="67">
        <f>IFERROR(Muertes1!W74/Casos1!W74,0)</f>
        <v>0</v>
      </c>
      <c r="X73" s="67">
        <f>IFERROR(Muertes1!X74/Casos1!X74,0)</f>
        <v>0</v>
      </c>
      <c r="Y73" s="67">
        <f>IFERROR(Muertes1!Y74/Casos1!Y74,0)</f>
        <v>0</v>
      </c>
      <c r="Z73" s="67">
        <f>IFERROR(Muertes1!Z74/Casos1!Z74,0)</f>
        <v>0</v>
      </c>
      <c r="AA73" s="67">
        <f>IFERROR(Muertes1!AA74/Casos1!AA74,0)</f>
        <v>0</v>
      </c>
      <c r="AB73" s="67">
        <f>IFERROR(Muertes1!AB74/Casos1!AB74,0)</f>
        <v>0</v>
      </c>
      <c r="AC73" s="67">
        <f>IFERROR(Muertes1!AC74/Casos1!AC74,0)</f>
        <v>0</v>
      </c>
      <c r="AD73" s="67">
        <f>IFERROR(Muertes1!AD74/Casos1!AD74,0)</f>
        <v>0</v>
      </c>
      <c r="AE73" s="67">
        <f>IFERROR(Muertes1!AE74/Casos1!AE74,0)</f>
        <v>0</v>
      </c>
      <c r="AF73" s="67">
        <f>IFERROR(Muertes1!AF74/Casos1!AF74,0)</f>
        <v>0</v>
      </c>
      <c r="AG73" s="67">
        <f>IFERROR(Muertes1!AG74/Casos1!AG74,0)</f>
        <v>0</v>
      </c>
      <c r="AH73" s="67">
        <f>IFERROR(Muertes1!AH74/Casos1!AH74,0)</f>
        <v>0</v>
      </c>
      <c r="AI73" s="67">
        <f>IFERROR(Muertes1!AI74/Casos1!AI74,0)</f>
        <v>0</v>
      </c>
      <c r="AJ73" s="67">
        <f>IFERROR(Muertes1!AJ74/Casos1!AJ74,0)</f>
        <v>0</v>
      </c>
      <c r="AK73" s="67">
        <f>IFERROR(Muertes1!AK74/Casos1!AK74,0)</f>
        <v>0</v>
      </c>
      <c r="AL73" s="67">
        <f>IFERROR(Muertes1!AL74/Casos1!AL74,0)</f>
        <v>0</v>
      </c>
      <c r="AM73" s="67">
        <f>IFERROR(Muertes1!AM74/Casos1!AM74,0)</f>
        <v>0</v>
      </c>
      <c r="AN73" s="67">
        <f>IFERROR(Muertes1!AN74/Casos1!AN74,0)</f>
        <v>0</v>
      </c>
      <c r="AO73" s="67">
        <f>IFERROR(Muertes1!AO74/Casos1!AO74,0)</f>
        <v>0</v>
      </c>
      <c r="AP73" s="67">
        <f>IFERROR(Muertes1!AP74/Casos1!AP74,0)</f>
        <v>0</v>
      </c>
      <c r="AQ73" s="67">
        <f>IFERROR(Muertes1!AQ74/Casos1!AQ74,0)</f>
        <v>0</v>
      </c>
      <c r="AR73" s="67">
        <f>IFERROR(Muertes1!AR74/Casos1!AR74,0)</f>
        <v>0</v>
      </c>
      <c r="AS73" s="67">
        <f>IFERROR(Muertes1!AS74/Casos1!AS74,0)</f>
        <v>0</v>
      </c>
      <c r="AT73" s="67">
        <f>IFERROR(Muertes1!AT74/Casos1!AT74,0)</f>
        <v>0</v>
      </c>
      <c r="AU73" s="67">
        <f>IFERROR(Muertes1!AU74/Casos1!AU74,0)</f>
        <v>0</v>
      </c>
      <c r="AV73" s="67">
        <f>IFERROR(Muertes1!AV74/Casos1!AV74,0)</f>
        <v>0</v>
      </c>
      <c r="AW73" s="67">
        <f>IFERROR(Muertes1!AW74/Casos1!AW74,0)</f>
        <v>0</v>
      </c>
      <c r="AX73" s="67">
        <f>IFERROR(Muertes1!AX74/Casos1!AX74,0)</f>
        <v>0</v>
      </c>
      <c r="AY73" s="67">
        <f>IFERROR(Muertes1!AY74/Casos1!AY74,0)</f>
        <v>0</v>
      </c>
      <c r="AZ73" s="67">
        <f>IFERROR(Muertes1!AZ74/Casos1!AZ74,0)</f>
        <v>0</v>
      </c>
      <c r="BA73" s="67">
        <f>IFERROR(Muertes1!BA74/Casos1!BA74,0)</f>
        <v>0</v>
      </c>
      <c r="BB73" s="67">
        <f>IFERROR(Muertes1!BB74/Casos1!BB74,0)</f>
        <v>0</v>
      </c>
      <c r="BC73" s="67">
        <f>IFERROR(Muertes1!BC74/Casos1!BC74,0)</f>
        <v>0</v>
      </c>
      <c r="BD73" s="67">
        <f>IFERROR(Muertes1!BD74/Casos1!BD74,0)</f>
        <v>0</v>
      </c>
      <c r="BE73" s="67">
        <f>IFERROR(Muertes1!BE74/Casos1!BE74,0)</f>
        <v>0</v>
      </c>
      <c r="BF73" s="67">
        <f>IFERROR(Muertes1!BF74/Casos1!BF74,0)</f>
        <v>0</v>
      </c>
      <c r="BG73" s="67">
        <f>IFERROR(Muertes1!BG74/Casos1!BG74,0)</f>
        <v>0</v>
      </c>
      <c r="BH73" s="67">
        <f>IFERROR(Muertes1!BH74/Casos1!BH74,0)</f>
        <v>0</v>
      </c>
      <c r="BI73" s="67">
        <f>IFERROR(Muertes1!BI74/Casos1!BI74,0)</f>
        <v>0</v>
      </c>
      <c r="BJ73" s="67">
        <f>IFERROR(Muertes1!BJ74/Casos1!BJ74,0)</f>
        <v>0</v>
      </c>
      <c r="BK73" s="67">
        <f>IFERROR(Muertes1!BK74/Casos1!BK74,0)</f>
        <v>0</v>
      </c>
      <c r="BL73" s="67">
        <f>IFERROR(Muertes1!BL74/Casos1!BL74,0)</f>
        <v>0</v>
      </c>
      <c r="BM73" s="67">
        <f>IFERROR(Muertes1!BM74/Casos1!BM74,0)</f>
        <v>0</v>
      </c>
      <c r="BN73" s="67">
        <f>IFERROR(Muertes1!BN74/Casos1!BN74,0)</f>
        <v>0</v>
      </c>
      <c r="BO73" s="67">
        <f>IFERROR(Muertes1!BO74/Casos1!BO74,0)</f>
        <v>0</v>
      </c>
      <c r="BP73" s="67">
        <f>IFERROR(Muertes1!BP74/Casos1!BP74,0)</f>
        <v>0</v>
      </c>
      <c r="BQ73" s="67">
        <f>IFERROR(Muertes1!BQ74/Casos1!BQ74,0)</f>
        <v>0</v>
      </c>
    </row>
    <row r="74" spans="1:69" x14ac:dyDescent="0.25">
      <c r="A74" t="str">
        <f>+Casos1!A75</f>
        <v>Holy See</v>
      </c>
      <c r="B74" s="67">
        <f>IFERROR(Muertes1!B75/Casos1!B75,0)</f>
        <v>0</v>
      </c>
      <c r="C74" s="67">
        <f>IFERROR(Muertes1!C75/Casos1!C75,0)</f>
        <v>0</v>
      </c>
      <c r="D74" s="67">
        <f>IFERROR(Muertes1!D75/Casos1!D75,0)</f>
        <v>0</v>
      </c>
      <c r="E74" s="67">
        <f>IFERROR(Muertes1!E75/Casos1!E75,0)</f>
        <v>0</v>
      </c>
      <c r="F74" s="67">
        <f>IFERROR(Muertes1!F75/Casos1!F75,0)</f>
        <v>0</v>
      </c>
      <c r="G74" s="67">
        <f>IFERROR(Muertes1!G75/Casos1!G75,0)</f>
        <v>0</v>
      </c>
      <c r="H74" s="67">
        <f>IFERROR(Muertes1!H75/Casos1!H75,0)</f>
        <v>0</v>
      </c>
      <c r="I74" s="67">
        <f>IFERROR(Muertes1!I75/Casos1!I75,0)</f>
        <v>0</v>
      </c>
      <c r="J74" s="67">
        <f>IFERROR(Muertes1!J75/Casos1!J75,0)</f>
        <v>0</v>
      </c>
      <c r="K74" s="67">
        <f>IFERROR(Muertes1!K75/Casos1!K75,0)</f>
        <v>0</v>
      </c>
      <c r="L74" s="67">
        <f>IFERROR(Muertes1!L75/Casos1!L75,0)</f>
        <v>0</v>
      </c>
      <c r="M74" s="67">
        <f>IFERROR(Muertes1!M75/Casos1!M75,0)</f>
        <v>0</v>
      </c>
      <c r="N74" s="67">
        <f>IFERROR(Muertes1!N75/Casos1!N75,0)</f>
        <v>0</v>
      </c>
      <c r="O74" s="67">
        <f>IFERROR(Muertes1!O75/Casos1!O75,0)</f>
        <v>0</v>
      </c>
      <c r="P74" s="67">
        <f>IFERROR(Muertes1!P75/Casos1!P75,0)</f>
        <v>0</v>
      </c>
      <c r="Q74" s="67">
        <f>IFERROR(Muertes1!Q75/Casos1!Q75,0)</f>
        <v>0</v>
      </c>
      <c r="R74" s="67">
        <f>IFERROR(Muertes1!R75/Casos1!R75,0)</f>
        <v>0</v>
      </c>
      <c r="S74" s="67">
        <f>IFERROR(Muertes1!S75/Casos1!S75,0)</f>
        <v>0</v>
      </c>
      <c r="T74" s="67">
        <f>IFERROR(Muertes1!T75/Casos1!T75,0)</f>
        <v>0</v>
      </c>
      <c r="U74" s="67">
        <f>IFERROR(Muertes1!U75/Casos1!U75,0)</f>
        <v>0</v>
      </c>
      <c r="V74" s="67">
        <f>IFERROR(Muertes1!V75/Casos1!V75,0)</f>
        <v>0</v>
      </c>
      <c r="W74" s="67">
        <f>IFERROR(Muertes1!W75/Casos1!W75,0)</f>
        <v>0</v>
      </c>
      <c r="X74" s="67">
        <f>IFERROR(Muertes1!X75/Casos1!X75,0)</f>
        <v>0</v>
      </c>
      <c r="Y74" s="67">
        <f>IFERROR(Muertes1!Y75/Casos1!Y75,0)</f>
        <v>0</v>
      </c>
      <c r="Z74" s="67">
        <f>IFERROR(Muertes1!Z75/Casos1!Z75,0)</f>
        <v>0</v>
      </c>
      <c r="AA74" s="67">
        <f>IFERROR(Muertes1!AA75/Casos1!AA75,0)</f>
        <v>0</v>
      </c>
      <c r="AB74" s="67">
        <f>IFERROR(Muertes1!AB75/Casos1!AB75,0)</f>
        <v>0</v>
      </c>
      <c r="AC74" s="67">
        <f>IFERROR(Muertes1!AC75/Casos1!AC75,0)</f>
        <v>0</v>
      </c>
      <c r="AD74" s="67">
        <f>IFERROR(Muertes1!AD75/Casos1!AD75,0)</f>
        <v>0</v>
      </c>
      <c r="AE74" s="67">
        <f>IFERROR(Muertes1!AE75/Casos1!AE75,0)</f>
        <v>0</v>
      </c>
      <c r="AF74" s="67">
        <f>IFERROR(Muertes1!AF75/Casos1!AF75,0)</f>
        <v>0</v>
      </c>
      <c r="AG74" s="67">
        <f>IFERROR(Muertes1!AG75/Casos1!AG75,0)</f>
        <v>0</v>
      </c>
      <c r="AH74" s="67">
        <f>IFERROR(Muertes1!AH75/Casos1!AH75,0)</f>
        <v>0</v>
      </c>
      <c r="AI74" s="67">
        <f>IFERROR(Muertes1!AI75/Casos1!AI75,0)</f>
        <v>0</v>
      </c>
      <c r="AJ74" s="67">
        <f>IFERROR(Muertes1!AJ75/Casos1!AJ75,0)</f>
        <v>0</v>
      </c>
      <c r="AK74" s="67">
        <f>IFERROR(Muertes1!AK75/Casos1!AK75,0)</f>
        <v>0</v>
      </c>
      <c r="AL74" s="67">
        <f>IFERROR(Muertes1!AL75/Casos1!AL75,0)</f>
        <v>0</v>
      </c>
      <c r="AM74" s="67">
        <f>IFERROR(Muertes1!AM75/Casos1!AM75,0)</f>
        <v>0</v>
      </c>
      <c r="AN74" s="67">
        <f>IFERROR(Muertes1!AN75/Casos1!AN75,0)</f>
        <v>0</v>
      </c>
      <c r="AO74" s="67">
        <f>IFERROR(Muertes1!AO75/Casos1!AO75,0)</f>
        <v>0</v>
      </c>
      <c r="AP74" s="67">
        <f>IFERROR(Muertes1!AP75/Casos1!AP75,0)</f>
        <v>0</v>
      </c>
      <c r="AQ74" s="67">
        <f>IFERROR(Muertes1!AQ75/Casos1!AQ75,0)</f>
        <v>0</v>
      </c>
      <c r="AR74" s="67">
        <f>IFERROR(Muertes1!AR75/Casos1!AR75,0)</f>
        <v>0</v>
      </c>
      <c r="AS74" s="67">
        <f>IFERROR(Muertes1!AS75/Casos1!AS75,0)</f>
        <v>0</v>
      </c>
      <c r="AT74" s="67">
        <f>IFERROR(Muertes1!AT75/Casos1!AT75,0)</f>
        <v>0</v>
      </c>
      <c r="AU74" s="67">
        <f>IFERROR(Muertes1!AU75/Casos1!AU75,0)</f>
        <v>0</v>
      </c>
      <c r="AV74" s="67">
        <f>IFERROR(Muertes1!AV75/Casos1!AV75,0)</f>
        <v>0</v>
      </c>
      <c r="AW74" s="67">
        <f>IFERROR(Muertes1!AW75/Casos1!AW75,0)</f>
        <v>0</v>
      </c>
      <c r="AX74" s="67">
        <f>IFERROR(Muertes1!AX75/Casos1!AX75,0)</f>
        <v>0</v>
      </c>
      <c r="AY74" s="67">
        <f>IFERROR(Muertes1!AY75/Casos1!AY75,0)</f>
        <v>0</v>
      </c>
      <c r="AZ74" s="67">
        <f>IFERROR(Muertes1!AZ75/Casos1!AZ75,0)</f>
        <v>0</v>
      </c>
      <c r="BA74" s="67">
        <f>IFERROR(Muertes1!BA75/Casos1!BA75,0)</f>
        <v>0</v>
      </c>
      <c r="BB74" s="67">
        <f>IFERROR(Muertes1!BB75/Casos1!BB75,0)</f>
        <v>0</v>
      </c>
      <c r="BC74" s="67">
        <f>IFERROR(Muertes1!BC75/Casos1!BC75,0)</f>
        <v>0</v>
      </c>
      <c r="BD74" s="67">
        <f>IFERROR(Muertes1!BD75/Casos1!BD75,0)</f>
        <v>0</v>
      </c>
      <c r="BE74" s="67">
        <f>IFERROR(Muertes1!BE75/Casos1!BE75,0)</f>
        <v>0</v>
      </c>
      <c r="BF74" s="67">
        <f>IFERROR(Muertes1!BF75/Casos1!BF75,0)</f>
        <v>0</v>
      </c>
      <c r="BG74" s="67">
        <f>IFERROR(Muertes1!BG75/Casos1!BG75,0)</f>
        <v>0</v>
      </c>
      <c r="BH74" s="67">
        <f>IFERROR(Muertes1!BH75/Casos1!BH75,0)</f>
        <v>0</v>
      </c>
      <c r="BI74" s="67">
        <f>IFERROR(Muertes1!BI75/Casos1!BI75,0)</f>
        <v>0</v>
      </c>
      <c r="BJ74" s="67">
        <f>IFERROR(Muertes1!BJ75/Casos1!BJ75,0)</f>
        <v>0</v>
      </c>
      <c r="BK74" s="67">
        <f>IFERROR(Muertes1!BK75/Casos1!BK75,0)</f>
        <v>0</v>
      </c>
      <c r="BL74" s="67">
        <f>IFERROR(Muertes1!BL75/Casos1!BL75,0)</f>
        <v>0</v>
      </c>
      <c r="BM74" s="67">
        <f>IFERROR(Muertes1!BM75/Casos1!BM75,0)</f>
        <v>0</v>
      </c>
      <c r="BN74" s="67">
        <f>IFERROR(Muertes1!BN75/Casos1!BN75,0)</f>
        <v>0</v>
      </c>
      <c r="BO74" s="67">
        <f>IFERROR(Muertes1!BO75/Casos1!BO75,0)</f>
        <v>0</v>
      </c>
      <c r="BP74" s="67">
        <f>IFERROR(Muertes1!BP75/Casos1!BP75,0)</f>
        <v>0</v>
      </c>
      <c r="BQ74" s="67">
        <f>IFERROR(Muertes1!BQ75/Casos1!BQ75,0)</f>
        <v>0</v>
      </c>
    </row>
    <row r="75" spans="1:69" x14ac:dyDescent="0.25">
      <c r="A75" t="str">
        <f>+Casos1!A76</f>
        <v>Honduras</v>
      </c>
      <c r="B75" s="67">
        <f>IFERROR(Muertes1!B76/Casos1!B76,0)</f>
        <v>0</v>
      </c>
      <c r="C75" s="67">
        <f>IFERROR(Muertes1!C76/Casos1!C76,0)</f>
        <v>0</v>
      </c>
      <c r="D75" s="67">
        <f>IFERROR(Muertes1!D76/Casos1!D76,0)</f>
        <v>0</v>
      </c>
      <c r="E75" s="67">
        <f>IFERROR(Muertes1!E76/Casos1!E76,0)</f>
        <v>0</v>
      </c>
      <c r="F75" s="67">
        <f>IFERROR(Muertes1!F76/Casos1!F76,0)</f>
        <v>0</v>
      </c>
      <c r="G75" s="67">
        <f>IFERROR(Muertes1!G76/Casos1!G76,0)</f>
        <v>0</v>
      </c>
      <c r="H75" s="67">
        <f>IFERROR(Muertes1!H76/Casos1!H76,0)</f>
        <v>0</v>
      </c>
      <c r="I75" s="67">
        <f>IFERROR(Muertes1!I76/Casos1!I76,0)</f>
        <v>0</v>
      </c>
      <c r="J75" s="67">
        <f>IFERROR(Muertes1!J76/Casos1!J76,0)</f>
        <v>0</v>
      </c>
      <c r="K75" s="67">
        <f>IFERROR(Muertes1!K76/Casos1!K76,0)</f>
        <v>0</v>
      </c>
      <c r="L75" s="67">
        <f>IFERROR(Muertes1!L76/Casos1!L76,0)</f>
        <v>0</v>
      </c>
      <c r="M75" s="67">
        <f>IFERROR(Muertes1!M76/Casos1!M76,0)</f>
        <v>0</v>
      </c>
      <c r="N75" s="67">
        <f>IFERROR(Muertes1!N76/Casos1!N76,0)</f>
        <v>0</v>
      </c>
      <c r="O75" s="67">
        <f>IFERROR(Muertes1!O76/Casos1!O76,0)</f>
        <v>0</v>
      </c>
      <c r="P75" s="67">
        <f>IFERROR(Muertes1!P76/Casos1!P76,0)</f>
        <v>0</v>
      </c>
      <c r="Q75" s="67">
        <f>IFERROR(Muertes1!Q76/Casos1!Q76,0)</f>
        <v>0</v>
      </c>
      <c r="R75" s="67">
        <f>IFERROR(Muertes1!R76/Casos1!R76,0)</f>
        <v>0</v>
      </c>
      <c r="S75" s="67">
        <f>IFERROR(Muertes1!S76/Casos1!S76,0)</f>
        <v>0</v>
      </c>
      <c r="T75" s="67">
        <f>IFERROR(Muertes1!T76/Casos1!T76,0)</f>
        <v>0</v>
      </c>
      <c r="U75" s="67">
        <f>IFERROR(Muertes1!U76/Casos1!U76,0)</f>
        <v>0</v>
      </c>
      <c r="V75" s="67">
        <f>IFERROR(Muertes1!V76/Casos1!V76,0)</f>
        <v>0</v>
      </c>
      <c r="W75" s="67">
        <f>IFERROR(Muertes1!W76/Casos1!W76,0)</f>
        <v>0</v>
      </c>
      <c r="X75" s="67">
        <f>IFERROR(Muertes1!X76/Casos1!X76,0)</f>
        <v>0</v>
      </c>
      <c r="Y75" s="67">
        <f>IFERROR(Muertes1!Y76/Casos1!Y76,0)</f>
        <v>0</v>
      </c>
      <c r="Z75" s="67">
        <f>IFERROR(Muertes1!Z76/Casos1!Z76,0)</f>
        <v>0</v>
      </c>
      <c r="AA75" s="67">
        <f>IFERROR(Muertes1!AA76/Casos1!AA76,0)</f>
        <v>0</v>
      </c>
      <c r="AB75" s="67">
        <f>IFERROR(Muertes1!AB76/Casos1!AB76,0)</f>
        <v>0</v>
      </c>
      <c r="AC75" s="67">
        <f>IFERROR(Muertes1!AC76/Casos1!AC76,0)</f>
        <v>0</v>
      </c>
      <c r="AD75" s="67">
        <f>IFERROR(Muertes1!AD76/Casos1!AD76,0)</f>
        <v>0</v>
      </c>
      <c r="AE75" s="67">
        <f>IFERROR(Muertes1!AE76/Casos1!AE76,0)</f>
        <v>0</v>
      </c>
      <c r="AF75" s="67">
        <f>IFERROR(Muertes1!AF76/Casos1!AF76,0)</f>
        <v>0</v>
      </c>
      <c r="AG75" s="67">
        <f>IFERROR(Muertes1!AG76/Casos1!AG76,0)</f>
        <v>0</v>
      </c>
      <c r="AH75" s="67">
        <f>IFERROR(Muertes1!AH76/Casos1!AH76,0)</f>
        <v>0</v>
      </c>
      <c r="AI75" s="67">
        <f>IFERROR(Muertes1!AI76/Casos1!AI76,0)</f>
        <v>0</v>
      </c>
      <c r="AJ75" s="67">
        <f>IFERROR(Muertes1!AJ76/Casos1!AJ76,0)</f>
        <v>0</v>
      </c>
      <c r="AK75" s="67">
        <f>IFERROR(Muertes1!AK76/Casos1!AK76,0)</f>
        <v>0</v>
      </c>
      <c r="AL75" s="67">
        <f>IFERROR(Muertes1!AL76/Casos1!AL76,0)</f>
        <v>0</v>
      </c>
      <c r="AM75" s="67">
        <f>IFERROR(Muertes1!AM76/Casos1!AM76,0)</f>
        <v>0</v>
      </c>
      <c r="AN75" s="67">
        <f>IFERROR(Muertes1!AN76/Casos1!AN76,0)</f>
        <v>0</v>
      </c>
      <c r="AO75" s="67">
        <f>IFERROR(Muertes1!AO76/Casos1!AO76,0)</f>
        <v>0</v>
      </c>
      <c r="AP75" s="67">
        <f>IFERROR(Muertes1!AP76/Casos1!AP76,0)</f>
        <v>0</v>
      </c>
      <c r="AQ75" s="67">
        <f>IFERROR(Muertes1!AQ76/Casos1!AQ76,0)</f>
        <v>0</v>
      </c>
      <c r="AR75" s="67">
        <f>IFERROR(Muertes1!AR76/Casos1!AR76,0)</f>
        <v>0</v>
      </c>
      <c r="AS75" s="67">
        <f>IFERROR(Muertes1!AS76/Casos1!AS76,0)</f>
        <v>0</v>
      </c>
      <c r="AT75" s="67">
        <f>IFERROR(Muertes1!AT76/Casos1!AT76,0)</f>
        <v>0</v>
      </c>
      <c r="AU75" s="67">
        <f>IFERROR(Muertes1!AU76/Casos1!AU76,0)</f>
        <v>0</v>
      </c>
      <c r="AV75" s="67">
        <f>IFERROR(Muertes1!AV76/Casos1!AV76,0)</f>
        <v>0</v>
      </c>
      <c r="AW75" s="67">
        <f>IFERROR(Muertes1!AW76/Casos1!AW76,0)</f>
        <v>0</v>
      </c>
      <c r="AX75" s="67">
        <f>IFERROR(Muertes1!AX76/Casos1!AX76,0)</f>
        <v>0</v>
      </c>
      <c r="AY75" s="67">
        <f>IFERROR(Muertes1!AY76/Casos1!AY76,0)</f>
        <v>0</v>
      </c>
      <c r="AZ75" s="67">
        <f>IFERROR(Muertes1!AZ76/Casos1!AZ76,0)</f>
        <v>0</v>
      </c>
      <c r="BA75" s="67">
        <f>IFERROR(Muertes1!BA76/Casos1!BA76,0)</f>
        <v>0</v>
      </c>
      <c r="BB75" s="67">
        <f>IFERROR(Muertes1!BB76/Casos1!BB76,0)</f>
        <v>0</v>
      </c>
      <c r="BC75" s="67">
        <f>IFERROR(Muertes1!BC76/Casos1!BC76,0)</f>
        <v>0</v>
      </c>
      <c r="BD75" s="67">
        <f>IFERROR(Muertes1!BD76/Casos1!BD76,0)</f>
        <v>0</v>
      </c>
      <c r="BE75" s="67">
        <f>IFERROR(Muertes1!BE76/Casos1!BE76,0)</f>
        <v>0</v>
      </c>
      <c r="BF75" s="67">
        <f>IFERROR(Muertes1!BF76/Casos1!BF76,0)</f>
        <v>0</v>
      </c>
      <c r="BG75" s="67">
        <f>IFERROR(Muertes1!BG76/Casos1!BG76,0)</f>
        <v>0</v>
      </c>
      <c r="BH75" s="67">
        <f>IFERROR(Muertes1!BH76/Casos1!BH76,0)</f>
        <v>0</v>
      </c>
      <c r="BI75" s="67">
        <f>IFERROR(Muertes1!BI76/Casos1!BI76,0)</f>
        <v>0</v>
      </c>
      <c r="BJ75" s="67">
        <f>IFERROR(Muertes1!BJ76/Casos1!BJ76,0)</f>
        <v>0</v>
      </c>
      <c r="BK75" s="67">
        <f>IFERROR(Muertes1!BK76/Casos1!BK76,0)</f>
        <v>0</v>
      </c>
      <c r="BL75" s="67">
        <f>IFERROR(Muertes1!BL76/Casos1!BL76,0)</f>
        <v>0</v>
      </c>
      <c r="BM75" s="67">
        <f>IFERROR(Muertes1!BM76/Casos1!BM76,0)</f>
        <v>0</v>
      </c>
      <c r="BN75" s="67">
        <f>IFERROR(Muertes1!BN76/Casos1!BN76,0)</f>
        <v>1.9230769230769232E-2</v>
      </c>
      <c r="BO75" s="67">
        <f>IFERROR(Muertes1!BO76/Casos1!BO76,0)</f>
        <v>1.4705882352941176E-2</v>
      </c>
      <c r="BP75" s="67">
        <f>IFERROR(Muertes1!BP76/Casos1!BP76,0)</f>
        <v>1.0526315789473684E-2</v>
      </c>
      <c r="BQ75" s="67">
        <f>IFERROR(Muertes1!BQ76/Casos1!BQ76,0)</f>
        <v>2.7272727272727271E-2</v>
      </c>
    </row>
    <row r="76" spans="1:69" x14ac:dyDescent="0.25">
      <c r="A76" t="str">
        <f>+Casos1!A77</f>
        <v>Hungary</v>
      </c>
      <c r="B76" s="67">
        <f>IFERROR(Muertes1!B77/Casos1!B77,0)</f>
        <v>0</v>
      </c>
      <c r="C76" s="67">
        <f>IFERROR(Muertes1!C77/Casos1!C77,0)</f>
        <v>0</v>
      </c>
      <c r="D76" s="67">
        <f>IFERROR(Muertes1!D77/Casos1!D77,0)</f>
        <v>0</v>
      </c>
      <c r="E76" s="67">
        <f>IFERROR(Muertes1!E77/Casos1!E77,0)</f>
        <v>0</v>
      </c>
      <c r="F76" s="67">
        <f>IFERROR(Muertes1!F77/Casos1!F77,0)</f>
        <v>0</v>
      </c>
      <c r="G76" s="67">
        <f>IFERROR(Muertes1!G77/Casos1!G77,0)</f>
        <v>0</v>
      </c>
      <c r="H76" s="67">
        <f>IFERROR(Muertes1!H77/Casos1!H77,0)</f>
        <v>0</v>
      </c>
      <c r="I76" s="67">
        <f>IFERROR(Muertes1!I77/Casos1!I77,0)</f>
        <v>0</v>
      </c>
      <c r="J76" s="67">
        <f>IFERROR(Muertes1!J77/Casos1!J77,0)</f>
        <v>0</v>
      </c>
      <c r="K76" s="67">
        <f>IFERROR(Muertes1!K77/Casos1!K77,0)</f>
        <v>0</v>
      </c>
      <c r="L76" s="67">
        <f>IFERROR(Muertes1!L77/Casos1!L77,0)</f>
        <v>0</v>
      </c>
      <c r="M76" s="67">
        <f>IFERROR(Muertes1!M77/Casos1!M77,0)</f>
        <v>0</v>
      </c>
      <c r="N76" s="67">
        <f>IFERROR(Muertes1!N77/Casos1!N77,0)</f>
        <v>0</v>
      </c>
      <c r="O76" s="67">
        <f>IFERROR(Muertes1!O77/Casos1!O77,0)</f>
        <v>0</v>
      </c>
      <c r="P76" s="67">
        <f>IFERROR(Muertes1!P77/Casos1!P77,0)</f>
        <v>0</v>
      </c>
      <c r="Q76" s="67">
        <f>IFERROR(Muertes1!Q77/Casos1!Q77,0)</f>
        <v>0</v>
      </c>
      <c r="R76" s="67">
        <f>IFERROR(Muertes1!R77/Casos1!R77,0)</f>
        <v>0</v>
      </c>
      <c r="S76" s="67">
        <f>IFERROR(Muertes1!S77/Casos1!S77,0)</f>
        <v>0</v>
      </c>
      <c r="T76" s="67">
        <f>IFERROR(Muertes1!T77/Casos1!T77,0)</f>
        <v>0</v>
      </c>
      <c r="U76" s="67">
        <f>IFERROR(Muertes1!U77/Casos1!U77,0)</f>
        <v>0</v>
      </c>
      <c r="V76" s="67">
        <f>IFERROR(Muertes1!V77/Casos1!V77,0)</f>
        <v>0</v>
      </c>
      <c r="W76" s="67">
        <f>IFERROR(Muertes1!W77/Casos1!W77,0)</f>
        <v>0</v>
      </c>
      <c r="X76" s="67">
        <f>IFERROR(Muertes1!X77/Casos1!X77,0)</f>
        <v>0</v>
      </c>
      <c r="Y76" s="67">
        <f>IFERROR(Muertes1!Y77/Casos1!Y77,0)</f>
        <v>0</v>
      </c>
      <c r="Z76" s="67">
        <f>IFERROR(Muertes1!Z77/Casos1!Z77,0)</f>
        <v>0</v>
      </c>
      <c r="AA76" s="67">
        <f>IFERROR(Muertes1!AA77/Casos1!AA77,0)</f>
        <v>0</v>
      </c>
      <c r="AB76" s="67">
        <f>IFERROR(Muertes1!AB77/Casos1!AB77,0)</f>
        <v>0</v>
      </c>
      <c r="AC76" s="67">
        <f>IFERROR(Muertes1!AC77/Casos1!AC77,0)</f>
        <v>0</v>
      </c>
      <c r="AD76" s="67">
        <f>IFERROR(Muertes1!AD77/Casos1!AD77,0)</f>
        <v>0</v>
      </c>
      <c r="AE76" s="67">
        <f>IFERROR(Muertes1!AE77/Casos1!AE77,0)</f>
        <v>0</v>
      </c>
      <c r="AF76" s="67">
        <f>IFERROR(Muertes1!AF77/Casos1!AF77,0)</f>
        <v>0</v>
      </c>
      <c r="AG76" s="67">
        <f>IFERROR(Muertes1!AG77/Casos1!AG77,0)</f>
        <v>0</v>
      </c>
      <c r="AH76" s="67">
        <f>IFERROR(Muertes1!AH77/Casos1!AH77,0)</f>
        <v>0</v>
      </c>
      <c r="AI76" s="67">
        <f>IFERROR(Muertes1!AI77/Casos1!AI77,0)</f>
        <v>0</v>
      </c>
      <c r="AJ76" s="67">
        <f>IFERROR(Muertes1!AJ77/Casos1!AJ77,0)</f>
        <v>0</v>
      </c>
      <c r="AK76" s="67">
        <f>IFERROR(Muertes1!AK77/Casos1!AK77,0)</f>
        <v>0</v>
      </c>
      <c r="AL76" s="67">
        <f>IFERROR(Muertes1!AL77/Casos1!AL77,0)</f>
        <v>0</v>
      </c>
      <c r="AM76" s="67">
        <f>IFERROR(Muertes1!AM77/Casos1!AM77,0)</f>
        <v>0</v>
      </c>
      <c r="AN76" s="67">
        <f>IFERROR(Muertes1!AN77/Casos1!AN77,0)</f>
        <v>0</v>
      </c>
      <c r="AO76" s="67">
        <f>IFERROR(Muertes1!AO77/Casos1!AO77,0)</f>
        <v>0</v>
      </c>
      <c r="AP76" s="67">
        <f>IFERROR(Muertes1!AP77/Casos1!AP77,0)</f>
        <v>0</v>
      </c>
      <c r="AQ76" s="67">
        <f>IFERROR(Muertes1!AQ77/Casos1!AQ77,0)</f>
        <v>0</v>
      </c>
      <c r="AR76" s="67">
        <f>IFERROR(Muertes1!AR77/Casos1!AR77,0)</f>
        <v>0</v>
      </c>
      <c r="AS76" s="67">
        <f>IFERROR(Muertes1!AS77/Casos1!AS77,0)</f>
        <v>0</v>
      </c>
      <c r="AT76" s="67">
        <f>IFERROR(Muertes1!AT77/Casos1!AT77,0)</f>
        <v>0</v>
      </c>
      <c r="AU76" s="67">
        <f>IFERROR(Muertes1!AU77/Casos1!AU77,0)</f>
        <v>0</v>
      </c>
      <c r="AV76" s="67">
        <f>IFERROR(Muertes1!AV77/Casos1!AV77,0)</f>
        <v>0</v>
      </c>
      <c r="AW76" s="67">
        <f>IFERROR(Muertes1!AW77/Casos1!AW77,0)</f>
        <v>0</v>
      </c>
      <c r="AX76" s="67">
        <f>IFERROR(Muertes1!AX77/Casos1!AX77,0)</f>
        <v>0</v>
      </c>
      <c r="AY76" s="67">
        <f>IFERROR(Muertes1!AY77/Casos1!AY77,0)</f>
        <v>0</v>
      </c>
      <c r="AZ76" s="67">
        <f>IFERROR(Muertes1!AZ77/Casos1!AZ77,0)</f>
        <v>0</v>
      </c>
      <c r="BA76" s="67">
        <f>IFERROR(Muertes1!BA77/Casos1!BA77,0)</f>
        <v>0</v>
      </c>
      <c r="BB76" s="67">
        <f>IFERROR(Muertes1!BB77/Casos1!BB77,0)</f>
        <v>0</v>
      </c>
      <c r="BC76" s="67">
        <f>IFERROR(Muertes1!BC77/Casos1!BC77,0)</f>
        <v>3.125E-2</v>
      </c>
      <c r="BD76" s="67">
        <f>IFERROR(Muertes1!BD77/Casos1!BD77,0)</f>
        <v>2.564102564102564E-2</v>
      </c>
      <c r="BE76" s="67">
        <f>IFERROR(Muertes1!BE77/Casos1!BE77,0)</f>
        <v>0.02</v>
      </c>
      <c r="BF76" s="67">
        <f>IFERROR(Muertes1!BF77/Casos1!BF77,0)</f>
        <v>1.7241379310344827E-2</v>
      </c>
      <c r="BG76" s="67">
        <f>IFERROR(Muertes1!BG77/Casos1!BG77,0)</f>
        <v>1.3698630136986301E-2</v>
      </c>
      <c r="BH76" s="67">
        <f>IFERROR(Muertes1!BH77/Casos1!BH77,0)</f>
        <v>3.5294117647058823E-2</v>
      </c>
      <c r="BI76" s="67">
        <f>IFERROR(Muertes1!BI77/Casos1!BI77,0)</f>
        <v>3.8834951456310676E-2</v>
      </c>
      <c r="BJ76" s="67">
        <f>IFERROR(Muertes1!BJ77/Casos1!BJ77,0)</f>
        <v>4.5801526717557252E-2</v>
      </c>
      <c r="BK76" s="67">
        <f>IFERROR(Muertes1!BK77/Casos1!BK77,0)</f>
        <v>4.1916167664670656E-2</v>
      </c>
      <c r="BL76" s="67">
        <f>IFERROR(Muertes1!BL77/Casos1!BL77,0)</f>
        <v>4.8128342245989303E-2</v>
      </c>
      <c r="BM76" s="67">
        <f>IFERROR(Muertes1!BM77/Casos1!BM77,0)</f>
        <v>4.4247787610619468E-2</v>
      </c>
      <c r="BN76" s="67">
        <f>IFERROR(Muertes1!BN77/Casos1!BN77,0)</f>
        <v>3.8314176245210725E-2</v>
      </c>
      <c r="BO76" s="67">
        <f>IFERROR(Muertes1!BO77/Casos1!BO77,0)</f>
        <v>3.3333333333333333E-2</v>
      </c>
      <c r="BP76" s="67">
        <f>IFERROR(Muertes1!BP77/Casos1!BP77,0)</f>
        <v>3.2069970845481049E-2</v>
      </c>
      <c r="BQ76" s="67">
        <f>IFERROR(Muertes1!BQ77/Casos1!BQ77,0)</f>
        <v>3.1862745098039214E-2</v>
      </c>
    </row>
    <row r="77" spans="1:69" x14ac:dyDescent="0.25">
      <c r="A77" t="str">
        <f>+Casos1!A78</f>
        <v>Iceland</v>
      </c>
      <c r="B77" s="67">
        <f>IFERROR(Muertes1!B78/Casos1!B78,0)</f>
        <v>0</v>
      </c>
      <c r="C77" s="67">
        <f>IFERROR(Muertes1!C78/Casos1!C78,0)</f>
        <v>0</v>
      </c>
      <c r="D77" s="67">
        <f>IFERROR(Muertes1!D78/Casos1!D78,0)</f>
        <v>0</v>
      </c>
      <c r="E77" s="67">
        <f>IFERROR(Muertes1!E78/Casos1!E78,0)</f>
        <v>0</v>
      </c>
      <c r="F77" s="67">
        <f>IFERROR(Muertes1!F78/Casos1!F78,0)</f>
        <v>0</v>
      </c>
      <c r="G77" s="67">
        <f>IFERROR(Muertes1!G78/Casos1!G78,0)</f>
        <v>0</v>
      </c>
      <c r="H77" s="67">
        <f>IFERROR(Muertes1!H78/Casos1!H78,0)</f>
        <v>0</v>
      </c>
      <c r="I77" s="67">
        <f>IFERROR(Muertes1!I78/Casos1!I78,0)</f>
        <v>0</v>
      </c>
      <c r="J77" s="67">
        <f>IFERROR(Muertes1!J78/Casos1!J78,0)</f>
        <v>0</v>
      </c>
      <c r="K77" s="67">
        <f>IFERROR(Muertes1!K78/Casos1!K78,0)</f>
        <v>0</v>
      </c>
      <c r="L77" s="67">
        <f>IFERROR(Muertes1!L78/Casos1!L78,0)</f>
        <v>0</v>
      </c>
      <c r="M77" s="67">
        <f>IFERROR(Muertes1!M78/Casos1!M78,0)</f>
        <v>0</v>
      </c>
      <c r="N77" s="67">
        <f>IFERROR(Muertes1!N78/Casos1!N78,0)</f>
        <v>0</v>
      </c>
      <c r="O77" s="67">
        <f>IFERROR(Muertes1!O78/Casos1!O78,0)</f>
        <v>0</v>
      </c>
      <c r="P77" s="67">
        <f>IFERROR(Muertes1!P78/Casos1!P78,0)</f>
        <v>0</v>
      </c>
      <c r="Q77" s="67">
        <f>IFERROR(Muertes1!Q78/Casos1!Q78,0)</f>
        <v>0</v>
      </c>
      <c r="R77" s="67">
        <f>IFERROR(Muertes1!R78/Casos1!R78,0)</f>
        <v>0</v>
      </c>
      <c r="S77" s="67">
        <f>IFERROR(Muertes1!S78/Casos1!S78,0)</f>
        <v>0</v>
      </c>
      <c r="T77" s="67">
        <f>IFERROR(Muertes1!T78/Casos1!T78,0)</f>
        <v>0</v>
      </c>
      <c r="U77" s="67">
        <f>IFERROR(Muertes1!U78/Casos1!U78,0)</f>
        <v>0</v>
      </c>
      <c r="V77" s="67">
        <f>IFERROR(Muertes1!V78/Casos1!V78,0)</f>
        <v>0</v>
      </c>
      <c r="W77" s="67">
        <f>IFERROR(Muertes1!W78/Casos1!W78,0)</f>
        <v>0</v>
      </c>
      <c r="X77" s="67">
        <f>IFERROR(Muertes1!X78/Casos1!X78,0)</f>
        <v>0</v>
      </c>
      <c r="Y77" s="67">
        <f>IFERROR(Muertes1!Y78/Casos1!Y78,0)</f>
        <v>0</v>
      </c>
      <c r="Z77" s="67">
        <f>IFERROR(Muertes1!Z78/Casos1!Z78,0)</f>
        <v>0</v>
      </c>
      <c r="AA77" s="67">
        <f>IFERROR(Muertes1!AA78/Casos1!AA78,0)</f>
        <v>0</v>
      </c>
      <c r="AB77" s="67">
        <f>IFERROR(Muertes1!AB78/Casos1!AB78,0)</f>
        <v>0</v>
      </c>
      <c r="AC77" s="67">
        <f>IFERROR(Muertes1!AC78/Casos1!AC78,0)</f>
        <v>0</v>
      </c>
      <c r="AD77" s="67">
        <f>IFERROR(Muertes1!AD78/Casos1!AD78,0)</f>
        <v>0</v>
      </c>
      <c r="AE77" s="67">
        <f>IFERROR(Muertes1!AE78/Casos1!AE78,0)</f>
        <v>0</v>
      </c>
      <c r="AF77" s="67">
        <f>IFERROR(Muertes1!AF78/Casos1!AF78,0)</f>
        <v>0</v>
      </c>
      <c r="AG77" s="67">
        <f>IFERROR(Muertes1!AG78/Casos1!AG78,0)</f>
        <v>0</v>
      </c>
      <c r="AH77" s="67">
        <f>IFERROR(Muertes1!AH78/Casos1!AH78,0)</f>
        <v>0</v>
      </c>
      <c r="AI77" s="67">
        <f>IFERROR(Muertes1!AI78/Casos1!AI78,0)</f>
        <v>0</v>
      </c>
      <c r="AJ77" s="67">
        <f>IFERROR(Muertes1!AJ78/Casos1!AJ78,0)</f>
        <v>0</v>
      </c>
      <c r="AK77" s="67">
        <f>IFERROR(Muertes1!AK78/Casos1!AK78,0)</f>
        <v>0</v>
      </c>
      <c r="AL77" s="67">
        <f>IFERROR(Muertes1!AL78/Casos1!AL78,0)</f>
        <v>0</v>
      </c>
      <c r="AM77" s="67">
        <f>IFERROR(Muertes1!AM78/Casos1!AM78,0)</f>
        <v>0</v>
      </c>
      <c r="AN77" s="67">
        <f>IFERROR(Muertes1!AN78/Casos1!AN78,0)</f>
        <v>0</v>
      </c>
      <c r="AO77" s="67">
        <f>IFERROR(Muertes1!AO78/Casos1!AO78,0)</f>
        <v>0</v>
      </c>
      <c r="AP77" s="67">
        <f>IFERROR(Muertes1!AP78/Casos1!AP78,0)</f>
        <v>0</v>
      </c>
      <c r="AQ77" s="67">
        <f>IFERROR(Muertes1!AQ78/Casos1!AQ78,0)</f>
        <v>0</v>
      </c>
      <c r="AR77" s="67">
        <f>IFERROR(Muertes1!AR78/Casos1!AR78,0)</f>
        <v>0</v>
      </c>
      <c r="AS77" s="67">
        <f>IFERROR(Muertes1!AS78/Casos1!AS78,0)</f>
        <v>0</v>
      </c>
      <c r="AT77" s="67">
        <f>IFERROR(Muertes1!AT78/Casos1!AT78,0)</f>
        <v>0</v>
      </c>
      <c r="AU77" s="67">
        <f>IFERROR(Muertes1!AU78/Casos1!AU78,0)</f>
        <v>0</v>
      </c>
      <c r="AV77" s="67">
        <f>IFERROR(Muertes1!AV78/Casos1!AV78,0)</f>
        <v>0</v>
      </c>
      <c r="AW77" s="67">
        <f>IFERROR(Muertes1!AW78/Casos1!AW78,0)</f>
        <v>0</v>
      </c>
      <c r="AX77" s="67">
        <f>IFERROR(Muertes1!AX78/Casos1!AX78,0)</f>
        <v>0</v>
      </c>
      <c r="AY77" s="67">
        <f>IFERROR(Muertes1!AY78/Casos1!AY78,0)</f>
        <v>0</v>
      </c>
      <c r="AZ77" s="67">
        <f>IFERROR(Muertes1!AZ78/Casos1!AZ78,0)</f>
        <v>0</v>
      </c>
      <c r="BA77" s="67">
        <f>IFERROR(Muertes1!BA78/Casos1!BA78,0)</f>
        <v>0</v>
      </c>
      <c r="BB77" s="67">
        <f>IFERROR(Muertes1!BB78/Casos1!BB78,0)</f>
        <v>0</v>
      </c>
      <c r="BC77" s="67">
        <f>IFERROR(Muertes1!BC78/Casos1!BC78,0)</f>
        <v>2.9239766081871343E-2</v>
      </c>
      <c r="BD77" s="67">
        <f>IFERROR(Muertes1!BD78/Casos1!BD78,0)</f>
        <v>0</v>
      </c>
      <c r="BE77" s="67">
        <f>IFERROR(Muertes1!BE78/Casos1!BE78,0)</f>
        <v>4.5454545454545452E-3</v>
      </c>
      <c r="BF77" s="67">
        <f>IFERROR(Muertes1!BF78/Casos1!BF78,0)</f>
        <v>4.0000000000000001E-3</v>
      </c>
      <c r="BG77" s="67">
        <f>IFERROR(Muertes1!BG78/Casos1!BG78,0)</f>
        <v>3.0303030303030303E-3</v>
      </c>
      <c r="BH77" s="67">
        <f>IFERROR(Muertes1!BH78/Casos1!BH78,0)</f>
        <v>0</v>
      </c>
      <c r="BI77" s="67">
        <f>IFERROR(Muertes1!BI78/Casos1!BI78,0)</f>
        <v>2.1141649048625794E-3</v>
      </c>
      <c r="BJ77" s="67">
        <f>IFERROR(Muertes1!BJ78/Casos1!BJ78,0)</f>
        <v>1.7605633802816902E-3</v>
      </c>
      <c r="BK77" s="67">
        <f>IFERROR(Muertes1!BK78/Casos1!BK78,0)</f>
        <v>1.7006802721088435E-3</v>
      </c>
      <c r="BL77" s="67">
        <f>IFERROR(Muertes1!BL78/Casos1!BL78,0)</f>
        <v>3.0864197530864196E-3</v>
      </c>
      <c r="BM77" s="67">
        <f>IFERROR(Muertes1!BM78/Casos1!BM78,0)</f>
        <v>2.7137042062415195E-3</v>
      </c>
      <c r="BN77" s="67">
        <f>IFERROR(Muertes1!BN78/Casos1!BN78,0)</f>
        <v>2.4937655860349127E-3</v>
      </c>
      <c r="BO77" s="67">
        <f>IFERROR(Muertes1!BO78/Casos1!BO78,0)</f>
        <v>2.2471910112359553E-3</v>
      </c>
      <c r="BP77" s="67">
        <f>IFERROR(Muertes1!BP78/Casos1!BP78,0)</f>
        <v>2.0768431983385254E-3</v>
      </c>
      <c r="BQ77" s="67">
        <f>IFERROR(Muertes1!BQ78/Casos1!BQ78,0)</f>
        <v>1.9607843137254902E-3</v>
      </c>
    </row>
    <row r="78" spans="1:69" x14ac:dyDescent="0.25">
      <c r="A78" t="str">
        <f>+Casos1!A79</f>
        <v>India</v>
      </c>
      <c r="B78" s="67">
        <f>IFERROR(Muertes1!B79/Casos1!B79,0)</f>
        <v>0</v>
      </c>
      <c r="C78" s="67">
        <f>IFERROR(Muertes1!C79/Casos1!C79,0)</f>
        <v>0</v>
      </c>
      <c r="D78" s="67">
        <f>IFERROR(Muertes1!D79/Casos1!D79,0)</f>
        <v>0</v>
      </c>
      <c r="E78" s="67">
        <f>IFERROR(Muertes1!E79/Casos1!E79,0)</f>
        <v>0</v>
      </c>
      <c r="F78" s="67">
        <f>IFERROR(Muertes1!F79/Casos1!F79,0)</f>
        <v>0</v>
      </c>
      <c r="G78" s="67">
        <f>IFERROR(Muertes1!G79/Casos1!G79,0)</f>
        <v>0</v>
      </c>
      <c r="H78" s="67">
        <f>IFERROR(Muertes1!H79/Casos1!H79,0)</f>
        <v>0</v>
      </c>
      <c r="I78" s="67">
        <f>IFERROR(Muertes1!I79/Casos1!I79,0)</f>
        <v>0</v>
      </c>
      <c r="J78" s="67">
        <f>IFERROR(Muertes1!J79/Casos1!J79,0)</f>
        <v>0</v>
      </c>
      <c r="K78" s="67">
        <f>IFERROR(Muertes1!K79/Casos1!K79,0)</f>
        <v>0</v>
      </c>
      <c r="L78" s="67">
        <f>IFERROR(Muertes1!L79/Casos1!L79,0)</f>
        <v>0</v>
      </c>
      <c r="M78" s="67">
        <f>IFERROR(Muertes1!M79/Casos1!M79,0)</f>
        <v>0</v>
      </c>
      <c r="N78" s="67">
        <f>IFERROR(Muertes1!N79/Casos1!N79,0)</f>
        <v>0</v>
      </c>
      <c r="O78" s="67">
        <f>IFERROR(Muertes1!O79/Casos1!O79,0)</f>
        <v>0</v>
      </c>
      <c r="P78" s="67">
        <f>IFERROR(Muertes1!P79/Casos1!P79,0)</f>
        <v>0</v>
      </c>
      <c r="Q78" s="67">
        <f>IFERROR(Muertes1!Q79/Casos1!Q79,0)</f>
        <v>0</v>
      </c>
      <c r="R78" s="67">
        <f>IFERROR(Muertes1!R79/Casos1!R79,0)</f>
        <v>0</v>
      </c>
      <c r="S78" s="67">
        <f>IFERROR(Muertes1!S79/Casos1!S79,0)</f>
        <v>0</v>
      </c>
      <c r="T78" s="67">
        <f>IFERROR(Muertes1!T79/Casos1!T79,0)</f>
        <v>0</v>
      </c>
      <c r="U78" s="67">
        <f>IFERROR(Muertes1!U79/Casos1!U79,0)</f>
        <v>0</v>
      </c>
      <c r="V78" s="67">
        <f>IFERROR(Muertes1!V79/Casos1!V79,0)</f>
        <v>0</v>
      </c>
      <c r="W78" s="67">
        <f>IFERROR(Muertes1!W79/Casos1!W79,0)</f>
        <v>0</v>
      </c>
      <c r="X78" s="67">
        <f>IFERROR(Muertes1!X79/Casos1!X79,0)</f>
        <v>0</v>
      </c>
      <c r="Y78" s="67">
        <f>IFERROR(Muertes1!Y79/Casos1!Y79,0)</f>
        <v>0</v>
      </c>
      <c r="Z78" s="67">
        <f>IFERROR(Muertes1!Z79/Casos1!Z79,0)</f>
        <v>0</v>
      </c>
      <c r="AA78" s="67">
        <f>IFERROR(Muertes1!AA79/Casos1!AA79,0)</f>
        <v>0</v>
      </c>
      <c r="AB78" s="67">
        <f>IFERROR(Muertes1!AB79/Casos1!AB79,0)</f>
        <v>0</v>
      </c>
      <c r="AC78" s="67">
        <f>IFERROR(Muertes1!AC79/Casos1!AC79,0)</f>
        <v>0</v>
      </c>
      <c r="AD78" s="67">
        <f>IFERROR(Muertes1!AD79/Casos1!AD79,0)</f>
        <v>0</v>
      </c>
      <c r="AE78" s="67">
        <f>IFERROR(Muertes1!AE79/Casos1!AE79,0)</f>
        <v>0</v>
      </c>
      <c r="AF78" s="67">
        <f>IFERROR(Muertes1!AF79/Casos1!AF79,0)</f>
        <v>0</v>
      </c>
      <c r="AG78" s="67">
        <f>IFERROR(Muertes1!AG79/Casos1!AG79,0)</f>
        <v>0</v>
      </c>
      <c r="AH78" s="67">
        <f>IFERROR(Muertes1!AH79/Casos1!AH79,0)</f>
        <v>0</v>
      </c>
      <c r="AI78" s="67">
        <f>IFERROR(Muertes1!AI79/Casos1!AI79,0)</f>
        <v>0</v>
      </c>
      <c r="AJ78" s="67">
        <f>IFERROR(Muertes1!AJ79/Casos1!AJ79,0)</f>
        <v>0</v>
      </c>
      <c r="AK78" s="67">
        <f>IFERROR(Muertes1!AK79/Casos1!AK79,0)</f>
        <v>0</v>
      </c>
      <c r="AL78" s="67">
        <f>IFERROR(Muertes1!AL79/Casos1!AL79,0)</f>
        <v>0</v>
      </c>
      <c r="AM78" s="67">
        <f>IFERROR(Muertes1!AM79/Casos1!AM79,0)</f>
        <v>0</v>
      </c>
      <c r="AN78" s="67">
        <f>IFERROR(Muertes1!AN79/Casos1!AN79,0)</f>
        <v>0</v>
      </c>
      <c r="AO78" s="67">
        <f>IFERROR(Muertes1!AO79/Casos1!AO79,0)</f>
        <v>0</v>
      </c>
      <c r="AP78" s="67">
        <f>IFERROR(Muertes1!AP79/Casos1!AP79,0)</f>
        <v>0</v>
      </c>
      <c r="AQ78" s="67">
        <f>IFERROR(Muertes1!AQ79/Casos1!AQ79,0)</f>
        <v>0</v>
      </c>
      <c r="AR78" s="67">
        <f>IFERROR(Muertes1!AR79/Casos1!AR79,0)</f>
        <v>0</v>
      </c>
      <c r="AS78" s="67">
        <f>IFERROR(Muertes1!AS79/Casos1!AS79,0)</f>
        <v>0</v>
      </c>
      <c r="AT78" s="67">
        <f>IFERROR(Muertes1!AT79/Casos1!AT79,0)</f>
        <v>0</v>
      </c>
      <c r="AU78" s="67">
        <f>IFERROR(Muertes1!AU79/Casos1!AU79,0)</f>
        <v>0</v>
      </c>
      <c r="AV78" s="67">
        <f>IFERROR(Muertes1!AV79/Casos1!AV79,0)</f>
        <v>0</v>
      </c>
      <c r="AW78" s="67">
        <f>IFERROR(Muertes1!AW79/Casos1!AW79,0)</f>
        <v>0</v>
      </c>
      <c r="AX78" s="67">
        <f>IFERROR(Muertes1!AX79/Casos1!AX79,0)</f>
        <v>0</v>
      </c>
      <c r="AY78" s="67">
        <f>IFERROR(Muertes1!AY79/Casos1!AY79,0)</f>
        <v>1.6129032258064516E-2</v>
      </c>
      <c r="AZ78" s="67">
        <f>IFERROR(Muertes1!AZ79/Casos1!AZ79,0)</f>
        <v>1.3698630136986301E-2</v>
      </c>
      <c r="BA78" s="67">
        <f>IFERROR(Muertes1!BA79/Casos1!BA79,0)</f>
        <v>2.4390243902439025E-2</v>
      </c>
      <c r="BB78" s="67">
        <f>IFERROR(Muertes1!BB79/Casos1!BB79,0)</f>
        <v>1.9607843137254902E-2</v>
      </c>
      <c r="BC78" s="67">
        <f>IFERROR(Muertes1!BC79/Casos1!BC79,0)</f>
        <v>1.7699115044247787E-2</v>
      </c>
      <c r="BD78" s="67">
        <f>IFERROR(Muertes1!BD79/Casos1!BD79,0)</f>
        <v>1.680672268907563E-2</v>
      </c>
      <c r="BE78" s="67">
        <f>IFERROR(Muertes1!BE79/Casos1!BE79,0)</f>
        <v>2.1126760563380281E-2</v>
      </c>
      <c r="BF78" s="67">
        <f>IFERROR(Muertes1!BF79/Casos1!BF79,0)</f>
        <v>1.9230769230769232E-2</v>
      </c>
      <c r="BG78" s="67">
        <f>IFERROR(Muertes1!BG79/Casos1!BG79,0)</f>
        <v>2.0618556701030927E-2</v>
      </c>
      <c r="BH78" s="67">
        <f>IFERROR(Muertes1!BH79/Casos1!BH79,0)</f>
        <v>2.0491803278688523E-2</v>
      </c>
      <c r="BI78" s="67">
        <f>IFERROR(Muertes1!BI79/Casos1!BI79,0)</f>
        <v>1.2121212121212121E-2</v>
      </c>
      <c r="BJ78" s="67">
        <f>IFERROR(Muertes1!BJ79/Casos1!BJ79,0)</f>
        <v>1.7676767676767676E-2</v>
      </c>
      <c r="BK78" s="67">
        <f>IFERROR(Muertes1!BK79/Casos1!BK79,0)</f>
        <v>2.004008016032064E-2</v>
      </c>
      <c r="BL78" s="67">
        <f>IFERROR(Muertes1!BL79/Casos1!BL79,0)</f>
        <v>1.8656716417910446E-2</v>
      </c>
      <c r="BM78" s="67">
        <f>IFERROR(Muertes1!BM79/Casos1!BM79,0)</f>
        <v>1.8264840182648401E-2</v>
      </c>
      <c r="BN78" s="67">
        <f>IFERROR(Muertes1!BN79/Casos1!BN79,0)</f>
        <v>2.7510316368638238E-2</v>
      </c>
      <c r="BO78" s="67">
        <f>IFERROR(Muertes1!BO79/Casos1!BO79,0)</f>
        <v>2.2547914317925591E-2</v>
      </c>
      <c r="BP78" s="67">
        <f>IFERROR(Muertes1!BP79/Casos1!BP79,0)</f>
        <v>2.4316109422492401E-2</v>
      </c>
      <c r="BQ78" s="67">
        <f>IFERROR(Muertes1!BQ79/Casos1!BQ79,0)</f>
        <v>2.63671875E-2</v>
      </c>
    </row>
    <row r="79" spans="1:69" x14ac:dyDescent="0.25">
      <c r="A79" t="str">
        <f>+Casos1!A80</f>
        <v>Indonesia</v>
      </c>
      <c r="B79" s="67">
        <f>IFERROR(Muertes1!B80/Casos1!B80,0)</f>
        <v>0</v>
      </c>
      <c r="C79" s="67">
        <f>IFERROR(Muertes1!C80/Casos1!C80,0)</f>
        <v>0</v>
      </c>
      <c r="D79" s="67">
        <f>IFERROR(Muertes1!D80/Casos1!D80,0)</f>
        <v>0</v>
      </c>
      <c r="E79" s="67">
        <f>IFERROR(Muertes1!E80/Casos1!E80,0)</f>
        <v>0</v>
      </c>
      <c r="F79" s="67">
        <f>IFERROR(Muertes1!F80/Casos1!F80,0)</f>
        <v>0</v>
      </c>
      <c r="G79" s="67">
        <f>IFERROR(Muertes1!G80/Casos1!G80,0)</f>
        <v>0</v>
      </c>
      <c r="H79" s="67">
        <f>IFERROR(Muertes1!H80/Casos1!H80,0)</f>
        <v>0</v>
      </c>
      <c r="I79" s="67">
        <f>IFERROR(Muertes1!I80/Casos1!I80,0)</f>
        <v>0</v>
      </c>
      <c r="J79" s="67">
        <f>IFERROR(Muertes1!J80/Casos1!J80,0)</f>
        <v>0</v>
      </c>
      <c r="K79" s="67">
        <f>IFERROR(Muertes1!K80/Casos1!K80,0)</f>
        <v>0</v>
      </c>
      <c r="L79" s="67">
        <f>IFERROR(Muertes1!L80/Casos1!L80,0)</f>
        <v>0</v>
      </c>
      <c r="M79" s="67">
        <f>IFERROR(Muertes1!M80/Casos1!M80,0)</f>
        <v>0</v>
      </c>
      <c r="N79" s="67">
        <f>IFERROR(Muertes1!N80/Casos1!N80,0)</f>
        <v>0</v>
      </c>
      <c r="O79" s="67">
        <f>IFERROR(Muertes1!O80/Casos1!O80,0)</f>
        <v>0</v>
      </c>
      <c r="P79" s="67">
        <f>IFERROR(Muertes1!P80/Casos1!P80,0)</f>
        <v>0</v>
      </c>
      <c r="Q79" s="67">
        <f>IFERROR(Muertes1!Q80/Casos1!Q80,0)</f>
        <v>0</v>
      </c>
      <c r="R79" s="67">
        <f>IFERROR(Muertes1!R80/Casos1!R80,0)</f>
        <v>0</v>
      </c>
      <c r="S79" s="67">
        <f>IFERROR(Muertes1!S80/Casos1!S80,0)</f>
        <v>0</v>
      </c>
      <c r="T79" s="67">
        <f>IFERROR(Muertes1!T80/Casos1!T80,0)</f>
        <v>0</v>
      </c>
      <c r="U79" s="67">
        <f>IFERROR(Muertes1!U80/Casos1!U80,0)</f>
        <v>0</v>
      </c>
      <c r="V79" s="67">
        <f>IFERROR(Muertes1!V80/Casos1!V80,0)</f>
        <v>0</v>
      </c>
      <c r="W79" s="67">
        <f>IFERROR(Muertes1!W80/Casos1!W80,0)</f>
        <v>0</v>
      </c>
      <c r="X79" s="67">
        <f>IFERROR(Muertes1!X80/Casos1!X80,0)</f>
        <v>0</v>
      </c>
      <c r="Y79" s="67">
        <f>IFERROR(Muertes1!Y80/Casos1!Y80,0)</f>
        <v>0</v>
      </c>
      <c r="Z79" s="67">
        <f>IFERROR(Muertes1!Z80/Casos1!Z80,0)</f>
        <v>0</v>
      </c>
      <c r="AA79" s="67">
        <f>IFERROR(Muertes1!AA80/Casos1!AA80,0)</f>
        <v>0</v>
      </c>
      <c r="AB79" s="67">
        <f>IFERROR(Muertes1!AB80/Casos1!AB80,0)</f>
        <v>0</v>
      </c>
      <c r="AC79" s="67">
        <f>IFERROR(Muertes1!AC80/Casos1!AC80,0)</f>
        <v>0</v>
      </c>
      <c r="AD79" s="67">
        <f>IFERROR(Muertes1!AD80/Casos1!AD80,0)</f>
        <v>0</v>
      </c>
      <c r="AE79" s="67">
        <f>IFERROR(Muertes1!AE80/Casos1!AE80,0)</f>
        <v>0</v>
      </c>
      <c r="AF79" s="67">
        <f>IFERROR(Muertes1!AF80/Casos1!AF80,0)</f>
        <v>0</v>
      </c>
      <c r="AG79" s="67">
        <f>IFERROR(Muertes1!AG80/Casos1!AG80,0)</f>
        <v>0</v>
      </c>
      <c r="AH79" s="67">
        <f>IFERROR(Muertes1!AH80/Casos1!AH80,0)</f>
        <v>0</v>
      </c>
      <c r="AI79" s="67">
        <f>IFERROR(Muertes1!AI80/Casos1!AI80,0)</f>
        <v>0</v>
      </c>
      <c r="AJ79" s="67">
        <f>IFERROR(Muertes1!AJ80/Casos1!AJ80,0)</f>
        <v>0</v>
      </c>
      <c r="AK79" s="67">
        <f>IFERROR(Muertes1!AK80/Casos1!AK80,0)</f>
        <v>0</v>
      </c>
      <c r="AL79" s="67">
        <f>IFERROR(Muertes1!AL80/Casos1!AL80,0)</f>
        <v>0</v>
      </c>
      <c r="AM79" s="67">
        <f>IFERROR(Muertes1!AM80/Casos1!AM80,0)</f>
        <v>0</v>
      </c>
      <c r="AN79" s="67">
        <f>IFERROR(Muertes1!AN80/Casos1!AN80,0)</f>
        <v>0</v>
      </c>
      <c r="AO79" s="67">
        <f>IFERROR(Muertes1!AO80/Casos1!AO80,0)</f>
        <v>0</v>
      </c>
      <c r="AP79" s="67">
        <f>IFERROR(Muertes1!AP80/Casos1!AP80,0)</f>
        <v>0</v>
      </c>
      <c r="AQ79" s="67">
        <f>IFERROR(Muertes1!AQ80/Casos1!AQ80,0)</f>
        <v>0</v>
      </c>
      <c r="AR79" s="67">
        <f>IFERROR(Muertes1!AR80/Casos1!AR80,0)</f>
        <v>0</v>
      </c>
      <c r="AS79" s="67">
        <f>IFERROR(Muertes1!AS80/Casos1!AS80,0)</f>
        <v>0</v>
      </c>
      <c r="AT79" s="67">
        <f>IFERROR(Muertes1!AT80/Casos1!AT80,0)</f>
        <v>0</v>
      </c>
      <c r="AU79" s="67">
        <f>IFERROR(Muertes1!AU80/Casos1!AU80,0)</f>
        <v>0</v>
      </c>
      <c r="AV79" s="67">
        <f>IFERROR(Muertes1!AV80/Casos1!AV80,0)</f>
        <v>0</v>
      </c>
      <c r="AW79" s="67">
        <f>IFERROR(Muertes1!AW80/Casos1!AW80,0)</f>
        <v>0</v>
      </c>
      <c r="AX79" s="67">
        <f>IFERROR(Muertes1!AX80/Casos1!AX80,0)</f>
        <v>0</v>
      </c>
      <c r="AY79" s="67">
        <f>IFERROR(Muertes1!AY80/Casos1!AY80,0)</f>
        <v>2.9411764705882353E-2</v>
      </c>
      <c r="AZ79" s="67">
        <f>IFERROR(Muertes1!AZ80/Casos1!AZ80,0)</f>
        <v>2.9411764705882353E-2</v>
      </c>
      <c r="BA79" s="67">
        <f>IFERROR(Muertes1!BA80/Casos1!BA80,0)</f>
        <v>5.7971014492753624E-2</v>
      </c>
      <c r="BB79" s="67">
        <f>IFERROR(Muertes1!BB80/Casos1!BB80,0)</f>
        <v>5.2083333333333336E-2</v>
      </c>
      <c r="BC79" s="67">
        <f>IFERROR(Muertes1!BC80/Casos1!BC80,0)</f>
        <v>4.2735042735042736E-2</v>
      </c>
      <c r="BD79" s="67">
        <f>IFERROR(Muertes1!BD80/Casos1!BD80,0)</f>
        <v>3.7313432835820892E-2</v>
      </c>
      <c r="BE79" s="67">
        <f>IFERROR(Muertes1!BE80/Casos1!BE80,0)</f>
        <v>2.9069767441860465E-2</v>
      </c>
      <c r="BF79" s="67">
        <f>IFERROR(Muertes1!BF80/Casos1!BF80,0)</f>
        <v>8.3700440528634359E-2</v>
      </c>
      <c r="BG79" s="67">
        <f>IFERROR(Muertes1!BG80/Casos1!BG80,0)</f>
        <v>8.0385852090032156E-2</v>
      </c>
      <c r="BH79" s="67">
        <f>IFERROR(Muertes1!BH80/Casos1!BH80,0)</f>
        <v>8.6720867208672087E-2</v>
      </c>
      <c r="BI79" s="67">
        <f>IFERROR(Muertes1!BI80/Casos1!BI80,0)</f>
        <v>8.4444444444444447E-2</v>
      </c>
      <c r="BJ79" s="67">
        <f>IFERROR(Muertes1!BJ80/Casos1!BJ80,0)</f>
        <v>9.3385214007782102E-2</v>
      </c>
      <c r="BK79" s="67">
        <f>IFERROR(Muertes1!BK80/Casos1!BK80,0)</f>
        <v>8.46286701208981E-2</v>
      </c>
      <c r="BL79" s="67">
        <f>IFERROR(Muertes1!BL80/Casos1!BL80,0)</f>
        <v>8.0174927113702624E-2</v>
      </c>
      <c r="BM79" s="67">
        <f>IFERROR(Muertes1!BM80/Casos1!BM80,0)</f>
        <v>7.3417721518987344E-2</v>
      </c>
      <c r="BN79" s="67">
        <f>IFERROR(Muertes1!BN80/Casos1!BN80,0)</f>
        <v>8.7346024636058228E-2</v>
      </c>
      <c r="BO79" s="67">
        <f>IFERROR(Muertes1!BO80/Casos1!BO80,0)</f>
        <v>8.3173996175908219E-2</v>
      </c>
      <c r="BP79" s="67">
        <f>IFERROR(Muertes1!BP80/Casos1!BP80,0)</f>
        <v>8.8311688311688313E-2</v>
      </c>
      <c r="BQ79" s="67">
        <f>IFERROR(Muertes1!BQ80/Casos1!BQ80,0)</f>
        <v>8.8715953307393E-2</v>
      </c>
    </row>
    <row r="80" spans="1:69" x14ac:dyDescent="0.25">
      <c r="A80" t="str">
        <f>+Casos1!A81</f>
        <v>Iran</v>
      </c>
      <c r="B80" s="67">
        <f>IFERROR(Muertes1!B81/Casos1!B81,0)</f>
        <v>0</v>
      </c>
      <c r="C80" s="67">
        <f>IFERROR(Muertes1!C81/Casos1!C81,0)</f>
        <v>0</v>
      </c>
      <c r="D80" s="67">
        <f>IFERROR(Muertes1!D81/Casos1!D81,0)</f>
        <v>0</v>
      </c>
      <c r="E80" s="67">
        <f>IFERROR(Muertes1!E81/Casos1!E81,0)</f>
        <v>0</v>
      </c>
      <c r="F80" s="67">
        <f>IFERROR(Muertes1!F81/Casos1!F81,0)</f>
        <v>0</v>
      </c>
      <c r="G80" s="67">
        <f>IFERROR(Muertes1!G81/Casos1!G81,0)</f>
        <v>0</v>
      </c>
      <c r="H80" s="67">
        <f>IFERROR(Muertes1!H81/Casos1!H81,0)</f>
        <v>0</v>
      </c>
      <c r="I80" s="67">
        <f>IFERROR(Muertes1!I81/Casos1!I81,0)</f>
        <v>0</v>
      </c>
      <c r="J80" s="67">
        <f>IFERROR(Muertes1!J81/Casos1!J81,0)</f>
        <v>0</v>
      </c>
      <c r="K80" s="67">
        <f>IFERROR(Muertes1!K81/Casos1!K81,0)</f>
        <v>0</v>
      </c>
      <c r="L80" s="67">
        <f>IFERROR(Muertes1!L81/Casos1!L81,0)</f>
        <v>0</v>
      </c>
      <c r="M80" s="67">
        <f>IFERROR(Muertes1!M81/Casos1!M81,0)</f>
        <v>0</v>
      </c>
      <c r="N80" s="67">
        <f>IFERROR(Muertes1!N81/Casos1!N81,0)</f>
        <v>0</v>
      </c>
      <c r="O80" s="67">
        <f>IFERROR(Muertes1!O81/Casos1!O81,0)</f>
        <v>0</v>
      </c>
      <c r="P80" s="67">
        <f>IFERROR(Muertes1!P81/Casos1!P81,0)</f>
        <v>0</v>
      </c>
      <c r="Q80" s="67">
        <f>IFERROR(Muertes1!Q81/Casos1!Q81,0)</f>
        <v>0</v>
      </c>
      <c r="R80" s="67">
        <f>IFERROR(Muertes1!R81/Casos1!R81,0)</f>
        <v>0</v>
      </c>
      <c r="S80" s="67">
        <f>IFERROR(Muertes1!S81/Casos1!S81,0)</f>
        <v>0</v>
      </c>
      <c r="T80" s="67">
        <f>IFERROR(Muertes1!T81/Casos1!T81,0)</f>
        <v>0</v>
      </c>
      <c r="U80" s="67">
        <f>IFERROR(Muertes1!U81/Casos1!U81,0)</f>
        <v>0</v>
      </c>
      <c r="V80" s="67">
        <f>IFERROR(Muertes1!V81/Casos1!V81,0)</f>
        <v>0</v>
      </c>
      <c r="W80" s="67">
        <f>IFERROR(Muertes1!W81/Casos1!W81,0)</f>
        <v>0</v>
      </c>
      <c r="X80" s="67">
        <f>IFERROR(Muertes1!X81/Casos1!X81,0)</f>
        <v>0</v>
      </c>
      <c r="Y80" s="67">
        <f>IFERROR(Muertes1!Y81/Casos1!Y81,0)</f>
        <v>0</v>
      </c>
      <c r="Z80" s="67">
        <f>IFERROR(Muertes1!Z81/Casos1!Z81,0)</f>
        <v>0</v>
      </c>
      <c r="AA80" s="67">
        <f>IFERROR(Muertes1!AA81/Casos1!AA81,0)</f>
        <v>0</v>
      </c>
      <c r="AB80" s="67">
        <f>IFERROR(Muertes1!AB81/Casos1!AB81,0)</f>
        <v>0</v>
      </c>
      <c r="AC80" s="67">
        <f>IFERROR(Muertes1!AC81/Casos1!AC81,0)</f>
        <v>0</v>
      </c>
      <c r="AD80" s="67">
        <f>IFERROR(Muertes1!AD81/Casos1!AD81,0)</f>
        <v>1</v>
      </c>
      <c r="AE80" s="67">
        <f>IFERROR(Muertes1!AE81/Casos1!AE81,0)</f>
        <v>0.4</v>
      </c>
      <c r="AF80" s="67">
        <f>IFERROR(Muertes1!AF81/Casos1!AF81,0)</f>
        <v>0.22222222222222221</v>
      </c>
      <c r="AG80" s="67">
        <f>IFERROR(Muertes1!AG81/Casos1!AG81,0)</f>
        <v>0.17857142857142858</v>
      </c>
      <c r="AH80" s="67">
        <f>IFERROR(Muertes1!AH81/Casos1!AH81,0)</f>
        <v>0.18604651162790697</v>
      </c>
      <c r="AI80" s="67">
        <f>IFERROR(Muertes1!AI81/Casos1!AI81,0)</f>
        <v>0.19672131147540983</v>
      </c>
      <c r="AJ80" s="67">
        <f>IFERROR(Muertes1!AJ81/Casos1!AJ81,0)</f>
        <v>0.16842105263157894</v>
      </c>
      <c r="AK80" s="67">
        <f>IFERROR(Muertes1!AK81/Casos1!AK81,0)</f>
        <v>0.1366906474820144</v>
      </c>
      <c r="AL80" s="67">
        <f>IFERROR(Muertes1!AL81/Casos1!AL81,0)</f>
        <v>0.10612244897959183</v>
      </c>
      <c r="AM80" s="67">
        <f>IFERROR(Muertes1!AM81/Casos1!AM81,0)</f>
        <v>8.7628865979381437E-2</v>
      </c>
      <c r="AN80" s="67">
        <f>IFERROR(Muertes1!AN81/Casos1!AN81,0)</f>
        <v>7.2512647554806076E-2</v>
      </c>
      <c r="AO80" s="67">
        <f>IFERROR(Muertes1!AO81/Casos1!AO81,0)</f>
        <v>5.5214723926380369E-2</v>
      </c>
      <c r="AP80" s="67">
        <f>IFERROR(Muertes1!AP81/Casos1!AP81,0)</f>
        <v>4.3970686209193872E-2</v>
      </c>
      <c r="AQ80" s="67">
        <f>IFERROR(Muertes1!AQ81/Casos1!AQ81,0)</f>
        <v>3.2962328767123288E-2</v>
      </c>
      <c r="AR80" s="67">
        <f>IFERROR(Muertes1!AR81/Casos1!AR81,0)</f>
        <v>3.1485284052019162E-2</v>
      </c>
      <c r="AS80" s="67">
        <f>IFERROR(Muertes1!AS81/Casos1!AS81,0)</f>
        <v>3.0458297751209791E-2</v>
      </c>
      <c r="AT80" s="67">
        <f>IFERROR(Muertes1!AT81/Casos1!AT81,0)</f>
        <v>2.6121761112281441E-2</v>
      </c>
      <c r="AU80" s="67">
        <f>IFERROR(Muertes1!AU81/Casos1!AU81,0)</f>
        <v>2.4901253649321657E-2</v>
      </c>
      <c r="AV80" s="67">
        <f>IFERROR(Muertes1!AV81/Casos1!AV81,0)</f>
        <v>2.954614681693573E-2</v>
      </c>
      <c r="AW80" s="67">
        <f>IFERROR(Muertes1!AW81/Casos1!AW81,0)</f>
        <v>3.3095936321742771E-2</v>
      </c>
      <c r="AX80" s="67">
        <f>IFERROR(Muertes1!AX81/Casos1!AX81,0)</f>
        <v>3.6185028599850781E-2</v>
      </c>
      <c r="AY80" s="67">
        <f>IFERROR(Muertes1!AY81/Casos1!AY81,0)</f>
        <v>3.9333333333333331E-2</v>
      </c>
      <c r="AZ80" s="67">
        <f>IFERROR(Muertes1!AZ81/Casos1!AZ81,0)</f>
        <v>4.2580645161290322E-2</v>
      </c>
      <c r="BA80" s="67">
        <f>IFERROR(Muertes1!BA81/Casos1!BA81,0)</f>
        <v>4.5230552622316088E-2</v>
      </c>
      <c r="BB80" s="67">
        <f>IFERROR(Muertes1!BB81/Casos1!BB81,0)</f>
        <v>4.8000628486134025E-2</v>
      </c>
      <c r="BC80" s="67">
        <f>IFERROR(Muertes1!BC81/Casos1!BC81,0)</f>
        <v>5.1944324867269333E-2</v>
      </c>
      <c r="BD80" s="67">
        <f>IFERROR(Muertes1!BD81/Casos1!BD81,0)</f>
        <v>5.6900807150957244E-2</v>
      </c>
      <c r="BE80" s="67">
        <f>IFERROR(Muertes1!BE81/Casos1!BE81,0)</f>
        <v>6.1104582843713277E-2</v>
      </c>
      <c r="BF80" s="67">
        <f>IFERROR(Muertes1!BF81/Casos1!BF81,0)</f>
        <v>6.5376418409077819E-2</v>
      </c>
      <c r="BG80" s="67">
        <f>IFERROR(Muertes1!BG81/Casos1!BG81,0)</f>
        <v>6.9756071059922861E-2</v>
      </c>
      <c r="BH80" s="67">
        <f>IFERROR(Muertes1!BH81/Casos1!BH81,0)</f>
        <v>7.2948482997352876E-2</v>
      </c>
      <c r="BI80" s="67">
        <f>IFERROR(Muertes1!BI81/Casos1!BI81,0)</f>
        <v>7.54973313925279E-2</v>
      </c>
      <c r="BJ80" s="67">
        <f>IFERROR(Muertes1!BJ81/Casos1!BJ81,0)</f>
        <v>7.7872261761715494E-2</v>
      </c>
      <c r="BK80" s="67">
        <f>IFERROR(Muertes1!BK81/Casos1!BK81,0)</f>
        <v>7.8615124300403488E-2</v>
      </c>
      <c r="BL80" s="67">
        <f>IFERROR(Muertes1!BL81/Casos1!BL81,0)</f>
        <v>7.79492966829229E-2</v>
      </c>
      <c r="BM80" s="67">
        <f>IFERROR(Muertes1!BM81/Casos1!BM81,0)</f>
        <v>7.6877521560498943E-2</v>
      </c>
      <c r="BN80" s="67">
        <f>IFERROR(Muertes1!BN81/Casos1!BN81,0)</f>
        <v>7.5970890294497717E-2</v>
      </c>
      <c r="BO80" s="67">
        <f>IFERROR(Muertes1!BO81/Casos1!BO81,0)</f>
        <v>7.3549424718545101E-2</v>
      </c>
      <c r="BP80" s="67">
        <f>IFERROR(Muertes1!BP81/Casos1!BP81,0)</f>
        <v>7.1085630366018976E-2</v>
      </c>
      <c r="BQ80" s="67">
        <f>IFERROR(Muertes1!BQ81/Casos1!BQ81,0)</f>
        <v>6.8913310188206428E-2</v>
      </c>
    </row>
    <row r="81" spans="1:69" x14ac:dyDescent="0.25">
      <c r="A81" t="str">
        <f>+Casos1!A82</f>
        <v>Iraq</v>
      </c>
      <c r="B81" s="67">
        <f>IFERROR(Muertes1!B82/Casos1!B82,0)</f>
        <v>0</v>
      </c>
      <c r="C81" s="67">
        <f>IFERROR(Muertes1!C82/Casos1!C82,0)</f>
        <v>0</v>
      </c>
      <c r="D81" s="67">
        <f>IFERROR(Muertes1!D82/Casos1!D82,0)</f>
        <v>0</v>
      </c>
      <c r="E81" s="67">
        <f>IFERROR(Muertes1!E82/Casos1!E82,0)</f>
        <v>0</v>
      </c>
      <c r="F81" s="67">
        <f>IFERROR(Muertes1!F82/Casos1!F82,0)</f>
        <v>0</v>
      </c>
      <c r="G81" s="67">
        <f>IFERROR(Muertes1!G82/Casos1!G82,0)</f>
        <v>0</v>
      </c>
      <c r="H81" s="67">
        <f>IFERROR(Muertes1!H82/Casos1!H82,0)</f>
        <v>0</v>
      </c>
      <c r="I81" s="67">
        <f>IFERROR(Muertes1!I82/Casos1!I82,0)</f>
        <v>0</v>
      </c>
      <c r="J81" s="67">
        <f>IFERROR(Muertes1!J82/Casos1!J82,0)</f>
        <v>0</v>
      </c>
      <c r="K81" s="67">
        <f>IFERROR(Muertes1!K82/Casos1!K82,0)</f>
        <v>0</v>
      </c>
      <c r="L81" s="67">
        <f>IFERROR(Muertes1!L82/Casos1!L82,0)</f>
        <v>0</v>
      </c>
      <c r="M81" s="67">
        <f>IFERROR(Muertes1!M82/Casos1!M82,0)</f>
        <v>0</v>
      </c>
      <c r="N81" s="67">
        <f>IFERROR(Muertes1!N82/Casos1!N82,0)</f>
        <v>0</v>
      </c>
      <c r="O81" s="67">
        <f>IFERROR(Muertes1!O82/Casos1!O82,0)</f>
        <v>0</v>
      </c>
      <c r="P81" s="67">
        <f>IFERROR(Muertes1!P82/Casos1!P82,0)</f>
        <v>0</v>
      </c>
      <c r="Q81" s="67">
        <f>IFERROR(Muertes1!Q82/Casos1!Q82,0)</f>
        <v>0</v>
      </c>
      <c r="R81" s="67">
        <f>IFERROR(Muertes1!R82/Casos1!R82,0)</f>
        <v>0</v>
      </c>
      <c r="S81" s="67">
        <f>IFERROR(Muertes1!S82/Casos1!S82,0)</f>
        <v>0</v>
      </c>
      <c r="T81" s="67">
        <f>IFERROR(Muertes1!T82/Casos1!T82,0)</f>
        <v>0</v>
      </c>
      <c r="U81" s="67">
        <f>IFERROR(Muertes1!U82/Casos1!U82,0)</f>
        <v>0</v>
      </c>
      <c r="V81" s="67">
        <f>IFERROR(Muertes1!V82/Casos1!V82,0)</f>
        <v>0</v>
      </c>
      <c r="W81" s="67">
        <f>IFERROR(Muertes1!W82/Casos1!W82,0)</f>
        <v>0</v>
      </c>
      <c r="X81" s="67">
        <f>IFERROR(Muertes1!X82/Casos1!X82,0)</f>
        <v>0</v>
      </c>
      <c r="Y81" s="67">
        <f>IFERROR(Muertes1!Y82/Casos1!Y82,0)</f>
        <v>0</v>
      </c>
      <c r="Z81" s="67">
        <f>IFERROR(Muertes1!Z82/Casos1!Z82,0)</f>
        <v>0</v>
      </c>
      <c r="AA81" s="67">
        <f>IFERROR(Muertes1!AA82/Casos1!AA82,0)</f>
        <v>0</v>
      </c>
      <c r="AB81" s="67">
        <f>IFERROR(Muertes1!AB82/Casos1!AB82,0)</f>
        <v>0</v>
      </c>
      <c r="AC81" s="67">
        <f>IFERROR(Muertes1!AC82/Casos1!AC82,0)</f>
        <v>0</v>
      </c>
      <c r="AD81" s="67">
        <f>IFERROR(Muertes1!AD82/Casos1!AD82,0)</f>
        <v>0</v>
      </c>
      <c r="AE81" s="67">
        <f>IFERROR(Muertes1!AE82/Casos1!AE82,0)</f>
        <v>0</v>
      </c>
      <c r="AF81" s="67">
        <f>IFERROR(Muertes1!AF82/Casos1!AF82,0)</f>
        <v>0</v>
      </c>
      <c r="AG81" s="67">
        <f>IFERROR(Muertes1!AG82/Casos1!AG82,0)</f>
        <v>0</v>
      </c>
      <c r="AH81" s="67">
        <f>IFERROR(Muertes1!AH82/Casos1!AH82,0)</f>
        <v>0</v>
      </c>
      <c r="AI81" s="67">
        <f>IFERROR(Muertes1!AI82/Casos1!AI82,0)</f>
        <v>0</v>
      </c>
      <c r="AJ81" s="67">
        <f>IFERROR(Muertes1!AJ82/Casos1!AJ82,0)</f>
        <v>0</v>
      </c>
      <c r="AK81" s="67">
        <f>IFERROR(Muertes1!AK82/Casos1!AK82,0)</f>
        <v>0</v>
      </c>
      <c r="AL81" s="67">
        <f>IFERROR(Muertes1!AL82/Casos1!AL82,0)</f>
        <v>0</v>
      </c>
      <c r="AM81" s="67">
        <f>IFERROR(Muertes1!AM82/Casos1!AM82,0)</f>
        <v>0</v>
      </c>
      <c r="AN81" s="67">
        <f>IFERROR(Muertes1!AN82/Casos1!AN82,0)</f>
        <v>0</v>
      </c>
      <c r="AO81" s="67">
        <f>IFERROR(Muertes1!AO82/Casos1!AO82,0)</f>
        <v>0</v>
      </c>
      <c r="AP81" s="67">
        <f>IFERROR(Muertes1!AP82/Casos1!AP82,0)</f>
        <v>0</v>
      </c>
      <c r="AQ81" s="67">
        <f>IFERROR(Muertes1!AQ82/Casos1!AQ82,0)</f>
        <v>0</v>
      </c>
      <c r="AR81" s="67">
        <f>IFERROR(Muertes1!AR82/Casos1!AR82,0)</f>
        <v>5.7142857142857141E-2</v>
      </c>
      <c r="AS81" s="67">
        <f>IFERROR(Muertes1!AS82/Casos1!AS82,0)</f>
        <v>5.7142857142857141E-2</v>
      </c>
      <c r="AT81" s="67">
        <f>IFERROR(Muertes1!AT82/Casos1!AT82,0)</f>
        <v>7.4999999999999997E-2</v>
      </c>
      <c r="AU81" s="67">
        <f>IFERROR(Muertes1!AU82/Casos1!AU82,0)</f>
        <v>7.407407407407407E-2</v>
      </c>
      <c r="AV81" s="67">
        <f>IFERROR(Muertes1!AV82/Casos1!AV82,0)</f>
        <v>0.1</v>
      </c>
      <c r="AW81" s="67">
        <f>IFERROR(Muertes1!AW82/Casos1!AW82,0)</f>
        <v>0.1</v>
      </c>
      <c r="AX81" s="67">
        <f>IFERROR(Muertes1!AX82/Casos1!AX82,0)</f>
        <v>9.8591549295774641E-2</v>
      </c>
      <c r="AY81" s="67">
        <f>IFERROR(Muertes1!AY82/Casos1!AY82,0)</f>
        <v>9.8591549295774641E-2</v>
      </c>
      <c r="AZ81" s="67">
        <f>IFERROR(Muertes1!AZ82/Casos1!AZ82,0)</f>
        <v>0.11267605633802817</v>
      </c>
      <c r="BA81" s="67">
        <f>IFERROR(Muertes1!BA82/Casos1!BA82,0)</f>
        <v>8.9108910891089105E-2</v>
      </c>
      <c r="BB81" s="67">
        <f>IFERROR(Muertes1!BB82/Casos1!BB82,0)</f>
        <v>9.0909090909090912E-2</v>
      </c>
      <c r="BC81" s="67">
        <f>IFERROR(Muertes1!BC82/Casos1!BC82,0)</f>
        <v>8.6206896551724144E-2</v>
      </c>
      <c r="BD81" s="67">
        <f>IFERROR(Muertes1!BD82/Casos1!BD82,0)</f>
        <v>8.0645161290322578E-2</v>
      </c>
      <c r="BE81" s="67">
        <f>IFERROR(Muertes1!BE82/Casos1!BE82,0)</f>
        <v>7.1428571428571425E-2</v>
      </c>
      <c r="BF81" s="67">
        <f>IFERROR(Muertes1!BF82/Casos1!BF82,0)</f>
        <v>7.3170731707317069E-2</v>
      </c>
      <c r="BG81" s="67">
        <f>IFERROR(Muertes1!BG82/Casos1!BG82,0)</f>
        <v>6.7708333333333329E-2</v>
      </c>
      <c r="BH81" s="67">
        <f>IFERROR(Muertes1!BH82/Casos1!BH82,0)</f>
        <v>8.1730769230769232E-2</v>
      </c>
      <c r="BI81" s="67">
        <f>IFERROR(Muertes1!BI82/Casos1!BI82,0)</f>
        <v>7.9439252336448593E-2</v>
      </c>
      <c r="BJ81" s="67">
        <f>IFERROR(Muertes1!BJ82/Casos1!BJ82,0)</f>
        <v>8.5836909871244635E-2</v>
      </c>
      <c r="BK81" s="67">
        <f>IFERROR(Muertes1!BK82/Casos1!BK82,0)</f>
        <v>8.646616541353383E-2</v>
      </c>
      <c r="BL81" s="67">
        <f>IFERROR(Muertes1!BL82/Casos1!BL82,0)</f>
        <v>8.5443037974683542E-2</v>
      </c>
      <c r="BM81" s="67">
        <f>IFERROR(Muertes1!BM82/Casos1!BM82,0)</f>
        <v>8.3815028901734104E-2</v>
      </c>
      <c r="BN81" s="67">
        <f>IFERROR(Muertes1!BN82/Casos1!BN82,0)</f>
        <v>9.4240837696335081E-2</v>
      </c>
      <c r="BO81" s="67">
        <f>IFERROR(Muertes1!BO82/Casos1!BO82,0)</f>
        <v>8.7336244541484712E-2</v>
      </c>
      <c r="BP81" s="67">
        <f>IFERROR(Muertes1!BP82/Casos1!BP82,0)</f>
        <v>8.3003952569169967E-2</v>
      </c>
      <c r="BQ81" s="67">
        <f>IFERROR(Muertes1!BQ82/Casos1!BQ82,0)</f>
        <v>7.6782449725776969E-2</v>
      </c>
    </row>
    <row r="82" spans="1:69" x14ac:dyDescent="0.25">
      <c r="A82" t="str">
        <f>+Casos1!A83</f>
        <v>Ireland</v>
      </c>
      <c r="B82" s="67">
        <f>IFERROR(Muertes1!B83/Casos1!B83,0)</f>
        <v>0</v>
      </c>
      <c r="C82" s="67">
        <f>IFERROR(Muertes1!C83/Casos1!C83,0)</f>
        <v>0</v>
      </c>
      <c r="D82" s="67">
        <f>IFERROR(Muertes1!D83/Casos1!D83,0)</f>
        <v>0</v>
      </c>
      <c r="E82" s="67">
        <f>IFERROR(Muertes1!E83/Casos1!E83,0)</f>
        <v>0</v>
      </c>
      <c r="F82" s="67">
        <f>IFERROR(Muertes1!F83/Casos1!F83,0)</f>
        <v>0</v>
      </c>
      <c r="G82" s="67">
        <f>IFERROR(Muertes1!G83/Casos1!G83,0)</f>
        <v>0</v>
      </c>
      <c r="H82" s="67">
        <f>IFERROR(Muertes1!H83/Casos1!H83,0)</f>
        <v>0</v>
      </c>
      <c r="I82" s="67">
        <f>IFERROR(Muertes1!I83/Casos1!I83,0)</f>
        <v>0</v>
      </c>
      <c r="J82" s="67">
        <f>IFERROR(Muertes1!J83/Casos1!J83,0)</f>
        <v>0</v>
      </c>
      <c r="K82" s="67">
        <f>IFERROR(Muertes1!K83/Casos1!K83,0)</f>
        <v>0</v>
      </c>
      <c r="L82" s="67">
        <f>IFERROR(Muertes1!L83/Casos1!L83,0)</f>
        <v>0</v>
      </c>
      <c r="M82" s="67">
        <f>IFERROR(Muertes1!M83/Casos1!M83,0)</f>
        <v>0</v>
      </c>
      <c r="N82" s="67">
        <f>IFERROR(Muertes1!N83/Casos1!N83,0)</f>
        <v>0</v>
      </c>
      <c r="O82" s="67">
        <f>IFERROR(Muertes1!O83/Casos1!O83,0)</f>
        <v>0</v>
      </c>
      <c r="P82" s="67">
        <f>IFERROR(Muertes1!P83/Casos1!P83,0)</f>
        <v>0</v>
      </c>
      <c r="Q82" s="67">
        <f>IFERROR(Muertes1!Q83/Casos1!Q83,0)</f>
        <v>0</v>
      </c>
      <c r="R82" s="67">
        <f>IFERROR(Muertes1!R83/Casos1!R83,0)</f>
        <v>0</v>
      </c>
      <c r="S82" s="67">
        <f>IFERROR(Muertes1!S83/Casos1!S83,0)</f>
        <v>0</v>
      </c>
      <c r="T82" s="67">
        <f>IFERROR(Muertes1!T83/Casos1!T83,0)</f>
        <v>0</v>
      </c>
      <c r="U82" s="67">
        <f>IFERROR(Muertes1!U83/Casos1!U83,0)</f>
        <v>0</v>
      </c>
      <c r="V82" s="67">
        <f>IFERROR(Muertes1!V83/Casos1!V83,0)</f>
        <v>0</v>
      </c>
      <c r="W82" s="67">
        <f>IFERROR(Muertes1!W83/Casos1!W83,0)</f>
        <v>0</v>
      </c>
      <c r="X82" s="67">
        <f>IFERROR(Muertes1!X83/Casos1!X83,0)</f>
        <v>0</v>
      </c>
      <c r="Y82" s="67">
        <f>IFERROR(Muertes1!Y83/Casos1!Y83,0)</f>
        <v>0</v>
      </c>
      <c r="Z82" s="67">
        <f>IFERROR(Muertes1!Z83/Casos1!Z83,0)</f>
        <v>0</v>
      </c>
      <c r="AA82" s="67">
        <f>IFERROR(Muertes1!AA83/Casos1!AA83,0)</f>
        <v>0</v>
      </c>
      <c r="AB82" s="67">
        <f>IFERROR(Muertes1!AB83/Casos1!AB83,0)</f>
        <v>0</v>
      </c>
      <c r="AC82" s="67">
        <f>IFERROR(Muertes1!AC83/Casos1!AC83,0)</f>
        <v>0</v>
      </c>
      <c r="AD82" s="67">
        <f>IFERROR(Muertes1!AD83/Casos1!AD83,0)</f>
        <v>0</v>
      </c>
      <c r="AE82" s="67">
        <f>IFERROR(Muertes1!AE83/Casos1!AE83,0)</f>
        <v>0</v>
      </c>
      <c r="AF82" s="67">
        <f>IFERROR(Muertes1!AF83/Casos1!AF83,0)</f>
        <v>0</v>
      </c>
      <c r="AG82" s="67">
        <f>IFERROR(Muertes1!AG83/Casos1!AG83,0)</f>
        <v>0</v>
      </c>
      <c r="AH82" s="67">
        <f>IFERROR(Muertes1!AH83/Casos1!AH83,0)</f>
        <v>0</v>
      </c>
      <c r="AI82" s="67">
        <f>IFERROR(Muertes1!AI83/Casos1!AI83,0)</f>
        <v>0</v>
      </c>
      <c r="AJ82" s="67">
        <f>IFERROR(Muertes1!AJ83/Casos1!AJ83,0)</f>
        <v>0</v>
      </c>
      <c r="AK82" s="67">
        <f>IFERROR(Muertes1!AK83/Casos1!AK83,0)</f>
        <v>0</v>
      </c>
      <c r="AL82" s="67">
        <f>IFERROR(Muertes1!AL83/Casos1!AL83,0)</f>
        <v>0</v>
      </c>
      <c r="AM82" s="67">
        <f>IFERROR(Muertes1!AM83/Casos1!AM83,0)</f>
        <v>0</v>
      </c>
      <c r="AN82" s="67">
        <f>IFERROR(Muertes1!AN83/Casos1!AN83,0)</f>
        <v>0</v>
      </c>
      <c r="AO82" s="67">
        <f>IFERROR(Muertes1!AO83/Casos1!AO83,0)</f>
        <v>0</v>
      </c>
      <c r="AP82" s="67">
        <f>IFERROR(Muertes1!AP83/Casos1!AP83,0)</f>
        <v>0</v>
      </c>
      <c r="AQ82" s="67">
        <f>IFERROR(Muertes1!AQ83/Casos1!AQ83,0)</f>
        <v>0</v>
      </c>
      <c r="AR82" s="67">
        <f>IFERROR(Muertes1!AR83/Casos1!AR83,0)</f>
        <v>0</v>
      </c>
      <c r="AS82" s="67">
        <f>IFERROR(Muertes1!AS83/Casos1!AS83,0)</f>
        <v>0</v>
      </c>
      <c r="AT82" s="67">
        <f>IFERROR(Muertes1!AT83/Casos1!AT83,0)</f>
        <v>0</v>
      </c>
      <c r="AU82" s="67">
        <f>IFERROR(Muertes1!AU83/Casos1!AU83,0)</f>
        <v>0</v>
      </c>
      <c r="AV82" s="67">
        <f>IFERROR(Muertes1!AV83/Casos1!AV83,0)</f>
        <v>0</v>
      </c>
      <c r="AW82" s="67">
        <f>IFERROR(Muertes1!AW83/Casos1!AW83,0)</f>
        <v>0</v>
      </c>
      <c r="AX82" s="67">
        <f>IFERROR(Muertes1!AX83/Casos1!AX83,0)</f>
        <v>0</v>
      </c>
      <c r="AY82" s="67">
        <f>IFERROR(Muertes1!AY83/Casos1!AY83,0)</f>
        <v>2.3255813953488372E-2</v>
      </c>
      <c r="AZ82" s="67">
        <f>IFERROR(Muertes1!AZ83/Casos1!AZ83,0)</f>
        <v>2.3255813953488372E-2</v>
      </c>
      <c r="BA82" s="67">
        <f>IFERROR(Muertes1!BA83/Casos1!BA83,0)</f>
        <v>1.1111111111111112E-2</v>
      </c>
      <c r="BB82" s="67">
        <f>IFERROR(Muertes1!BB83/Casos1!BB83,0)</f>
        <v>1.5503875968992248E-2</v>
      </c>
      <c r="BC82" s="67">
        <f>IFERROR(Muertes1!BC83/Casos1!BC83,0)</f>
        <v>1.5503875968992248E-2</v>
      </c>
      <c r="BD82" s="67">
        <f>IFERROR(Muertes1!BD83/Casos1!BD83,0)</f>
        <v>1.1834319526627219E-2</v>
      </c>
      <c r="BE82" s="67">
        <f>IFERROR(Muertes1!BE83/Casos1!BE83,0)</f>
        <v>8.9686098654708519E-3</v>
      </c>
      <c r="BF82" s="67">
        <f>IFERROR(Muertes1!BF83/Casos1!BF83,0)</f>
        <v>6.8493150684931503E-3</v>
      </c>
      <c r="BG82" s="67">
        <f>IFERROR(Muertes1!BG83/Casos1!BG83,0)</f>
        <v>5.3859964093357273E-3</v>
      </c>
      <c r="BH82" s="67">
        <f>IFERROR(Muertes1!BH83/Casos1!BH83,0)</f>
        <v>4.3923865300146414E-3</v>
      </c>
      <c r="BI82" s="67">
        <f>IFERROR(Muertes1!BI83/Casos1!BI83,0)</f>
        <v>3.821656050955414E-3</v>
      </c>
      <c r="BJ82" s="67">
        <f>IFERROR(Muertes1!BJ83/Casos1!BJ83,0)</f>
        <v>4.4150110375275938E-3</v>
      </c>
      <c r="BK82" s="67">
        <f>IFERROR(Muertes1!BK83/Casos1!BK83,0)</f>
        <v>5.3333333333333332E-3</v>
      </c>
      <c r="BL82" s="67">
        <f>IFERROR(Muertes1!BL83/Casos1!BL83,0)</f>
        <v>5.2671181339352894E-3</v>
      </c>
      <c r="BM82" s="67">
        <f>IFERROR(Muertes1!BM83/Casos1!BM83,0)</f>
        <v>5.7544757033248083E-3</v>
      </c>
      <c r="BN82" s="67">
        <f>IFERROR(Muertes1!BN83/Casos1!BN83,0)</f>
        <v>1.0445299615173173E-2</v>
      </c>
      <c r="BO82" s="67">
        <f>IFERROR(Muertes1!BO83/Casos1!BO83,0)</f>
        <v>1.0372465818010372E-2</v>
      </c>
      <c r="BP82" s="67">
        <f>IFERROR(Muertes1!BP83/Casos1!BP83,0)</f>
        <v>1.4906832298136646E-2</v>
      </c>
      <c r="BQ82" s="67">
        <f>IFERROR(Muertes1!BQ83/Casos1!BQ83,0)</f>
        <v>1.7590822179732315E-2</v>
      </c>
    </row>
    <row r="83" spans="1:69" x14ac:dyDescent="0.25">
      <c r="A83" t="str">
        <f>+Casos1!A84</f>
        <v>Israel</v>
      </c>
      <c r="B83" s="67">
        <f>IFERROR(Muertes1!B84/Casos1!B84,0)</f>
        <v>0</v>
      </c>
      <c r="C83" s="67">
        <f>IFERROR(Muertes1!C84/Casos1!C84,0)</f>
        <v>0</v>
      </c>
      <c r="D83" s="67">
        <f>IFERROR(Muertes1!D84/Casos1!D84,0)</f>
        <v>0</v>
      </c>
      <c r="E83" s="67">
        <f>IFERROR(Muertes1!E84/Casos1!E84,0)</f>
        <v>0</v>
      </c>
      <c r="F83" s="67">
        <f>IFERROR(Muertes1!F84/Casos1!F84,0)</f>
        <v>0</v>
      </c>
      <c r="G83" s="67">
        <f>IFERROR(Muertes1!G84/Casos1!G84,0)</f>
        <v>0</v>
      </c>
      <c r="H83" s="67">
        <f>IFERROR(Muertes1!H84/Casos1!H84,0)</f>
        <v>0</v>
      </c>
      <c r="I83" s="67">
        <f>IFERROR(Muertes1!I84/Casos1!I84,0)</f>
        <v>0</v>
      </c>
      <c r="J83" s="67">
        <f>IFERROR(Muertes1!J84/Casos1!J84,0)</f>
        <v>0</v>
      </c>
      <c r="K83" s="67">
        <f>IFERROR(Muertes1!K84/Casos1!K84,0)</f>
        <v>0</v>
      </c>
      <c r="L83" s="67">
        <f>IFERROR(Muertes1!L84/Casos1!L84,0)</f>
        <v>0</v>
      </c>
      <c r="M83" s="67">
        <f>IFERROR(Muertes1!M84/Casos1!M84,0)</f>
        <v>0</v>
      </c>
      <c r="N83" s="67">
        <f>IFERROR(Muertes1!N84/Casos1!N84,0)</f>
        <v>0</v>
      </c>
      <c r="O83" s="67">
        <f>IFERROR(Muertes1!O84/Casos1!O84,0)</f>
        <v>0</v>
      </c>
      <c r="P83" s="67">
        <f>IFERROR(Muertes1!P84/Casos1!P84,0)</f>
        <v>0</v>
      </c>
      <c r="Q83" s="67">
        <f>IFERROR(Muertes1!Q84/Casos1!Q84,0)</f>
        <v>0</v>
      </c>
      <c r="R83" s="67">
        <f>IFERROR(Muertes1!R84/Casos1!R84,0)</f>
        <v>0</v>
      </c>
      <c r="S83" s="67">
        <f>IFERROR(Muertes1!S84/Casos1!S84,0)</f>
        <v>0</v>
      </c>
      <c r="T83" s="67">
        <f>IFERROR(Muertes1!T84/Casos1!T84,0)</f>
        <v>0</v>
      </c>
      <c r="U83" s="67">
        <f>IFERROR(Muertes1!U84/Casos1!U84,0)</f>
        <v>0</v>
      </c>
      <c r="V83" s="67">
        <f>IFERROR(Muertes1!V84/Casos1!V84,0)</f>
        <v>0</v>
      </c>
      <c r="W83" s="67">
        <f>IFERROR(Muertes1!W84/Casos1!W84,0)</f>
        <v>0</v>
      </c>
      <c r="X83" s="67">
        <f>IFERROR(Muertes1!X84/Casos1!X84,0)</f>
        <v>0</v>
      </c>
      <c r="Y83" s="67">
        <f>IFERROR(Muertes1!Y84/Casos1!Y84,0)</f>
        <v>0</v>
      </c>
      <c r="Z83" s="67">
        <f>IFERROR(Muertes1!Z84/Casos1!Z84,0)</f>
        <v>0</v>
      </c>
      <c r="AA83" s="67">
        <f>IFERROR(Muertes1!AA84/Casos1!AA84,0)</f>
        <v>0</v>
      </c>
      <c r="AB83" s="67">
        <f>IFERROR(Muertes1!AB84/Casos1!AB84,0)</f>
        <v>0</v>
      </c>
      <c r="AC83" s="67">
        <f>IFERROR(Muertes1!AC84/Casos1!AC84,0)</f>
        <v>0</v>
      </c>
      <c r="AD83" s="67">
        <f>IFERROR(Muertes1!AD84/Casos1!AD84,0)</f>
        <v>0</v>
      </c>
      <c r="AE83" s="67">
        <f>IFERROR(Muertes1!AE84/Casos1!AE84,0)</f>
        <v>0</v>
      </c>
      <c r="AF83" s="67">
        <f>IFERROR(Muertes1!AF84/Casos1!AF84,0)</f>
        <v>0</v>
      </c>
      <c r="AG83" s="67">
        <f>IFERROR(Muertes1!AG84/Casos1!AG84,0)</f>
        <v>0</v>
      </c>
      <c r="AH83" s="67">
        <f>IFERROR(Muertes1!AH84/Casos1!AH84,0)</f>
        <v>0</v>
      </c>
      <c r="AI83" s="67">
        <f>IFERROR(Muertes1!AI84/Casos1!AI84,0)</f>
        <v>0</v>
      </c>
      <c r="AJ83" s="67">
        <f>IFERROR(Muertes1!AJ84/Casos1!AJ84,0)</f>
        <v>0</v>
      </c>
      <c r="AK83" s="67">
        <f>IFERROR(Muertes1!AK84/Casos1!AK84,0)</f>
        <v>0</v>
      </c>
      <c r="AL83" s="67">
        <f>IFERROR(Muertes1!AL84/Casos1!AL84,0)</f>
        <v>0</v>
      </c>
      <c r="AM83" s="67">
        <f>IFERROR(Muertes1!AM84/Casos1!AM84,0)</f>
        <v>0</v>
      </c>
      <c r="AN83" s="67">
        <f>IFERROR(Muertes1!AN84/Casos1!AN84,0)</f>
        <v>0</v>
      </c>
      <c r="AO83" s="67">
        <f>IFERROR(Muertes1!AO84/Casos1!AO84,0)</f>
        <v>0</v>
      </c>
      <c r="AP83" s="67">
        <f>IFERROR(Muertes1!AP84/Casos1!AP84,0)</f>
        <v>0</v>
      </c>
      <c r="AQ83" s="67">
        <f>IFERROR(Muertes1!AQ84/Casos1!AQ84,0)</f>
        <v>0</v>
      </c>
      <c r="AR83" s="67">
        <f>IFERROR(Muertes1!AR84/Casos1!AR84,0)</f>
        <v>0</v>
      </c>
      <c r="AS83" s="67">
        <f>IFERROR(Muertes1!AS84/Casos1!AS84,0)</f>
        <v>0</v>
      </c>
      <c r="AT83" s="67">
        <f>IFERROR(Muertes1!AT84/Casos1!AT84,0)</f>
        <v>0</v>
      </c>
      <c r="AU83" s="67">
        <f>IFERROR(Muertes1!AU84/Casos1!AU84,0)</f>
        <v>0</v>
      </c>
      <c r="AV83" s="67">
        <f>IFERROR(Muertes1!AV84/Casos1!AV84,0)</f>
        <v>0</v>
      </c>
      <c r="AW83" s="67">
        <f>IFERROR(Muertes1!AW84/Casos1!AW84,0)</f>
        <v>0</v>
      </c>
      <c r="AX83" s="67">
        <f>IFERROR(Muertes1!AX84/Casos1!AX84,0)</f>
        <v>0</v>
      </c>
      <c r="AY83" s="67">
        <f>IFERROR(Muertes1!AY84/Casos1!AY84,0)</f>
        <v>0</v>
      </c>
      <c r="AZ83" s="67">
        <f>IFERROR(Muertes1!AZ84/Casos1!AZ84,0)</f>
        <v>0</v>
      </c>
      <c r="BA83" s="67">
        <f>IFERROR(Muertes1!BA84/Casos1!BA84,0)</f>
        <v>0</v>
      </c>
      <c r="BB83" s="67">
        <f>IFERROR(Muertes1!BB84/Casos1!BB84,0)</f>
        <v>0</v>
      </c>
      <c r="BC83" s="67">
        <f>IFERROR(Muertes1!BC84/Casos1!BC84,0)</f>
        <v>0</v>
      </c>
      <c r="BD83" s="67">
        <f>IFERROR(Muertes1!BD84/Casos1!BD84,0)</f>
        <v>0</v>
      </c>
      <c r="BE83" s="67">
        <f>IFERROR(Muertes1!BE84/Casos1!BE84,0)</f>
        <v>0</v>
      </c>
      <c r="BF83" s="67">
        <f>IFERROR(Muertes1!BF84/Casos1!BF84,0)</f>
        <v>0</v>
      </c>
      <c r="BG83" s="67">
        <f>IFERROR(Muertes1!BG84/Casos1!BG84,0)</f>
        <v>0</v>
      </c>
      <c r="BH83" s="67">
        <f>IFERROR(Muertes1!BH84/Casos1!BH84,0)</f>
        <v>0</v>
      </c>
      <c r="BI83" s="67">
        <f>IFERROR(Muertes1!BI84/Casos1!BI84,0)</f>
        <v>1.4044943820224719E-3</v>
      </c>
      <c r="BJ83" s="67">
        <f>IFERROR(Muertes1!BJ84/Casos1!BJ84,0)</f>
        <v>1.1325028312570782E-3</v>
      </c>
      <c r="BK83" s="67">
        <f>IFERROR(Muertes1!BK84/Casos1!BK84,0)</f>
        <v>9.3370681605975728E-4</v>
      </c>
      <c r="BL83" s="67">
        <f>IFERROR(Muertes1!BL84/Casos1!BL84,0)</f>
        <v>2.4232633279483036E-3</v>
      </c>
      <c r="BM83" s="67">
        <f>IFERROR(Muertes1!BM84/Casos1!BM84,0)</f>
        <v>2.1105951878429719E-3</v>
      </c>
      <c r="BN83" s="67">
        <f>IFERROR(Muertes1!BN84/Casos1!BN84,0)</f>
        <v>2.9706646862235424E-3</v>
      </c>
      <c r="BO83" s="67">
        <f>IFERROR(Muertes1!BO84/Casos1!BO84,0)</f>
        <v>3.953871499176277E-3</v>
      </c>
      <c r="BP83" s="67">
        <f>IFERROR(Muertes1!BP84/Casos1!BP84,0)</f>
        <v>3.3158331030671458E-3</v>
      </c>
      <c r="BQ83" s="67">
        <f>IFERROR(Muertes1!BQ84/Casos1!BQ84,0)</f>
        <v>3.5319048740287263E-3</v>
      </c>
    </row>
    <row r="84" spans="1:69" x14ac:dyDescent="0.25">
      <c r="A84" t="str">
        <f>+Casos1!A85</f>
        <v>Italy</v>
      </c>
      <c r="B84" s="67">
        <f>IFERROR(Muertes1!B85/Casos1!B85,0)</f>
        <v>0</v>
      </c>
      <c r="C84" s="67">
        <f>IFERROR(Muertes1!C85/Casos1!C85,0)</f>
        <v>0</v>
      </c>
      <c r="D84" s="67">
        <f>IFERROR(Muertes1!D85/Casos1!D85,0)</f>
        <v>0</v>
      </c>
      <c r="E84" s="67">
        <f>IFERROR(Muertes1!E85/Casos1!E85,0)</f>
        <v>0</v>
      </c>
      <c r="F84" s="67">
        <f>IFERROR(Muertes1!F85/Casos1!F85,0)</f>
        <v>0</v>
      </c>
      <c r="G84" s="67">
        <f>IFERROR(Muertes1!G85/Casos1!G85,0)</f>
        <v>0</v>
      </c>
      <c r="H84" s="67">
        <f>IFERROR(Muertes1!H85/Casos1!H85,0)</f>
        <v>0</v>
      </c>
      <c r="I84" s="67">
        <f>IFERROR(Muertes1!I85/Casos1!I85,0)</f>
        <v>0</v>
      </c>
      <c r="J84" s="67">
        <f>IFERROR(Muertes1!J85/Casos1!J85,0)</f>
        <v>0</v>
      </c>
      <c r="K84" s="67">
        <f>IFERROR(Muertes1!K85/Casos1!K85,0)</f>
        <v>0</v>
      </c>
      <c r="L84" s="67">
        <f>IFERROR(Muertes1!L85/Casos1!L85,0)</f>
        <v>0</v>
      </c>
      <c r="M84" s="67">
        <f>IFERROR(Muertes1!M85/Casos1!M85,0)</f>
        <v>0</v>
      </c>
      <c r="N84" s="67">
        <f>IFERROR(Muertes1!N85/Casos1!N85,0)</f>
        <v>0</v>
      </c>
      <c r="O84" s="67">
        <f>IFERROR(Muertes1!O85/Casos1!O85,0)</f>
        <v>0</v>
      </c>
      <c r="P84" s="67">
        <f>IFERROR(Muertes1!P85/Casos1!P85,0)</f>
        <v>0</v>
      </c>
      <c r="Q84" s="67">
        <f>IFERROR(Muertes1!Q85/Casos1!Q85,0)</f>
        <v>0</v>
      </c>
      <c r="R84" s="67">
        <f>IFERROR(Muertes1!R85/Casos1!R85,0)</f>
        <v>0</v>
      </c>
      <c r="S84" s="67">
        <f>IFERROR(Muertes1!S85/Casos1!S85,0)</f>
        <v>0</v>
      </c>
      <c r="T84" s="67">
        <f>IFERROR(Muertes1!T85/Casos1!T85,0)</f>
        <v>0</v>
      </c>
      <c r="U84" s="67">
        <f>IFERROR(Muertes1!U85/Casos1!U85,0)</f>
        <v>0</v>
      </c>
      <c r="V84" s="67">
        <f>IFERROR(Muertes1!V85/Casos1!V85,0)</f>
        <v>0</v>
      </c>
      <c r="W84" s="67">
        <f>IFERROR(Muertes1!W85/Casos1!W85,0)</f>
        <v>0</v>
      </c>
      <c r="X84" s="67">
        <f>IFERROR(Muertes1!X85/Casos1!X85,0)</f>
        <v>0</v>
      </c>
      <c r="Y84" s="67">
        <f>IFERROR(Muertes1!Y85/Casos1!Y85,0)</f>
        <v>0</v>
      </c>
      <c r="Z84" s="67">
        <f>IFERROR(Muertes1!Z85/Casos1!Z85,0)</f>
        <v>0</v>
      </c>
      <c r="AA84" s="67">
        <f>IFERROR(Muertes1!AA85/Casos1!AA85,0)</f>
        <v>0</v>
      </c>
      <c r="AB84" s="67">
        <f>IFERROR(Muertes1!AB85/Casos1!AB85,0)</f>
        <v>0</v>
      </c>
      <c r="AC84" s="67">
        <f>IFERROR(Muertes1!AC85/Casos1!AC85,0)</f>
        <v>0</v>
      </c>
      <c r="AD84" s="67">
        <f>IFERROR(Muertes1!AD85/Casos1!AD85,0)</f>
        <v>0</v>
      </c>
      <c r="AE84" s="67">
        <f>IFERROR(Muertes1!AE85/Casos1!AE85,0)</f>
        <v>0</v>
      </c>
      <c r="AF84" s="67">
        <f>IFERROR(Muertes1!AF85/Casos1!AF85,0)</f>
        <v>0.05</v>
      </c>
      <c r="AG84" s="67">
        <f>IFERROR(Muertes1!AG85/Casos1!AG85,0)</f>
        <v>3.2258064516129031E-2</v>
      </c>
      <c r="AH84" s="67">
        <f>IFERROR(Muertes1!AH85/Casos1!AH85,0)</f>
        <v>1.935483870967742E-2</v>
      </c>
      <c r="AI84" s="67">
        <f>IFERROR(Muertes1!AI85/Casos1!AI85,0)</f>
        <v>3.0567685589519649E-2</v>
      </c>
      <c r="AJ84" s="67">
        <f>IFERROR(Muertes1!AJ85/Casos1!AJ85,0)</f>
        <v>3.1055900621118012E-2</v>
      </c>
      <c r="AK84" s="67">
        <f>IFERROR(Muertes1!AK85/Casos1!AK85,0)</f>
        <v>2.6490066225165563E-2</v>
      </c>
      <c r="AL84" s="67">
        <f>IFERROR(Muertes1!AL85/Casos1!AL85,0)</f>
        <v>2.5954198473282442E-2</v>
      </c>
      <c r="AM84" s="67">
        <f>IFERROR(Muertes1!AM85/Casos1!AM85,0)</f>
        <v>2.364864864864865E-2</v>
      </c>
      <c r="AN84" s="67">
        <f>IFERROR(Muertes1!AN85/Casos1!AN85,0)</f>
        <v>2.5709219858156027E-2</v>
      </c>
      <c r="AO84" s="67">
        <f>IFERROR(Muertes1!AO85/Casos1!AO85,0)</f>
        <v>2.0070838252656435E-2</v>
      </c>
      <c r="AP84" s="67">
        <f>IFERROR(Muertes1!AP85/Casos1!AP85,0)</f>
        <v>2.5540275049115914E-2</v>
      </c>
      <c r="AQ84" s="67">
        <f>IFERROR(Muertes1!AQ85/Casos1!AQ85,0)</f>
        <v>3.1574740207833733E-2</v>
      </c>
      <c r="AR84" s="67">
        <f>IFERROR(Muertes1!AR85/Casos1!AR85,0)</f>
        <v>3.463904176108773E-2</v>
      </c>
      <c r="AS84" s="67">
        <f>IFERROR(Muertes1!AS85/Casos1!AS85,0)</f>
        <v>3.8361845515811302E-2</v>
      </c>
      <c r="AT84" s="67">
        <f>IFERROR(Muertes1!AT85/Casos1!AT85,0)</f>
        <v>4.2493528904227786E-2</v>
      </c>
      <c r="AU84" s="67">
        <f>IFERROR(Muertes1!AU85/Casos1!AU85,0)</f>
        <v>3.9605643379228284E-2</v>
      </c>
      <c r="AV84" s="67">
        <f>IFERROR(Muertes1!AV85/Casos1!AV85,0)</f>
        <v>4.9627118644067797E-2</v>
      </c>
      <c r="AW84" s="67">
        <f>IFERROR(Muertes1!AW85/Casos1!AW85,0)</f>
        <v>5.0479720889664195E-2</v>
      </c>
      <c r="AX84" s="67">
        <f>IFERROR(Muertes1!AX85/Casos1!AX85,0)</f>
        <v>6.2173613163858506E-2</v>
      </c>
      <c r="AY84" s="67">
        <f>IFERROR(Muertes1!AY85/Casos1!AY85,0)</f>
        <v>6.6361739688653512E-2</v>
      </c>
      <c r="AZ84" s="67">
        <f>IFERROR(Muertes1!AZ85/Casos1!AZ85,0)</f>
        <v>6.6361739688653512E-2</v>
      </c>
      <c r="BA84" s="67">
        <f>IFERROR(Muertes1!BA85/Casos1!BA85,0)</f>
        <v>7.1687429218573046E-2</v>
      </c>
      <c r="BB84" s="67">
        <f>IFERROR(Muertes1!BB85/Casos1!BB85,0)</f>
        <v>6.8109845441225128E-2</v>
      </c>
      <c r="BC84" s="67">
        <f>IFERROR(Muertes1!BC85/Casos1!BC85,0)</f>
        <v>7.3099769669050796E-2</v>
      </c>
      <c r="BD84" s="67">
        <f>IFERROR(Muertes1!BD85/Casos1!BD85,0)</f>
        <v>7.7126518942101499E-2</v>
      </c>
      <c r="BE84" s="67">
        <f>IFERROR(Muertes1!BE85/Casos1!BE85,0)</f>
        <v>7.9445185044118585E-2</v>
      </c>
      <c r="BF84" s="67">
        <f>IFERROR(Muertes1!BF85/Casos1!BF85,0)</f>
        <v>8.3387001932069549E-2</v>
      </c>
      <c r="BG84" s="67">
        <f>IFERROR(Muertes1!BG85/Casos1!BG85,0)</f>
        <v>8.297794565614719E-2</v>
      </c>
      <c r="BH84" s="67">
        <f>IFERROR(Muertes1!BH85/Casos1!BH85,0)</f>
        <v>8.5748920695008612E-2</v>
      </c>
      <c r="BI84" s="67">
        <f>IFERROR(Muertes1!BI85/Casos1!BI85,0)</f>
        <v>9.0055619843965803E-2</v>
      </c>
      <c r="BJ84" s="67">
        <f>IFERROR(Muertes1!BJ85/Casos1!BJ85,0)</f>
        <v>9.2596976563292632E-2</v>
      </c>
      <c r="BK84" s="67">
        <f>IFERROR(Muertes1!BK85/Casos1!BK85,0)</f>
        <v>9.5061554585699315E-2</v>
      </c>
      <c r="BL84" s="67">
        <f>IFERROR(Muertes1!BL85/Casos1!BL85,0)</f>
        <v>9.8589106048340466E-2</v>
      </c>
      <c r="BM84" s="67">
        <f>IFERROR(Muertes1!BM85/Casos1!BM85,0)</f>
        <v>0.10086575430860646</v>
      </c>
      <c r="BN84" s="67">
        <f>IFERROR(Muertes1!BN85/Casos1!BN85,0)</f>
        <v>0.10193698891908325</v>
      </c>
      <c r="BO84" s="67">
        <f>IFERROR(Muertes1!BO85/Casos1!BO85,0)</f>
        <v>0.10559781729057319</v>
      </c>
      <c r="BP84" s="67">
        <f>IFERROR(Muertes1!BP85/Casos1!BP85,0)</f>
        <v>0.10838956657150273</v>
      </c>
      <c r="BQ84" s="67">
        <f>IFERROR(Muertes1!BQ85/Casos1!BQ85,0)</f>
        <v>0.1103399563922243</v>
      </c>
    </row>
    <row r="85" spans="1:69" x14ac:dyDescent="0.25">
      <c r="A85" t="str">
        <f>+Casos1!A86</f>
        <v>Jamaica</v>
      </c>
      <c r="B85" s="67">
        <f>IFERROR(Muertes1!B86/Casos1!B86,0)</f>
        <v>0</v>
      </c>
      <c r="C85" s="67">
        <f>IFERROR(Muertes1!C86/Casos1!C86,0)</f>
        <v>0</v>
      </c>
      <c r="D85" s="67">
        <f>IFERROR(Muertes1!D86/Casos1!D86,0)</f>
        <v>0</v>
      </c>
      <c r="E85" s="67">
        <f>IFERROR(Muertes1!E86/Casos1!E86,0)</f>
        <v>0</v>
      </c>
      <c r="F85" s="67">
        <f>IFERROR(Muertes1!F86/Casos1!F86,0)</f>
        <v>0</v>
      </c>
      <c r="G85" s="67">
        <f>IFERROR(Muertes1!G86/Casos1!G86,0)</f>
        <v>0</v>
      </c>
      <c r="H85" s="67">
        <f>IFERROR(Muertes1!H86/Casos1!H86,0)</f>
        <v>0</v>
      </c>
      <c r="I85" s="67">
        <f>IFERROR(Muertes1!I86/Casos1!I86,0)</f>
        <v>0</v>
      </c>
      <c r="J85" s="67">
        <f>IFERROR(Muertes1!J86/Casos1!J86,0)</f>
        <v>0</v>
      </c>
      <c r="K85" s="67">
        <f>IFERROR(Muertes1!K86/Casos1!K86,0)</f>
        <v>0</v>
      </c>
      <c r="L85" s="67">
        <f>IFERROR(Muertes1!L86/Casos1!L86,0)</f>
        <v>0</v>
      </c>
      <c r="M85" s="67">
        <f>IFERROR(Muertes1!M86/Casos1!M86,0)</f>
        <v>0</v>
      </c>
      <c r="N85" s="67">
        <f>IFERROR(Muertes1!N86/Casos1!N86,0)</f>
        <v>0</v>
      </c>
      <c r="O85" s="67">
        <f>IFERROR(Muertes1!O86/Casos1!O86,0)</f>
        <v>0</v>
      </c>
      <c r="P85" s="67">
        <f>IFERROR(Muertes1!P86/Casos1!P86,0)</f>
        <v>0</v>
      </c>
      <c r="Q85" s="67">
        <f>IFERROR(Muertes1!Q86/Casos1!Q86,0)</f>
        <v>0</v>
      </c>
      <c r="R85" s="67">
        <f>IFERROR(Muertes1!R86/Casos1!R86,0)</f>
        <v>0</v>
      </c>
      <c r="S85" s="67">
        <f>IFERROR(Muertes1!S86/Casos1!S86,0)</f>
        <v>0</v>
      </c>
      <c r="T85" s="67">
        <f>IFERROR(Muertes1!T86/Casos1!T86,0)</f>
        <v>0</v>
      </c>
      <c r="U85" s="67">
        <f>IFERROR(Muertes1!U86/Casos1!U86,0)</f>
        <v>0</v>
      </c>
      <c r="V85" s="67">
        <f>IFERROR(Muertes1!V86/Casos1!V86,0)</f>
        <v>0</v>
      </c>
      <c r="W85" s="67">
        <f>IFERROR(Muertes1!W86/Casos1!W86,0)</f>
        <v>0</v>
      </c>
      <c r="X85" s="67">
        <f>IFERROR(Muertes1!X86/Casos1!X86,0)</f>
        <v>0</v>
      </c>
      <c r="Y85" s="67">
        <f>IFERROR(Muertes1!Y86/Casos1!Y86,0)</f>
        <v>0</v>
      </c>
      <c r="Z85" s="67">
        <f>IFERROR(Muertes1!Z86/Casos1!Z86,0)</f>
        <v>0</v>
      </c>
      <c r="AA85" s="67">
        <f>IFERROR(Muertes1!AA86/Casos1!AA86,0)</f>
        <v>0</v>
      </c>
      <c r="AB85" s="67">
        <f>IFERROR(Muertes1!AB86/Casos1!AB86,0)</f>
        <v>0</v>
      </c>
      <c r="AC85" s="67">
        <f>IFERROR(Muertes1!AC86/Casos1!AC86,0)</f>
        <v>0</v>
      </c>
      <c r="AD85" s="67">
        <f>IFERROR(Muertes1!AD86/Casos1!AD86,0)</f>
        <v>0</v>
      </c>
      <c r="AE85" s="67">
        <f>IFERROR(Muertes1!AE86/Casos1!AE86,0)</f>
        <v>0</v>
      </c>
      <c r="AF85" s="67">
        <f>IFERROR(Muertes1!AF86/Casos1!AF86,0)</f>
        <v>0</v>
      </c>
      <c r="AG85" s="67">
        <f>IFERROR(Muertes1!AG86/Casos1!AG86,0)</f>
        <v>0</v>
      </c>
      <c r="AH85" s="67">
        <f>IFERROR(Muertes1!AH86/Casos1!AH86,0)</f>
        <v>0</v>
      </c>
      <c r="AI85" s="67">
        <f>IFERROR(Muertes1!AI86/Casos1!AI86,0)</f>
        <v>0</v>
      </c>
      <c r="AJ85" s="67">
        <f>IFERROR(Muertes1!AJ86/Casos1!AJ86,0)</f>
        <v>0</v>
      </c>
      <c r="AK85" s="67">
        <f>IFERROR(Muertes1!AK86/Casos1!AK86,0)</f>
        <v>0</v>
      </c>
      <c r="AL85" s="67">
        <f>IFERROR(Muertes1!AL86/Casos1!AL86,0)</f>
        <v>0</v>
      </c>
      <c r="AM85" s="67">
        <f>IFERROR(Muertes1!AM86/Casos1!AM86,0)</f>
        <v>0</v>
      </c>
      <c r="AN85" s="67">
        <f>IFERROR(Muertes1!AN86/Casos1!AN86,0)</f>
        <v>0</v>
      </c>
      <c r="AO85" s="67">
        <f>IFERROR(Muertes1!AO86/Casos1!AO86,0)</f>
        <v>0</v>
      </c>
      <c r="AP85" s="67">
        <f>IFERROR(Muertes1!AP86/Casos1!AP86,0)</f>
        <v>0</v>
      </c>
      <c r="AQ85" s="67">
        <f>IFERROR(Muertes1!AQ86/Casos1!AQ86,0)</f>
        <v>0</v>
      </c>
      <c r="AR85" s="67">
        <f>IFERROR(Muertes1!AR86/Casos1!AR86,0)</f>
        <v>0</v>
      </c>
      <c r="AS85" s="67">
        <f>IFERROR(Muertes1!AS86/Casos1!AS86,0)</f>
        <v>0</v>
      </c>
      <c r="AT85" s="67">
        <f>IFERROR(Muertes1!AT86/Casos1!AT86,0)</f>
        <v>0</v>
      </c>
      <c r="AU85" s="67">
        <f>IFERROR(Muertes1!AU86/Casos1!AU86,0)</f>
        <v>0</v>
      </c>
      <c r="AV85" s="67">
        <f>IFERROR(Muertes1!AV86/Casos1!AV86,0)</f>
        <v>0</v>
      </c>
      <c r="AW85" s="67">
        <f>IFERROR(Muertes1!AW86/Casos1!AW86,0)</f>
        <v>0</v>
      </c>
      <c r="AX85" s="67">
        <f>IFERROR(Muertes1!AX86/Casos1!AX86,0)</f>
        <v>0</v>
      </c>
      <c r="AY85" s="67">
        <f>IFERROR(Muertes1!AY86/Casos1!AY86,0)</f>
        <v>0</v>
      </c>
      <c r="AZ85" s="67">
        <f>IFERROR(Muertes1!AZ86/Casos1!AZ86,0)</f>
        <v>0</v>
      </c>
      <c r="BA85" s="67">
        <f>IFERROR(Muertes1!BA86/Casos1!BA86,0)</f>
        <v>0</v>
      </c>
      <c r="BB85" s="67">
        <f>IFERROR(Muertes1!BB86/Casos1!BB86,0)</f>
        <v>0</v>
      </c>
      <c r="BC85" s="67">
        <f>IFERROR(Muertes1!BC86/Casos1!BC86,0)</f>
        <v>0</v>
      </c>
      <c r="BD85" s="67">
        <f>IFERROR(Muertes1!BD86/Casos1!BD86,0)</f>
        <v>0</v>
      </c>
      <c r="BE85" s="67">
        <f>IFERROR(Muertes1!BE86/Casos1!BE86,0)</f>
        <v>0</v>
      </c>
      <c r="BF85" s="67">
        <f>IFERROR(Muertes1!BF86/Casos1!BF86,0)</f>
        <v>0</v>
      </c>
      <c r="BG85" s="67">
        <f>IFERROR(Muertes1!BG86/Casos1!BG86,0)</f>
        <v>6.6666666666666666E-2</v>
      </c>
      <c r="BH85" s="67">
        <f>IFERROR(Muertes1!BH86/Casos1!BH86,0)</f>
        <v>6.25E-2</v>
      </c>
      <c r="BI85" s="67">
        <f>IFERROR(Muertes1!BI86/Casos1!BI86,0)</f>
        <v>6.25E-2</v>
      </c>
      <c r="BJ85" s="67">
        <f>IFERROR(Muertes1!BJ86/Casos1!BJ86,0)</f>
        <v>5.2631578947368418E-2</v>
      </c>
      <c r="BK85" s="67">
        <f>IFERROR(Muertes1!BK86/Casos1!BK86,0)</f>
        <v>5.2631578947368418E-2</v>
      </c>
      <c r="BL85" s="67">
        <f>IFERROR(Muertes1!BL86/Casos1!BL86,0)</f>
        <v>4.7619047619047616E-2</v>
      </c>
      <c r="BM85" s="67">
        <f>IFERROR(Muertes1!BM86/Casos1!BM86,0)</f>
        <v>3.8461538461538464E-2</v>
      </c>
      <c r="BN85" s="67">
        <f>IFERROR(Muertes1!BN86/Casos1!BN86,0)</f>
        <v>3.8461538461538464E-2</v>
      </c>
      <c r="BO85" s="67">
        <f>IFERROR(Muertes1!BO86/Casos1!BO86,0)</f>
        <v>3.8461538461538464E-2</v>
      </c>
      <c r="BP85" s="67">
        <f>IFERROR(Muertes1!BP86/Casos1!BP86,0)</f>
        <v>3.3333333333333333E-2</v>
      </c>
      <c r="BQ85" s="67">
        <f>IFERROR(Muertes1!BQ86/Casos1!BQ86,0)</f>
        <v>3.125E-2</v>
      </c>
    </row>
    <row r="86" spans="1:69" x14ac:dyDescent="0.25">
      <c r="A86" t="str">
        <f>+Casos1!A87</f>
        <v>Japan</v>
      </c>
      <c r="B86" s="67">
        <f>IFERROR(Muertes1!B87/Casos1!B87,0)</f>
        <v>0</v>
      </c>
      <c r="C86" s="67">
        <f>IFERROR(Muertes1!C87/Casos1!C87,0)</f>
        <v>0</v>
      </c>
      <c r="D86" s="67">
        <f>IFERROR(Muertes1!D87/Casos1!D87,0)</f>
        <v>0</v>
      </c>
      <c r="E86" s="67">
        <f>IFERROR(Muertes1!E87/Casos1!E87,0)</f>
        <v>0</v>
      </c>
      <c r="F86" s="67">
        <f>IFERROR(Muertes1!F87/Casos1!F87,0)</f>
        <v>0</v>
      </c>
      <c r="G86" s="67">
        <f>IFERROR(Muertes1!G87/Casos1!G87,0)</f>
        <v>0</v>
      </c>
      <c r="H86" s="67">
        <f>IFERROR(Muertes1!H87/Casos1!H87,0)</f>
        <v>0</v>
      </c>
      <c r="I86" s="67">
        <f>IFERROR(Muertes1!I87/Casos1!I87,0)</f>
        <v>0</v>
      </c>
      <c r="J86" s="67">
        <f>IFERROR(Muertes1!J87/Casos1!J87,0)</f>
        <v>0</v>
      </c>
      <c r="K86" s="67">
        <f>IFERROR(Muertes1!K87/Casos1!K87,0)</f>
        <v>0</v>
      </c>
      <c r="L86" s="67">
        <f>IFERROR(Muertes1!L87/Casos1!L87,0)</f>
        <v>0</v>
      </c>
      <c r="M86" s="67">
        <f>IFERROR(Muertes1!M87/Casos1!M87,0)</f>
        <v>0</v>
      </c>
      <c r="N86" s="67">
        <f>IFERROR(Muertes1!N87/Casos1!N87,0)</f>
        <v>0</v>
      </c>
      <c r="O86" s="67">
        <f>IFERROR(Muertes1!O87/Casos1!O87,0)</f>
        <v>0</v>
      </c>
      <c r="P86" s="67">
        <f>IFERROR(Muertes1!P87/Casos1!P87,0)</f>
        <v>0</v>
      </c>
      <c r="Q86" s="67">
        <f>IFERROR(Muertes1!Q87/Casos1!Q87,0)</f>
        <v>0</v>
      </c>
      <c r="R86" s="67">
        <f>IFERROR(Muertes1!R87/Casos1!R87,0)</f>
        <v>0</v>
      </c>
      <c r="S86" s="67">
        <f>IFERROR(Muertes1!S87/Casos1!S87,0)</f>
        <v>0</v>
      </c>
      <c r="T86" s="67">
        <f>IFERROR(Muertes1!T87/Casos1!T87,0)</f>
        <v>0</v>
      </c>
      <c r="U86" s="67">
        <f>IFERROR(Muertes1!U87/Casos1!U87,0)</f>
        <v>0</v>
      </c>
      <c r="V86" s="67">
        <f>IFERROR(Muertes1!V87/Casos1!V87,0)</f>
        <v>0</v>
      </c>
      <c r="W86" s="67">
        <f>IFERROR(Muertes1!W87/Casos1!W87,0)</f>
        <v>0</v>
      </c>
      <c r="X86" s="67">
        <f>IFERROR(Muertes1!X87/Casos1!X87,0)</f>
        <v>3.5714285714285712E-2</v>
      </c>
      <c r="Y86" s="67">
        <f>IFERROR(Muertes1!Y87/Casos1!Y87,0)</f>
        <v>3.4482758620689655E-2</v>
      </c>
      <c r="Z86" s="67">
        <f>IFERROR(Muertes1!Z87/Casos1!Z87,0)</f>
        <v>2.3255813953488372E-2</v>
      </c>
      <c r="AA86" s="67">
        <f>IFERROR(Muertes1!AA87/Casos1!AA87,0)</f>
        <v>1.6949152542372881E-2</v>
      </c>
      <c r="AB86" s="67">
        <f>IFERROR(Muertes1!AB87/Casos1!AB87,0)</f>
        <v>1.5151515151515152E-2</v>
      </c>
      <c r="AC86" s="67">
        <f>IFERROR(Muertes1!AC87/Casos1!AC87,0)</f>
        <v>1.3513513513513514E-2</v>
      </c>
      <c r="AD86" s="67">
        <f>IFERROR(Muertes1!AD87/Casos1!AD87,0)</f>
        <v>1.1904761904761904E-2</v>
      </c>
      <c r="AE86" s="67">
        <f>IFERROR(Muertes1!AE87/Casos1!AE87,0)</f>
        <v>1.0638297872340425E-2</v>
      </c>
      <c r="AF86" s="67">
        <f>IFERROR(Muertes1!AF87/Casos1!AF87,0)</f>
        <v>9.5238095238095247E-3</v>
      </c>
      <c r="AG86" s="67">
        <f>IFERROR(Muertes1!AG87/Casos1!AG87,0)</f>
        <v>8.1967213114754103E-3</v>
      </c>
      <c r="AH86" s="67">
        <f>IFERROR(Muertes1!AH87/Casos1!AH87,0)</f>
        <v>6.8027210884353739E-3</v>
      </c>
      <c r="AI86" s="67">
        <f>IFERROR(Muertes1!AI87/Casos1!AI87,0)</f>
        <v>6.2893081761006293E-3</v>
      </c>
      <c r="AJ86" s="67">
        <f>IFERROR(Muertes1!AJ87/Casos1!AJ87,0)</f>
        <v>5.8823529411764705E-3</v>
      </c>
      <c r="AK86" s="67">
        <f>IFERROR(Muertes1!AK87/Casos1!AK87,0)</f>
        <v>1.0582010582010581E-2</v>
      </c>
      <c r="AL86" s="67">
        <f>IFERROR(Muertes1!AL87/Casos1!AL87,0)</f>
        <v>1.8691588785046728E-2</v>
      </c>
      <c r="AM86" s="67">
        <f>IFERROR(Muertes1!AM87/Casos1!AM87,0)</f>
        <v>1.7543859649122806E-2</v>
      </c>
      <c r="AN86" s="67">
        <f>IFERROR(Muertes1!AN87/Casos1!AN87,0)</f>
        <v>2.0746887966804978E-2</v>
      </c>
      <c r="AO86" s="67">
        <f>IFERROR(Muertes1!AO87/Casos1!AO87,0)</f>
        <v>2.34375E-2</v>
      </c>
      <c r="AP86" s="67">
        <f>IFERROR(Muertes1!AP87/Casos1!AP87,0)</f>
        <v>2.1897810218978103E-2</v>
      </c>
      <c r="AQ86" s="67">
        <f>IFERROR(Muertes1!AQ87/Casos1!AQ87,0)</f>
        <v>2.0477815699658702E-2</v>
      </c>
      <c r="AR86" s="67">
        <f>IFERROR(Muertes1!AR87/Casos1!AR87,0)</f>
        <v>1.812688821752266E-2</v>
      </c>
      <c r="AS86" s="67">
        <f>IFERROR(Muertes1!AS87/Casos1!AS87,0)</f>
        <v>1.6666666666666666E-2</v>
      </c>
      <c r="AT86" s="67">
        <f>IFERROR(Muertes1!AT87/Casos1!AT87,0)</f>
        <v>1.4285714285714285E-2</v>
      </c>
      <c r="AU86" s="67">
        <f>IFERROR(Muertes1!AU87/Casos1!AU87,0)</f>
        <v>1.3015184381778741E-2</v>
      </c>
      <c r="AV86" s="67">
        <f>IFERROR(Muertes1!AV87/Casos1!AV87,0)</f>
        <v>1.1952191235059761E-2</v>
      </c>
      <c r="AW86" s="67">
        <f>IFERROR(Muertes1!AW87/Casos1!AW87,0)</f>
        <v>1.9569471624266144E-2</v>
      </c>
      <c r="AX86" s="67">
        <f>IFERROR(Muertes1!AX87/Casos1!AX87,0)</f>
        <v>1.7211703958691909E-2</v>
      </c>
      <c r="AY86" s="67">
        <f>IFERROR(Muertes1!AY87/Casos1!AY87,0)</f>
        <v>2.3474178403755867E-2</v>
      </c>
      <c r="AZ86" s="67">
        <f>IFERROR(Muertes1!AZ87/Casos1!AZ87,0)</f>
        <v>2.5039123630672927E-2</v>
      </c>
      <c r="BA86" s="67">
        <f>IFERROR(Muertes1!BA87/Casos1!BA87,0)</f>
        <v>2.710413694721826E-2</v>
      </c>
      <c r="BB86" s="67">
        <f>IFERROR(Muertes1!BB87/Casos1!BB87,0)</f>
        <v>2.8460543337645538E-2</v>
      </c>
      <c r="BC86" s="67">
        <f>IFERROR(Muertes1!BC87/Casos1!BC87,0)</f>
        <v>2.6221692491060787E-2</v>
      </c>
      <c r="BD86" s="67">
        <f>IFERROR(Muertes1!BD87/Casos1!BD87,0)</f>
        <v>3.2181168057210968E-2</v>
      </c>
      <c r="BE86" s="67">
        <f>IFERROR(Muertes1!BE87/Casos1!BE87,0)</f>
        <v>3.3029612756264239E-2</v>
      </c>
      <c r="BF86" s="67">
        <f>IFERROR(Muertes1!BF87/Casos1!BF87,0)</f>
        <v>3.2620922384701913E-2</v>
      </c>
      <c r="BG86" s="67">
        <f>IFERROR(Muertes1!BG87/Casos1!BG87,0)</f>
        <v>3.1385281385281384E-2</v>
      </c>
      <c r="BH86" s="67">
        <f>IFERROR(Muertes1!BH87/Casos1!BH87,0)</f>
        <v>3.4267912772585667E-2</v>
      </c>
      <c r="BI86" s="67">
        <f>IFERROR(Muertes1!BI87/Casos1!BI87,0)</f>
        <v>3.4756703078450843E-2</v>
      </c>
      <c r="BJ86" s="67">
        <f>IFERROR(Muertes1!BJ87/Casos1!BJ87,0)</f>
        <v>3.7238873751135333E-2</v>
      </c>
      <c r="BK86" s="67">
        <f>IFERROR(Muertes1!BK87/Casos1!BK87,0)</f>
        <v>3.7234042553191488E-2</v>
      </c>
      <c r="BL86" s="67">
        <f>IFERROR(Muertes1!BL87/Casos1!BL87,0)</f>
        <v>3.6043587594300083E-2</v>
      </c>
      <c r="BM86" s="67">
        <f>IFERROR(Muertes1!BM87/Casos1!BM87,0)</f>
        <v>3.442999234889059E-2</v>
      </c>
      <c r="BN86" s="67">
        <f>IFERROR(Muertes1!BN87/Casos1!BN87,0)</f>
        <v>3.3886085075702954E-2</v>
      </c>
      <c r="BO86" s="67">
        <f>IFERROR(Muertes1!BO87/Casos1!BO87,0)</f>
        <v>3.337874659400545E-2</v>
      </c>
      <c r="BP86" s="67">
        <f>IFERROR(Muertes1!BP87/Casos1!BP87,0)</f>
        <v>3.0714707619610159E-2</v>
      </c>
      <c r="BQ86" s="67">
        <f>IFERROR(Muertes1!BQ87/Casos1!BQ87,0)</f>
        <v>2.8938906752411574E-2</v>
      </c>
    </row>
    <row r="87" spans="1:69" x14ac:dyDescent="0.25">
      <c r="A87" t="str">
        <f>+Casos1!A88</f>
        <v>Jordan</v>
      </c>
      <c r="B87" s="67">
        <f>IFERROR(Muertes1!B88/Casos1!B88,0)</f>
        <v>0</v>
      </c>
      <c r="C87" s="67">
        <f>IFERROR(Muertes1!C88/Casos1!C88,0)</f>
        <v>0</v>
      </c>
      <c r="D87" s="67">
        <f>IFERROR(Muertes1!D88/Casos1!D88,0)</f>
        <v>0</v>
      </c>
      <c r="E87" s="67">
        <f>IFERROR(Muertes1!E88/Casos1!E88,0)</f>
        <v>0</v>
      </c>
      <c r="F87" s="67">
        <f>IFERROR(Muertes1!F88/Casos1!F88,0)</f>
        <v>0</v>
      </c>
      <c r="G87" s="67">
        <f>IFERROR(Muertes1!G88/Casos1!G88,0)</f>
        <v>0</v>
      </c>
      <c r="H87" s="67">
        <f>IFERROR(Muertes1!H88/Casos1!H88,0)</f>
        <v>0</v>
      </c>
      <c r="I87" s="67">
        <f>IFERROR(Muertes1!I88/Casos1!I88,0)</f>
        <v>0</v>
      </c>
      <c r="J87" s="67">
        <f>IFERROR(Muertes1!J88/Casos1!J88,0)</f>
        <v>0</v>
      </c>
      <c r="K87" s="67">
        <f>IFERROR(Muertes1!K88/Casos1!K88,0)</f>
        <v>0</v>
      </c>
      <c r="L87" s="67">
        <f>IFERROR(Muertes1!L88/Casos1!L88,0)</f>
        <v>0</v>
      </c>
      <c r="M87" s="67">
        <f>IFERROR(Muertes1!M88/Casos1!M88,0)</f>
        <v>0</v>
      </c>
      <c r="N87" s="67">
        <f>IFERROR(Muertes1!N88/Casos1!N88,0)</f>
        <v>0</v>
      </c>
      <c r="O87" s="67">
        <f>IFERROR(Muertes1!O88/Casos1!O88,0)</f>
        <v>0</v>
      </c>
      <c r="P87" s="67">
        <f>IFERROR(Muertes1!P88/Casos1!P88,0)</f>
        <v>0</v>
      </c>
      <c r="Q87" s="67">
        <f>IFERROR(Muertes1!Q88/Casos1!Q88,0)</f>
        <v>0</v>
      </c>
      <c r="R87" s="67">
        <f>IFERROR(Muertes1!R88/Casos1!R88,0)</f>
        <v>0</v>
      </c>
      <c r="S87" s="67">
        <f>IFERROR(Muertes1!S88/Casos1!S88,0)</f>
        <v>0</v>
      </c>
      <c r="T87" s="67">
        <f>IFERROR(Muertes1!T88/Casos1!T88,0)</f>
        <v>0</v>
      </c>
      <c r="U87" s="67">
        <f>IFERROR(Muertes1!U88/Casos1!U88,0)</f>
        <v>0</v>
      </c>
      <c r="V87" s="67">
        <f>IFERROR(Muertes1!V88/Casos1!V88,0)</f>
        <v>0</v>
      </c>
      <c r="W87" s="67">
        <f>IFERROR(Muertes1!W88/Casos1!W88,0)</f>
        <v>0</v>
      </c>
      <c r="X87" s="67">
        <f>IFERROR(Muertes1!X88/Casos1!X88,0)</f>
        <v>0</v>
      </c>
      <c r="Y87" s="67">
        <f>IFERROR(Muertes1!Y88/Casos1!Y88,0)</f>
        <v>0</v>
      </c>
      <c r="Z87" s="67">
        <f>IFERROR(Muertes1!Z88/Casos1!Z88,0)</f>
        <v>0</v>
      </c>
      <c r="AA87" s="67">
        <f>IFERROR(Muertes1!AA88/Casos1!AA88,0)</f>
        <v>0</v>
      </c>
      <c r="AB87" s="67">
        <f>IFERROR(Muertes1!AB88/Casos1!AB88,0)</f>
        <v>0</v>
      </c>
      <c r="AC87" s="67">
        <f>IFERROR(Muertes1!AC88/Casos1!AC88,0)</f>
        <v>0</v>
      </c>
      <c r="AD87" s="67">
        <f>IFERROR(Muertes1!AD88/Casos1!AD88,0)</f>
        <v>0</v>
      </c>
      <c r="AE87" s="67">
        <f>IFERROR(Muertes1!AE88/Casos1!AE88,0)</f>
        <v>0</v>
      </c>
      <c r="AF87" s="67">
        <f>IFERROR(Muertes1!AF88/Casos1!AF88,0)</f>
        <v>0</v>
      </c>
      <c r="AG87" s="67">
        <f>IFERROR(Muertes1!AG88/Casos1!AG88,0)</f>
        <v>0</v>
      </c>
      <c r="AH87" s="67">
        <f>IFERROR(Muertes1!AH88/Casos1!AH88,0)</f>
        <v>0</v>
      </c>
      <c r="AI87" s="67">
        <f>IFERROR(Muertes1!AI88/Casos1!AI88,0)</f>
        <v>0</v>
      </c>
      <c r="AJ87" s="67">
        <f>IFERROR(Muertes1!AJ88/Casos1!AJ88,0)</f>
        <v>0</v>
      </c>
      <c r="AK87" s="67">
        <f>IFERROR(Muertes1!AK88/Casos1!AK88,0)</f>
        <v>0</v>
      </c>
      <c r="AL87" s="67">
        <f>IFERROR(Muertes1!AL88/Casos1!AL88,0)</f>
        <v>0</v>
      </c>
      <c r="AM87" s="67">
        <f>IFERROR(Muertes1!AM88/Casos1!AM88,0)</f>
        <v>0</v>
      </c>
      <c r="AN87" s="67">
        <f>IFERROR(Muertes1!AN88/Casos1!AN88,0)</f>
        <v>0</v>
      </c>
      <c r="AO87" s="67">
        <f>IFERROR(Muertes1!AO88/Casos1!AO88,0)</f>
        <v>0</v>
      </c>
      <c r="AP87" s="67">
        <f>IFERROR(Muertes1!AP88/Casos1!AP88,0)</f>
        <v>0</v>
      </c>
      <c r="AQ87" s="67">
        <f>IFERROR(Muertes1!AQ88/Casos1!AQ88,0)</f>
        <v>0</v>
      </c>
      <c r="AR87" s="67">
        <f>IFERROR(Muertes1!AR88/Casos1!AR88,0)</f>
        <v>0</v>
      </c>
      <c r="AS87" s="67">
        <f>IFERROR(Muertes1!AS88/Casos1!AS88,0)</f>
        <v>0</v>
      </c>
      <c r="AT87" s="67">
        <f>IFERROR(Muertes1!AT88/Casos1!AT88,0)</f>
        <v>0</v>
      </c>
      <c r="AU87" s="67">
        <f>IFERROR(Muertes1!AU88/Casos1!AU88,0)</f>
        <v>0</v>
      </c>
      <c r="AV87" s="67">
        <f>IFERROR(Muertes1!AV88/Casos1!AV88,0)</f>
        <v>0</v>
      </c>
      <c r="AW87" s="67">
        <f>IFERROR(Muertes1!AW88/Casos1!AW88,0)</f>
        <v>0</v>
      </c>
      <c r="AX87" s="67">
        <f>IFERROR(Muertes1!AX88/Casos1!AX88,0)</f>
        <v>0</v>
      </c>
      <c r="AY87" s="67">
        <f>IFERROR(Muertes1!AY88/Casos1!AY88,0)</f>
        <v>0</v>
      </c>
      <c r="AZ87" s="67">
        <f>IFERROR(Muertes1!AZ88/Casos1!AZ88,0)</f>
        <v>0</v>
      </c>
      <c r="BA87" s="67">
        <f>IFERROR(Muertes1!BA88/Casos1!BA88,0)</f>
        <v>0</v>
      </c>
      <c r="BB87" s="67">
        <f>IFERROR(Muertes1!BB88/Casos1!BB88,0)</f>
        <v>0</v>
      </c>
      <c r="BC87" s="67">
        <f>IFERROR(Muertes1!BC88/Casos1!BC88,0)</f>
        <v>0</v>
      </c>
      <c r="BD87" s="67">
        <f>IFERROR(Muertes1!BD88/Casos1!BD88,0)</f>
        <v>0</v>
      </c>
      <c r="BE87" s="67">
        <f>IFERROR(Muertes1!BE88/Casos1!BE88,0)</f>
        <v>0</v>
      </c>
      <c r="BF87" s="67">
        <f>IFERROR(Muertes1!BF88/Casos1!BF88,0)</f>
        <v>0</v>
      </c>
      <c r="BG87" s="67">
        <f>IFERROR(Muertes1!BG88/Casos1!BG88,0)</f>
        <v>0</v>
      </c>
      <c r="BH87" s="67">
        <f>IFERROR(Muertes1!BH88/Casos1!BH88,0)</f>
        <v>0</v>
      </c>
      <c r="BI87" s="67">
        <f>IFERROR(Muertes1!BI88/Casos1!BI88,0)</f>
        <v>0</v>
      </c>
      <c r="BJ87" s="67">
        <f>IFERROR(Muertes1!BJ88/Casos1!BJ88,0)</f>
        <v>0</v>
      </c>
      <c r="BK87" s="67">
        <f>IFERROR(Muertes1!BK88/Casos1!BK88,0)</f>
        <v>0</v>
      </c>
      <c r="BL87" s="67">
        <f>IFERROR(Muertes1!BL88/Casos1!BL88,0)</f>
        <v>0</v>
      </c>
      <c r="BM87" s="67">
        <f>IFERROR(Muertes1!BM88/Casos1!BM88,0)</f>
        <v>0</v>
      </c>
      <c r="BN87" s="67">
        <f>IFERROR(Muertes1!BN88/Casos1!BN88,0)</f>
        <v>0</v>
      </c>
      <c r="BO87" s="67">
        <f>IFERROR(Muertes1!BO88/Casos1!BO88,0)</f>
        <v>4.2553191489361703E-3</v>
      </c>
      <c r="BP87" s="67">
        <f>IFERROR(Muertes1!BP88/Casos1!BP88,0)</f>
        <v>4.0650406504065045E-3</v>
      </c>
      <c r="BQ87" s="67">
        <f>IFERROR(Muertes1!BQ88/Casos1!BQ88,0)</f>
        <v>1.1583011583011582E-2</v>
      </c>
    </row>
    <row r="88" spans="1:69" x14ac:dyDescent="0.25">
      <c r="A88" t="str">
        <f>+Casos1!A89</f>
        <v>Kazakhstan</v>
      </c>
      <c r="B88" s="67">
        <f>IFERROR(Muertes1!B89/Casos1!B89,0)</f>
        <v>0</v>
      </c>
      <c r="C88" s="67">
        <f>IFERROR(Muertes1!C89/Casos1!C89,0)</f>
        <v>0</v>
      </c>
      <c r="D88" s="67">
        <f>IFERROR(Muertes1!D89/Casos1!D89,0)</f>
        <v>0</v>
      </c>
      <c r="E88" s="67">
        <f>IFERROR(Muertes1!E89/Casos1!E89,0)</f>
        <v>0</v>
      </c>
      <c r="F88" s="67">
        <f>IFERROR(Muertes1!F89/Casos1!F89,0)</f>
        <v>0</v>
      </c>
      <c r="G88" s="67">
        <f>IFERROR(Muertes1!G89/Casos1!G89,0)</f>
        <v>0</v>
      </c>
      <c r="H88" s="67">
        <f>IFERROR(Muertes1!H89/Casos1!H89,0)</f>
        <v>0</v>
      </c>
      <c r="I88" s="67">
        <f>IFERROR(Muertes1!I89/Casos1!I89,0)</f>
        <v>0</v>
      </c>
      <c r="J88" s="67">
        <f>IFERROR(Muertes1!J89/Casos1!J89,0)</f>
        <v>0</v>
      </c>
      <c r="K88" s="67">
        <f>IFERROR(Muertes1!K89/Casos1!K89,0)</f>
        <v>0</v>
      </c>
      <c r="L88" s="67">
        <f>IFERROR(Muertes1!L89/Casos1!L89,0)</f>
        <v>0</v>
      </c>
      <c r="M88" s="67">
        <f>IFERROR(Muertes1!M89/Casos1!M89,0)</f>
        <v>0</v>
      </c>
      <c r="N88" s="67">
        <f>IFERROR(Muertes1!N89/Casos1!N89,0)</f>
        <v>0</v>
      </c>
      <c r="O88" s="67">
        <f>IFERROR(Muertes1!O89/Casos1!O89,0)</f>
        <v>0</v>
      </c>
      <c r="P88" s="67">
        <f>IFERROR(Muertes1!P89/Casos1!P89,0)</f>
        <v>0</v>
      </c>
      <c r="Q88" s="67">
        <f>IFERROR(Muertes1!Q89/Casos1!Q89,0)</f>
        <v>0</v>
      </c>
      <c r="R88" s="67">
        <f>IFERROR(Muertes1!R89/Casos1!R89,0)</f>
        <v>0</v>
      </c>
      <c r="S88" s="67">
        <f>IFERROR(Muertes1!S89/Casos1!S89,0)</f>
        <v>0</v>
      </c>
      <c r="T88" s="67">
        <f>IFERROR(Muertes1!T89/Casos1!T89,0)</f>
        <v>0</v>
      </c>
      <c r="U88" s="67">
        <f>IFERROR(Muertes1!U89/Casos1!U89,0)</f>
        <v>0</v>
      </c>
      <c r="V88" s="67">
        <f>IFERROR(Muertes1!V89/Casos1!V89,0)</f>
        <v>0</v>
      </c>
      <c r="W88" s="67">
        <f>IFERROR(Muertes1!W89/Casos1!W89,0)</f>
        <v>0</v>
      </c>
      <c r="X88" s="67">
        <f>IFERROR(Muertes1!X89/Casos1!X89,0)</f>
        <v>0</v>
      </c>
      <c r="Y88" s="67">
        <f>IFERROR(Muertes1!Y89/Casos1!Y89,0)</f>
        <v>0</v>
      </c>
      <c r="Z88" s="67">
        <f>IFERROR(Muertes1!Z89/Casos1!Z89,0)</f>
        <v>0</v>
      </c>
      <c r="AA88" s="67">
        <f>IFERROR(Muertes1!AA89/Casos1!AA89,0)</f>
        <v>0</v>
      </c>
      <c r="AB88" s="67">
        <f>IFERROR(Muertes1!AB89/Casos1!AB89,0)</f>
        <v>0</v>
      </c>
      <c r="AC88" s="67">
        <f>IFERROR(Muertes1!AC89/Casos1!AC89,0)</f>
        <v>0</v>
      </c>
      <c r="AD88" s="67">
        <f>IFERROR(Muertes1!AD89/Casos1!AD89,0)</f>
        <v>0</v>
      </c>
      <c r="AE88" s="67">
        <f>IFERROR(Muertes1!AE89/Casos1!AE89,0)</f>
        <v>0</v>
      </c>
      <c r="AF88" s="67">
        <f>IFERROR(Muertes1!AF89/Casos1!AF89,0)</f>
        <v>0</v>
      </c>
      <c r="AG88" s="67">
        <f>IFERROR(Muertes1!AG89/Casos1!AG89,0)</f>
        <v>0</v>
      </c>
      <c r="AH88" s="67">
        <f>IFERROR(Muertes1!AH89/Casos1!AH89,0)</f>
        <v>0</v>
      </c>
      <c r="AI88" s="67">
        <f>IFERROR(Muertes1!AI89/Casos1!AI89,0)</f>
        <v>0</v>
      </c>
      <c r="AJ88" s="67">
        <f>IFERROR(Muertes1!AJ89/Casos1!AJ89,0)</f>
        <v>0</v>
      </c>
      <c r="AK88" s="67">
        <f>IFERROR(Muertes1!AK89/Casos1!AK89,0)</f>
        <v>0</v>
      </c>
      <c r="AL88" s="67">
        <f>IFERROR(Muertes1!AL89/Casos1!AL89,0)</f>
        <v>0</v>
      </c>
      <c r="AM88" s="67">
        <f>IFERROR(Muertes1!AM89/Casos1!AM89,0)</f>
        <v>0</v>
      </c>
      <c r="AN88" s="67">
        <f>IFERROR(Muertes1!AN89/Casos1!AN89,0)</f>
        <v>0</v>
      </c>
      <c r="AO88" s="67">
        <f>IFERROR(Muertes1!AO89/Casos1!AO89,0)</f>
        <v>0</v>
      </c>
      <c r="AP88" s="67">
        <f>IFERROR(Muertes1!AP89/Casos1!AP89,0)</f>
        <v>0</v>
      </c>
      <c r="AQ88" s="67">
        <f>IFERROR(Muertes1!AQ89/Casos1!AQ89,0)</f>
        <v>0</v>
      </c>
      <c r="AR88" s="67">
        <f>IFERROR(Muertes1!AR89/Casos1!AR89,0)</f>
        <v>0</v>
      </c>
      <c r="AS88" s="67">
        <f>IFERROR(Muertes1!AS89/Casos1!AS89,0)</f>
        <v>0</v>
      </c>
      <c r="AT88" s="67">
        <f>IFERROR(Muertes1!AT89/Casos1!AT89,0)</f>
        <v>0</v>
      </c>
      <c r="AU88" s="67">
        <f>IFERROR(Muertes1!AU89/Casos1!AU89,0)</f>
        <v>0</v>
      </c>
      <c r="AV88" s="67">
        <f>IFERROR(Muertes1!AV89/Casos1!AV89,0)</f>
        <v>0</v>
      </c>
      <c r="AW88" s="67">
        <f>IFERROR(Muertes1!AW89/Casos1!AW89,0)</f>
        <v>0</v>
      </c>
      <c r="AX88" s="67">
        <f>IFERROR(Muertes1!AX89/Casos1!AX89,0)</f>
        <v>0</v>
      </c>
      <c r="AY88" s="67">
        <f>IFERROR(Muertes1!AY89/Casos1!AY89,0)</f>
        <v>0</v>
      </c>
      <c r="AZ88" s="67">
        <f>IFERROR(Muertes1!AZ89/Casos1!AZ89,0)</f>
        <v>0</v>
      </c>
      <c r="BA88" s="67">
        <f>IFERROR(Muertes1!BA89/Casos1!BA89,0)</f>
        <v>0</v>
      </c>
      <c r="BB88" s="67">
        <f>IFERROR(Muertes1!BB89/Casos1!BB89,0)</f>
        <v>0</v>
      </c>
      <c r="BC88" s="67">
        <f>IFERROR(Muertes1!BC89/Casos1!BC89,0)</f>
        <v>0</v>
      </c>
      <c r="BD88" s="67">
        <f>IFERROR(Muertes1!BD89/Casos1!BD89,0)</f>
        <v>0</v>
      </c>
      <c r="BE88" s="67">
        <f>IFERROR(Muertes1!BE89/Casos1!BE89,0)</f>
        <v>0</v>
      </c>
      <c r="BF88" s="67">
        <f>IFERROR(Muertes1!BF89/Casos1!BF89,0)</f>
        <v>0</v>
      </c>
      <c r="BG88" s="67">
        <f>IFERROR(Muertes1!BG89/Casos1!BG89,0)</f>
        <v>0</v>
      </c>
      <c r="BH88" s="67">
        <f>IFERROR(Muertes1!BH89/Casos1!BH89,0)</f>
        <v>6.1224489795918366E-2</v>
      </c>
      <c r="BI88" s="67">
        <f>IFERROR(Muertes1!BI89/Casos1!BI89,0)</f>
        <v>0</v>
      </c>
      <c r="BJ88" s="67">
        <f>IFERROR(Muertes1!BJ89/Casos1!BJ89,0)</f>
        <v>0</v>
      </c>
      <c r="BK88" s="67">
        <f>IFERROR(Muertes1!BK89/Casos1!BK89,0)</f>
        <v>0</v>
      </c>
      <c r="BL88" s="67">
        <f>IFERROR(Muertes1!BL89/Casos1!BL89,0)</f>
        <v>0</v>
      </c>
      <c r="BM88" s="67">
        <f>IFERROR(Muertes1!BM89/Casos1!BM89,0)</f>
        <v>0</v>
      </c>
      <c r="BN88" s="67">
        <f>IFERROR(Muertes1!BN89/Casos1!BN89,0)</f>
        <v>9.0090090090090089E-3</v>
      </c>
      <c r="BO88" s="67">
        <f>IFERROR(Muertes1!BO89/Casos1!BO89,0)</f>
        <v>6.6666666666666671E-3</v>
      </c>
      <c r="BP88" s="67">
        <f>IFERROR(Muertes1!BP89/Casos1!BP89,0)</f>
        <v>4.3859649122807015E-3</v>
      </c>
      <c r="BQ88" s="67">
        <f>IFERROR(Muertes1!BQ89/Casos1!BQ89,0)</f>
        <v>3.5211267605633804E-3</v>
      </c>
    </row>
    <row r="89" spans="1:69" x14ac:dyDescent="0.25">
      <c r="A89" t="str">
        <f>+Casos1!A90</f>
        <v>Kenya</v>
      </c>
      <c r="B89" s="67">
        <f>IFERROR(Muertes1!B90/Casos1!B90,0)</f>
        <v>0</v>
      </c>
      <c r="C89" s="67">
        <f>IFERROR(Muertes1!C90/Casos1!C90,0)</f>
        <v>0</v>
      </c>
      <c r="D89" s="67">
        <f>IFERROR(Muertes1!D90/Casos1!D90,0)</f>
        <v>0</v>
      </c>
      <c r="E89" s="67">
        <f>IFERROR(Muertes1!E90/Casos1!E90,0)</f>
        <v>0</v>
      </c>
      <c r="F89" s="67">
        <f>IFERROR(Muertes1!F90/Casos1!F90,0)</f>
        <v>0</v>
      </c>
      <c r="G89" s="67">
        <f>IFERROR(Muertes1!G90/Casos1!G90,0)</f>
        <v>0</v>
      </c>
      <c r="H89" s="67">
        <f>IFERROR(Muertes1!H90/Casos1!H90,0)</f>
        <v>0</v>
      </c>
      <c r="I89" s="67">
        <f>IFERROR(Muertes1!I90/Casos1!I90,0)</f>
        <v>0</v>
      </c>
      <c r="J89" s="67">
        <f>IFERROR(Muertes1!J90/Casos1!J90,0)</f>
        <v>0</v>
      </c>
      <c r="K89" s="67">
        <f>IFERROR(Muertes1!K90/Casos1!K90,0)</f>
        <v>0</v>
      </c>
      <c r="L89" s="67">
        <f>IFERROR(Muertes1!L90/Casos1!L90,0)</f>
        <v>0</v>
      </c>
      <c r="M89" s="67">
        <f>IFERROR(Muertes1!M90/Casos1!M90,0)</f>
        <v>0</v>
      </c>
      <c r="N89" s="67">
        <f>IFERROR(Muertes1!N90/Casos1!N90,0)</f>
        <v>0</v>
      </c>
      <c r="O89" s="67">
        <f>IFERROR(Muertes1!O90/Casos1!O90,0)</f>
        <v>0</v>
      </c>
      <c r="P89" s="67">
        <f>IFERROR(Muertes1!P90/Casos1!P90,0)</f>
        <v>0</v>
      </c>
      <c r="Q89" s="67">
        <f>IFERROR(Muertes1!Q90/Casos1!Q90,0)</f>
        <v>0</v>
      </c>
      <c r="R89" s="67">
        <f>IFERROR(Muertes1!R90/Casos1!R90,0)</f>
        <v>0</v>
      </c>
      <c r="S89" s="67">
        <f>IFERROR(Muertes1!S90/Casos1!S90,0)</f>
        <v>0</v>
      </c>
      <c r="T89" s="67">
        <f>IFERROR(Muertes1!T90/Casos1!T90,0)</f>
        <v>0</v>
      </c>
      <c r="U89" s="67">
        <f>IFERROR(Muertes1!U90/Casos1!U90,0)</f>
        <v>0</v>
      </c>
      <c r="V89" s="67">
        <f>IFERROR(Muertes1!V90/Casos1!V90,0)</f>
        <v>0</v>
      </c>
      <c r="W89" s="67">
        <f>IFERROR(Muertes1!W90/Casos1!W90,0)</f>
        <v>0</v>
      </c>
      <c r="X89" s="67">
        <f>IFERROR(Muertes1!X90/Casos1!X90,0)</f>
        <v>0</v>
      </c>
      <c r="Y89" s="67">
        <f>IFERROR(Muertes1!Y90/Casos1!Y90,0)</f>
        <v>0</v>
      </c>
      <c r="Z89" s="67">
        <f>IFERROR(Muertes1!Z90/Casos1!Z90,0)</f>
        <v>0</v>
      </c>
      <c r="AA89" s="67">
        <f>IFERROR(Muertes1!AA90/Casos1!AA90,0)</f>
        <v>0</v>
      </c>
      <c r="AB89" s="67">
        <f>IFERROR(Muertes1!AB90/Casos1!AB90,0)</f>
        <v>0</v>
      </c>
      <c r="AC89" s="67">
        <f>IFERROR(Muertes1!AC90/Casos1!AC90,0)</f>
        <v>0</v>
      </c>
      <c r="AD89" s="67">
        <f>IFERROR(Muertes1!AD90/Casos1!AD90,0)</f>
        <v>0</v>
      </c>
      <c r="AE89" s="67">
        <f>IFERROR(Muertes1!AE90/Casos1!AE90,0)</f>
        <v>0</v>
      </c>
      <c r="AF89" s="67">
        <f>IFERROR(Muertes1!AF90/Casos1!AF90,0)</f>
        <v>0</v>
      </c>
      <c r="AG89" s="67">
        <f>IFERROR(Muertes1!AG90/Casos1!AG90,0)</f>
        <v>0</v>
      </c>
      <c r="AH89" s="67">
        <f>IFERROR(Muertes1!AH90/Casos1!AH90,0)</f>
        <v>0</v>
      </c>
      <c r="AI89" s="67">
        <f>IFERROR(Muertes1!AI90/Casos1!AI90,0)</f>
        <v>0</v>
      </c>
      <c r="AJ89" s="67">
        <f>IFERROR(Muertes1!AJ90/Casos1!AJ90,0)</f>
        <v>0</v>
      </c>
      <c r="AK89" s="67">
        <f>IFERROR(Muertes1!AK90/Casos1!AK90,0)</f>
        <v>0</v>
      </c>
      <c r="AL89" s="67">
        <f>IFERROR(Muertes1!AL90/Casos1!AL90,0)</f>
        <v>0</v>
      </c>
      <c r="AM89" s="67">
        <f>IFERROR(Muertes1!AM90/Casos1!AM90,0)</f>
        <v>0</v>
      </c>
      <c r="AN89" s="67">
        <f>IFERROR(Muertes1!AN90/Casos1!AN90,0)</f>
        <v>0</v>
      </c>
      <c r="AO89" s="67">
        <f>IFERROR(Muertes1!AO90/Casos1!AO90,0)</f>
        <v>0</v>
      </c>
      <c r="AP89" s="67">
        <f>IFERROR(Muertes1!AP90/Casos1!AP90,0)</f>
        <v>0</v>
      </c>
      <c r="AQ89" s="67">
        <f>IFERROR(Muertes1!AQ90/Casos1!AQ90,0)</f>
        <v>0</v>
      </c>
      <c r="AR89" s="67">
        <f>IFERROR(Muertes1!AR90/Casos1!AR90,0)</f>
        <v>0</v>
      </c>
      <c r="AS89" s="67">
        <f>IFERROR(Muertes1!AS90/Casos1!AS90,0)</f>
        <v>0</v>
      </c>
      <c r="AT89" s="67">
        <f>IFERROR(Muertes1!AT90/Casos1!AT90,0)</f>
        <v>0</v>
      </c>
      <c r="AU89" s="67">
        <f>IFERROR(Muertes1!AU90/Casos1!AU90,0)</f>
        <v>0</v>
      </c>
      <c r="AV89" s="67">
        <f>IFERROR(Muertes1!AV90/Casos1!AV90,0)</f>
        <v>0</v>
      </c>
      <c r="AW89" s="67">
        <f>IFERROR(Muertes1!AW90/Casos1!AW90,0)</f>
        <v>0</v>
      </c>
      <c r="AX89" s="67">
        <f>IFERROR(Muertes1!AX90/Casos1!AX90,0)</f>
        <v>0</v>
      </c>
      <c r="AY89" s="67">
        <f>IFERROR(Muertes1!AY90/Casos1!AY90,0)</f>
        <v>0</v>
      </c>
      <c r="AZ89" s="67">
        <f>IFERROR(Muertes1!AZ90/Casos1!AZ90,0)</f>
        <v>0</v>
      </c>
      <c r="BA89" s="67">
        <f>IFERROR(Muertes1!BA90/Casos1!BA90,0)</f>
        <v>0</v>
      </c>
      <c r="BB89" s="67">
        <f>IFERROR(Muertes1!BB90/Casos1!BB90,0)</f>
        <v>0</v>
      </c>
      <c r="BC89" s="67">
        <f>IFERROR(Muertes1!BC90/Casos1!BC90,0)</f>
        <v>0</v>
      </c>
      <c r="BD89" s="67">
        <f>IFERROR(Muertes1!BD90/Casos1!BD90,0)</f>
        <v>0</v>
      </c>
      <c r="BE89" s="67">
        <f>IFERROR(Muertes1!BE90/Casos1!BE90,0)</f>
        <v>0</v>
      </c>
      <c r="BF89" s="67">
        <f>IFERROR(Muertes1!BF90/Casos1!BF90,0)</f>
        <v>0</v>
      </c>
      <c r="BG89" s="67">
        <f>IFERROR(Muertes1!BG90/Casos1!BG90,0)</f>
        <v>0</v>
      </c>
      <c r="BH89" s="67">
        <f>IFERROR(Muertes1!BH90/Casos1!BH90,0)</f>
        <v>0</v>
      </c>
      <c r="BI89" s="67">
        <f>IFERROR(Muertes1!BI90/Casos1!BI90,0)</f>
        <v>0</v>
      </c>
      <c r="BJ89" s="67">
        <f>IFERROR(Muertes1!BJ90/Casos1!BJ90,0)</f>
        <v>0</v>
      </c>
      <c r="BK89" s="67">
        <f>IFERROR(Muertes1!BK90/Casos1!BK90,0)</f>
        <v>0</v>
      </c>
      <c r="BL89" s="67">
        <f>IFERROR(Muertes1!BL90/Casos1!BL90,0)</f>
        <v>0</v>
      </c>
      <c r="BM89" s="67">
        <f>IFERROR(Muertes1!BM90/Casos1!BM90,0)</f>
        <v>0</v>
      </c>
      <c r="BN89" s="67">
        <f>IFERROR(Muertes1!BN90/Casos1!BN90,0)</f>
        <v>3.2258064516129031E-2</v>
      </c>
      <c r="BO89" s="67">
        <f>IFERROR(Muertes1!BO90/Casos1!BO90,0)</f>
        <v>3.2258064516129031E-2</v>
      </c>
      <c r="BP89" s="67">
        <f>IFERROR(Muertes1!BP90/Casos1!BP90,0)</f>
        <v>2.6315789473684209E-2</v>
      </c>
      <c r="BQ89" s="67">
        <f>IFERROR(Muertes1!BQ90/Casos1!BQ90,0)</f>
        <v>2.3809523809523808E-2</v>
      </c>
    </row>
    <row r="90" spans="1:69" x14ac:dyDescent="0.25">
      <c r="A90" t="str">
        <f>+Casos1!A91</f>
        <v>Korea, South</v>
      </c>
      <c r="B90" s="67">
        <f>IFERROR(Muertes1!B91/Casos1!B91,0)</f>
        <v>0</v>
      </c>
      <c r="C90" s="67">
        <f>IFERROR(Muertes1!C91/Casos1!C91,0)</f>
        <v>0</v>
      </c>
      <c r="D90" s="67">
        <f>IFERROR(Muertes1!D91/Casos1!D91,0)</f>
        <v>0</v>
      </c>
      <c r="E90" s="67">
        <f>IFERROR(Muertes1!E91/Casos1!E91,0)</f>
        <v>0</v>
      </c>
      <c r="F90" s="67">
        <f>IFERROR(Muertes1!F91/Casos1!F91,0)</f>
        <v>0</v>
      </c>
      <c r="G90" s="67">
        <f>IFERROR(Muertes1!G91/Casos1!G91,0)</f>
        <v>0</v>
      </c>
      <c r="H90" s="67">
        <f>IFERROR(Muertes1!H91/Casos1!H91,0)</f>
        <v>0</v>
      </c>
      <c r="I90" s="67">
        <f>IFERROR(Muertes1!I91/Casos1!I91,0)</f>
        <v>0</v>
      </c>
      <c r="J90" s="67">
        <f>IFERROR(Muertes1!J91/Casos1!J91,0)</f>
        <v>0</v>
      </c>
      <c r="K90" s="67">
        <f>IFERROR(Muertes1!K91/Casos1!K91,0)</f>
        <v>0</v>
      </c>
      <c r="L90" s="67">
        <f>IFERROR(Muertes1!L91/Casos1!L91,0)</f>
        <v>0</v>
      </c>
      <c r="M90" s="67">
        <f>IFERROR(Muertes1!M91/Casos1!M91,0)</f>
        <v>0</v>
      </c>
      <c r="N90" s="67">
        <f>IFERROR(Muertes1!N91/Casos1!N91,0)</f>
        <v>0</v>
      </c>
      <c r="O90" s="67">
        <f>IFERROR(Muertes1!O91/Casos1!O91,0)</f>
        <v>0</v>
      </c>
      <c r="P90" s="67">
        <f>IFERROR(Muertes1!P91/Casos1!P91,0)</f>
        <v>0</v>
      </c>
      <c r="Q90" s="67">
        <f>IFERROR(Muertes1!Q91/Casos1!Q91,0)</f>
        <v>0</v>
      </c>
      <c r="R90" s="67">
        <f>IFERROR(Muertes1!R91/Casos1!R91,0)</f>
        <v>0</v>
      </c>
      <c r="S90" s="67">
        <f>IFERROR(Muertes1!S91/Casos1!S91,0)</f>
        <v>0</v>
      </c>
      <c r="T90" s="67">
        <f>IFERROR(Muertes1!T91/Casos1!T91,0)</f>
        <v>0</v>
      </c>
      <c r="U90" s="67">
        <f>IFERROR(Muertes1!U91/Casos1!U91,0)</f>
        <v>0</v>
      </c>
      <c r="V90" s="67">
        <f>IFERROR(Muertes1!V91/Casos1!V91,0)</f>
        <v>0</v>
      </c>
      <c r="W90" s="67">
        <f>IFERROR(Muertes1!W91/Casos1!W91,0)</f>
        <v>0</v>
      </c>
      <c r="X90" s="67">
        <f>IFERROR(Muertes1!X91/Casos1!X91,0)</f>
        <v>0</v>
      </c>
      <c r="Y90" s="67">
        <f>IFERROR(Muertes1!Y91/Casos1!Y91,0)</f>
        <v>0</v>
      </c>
      <c r="Z90" s="67">
        <f>IFERROR(Muertes1!Z91/Casos1!Z91,0)</f>
        <v>0</v>
      </c>
      <c r="AA90" s="67">
        <f>IFERROR(Muertes1!AA91/Casos1!AA91,0)</f>
        <v>0</v>
      </c>
      <c r="AB90" s="67">
        <f>IFERROR(Muertes1!AB91/Casos1!AB91,0)</f>
        <v>0</v>
      </c>
      <c r="AC90" s="67">
        <f>IFERROR(Muertes1!AC91/Casos1!AC91,0)</f>
        <v>0</v>
      </c>
      <c r="AD90" s="67">
        <f>IFERROR(Muertes1!AD91/Casos1!AD91,0)</f>
        <v>0</v>
      </c>
      <c r="AE90" s="67">
        <f>IFERROR(Muertes1!AE91/Casos1!AE91,0)</f>
        <v>9.6153846153846159E-3</v>
      </c>
      <c r="AF90" s="67">
        <f>IFERROR(Muertes1!AF91/Casos1!AF91,0)</f>
        <v>9.8039215686274508E-3</v>
      </c>
      <c r="AG90" s="67">
        <f>IFERROR(Muertes1!AG91/Casos1!AG91,0)</f>
        <v>4.6189376443418013E-3</v>
      </c>
      <c r="AH90" s="67">
        <f>IFERROR(Muertes1!AH91/Casos1!AH91,0)</f>
        <v>9.9667774086378731E-3</v>
      </c>
      <c r="AI90" s="67">
        <f>IFERROR(Muertes1!AI91/Casos1!AI91,0)</f>
        <v>9.6038415366146452E-3</v>
      </c>
      <c r="AJ90" s="67">
        <f>IFERROR(Muertes1!AJ91/Casos1!AJ91,0)</f>
        <v>1.0235414534288639E-2</v>
      </c>
      <c r="AK90" s="67">
        <f>IFERROR(Muertes1!AK91/Casos1!AK91,0)</f>
        <v>9.5162569389373505E-3</v>
      </c>
      <c r="AL90" s="67">
        <f>IFERROR(Muertes1!AL91/Casos1!AL91,0)</f>
        <v>7.3612684031710077E-3</v>
      </c>
      <c r="AM90" s="67">
        <f>IFERROR(Muertes1!AM91/Casos1!AM91,0)</f>
        <v>5.5626872058194268E-3</v>
      </c>
      <c r="AN90" s="67">
        <f>IFERROR(Muertes1!AN91/Casos1!AN91,0)</f>
        <v>5.0793650793650794E-3</v>
      </c>
      <c r="AO90" s="67">
        <f>IFERROR(Muertes1!AO91/Casos1!AO91,0)</f>
        <v>4.5503211991434686E-3</v>
      </c>
      <c r="AP90" s="67">
        <f>IFERROR(Muertes1!AP91/Casos1!AP91,0)</f>
        <v>6.4590542099192622E-3</v>
      </c>
      <c r="AQ90" s="67">
        <f>IFERROR(Muertes1!AQ91/Casos1!AQ91,0)</f>
        <v>5.3991515618974162E-3</v>
      </c>
      <c r="AR90" s="67">
        <f>IFERROR(Muertes1!AR91/Casos1!AR91,0)</f>
        <v>6.2266500622665004E-3</v>
      </c>
      <c r="AS90" s="67">
        <f>IFERROR(Muertes1!AS91/Casos1!AS91,0)</f>
        <v>5.7490144546649144E-3</v>
      </c>
      <c r="AT90" s="67">
        <f>IFERROR(Muertes1!AT91/Casos1!AT91,0)</f>
        <v>6.3703928408918552E-3</v>
      </c>
      <c r="AU90" s="67">
        <f>IFERROR(Muertes1!AU91/Casos1!AU91,0)</f>
        <v>6.2491123419968755E-3</v>
      </c>
      <c r="AV90" s="67">
        <f>IFERROR(Muertes1!AV91/Casos1!AV91,0)</f>
        <v>6.8362045392398136E-3</v>
      </c>
      <c r="AW90" s="67">
        <f>IFERROR(Muertes1!AW91/Casos1!AW91,0)</f>
        <v>7.0874565391815993E-3</v>
      </c>
      <c r="AX90" s="67">
        <f>IFERROR(Muertes1!AX91/Casos1!AX91,0)</f>
        <v>7.1875415945694132E-3</v>
      </c>
      <c r="AY90" s="67">
        <f>IFERROR(Muertes1!AY91/Casos1!AY91,0)</f>
        <v>7.7369439071566732E-3</v>
      </c>
      <c r="AZ90" s="67">
        <f>IFERROR(Muertes1!AZ91/Casos1!AZ91,0)</f>
        <v>8.3873427373236751E-3</v>
      </c>
      <c r="BA90" s="67">
        <f>IFERROR(Muertes1!BA91/Casos1!BA91,0)</f>
        <v>8.2717132472740953E-3</v>
      </c>
      <c r="BB90" s="67">
        <f>IFERROR(Muertes1!BB91/Casos1!BB91,0)</f>
        <v>8.9042790007420238E-3</v>
      </c>
      <c r="BC90" s="67">
        <f>IFERROR(Muertes1!BC91/Casos1!BC91,0)</f>
        <v>9.1889242832639065E-3</v>
      </c>
      <c r="BD90" s="67">
        <f>IFERROR(Muertes1!BD91/Casos1!BD91,0)</f>
        <v>9.1063623118018463E-3</v>
      </c>
      <c r="BE90" s="67">
        <f>IFERROR(Muertes1!BE91/Casos1!BE91,0)</f>
        <v>9.7355769230769232E-3</v>
      </c>
      <c r="BF90" s="67">
        <f>IFERROR(Muertes1!BF91/Casos1!BF91,0)</f>
        <v>9.9845477237608463E-3</v>
      </c>
      <c r="BG90" s="67">
        <f>IFERROR(Muertes1!BG91/Casos1!BG91,0)</f>
        <v>1.0624635143023935E-2</v>
      </c>
      <c r="BH90" s="67">
        <f>IFERROR(Muertes1!BH91/Casos1!BH91,0)</f>
        <v>1.0864539990753583E-2</v>
      </c>
      <c r="BI90" s="67">
        <f>IFERROR(Muertes1!BI91/Casos1!BI91,0)</f>
        <v>1.1592226389362428E-2</v>
      </c>
      <c r="BJ90" s="67">
        <f>IFERROR(Muertes1!BJ91/Casos1!BJ91,0)</f>
        <v>1.2387010378305993E-2</v>
      </c>
      <c r="BK90" s="67">
        <f>IFERROR(Muertes1!BK91/Casos1!BK91,0)</f>
        <v>1.2387010378305993E-2</v>
      </c>
      <c r="BL90" s="67">
        <f>IFERROR(Muertes1!BL91/Casos1!BL91,0)</f>
        <v>1.3278742945667809E-2</v>
      </c>
      <c r="BM90" s="67">
        <f>IFERROR(Muertes1!BM91/Casos1!BM91,0)</f>
        <v>1.3790084272737223E-2</v>
      </c>
      <c r="BN90" s="67">
        <f>IFERROR(Muertes1!BN91/Casos1!BN91,0)</f>
        <v>1.4175954983226923E-2</v>
      </c>
      <c r="BO90" s="67">
        <f>IFERROR(Muertes1!BO91/Casos1!BO91,0)</f>
        <v>1.4894984997856837E-2</v>
      </c>
      <c r="BP90" s="67">
        <f>IFERROR(Muertes1!BP91/Casos1!BP91,0)</f>
        <v>1.519307870858831E-2</v>
      </c>
      <c r="BQ90" s="67">
        <f>IFERROR(Muertes1!BQ91/Casos1!BQ91,0)</f>
        <v>1.5861421266826672E-2</v>
      </c>
    </row>
    <row r="91" spans="1:69" x14ac:dyDescent="0.25">
      <c r="A91" t="str">
        <f>+Casos1!A92</f>
        <v>Kosovo</v>
      </c>
      <c r="B91" s="67">
        <f>IFERROR(Muertes1!B92/Casos1!B92,0)</f>
        <v>0</v>
      </c>
      <c r="C91" s="67">
        <f>IFERROR(Muertes1!C92/Casos1!C92,0)</f>
        <v>0</v>
      </c>
      <c r="D91" s="67">
        <f>IFERROR(Muertes1!D92/Casos1!D92,0)</f>
        <v>0</v>
      </c>
      <c r="E91" s="67">
        <f>IFERROR(Muertes1!E92/Casos1!E92,0)</f>
        <v>0</v>
      </c>
      <c r="F91" s="67">
        <f>IFERROR(Muertes1!F92/Casos1!F92,0)</f>
        <v>0</v>
      </c>
      <c r="G91" s="67">
        <f>IFERROR(Muertes1!G92/Casos1!G92,0)</f>
        <v>0</v>
      </c>
      <c r="H91" s="67">
        <f>IFERROR(Muertes1!H92/Casos1!H92,0)</f>
        <v>0</v>
      </c>
      <c r="I91" s="67">
        <f>IFERROR(Muertes1!I92/Casos1!I92,0)</f>
        <v>0</v>
      </c>
      <c r="J91" s="67">
        <f>IFERROR(Muertes1!J92/Casos1!J92,0)</f>
        <v>0</v>
      </c>
      <c r="K91" s="67">
        <f>IFERROR(Muertes1!K92/Casos1!K92,0)</f>
        <v>0</v>
      </c>
      <c r="L91" s="67">
        <f>IFERROR(Muertes1!L92/Casos1!L92,0)</f>
        <v>0</v>
      </c>
      <c r="M91" s="67">
        <f>IFERROR(Muertes1!M92/Casos1!M92,0)</f>
        <v>0</v>
      </c>
      <c r="N91" s="67">
        <f>IFERROR(Muertes1!N92/Casos1!N92,0)</f>
        <v>0</v>
      </c>
      <c r="O91" s="67">
        <f>IFERROR(Muertes1!O92/Casos1!O92,0)</f>
        <v>0</v>
      </c>
      <c r="P91" s="67">
        <f>IFERROR(Muertes1!P92/Casos1!P92,0)</f>
        <v>0</v>
      </c>
      <c r="Q91" s="67">
        <f>IFERROR(Muertes1!Q92/Casos1!Q92,0)</f>
        <v>0</v>
      </c>
      <c r="R91" s="67">
        <f>IFERROR(Muertes1!R92/Casos1!R92,0)</f>
        <v>0</v>
      </c>
      <c r="S91" s="67">
        <f>IFERROR(Muertes1!S92/Casos1!S92,0)</f>
        <v>0</v>
      </c>
      <c r="T91" s="67">
        <f>IFERROR(Muertes1!T92/Casos1!T92,0)</f>
        <v>0</v>
      </c>
      <c r="U91" s="67">
        <f>IFERROR(Muertes1!U92/Casos1!U92,0)</f>
        <v>0</v>
      </c>
      <c r="V91" s="67">
        <f>IFERROR(Muertes1!V92/Casos1!V92,0)</f>
        <v>0</v>
      </c>
      <c r="W91" s="67">
        <f>IFERROR(Muertes1!W92/Casos1!W92,0)</f>
        <v>0</v>
      </c>
      <c r="X91" s="67">
        <f>IFERROR(Muertes1!X92/Casos1!X92,0)</f>
        <v>0</v>
      </c>
      <c r="Y91" s="67">
        <f>IFERROR(Muertes1!Y92/Casos1!Y92,0)</f>
        <v>0</v>
      </c>
      <c r="Z91" s="67">
        <f>IFERROR(Muertes1!Z92/Casos1!Z92,0)</f>
        <v>0</v>
      </c>
      <c r="AA91" s="67">
        <f>IFERROR(Muertes1!AA92/Casos1!AA92,0)</f>
        <v>0</v>
      </c>
      <c r="AB91" s="67">
        <f>IFERROR(Muertes1!AB92/Casos1!AB92,0)</f>
        <v>0</v>
      </c>
      <c r="AC91" s="67">
        <f>IFERROR(Muertes1!AC92/Casos1!AC92,0)</f>
        <v>0</v>
      </c>
      <c r="AD91" s="67">
        <f>IFERROR(Muertes1!AD92/Casos1!AD92,0)</f>
        <v>0</v>
      </c>
      <c r="AE91" s="67">
        <f>IFERROR(Muertes1!AE92/Casos1!AE92,0)</f>
        <v>0</v>
      </c>
      <c r="AF91" s="67">
        <f>IFERROR(Muertes1!AF92/Casos1!AF92,0)</f>
        <v>0</v>
      </c>
      <c r="AG91" s="67">
        <f>IFERROR(Muertes1!AG92/Casos1!AG92,0)</f>
        <v>0</v>
      </c>
      <c r="AH91" s="67">
        <f>IFERROR(Muertes1!AH92/Casos1!AH92,0)</f>
        <v>0</v>
      </c>
      <c r="AI91" s="67">
        <f>IFERROR(Muertes1!AI92/Casos1!AI92,0)</f>
        <v>0</v>
      </c>
      <c r="AJ91" s="67">
        <f>IFERROR(Muertes1!AJ92/Casos1!AJ92,0)</f>
        <v>0</v>
      </c>
      <c r="AK91" s="67">
        <f>IFERROR(Muertes1!AK92/Casos1!AK92,0)</f>
        <v>0</v>
      </c>
      <c r="AL91" s="67">
        <f>IFERROR(Muertes1!AL92/Casos1!AL92,0)</f>
        <v>0</v>
      </c>
      <c r="AM91" s="67">
        <f>IFERROR(Muertes1!AM92/Casos1!AM92,0)</f>
        <v>0</v>
      </c>
      <c r="AN91" s="67">
        <f>IFERROR(Muertes1!AN92/Casos1!AN92,0)</f>
        <v>0</v>
      </c>
      <c r="AO91" s="67">
        <f>IFERROR(Muertes1!AO92/Casos1!AO92,0)</f>
        <v>0</v>
      </c>
      <c r="AP91" s="67">
        <f>IFERROR(Muertes1!AP92/Casos1!AP92,0)</f>
        <v>0</v>
      </c>
      <c r="AQ91" s="67">
        <f>IFERROR(Muertes1!AQ92/Casos1!AQ92,0)</f>
        <v>0</v>
      </c>
      <c r="AR91" s="67">
        <f>IFERROR(Muertes1!AR92/Casos1!AR92,0)</f>
        <v>0</v>
      </c>
      <c r="AS91" s="67">
        <f>IFERROR(Muertes1!AS92/Casos1!AS92,0)</f>
        <v>0</v>
      </c>
      <c r="AT91" s="67">
        <f>IFERROR(Muertes1!AT92/Casos1!AT92,0)</f>
        <v>0</v>
      </c>
      <c r="AU91" s="67">
        <f>IFERROR(Muertes1!AU92/Casos1!AU92,0)</f>
        <v>0</v>
      </c>
      <c r="AV91" s="67">
        <f>IFERROR(Muertes1!AV92/Casos1!AV92,0)</f>
        <v>0</v>
      </c>
      <c r="AW91" s="67">
        <f>IFERROR(Muertes1!AW92/Casos1!AW92,0)</f>
        <v>0</v>
      </c>
      <c r="AX91" s="67">
        <f>IFERROR(Muertes1!AX92/Casos1!AX92,0)</f>
        <v>0</v>
      </c>
      <c r="AY91" s="67">
        <f>IFERROR(Muertes1!AY92/Casos1!AY92,0)</f>
        <v>0</v>
      </c>
      <c r="AZ91" s="67">
        <f>IFERROR(Muertes1!AZ92/Casos1!AZ92,0)</f>
        <v>0</v>
      </c>
      <c r="BA91" s="67">
        <f>IFERROR(Muertes1!BA92/Casos1!BA92,0)</f>
        <v>0</v>
      </c>
      <c r="BB91" s="67">
        <f>IFERROR(Muertes1!BB92/Casos1!BB92,0)</f>
        <v>0</v>
      </c>
      <c r="BC91" s="67">
        <f>IFERROR(Muertes1!BC92/Casos1!BC92,0)</f>
        <v>0</v>
      </c>
      <c r="BD91" s="67">
        <f>IFERROR(Muertes1!BD92/Casos1!BD92,0)</f>
        <v>0</v>
      </c>
      <c r="BE91" s="67">
        <f>IFERROR(Muertes1!BE92/Casos1!BE92,0)</f>
        <v>0</v>
      </c>
      <c r="BF91" s="67">
        <f>IFERROR(Muertes1!BF92/Casos1!BF92,0)</f>
        <v>0</v>
      </c>
      <c r="BG91" s="67">
        <f>IFERROR(Muertes1!BG92/Casos1!BG92,0)</f>
        <v>0</v>
      </c>
      <c r="BH91" s="67">
        <f>IFERROR(Muertes1!BH92/Casos1!BH92,0)</f>
        <v>0</v>
      </c>
      <c r="BI91" s="67">
        <f>IFERROR(Muertes1!BI92/Casos1!BI92,0)</f>
        <v>0</v>
      </c>
      <c r="BJ91" s="67">
        <f>IFERROR(Muertes1!BJ92/Casos1!BJ92,0)</f>
        <v>0</v>
      </c>
      <c r="BK91" s="67">
        <f>IFERROR(Muertes1!BK92/Casos1!BK92,0)</f>
        <v>0</v>
      </c>
      <c r="BL91" s="67">
        <f>IFERROR(Muertes1!BL92/Casos1!BL92,0)</f>
        <v>0</v>
      </c>
      <c r="BM91" s="67">
        <f>IFERROR(Muertes1!BM92/Casos1!BM92,0)</f>
        <v>0</v>
      </c>
      <c r="BN91" s="67">
        <f>IFERROR(Muertes1!BN92/Casos1!BN92,0)</f>
        <v>1.4084507042253521E-2</v>
      </c>
      <c r="BO91" s="67">
        <f>IFERROR(Muertes1!BO92/Casos1!BO92,0)</f>
        <v>1.1627906976744186E-2</v>
      </c>
      <c r="BP91" s="67">
        <f>IFERROR(Muertes1!BP92/Casos1!BP92,0)</f>
        <v>1.098901098901099E-2</v>
      </c>
      <c r="BQ91" s="67">
        <f>IFERROR(Muertes1!BQ92/Casos1!BQ92,0)</f>
        <v>1.0638297872340425E-2</v>
      </c>
    </row>
    <row r="92" spans="1:69" x14ac:dyDescent="0.25">
      <c r="A92" t="str">
        <f>+Casos1!A93</f>
        <v>Kuwait</v>
      </c>
      <c r="B92" s="67">
        <f>IFERROR(Muertes1!B93/Casos1!B93,0)</f>
        <v>0</v>
      </c>
      <c r="C92" s="67">
        <f>IFERROR(Muertes1!C93/Casos1!C93,0)</f>
        <v>0</v>
      </c>
      <c r="D92" s="67">
        <f>IFERROR(Muertes1!D93/Casos1!D93,0)</f>
        <v>0</v>
      </c>
      <c r="E92" s="67">
        <f>IFERROR(Muertes1!E93/Casos1!E93,0)</f>
        <v>0</v>
      </c>
      <c r="F92" s="67">
        <f>IFERROR(Muertes1!F93/Casos1!F93,0)</f>
        <v>0</v>
      </c>
      <c r="G92" s="67">
        <f>IFERROR(Muertes1!G93/Casos1!G93,0)</f>
        <v>0</v>
      </c>
      <c r="H92" s="67">
        <f>IFERROR(Muertes1!H93/Casos1!H93,0)</f>
        <v>0</v>
      </c>
      <c r="I92" s="67">
        <f>IFERROR(Muertes1!I93/Casos1!I93,0)</f>
        <v>0</v>
      </c>
      <c r="J92" s="67">
        <f>IFERROR(Muertes1!J93/Casos1!J93,0)</f>
        <v>0</v>
      </c>
      <c r="K92" s="67">
        <f>IFERROR(Muertes1!K93/Casos1!K93,0)</f>
        <v>0</v>
      </c>
      <c r="L92" s="67">
        <f>IFERROR(Muertes1!L93/Casos1!L93,0)</f>
        <v>0</v>
      </c>
      <c r="M92" s="67">
        <f>IFERROR(Muertes1!M93/Casos1!M93,0)</f>
        <v>0</v>
      </c>
      <c r="N92" s="67">
        <f>IFERROR(Muertes1!N93/Casos1!N93,0)</f>
        <v>0</v>
      </c>
      <c r="O92" s="67">
        <f>IFERROR(Muertes1!O93/Casos1!O93,0)</f>
        <v>0</v>
      </c>
      <c r="P92" s="67">
        <f>IFERROR(Muertes1!P93/Casos1!P93,0)</f>
        <v>0</v>
      </c>
      <c r="Q92" s="67">
        <f>IFERROR(Muertes1!Q93/Casos1!Q93,0)</f>
        <v>0</v>
      </c>
      <c r="R92" s="67">
        <f>IFERROR(Muertes1!R93/Casos1!R93,0)</f>
        <v>0</v>
      </c>
      <c r="S92" s="67">
        <f>IFERROR(Muertes1!S93/Casos1!S93,0)</f>
        <v>0</v>
      </c>
      <c r="T92" s="67">
        <f>IFERROR(Muertes1!T93/Casos1!T93,0)</f>
        <v>0</v>
      </c>
      <c r="U92" s="67">
        <f>IFERROR(Muertes1!U93/Casos1!U93,0)</f>
        <v>0</v>
      </c>
      <c r="V92" s="67">
        <f>IFERROR(Muertes1!V93/Casos1!V93,0)</f>
        <v>0</v>
      </c>
      <c r="W92" s="67">
        <f>IFERROR(Muertes1!W93/Casos1!W93,0)</f>
        <v>0</v>
      </c>
      <c r="X92" s="67">
        <f>IFERROR(Muertes1!X93/Casos1!X93,0)</f>
        <v>0</v>
      </c>
      <c r="Y92" s="67">
        <f>IFERROR(Muertes1!Y93/Casos1!Y93,0)</f>
        <v>0</v>
      </c>
      <c r="Z92" s="67">
        <f>IFERROR(Muertes1!Z93/Casos1!Z93,0)</f>
        <v>0</v>
      </c>
      <c r="AA92" s="67">
        <f>IFERROR(Muertes1!AA93/Casos1!AA93,0)</f>
        <v>0</v>
      </c>
      <c r="AB92" s="67">
        <f>IFERROR(Muertes1!AB93/Casos1!AB93,0)</f>
        <v>0</v>
      </c>
      <c r="AC92" s="67">
        <f>IFERROR(Muertes1!AC93/Casos1!AC93,0)</f>
        <v>0</v>
      </c>
      <c r="AD92" s="67">
        <f>IFERROR(Muertes1!AD93/Casos1!AD93,0)</f>
        <v>0</v>
      </c>
      <c r="AE92" s="67">
        <f>IFERROR(Muertes1!AE93/Casos1!AE93,0)</f>
        <v>0</v>
      </c>
      <c r="AF92" s="67">
        <f>IFERROR(Muertes1!AF93/Casos1!AF93,0)</f>
        <v>0</v>
      </c>
      <c r="AG92" s="67">
        <f>IFERROR(Muertes1!AG93/Casos1!AG93,0)</f>
        <v>0</v>
      </c>
      <c r="AH92" s="67">
        <f>IFERROR(Muertes1!AH93/Casos1!AH93,0)</f>
        <v>0</v>
      </c>
      <c r="AI92" s="67">
        <f>IFERROR(Muertes1!AI93/Casos1!AI93,0)</f>
        <v>0</v>
      </c>
      <c r="AJ92" s="67">
        <f>IFERROR(Muertes1!AJ93/Casos1!AJ93,0)</f>
        <v>0</v>
      </c>
      <c r="AK92" s="67">
        <f>IFERROR(Muertes1!AK93/Casos1!AK93,0)</f>
        <v>0</v>
      </c>
      <c r="AL92" s="67">
        <f>IFERROR(Muertes1!AL93/Casos1!AL93,0)</f>
        <v>0</v>
      </c>
      <c r="AM92" s="67">
        <f>IFERROR(Muertes1!AM93/Casos1!AM93,0)</f>
        <v>0</v>
      </c>
      <c r="AN92" s="67">
        <f>IFERROR(Muertes1!AN93/Casos1!AN93,0)</f>
        <v>0</v>
      </c>
      <c r="AO92" s="67">
        <f>IFERROR(Muertes1!AO93/Casos1!AO93,0)</f>
        <v>0</v>
      </c>
      <c r="AP92" s="67">
        <f>IFERROR(Muertes1!AP93/Casos1!AP93,0)</f>
        <v>0</v>
      </c>
      <c r="AQ92" s="67">
        <f>IFERROR(Muertes1!AQ93/Casos1!AQ93,0)</f>
        <v>0</v>
      </c>
      <c r="AR92" s="67">
        <f>IFERROR(Muertes1!AR93/Casos1!AR93,0)</f>
        <v>0</v>
      </c>
      <c r="AS92" s="67">
        <f>IFERROR(Muertes1!AS93/Casos1!AS93,0)</f>
        <v>0</v>
      </c>
      <c r="AT92" s="67">
        <f>IFERROR(Muertes1!AT93/Casos1!AT93,0)</f>
        <v>0</v>
      </c>
      <c r="AU92" s="67">
        <f>IFERROR(Muertes1!AU93/Casos1!AU93,0)</f>
        <v>0</v>
      </c>
      <c r="AV92" s="67">
        <f>IFERROR(Muertes1!AV93/Casos1!AV93,0)</f>
        <v>0</v>
      </c>
      <c r="AW92" s="67">
        <f>IFERROR(Muertes1!AW93/Casos1!AW93,0)</f>
        <v>0</v>
      </c>
      <c r="AX92" s="67">
        <f>IFERROR(Muertes1!AX93/Casos1!AX93,0)</f>
        <v>0</v>
      </c>
      <c r="AY92" s="67">
        <f>IFERROR(Muertes1!AY93/Casos1!AY93,0)</f>
        <v>0</v>
      </c>
      <c r="AZ92" s="67">
        <f>IFERROR(Muertes1!AZ93/Casos1!AZ93,0)</f>
        <v>0</v>
      </c>
      <c r="BA92" s="67">
        <f>IFERROR(Muertes1!BA93/Casos1!BA93,0)</f>
        <v>0</v>
      </c>
      <c r="BB92" s="67">
        <f>IFERROR(Muertes1!BB93/Casos1!BB93,0)</f>
        <v>0</v>
      </c>
      <c r="BC92" s="67">
        <f>IFERROR(Muertes1!BC93/Casos1!BC93,0)</f>
        <v>0</v>
      </c>
      <c r="BD92" s="67">
        <f>IFERROR(Muertes1!BD93/Casos1!BD93,0)</f>
        <v>0</v>
      </c>
      <c r="BE92" s="67">
        <f>IFERROR(Muertes1!BE93/Casos1!BE93,0)</f>
        <v>0</v>
      </c>
      <c r="BF92" s="67">
        <f>IFERROR(Muertes1!BF93/Casos1!BF93,0)</f>
        <v>0</v>
      </c>
      <c r="BG92" s="67">
        <f>IFERROR(Muertes1!BG93/Casos1!BG93,0)</f>
        <v>0</v>
      </c>
      <c r="BH92" s="67">
        <f>IFERROR(Muertes1!BH93/Casos1!BH93,0)</f>
        <v>0</v>
      </c>
      <c r="BI92" s="67">
        <f>IFERROR(Muertes1!BI93/Casos1!BI93,0)</f>
        <v>0</v>
      </c>
      <c r="BJ92" s="67">
        <f>IFERROR(Muertes1!BJ93/Casos1!BJ93,0)</f>
        <v>0</v>
      </c>
      <c r="BK92" s="67">
        <f>IFERROR(Muertes1!BK93/Casos1!BK93,0)</f>
        <v>0</v>
      </c>
      <c r="BL92" s="67">
        <f>IFERROR(Muertes1!BL93/Casos1!BL93,0)</f>
        <v>0</v>
      </c>
      <c r="BM92" s="67">
        <f>IFERROR(Muertes1!BM93/Casos1!BM93,0)</f>
        <v>0</v>
      </c>
      <c r="BN92" s="67">
        <f>IFERROR(Muertes1!BN93/Casos1!BN93,0)</f>
        <v>0</v>
      </c>
      <c r="BO92" s="67">
        <f>IFERROR(Muertes1!BO93/Casos1!BO93,0)</f>
        <v>0</v>
      </c>
      <c r="BP92" s="67">
        <f>IFERROR(Muertes1!BP93/Casos1!BP93,0)</f>
        <v>0</v>
      </c>
      <c r="BQ92" s="67">
        <f>IFERROR(Muertes1!BQ93/Casos1!BQ93,0)</f>
        <v>0</v>
      </c>
    </row>
    <row r="93" spans="1:69" x14ac:dyDescent="0.25">
      <c r="A93" t="str">
        <f>+Casos1!A94</f>
        <v>Kyrgyzstan</v>
      </c>
      <c r="B93" s="67">
        <f>IFERROR(Muertes1!B94/Casos1!B94,0)</f>
        <v>0</v>
      </c>
      <c r="C93" s="67">
        <f>IFERROR(Muertes1!C94/Casos1!C94,0)</f>
        <v>0</v>
      </c>
      <c r="D93" s="67">
        <f>IFERROR(Muertes1!D94/Casos1!D94,0)</f>
        <v>0</v>
      </c>
      <c r="E93" s="67">
        <f>IFERROR(Muertes1!E94/Casos1!E94,0)</f>
        <v>0</v>
      </c>
      <c r="F93" s="67">
        <f>IFERROR(Muertes1!F94/Casos1!F94,0)</f>
        <v>0</v>
      </c>
      <c r="G93" s="67">
        <f>IFERROR(Muertes1!G94/Casos1!G94,0)</f>
        <v>0</v>
      </c>
      <c r="H93" s="67">
        <f>IFERROR(Muertes1!H94/Casos1!H94,0)</f>
        <v>0</v>
      </c>
      <c r="I93" s="67">
        <f>IFERROR(Muertes1!I94/Casos1!I94,0)</f>
        <v>0</v>
      </c>
      <c r="J93" s="67">
        <f>IFERROR(Muertes1!J94/Casos1!J94,0)</f>
        <v>0</v>
      </c>
      <c r="K93" s="67">
        <f>IFERROR(Muertes1!K94/Casos1!K94,0)</f>
        <v>0</v>
      </c>
      <c r="L93" s="67">
        <f>IFERROR(Muertes1!L94/Casos1!L94,0)</f>
        <v>0</v>
      </c>
      <c r="M93" s="67">
        <f>IFERROR(Muertes1!M94/Casos1!M94,0)</f>
        <v>0</v>
      </c>
      <c r="N93" s="67">
        <f>IFERROR(Muertes1!N94/Casos1!N94,0)</f>
        <v>0</v>
      </c>
      <c r="O93" s="67">
        <f>IFERROR(Muertes1!O94/Casos1!O94,0)</f>
        <v>0</v>
      </c>
      <c r="P93" s="67">
        <f>IFERROR(Muertes1!P94/Casos1!P94,0)</f>
        <v>0</v>
      </c>
      <c r="Q93" s="67">
        <f>IFERROR(Muertes1!Q94/Casos1!Q94,0)</f>
        <v>0</v>
      </c>
      <c r="R93" s="67">
        <f>IFERROR(Muertes1!R94/Casos1!R94,0)</f>
        <v>0</v>
      </c>
      <c r="S93" s="67">
        <f>IFERROR(Muertes1!S94/Casos1!S94,0)</f>
        <v>0</v>
      </c>
      <c r="T93" s="67">
        <f>IFERROR(Muertes1!T94/Casos1!T94,0)</f>
        <v>0</v>
      </c>
      <c r="U93" s="67">
        <f>IFERROR(Muertes1!U94/Casos1!U94,0)</f>
        <v>0</v>
      </c>
      <c r="V93" s="67">
        <f>IFERROR(Muertes1!V94/Casos1!V94,0)</f>
        <v>0</v>
      </c>
      <c r="W93" s="67">
        <f>IFERROR(Muertes1!W94/Casos1!W94,0)</f>
        <v>0</v>
      </c>
      <c r="X93" s="67">
        <f>IFERROR(Muertes1!X94/Casos1!X94,0)</f>
        <v>0</v>
      </c>
      <c r="Y93" s="67">
        <f>IFERROR(Muertes1!Y94/Casos1!Y94,0)</f>
        <v>0</v>
      </c>
      <c r="Z93" s="67">
        <f>IFERROR(Muertes1!Z94/Casos1!Z94,0)</f>
        <v>0</v>
      </c>
      <c r="AA93" s="67">
        <f>IFERROR(Muertes1!AA94/Casos1!AA94,0)</f>
        <v>0</v>
      </c>
      <c r="AB93" s="67">
        <f>IFERROR(Muertes1!AB94/Casos1!AB94,0)</f>
        <v>0</v>
      </c>
      <c r="AC93" s="67">
        <f>IFERROR(Muertes1!AC94/Casos1!AC94,0)</f>
        <v>0</v>
      </c>
      <c r="AD93" s="67">
        <f>IFERROR(Muertes1!AD94/Casos1!AD94,0)</f>
        <v>0</v>
      </c>
      <c r="AE93" s="67">
        <f>IFERROR(Muertes1!AE94/Casos1!AE94,0)</f>
        <v>0</v>
      </c>
      <c r="AF93" s="67">
        <f>IFERROR(Muertes1!AF94/Casos1!AF94,0)</f>
        <v>0</v>
      </c>
      <c r="AG93" s="67">
        <f>IFERROR(Muertes1!AG94/Casos1!AG94,0)</f>
        <v>0</v>
      </c>
      <c r="AH93" s="67">
        <f>IFERROR(Muertes1!AH94/Casos1!AH94,0)</f>
        <v>0</v>
      </c>
      <c r="AI93" s="67">
        <f>IFERROR(Muertes1!AI94/Casos1!AI94,0)</f>
        <v>0</v>
      </c>
      <c r="AJ93" s="67">
        <f>IFERROR(Muertes1!AJ94/Casos1!AJ94,0)</f>
        <v>0</v>
      </c>
      <c r="AK93" s="67">
        <f>IFERROR(Muertes1!AK94/Casos1!AK94,0)</f>
        <v>0</v>
      </c>
      <c r="AL93" s="67">
        <f>IFERROR(Muertes1!AL94/Casos1!AL94,0)</f>
        <v>0</v>
      </c>
      <c r="AM93" s="67">
        <f>IFERROR(Muertes1!AM94/Casos1!AM94,0)</f>
        <v>0</v>
      </c>
      <c r="AN93" s="67">
        <f>IFERROR(Muertes1!AN94/Casos1!AN94,0)</f>
        <v>0</v>
      </c>
      <c r="AO93" s="67">
        <f>IFERROR(Muertes1!AO94/Casos1!AO94,0)</f>
        <v>0</v>
      </c>
      <c r="AP93" s="67">
        <f>IFERROR(Muertes1!AP94/Casos1!AP94,0)</f>
        <v>0</v>
      </c>
      <c r="AQ93" s="67">
        <f>IFERROR(Muertes1!AQ94/Casos1!AQ94,0)</f>
        <v>0</v>
      </c>
      <c r="AR93" s="67">
        <f>IFERROR(Muertes1!AR94/Casos1!AR94,0)</f>
        <v>0</v>
      </c>
      <c r="AS93" s="67">
        <f>IFERROR(Muertes1!AS94/Casos1!AS94,0)</f>
        <v>0</v>
      </c>
      <c r="AT93" s="67">
        <f>IFERROR(Muertes1!AT94/Casos1!AT94,0)</f>
        <v>0</v>
      </c>
      <c r="AU93" s="67">
        <f>IFERROR(Muertes1!AU94/Casos1!AU94,0)</f>
        <v>0</v>
      </c>
      <c r="AV93" s="67">
        <f>IFERROR(Muertes1!AV94/Casos1!AV94,0)</f>
        <v>0</v>
      </c>
      <c r="AW93" s="67">
        <f>IFERROR(Muertes1!AW94/Casos1!AW94,0)</f>
        <v>0</v>
      </c>
      <c r="AX93" s="67">
        <f>IFERROR(Muertes1!AX94/Casos1!AX94,0)</f>
        <v>0</v>
      </c>
      <c r="AY93" s="67">
        <f>IFERROR(Muertes1!AY94/Casos1!AY94,0)</f>
        <v>0</v>
      </c>
      <c r="AZ93" s="67">
        <f>IFERROR(Muertes1!AZ94/Casos1!AZ94,0)</f>
        <v>0</v>
      </c>
      <c r="BA93" s="67">
        <f>IFERROR(Muertes1!BA94/Casos1!BA94,0)</f>
        <v>0</v>
      </c>
      <c r="BB93" s="67">
        <f>IFERROR(Muertes1!BB94/Casos1!BB94,0)</f>
        <v>0</v>
      </c>
      <c r="BC93" s="67">
        <f>IFERROR(Muertes1!BC94/Casos1!BC94,0)</f>
        <v>0</v>
      </c>
      <c r="BD93" s="67">
        <f>IFERROR(Muertes1!BD94/Casos1!BD94,0)</f>
        <v>0</v>
      </c>
      <c r="BE93" s="67">
        <f>IFERROR(Muertes1!BE94/Casos1!BE94,0)</f>
        <v>0</v>
      </c>
      <c r="BF93" s="67">
        <f>IFERROR(Muertes1!BF94/Casos1!BF94,0)</f>
        <v>0</v>
      </c>
      <c r="BG93" s="67">
        <f>IFERROR(Muertes1!BG94/Casos1!BG94,0)</f>
        <v>0</v>
      </c>
      <c r="BH93" s="67">
        <f>IFERROR(Muertes1!BH94/Casos1!BH94,0)</f>
        <v>0</v>
      </c>
      <c r="BI93" s="67">
        <f>IFERROR(Muertes1!BI94/Casos1!BI94,0)</f>
        <v>0</v>
      </c>
      <c r="BJ93" s="67">
        <f>IFERROR(Muertes1!BJ94/Casos1!BJ94,0)</f>
        <v>0</v>
      </c>
      <c r="BK93" s="67">
        <f>IFERROR(Muertes1!BK94/Casos1!BK94,0)</f>
        <v>0</v>
      </c>
      <c r="BL93" s="67">
        <f>IFERROR(Muertes1!BL94/Casos1!BL94,0)</f>
        <v>0</v>
      </c>
      <c r="BM93" s="67">
        <f>IFERROR(Muertes1!BM94/Casos1!BM94,0)</f>
        <v>0</v>
      </c>
      <c r="BN93" s="67">
        <f>IFERROR(Muertes1!BN94/Casos1!BN94,0)</f>
        <v>0</v>
      </c>
      <c r="BO93" s="67">
        <f>IFERROR(Muertes1!BO94/Casos1!BO94,0)</f>
        <v>0</v>
      </c>
      <c r="BP93" s="67">
        <f>IFERROR(Muertes1!BP94/Casos1!BP94,0)</f>
        <v>0</v>
      </c>
      <c r="BQ93" s="67">
        <f>IFERROR(Muertes1!BQ94/Casos1!BQ94,0)</f>
        <v>0</v>
      </c>
    </row>
    <row r="94" spans="1:69" x14ac:dyDescent="0.25">
      <c r="A94" t="str">
        <f>+Casos1!A95</f>
        <v>Laos</v>
      </c>
      <c r="B94" s="67">
        <f>IFERROR(Muertes1!B95/Casos1!B95,0)</f>
        <v>0</v>
      </c>
      <c r="C94" s="67">
        <f>IFERROR(Muertes1!C95/Casos1!C95,0)</f>
        <v>0</v>
      </c>
      <c r="D94" s="67">
        <f>IFERROR(Muertes1!D95/Casos1!D95,0)</f>
        <v>0</v>
      </c>
      <c r="E94" s="67">
        <f>IFERROR(Muertes1!E95/Casos1!E95,0)</f>
        <v>0</v>
      </c>
      <c r="F94" s="67">
        <f>IFERROR(Muertes1!F95/Casos1!F95,0)</f>
        <v>0</v>
      </c>
      <c r="G94" s="67">
        <f>IFERROR(Muertes1!G95/Casos1!G95,0)</f>
        <v>0</v>
      </c>
      <c r="H94" s="67">
        <f>IFERROR(Muertes1!H95/Casos1!H95,0)</f>
        <v>0</v>
      </c>
      <c r="I94" s="67">
        <f>IFERROR(Muertes1!I95/Casos1!I95,0)</f>
        <v>0</v>
      </c>
      <c r="J94" s="67">
        <f>IFERROR(Muertes1!J95/Casos1!J95,0)</f>
        <v>0</v>
      </c>
      <c r="K94" s="67">
        <f>IFERROR(Muertes1!K95/Casos1!K95,0)</f>
        <v>0</v>
      </c>
      <c r="L94" s="67">
        <f>IFERROR(Muertes1!L95/Casos1!L95,0)</f>
        <v>0</v>
      </c>
      <c r="M94" s="67">
        <f>IFERROR(Muertes1!M95/Casos1!M95,0)</f>
        <v>0</v>
      </c>
      <c r="N94" s="67">
        <f>IFERROR(Muertes1!N95/Casos1!N95,0)</f>
        <v>0</v>
      </c>
      <c r="O94" s="67">
        <f>IFERROR(Muertes1!O95/Casos1!O95,0)</f>
        <v>0</v>
      </c>
      <c r="P94" s="67">
        <f>IFERROR(Muertes1!P95/Casos1!P95,0)</f>
        <v>0</v>
      </c>
      <c r="Q94" s="67">
        <f>IFERROR(Muertes1!Q95/Casos1!Q95,0)</f>
        <v>0</v>
      </c>
      <c r="R94" s="67">
        <f>IFERROR(Muertes1!R95/Casos1!R95,0)</f>
        <v>0</v>
      </c>
      <c r="S94" s="67">
        <f>IFERROR(Muertes1!S95/Casos1!S95,0)</f>
        <v>0</v>
      </c>
      <c r="T94" s="67">
        <f>IFERROR(Muertes1!T95/Casos1!T95,0)</f>
        <v>0</v>
      </c>
      <c r="U94" s="67">
        <f>IFERROR(Muertes1!U95/Casos1!U95,0)</f>
        <v>0</v>
      </c>
      <c r="V94" s="67">
        <f>IFERROR(Muertes1!V95/Casos1!V95,0)</f>
        <v>0</v>
      </c>
      <c r="W94" s="67">
        <f>IFERROR(Muertes1!W95/Casos1!W95,0)</f>
        <v>0</v>
      </c>
      <c r="X94" s="67">
        <f>IFERROR(Muertes1!X95/Casos1!X95,0)</f>
        <v>0</v>
      </c>
      <c r="Y94" s="67">
        <f>IFERROR(Muertes1!Y95/Casos1!Y95,0)</f>
        <v>0</v>
      </c>
      <c r="Z94" s="67">
        <f>IFERROR(Muertes1!Z95/Casos1!Z95,0)</f>
        <v>0</v>
      </c>
      <c r="AA94" s="67">
        <f>IFERROR(Muertes1!AA95/Casos1!AA95,0)</f>
        <v>0</v>
      </c>
      <c r="AB94" s="67">
        <f>IFERROR(Muertes1!AB95/Casos1!AB95,0)</f>
        <v>0</v>
      </c>
      <c r="AC94" s="67">
        <f>IFERROR(Muertes1!AC95/Casos1!AC95,0)</f>
        <v>0</v>
      </c>
      <c r="AD94" s="67">
        <f>IFERROR(Muertes1!AD95/Casos1!AD95,0)</f>
        <v>0</v>
      </c>
      <c r="AE94" s="67">
        <f>IFERROR(Muertes1!AE95/Casos1!AE95,0)</f>
        <v>0</v>
      </c>
      <c r="AF94" s="67">
        <f>IFERROR(Muertes1!AF95/Casos1!AF95,0)</f>
        <v>0</v>
      </c>
      <c r="AG94" s="67">
        <f>IFERROR(Muertes1!AG95/Casos1!AG95,0)</f>
        <v>0</v>
      </c>
      <c r="AH94" s="67">
        <f>IFERROR(Muertes1!AH95/Casos1!AH95,0)</f>
        <v>0</v>
      </c>
      <c r="AI94" s="67">
        <f>IFERROR(Muertes1!AI95/Casos1!AI95,0)</f>
        <v>0</v>
      </c>
      <c r="AJ94" s="67">
        <f>IFERROR(Muertes1!AJ95/Casos1!AJ95,0)</f>
        <v>0</v>
      </c>
      <c r="AK94" s="67">
        <f>IFERROR(Muertes1!AK95/Casos1!AK95,0)</f>
        <v>0</v>
      </c>
      <c r="AL94" s="67">
        <f>IFERROR(Muertes1!AL95/Casos1!AL95,0)</f>
        <v>0</v>
      </c>
      <c r="AM94" s="67">
        <f>IFERROR(Muertes1!AM95/Casos1!AM95,0)</f>
        <v>0</v>
      </c>
      <c r="AN94" s="67">
        <f>IFERROR(Muertes1!AN95/Casos1!AN95,0)</f>
        <v>0</v>
      </c>
      <c r="AO94" s="67">
        <f>IFERROR(Muertes1!AO95/Casos1!AO95,0)</f>
        <v>0</v>
      </c>
      <c r="AP94" s="67">
        <f>IFERROR(Muertes1!AP95/Casos1!AP95,0)</f>
        <v>0</v>
      </c>
      <c r="AQ94" s="67">
        <f>IFERROR(Muertes1!AQ95/Casos1!AQ95,0)</f>
        <v>0</v>
      </c>
      <c r="AR94" s="67">
        <f>IFERROR(Muertes1!AR95/Casos1!AR95,0)</f>
        <v>0</v>
      </c>
      <c r="AS94" s="67">
        <f>IFERROR(Muertes1!AS95/Casos1!AS95,0)</f>
        <v>0</v>
      </c>
      <c r="AT94" s="67">
        <f>IFERROR(Muertes1!AT95/Casos1!AT95,0)</f>
        <v>0</v>
      </c>
      <c r="AU94" s="67">
        <f>IFERROR(Muertes1!AU95/Casos1!AU95,0)</f>
        <v>0</v>
      </c>
      <c r="AV94" s="67">
        <f>IFERROR(Muertes1!AV95/Casos1!AV95,0)</f>
        <v>0</v>
      </c>
      <c r="AW94" s="67">
        <f>IFERROR(Muertes1!AW95/Casos1!AW95,0)</f>
        <v>0</v>
      </c>
      <c r="AX94" s="67">
        <f>IFERROR(Muertes1!AX95/Casos1!AX95,0)</f>
        <v>0</v>
      </c>
      <c r="AY94" s="67">
        <f>IFERROR(Muertes1!AY95/Casos1!AY95,0)</f>
        <v>0</v>
      </c>
      <c r="AZ94" s="67">
        <f>IFERROR(Muertes1!AZ95/Casos1!AZ95,0)</f>
        <v>0</v>
      </c>
      <c r="BA94" s="67">
        <f>IFERROR(Muertes1!BA95/Casos1!BA95,0)</f>
        <v>0</v>
      </c>
      <c r="BB94" s="67">
        <f>IFERROR(Muertes1!BB95/Casos1!BB95,0)</f>
        <v>0</v>
      </c>
      <c r="BC94" s="67">
        <f>IFERROR(Muertes1!BC95/Casos1!BC95,0)</f>
        <v>0</v>
      </c>
      <c r="BD94" s="67">
        <f>IFERROR(Muertes1!BD95/Casos1!BD95,0)</f>
        <v>0</v>
      </c>
      <c r="BE94" s="67">
        <f>IFERROR(Muertes1!BE95/Casos1!BE95,0)</f>
        <v>0</v>
      </c>
      <c r="BF94" s="67">
        <f>IFERROR(Muertes1!BF95/Casos1!BF95,0)</f>
        <v>0</v>
      </c>
      <c r="BG94" s="67">
        <f>IFERROR(Muertes1!BG95/Casos1!BG95,0)</f>
        <v>0</v>
      </c>
      <c r="BH94" s="67">
        <f>IFERROR(Muertes1!BH95/Casos1!BH95,0)</f>
        <v>0</v>
      </c>
      <c r="BI94" s="67">
        <f>IFERROR(Muertes1!BI95/Casos1!BI95,0)</f>
        <v>0</v>
      </c>
      <c r="BJ94" s="67">
        <f>IFERROR(Muertes1!BJ95/Casos1!BJ95,0)</f>
        <v>0</v>
      </c>
      <c r="BK94" s="67">
        <f>IFERROR(Muertes1!BK95/Casos1!BK95,0)</f>
        <v>0</v>
      </c>
      <c r="BL94" s="67">
        <f>IFERROR(Muertes1!BL95/Casos1!BL95,0)</f>
        <v>0</v>
      </c>
      <c r="BM94" s="67">
        <f>IFERROR(Muertes1!BM95/Casos1!BM95,0)</f>
        <v>0</v>
      </c>
      <c r="BN94" s="67">
        <f>IFERROR(Muertes1!BN95/Casos1!BN95,0)</f>
        <v>0</v>
      </c>
      <c r="BO94" s="67">
        <f>IFERROR(Muertes1!BO95/Casos1!BO95,0)</f>
        <v>0</v>
      </c>
      <c r="BP94" s="67">
        <f>IFERROR(Muertes1!BP95/Casos1!BP95,0)</f>
        <v>0</v>
      </c>
      <c r="BQ94" s="67">
        <f>IFERROR(Muertes1!BQ95/Casos1!BQ95,0)</f>
        <v>0</v>
      </c>
    </row>
    <row r="95" spans="1:69" x14ac:dyDescent="0.25">
      <c r="A95" t="str">
        <f>+Casos1!A96</f>
        <v>Latvia</v>
      </c>
      <c r="B95" s="67">
        <f>IFERROR(Muertes1!B96/Casos1!B96,0)</f>
        <v>0</v>
      </c>
      <c r="C95" s="67">
        <f>IFERROR(Muertes1!C96/Casos1!C96,0)</f>
        <v>0</v>
      </c>
      <c r="D95" s="67">
        <f>IFERROR(Muertes1!D96/Casos1!D96,0)</f>
        <v>0</v>
      </c>
      <c r="E95" s="67">
        <f>IFERROR(Muertes1!E96/Casos1!E96,0)</f>
        <v>0</v>
      </c>
      <c r="F95" s="67">
        <f>IFERROR(Muertes1!F96/Casos1!F96,0)</f>
        <v>0</v>
      </c>
      <c r="G95" s="67">
        <f>IFERROR(Muertes1!G96/Casos1!G96,0)</f>
        <v>0</v>
      </c>
      <c r="H95" s="67">
        <f>IFERROR(Muertes1!H96/Casos1!H96,0)</f>
        <v>0</v>
      </c>
      <c r="I95" s="67">
        <f>IFERROR(Muertes1!I96/Casos1!I96,0)</f>
        <v>0</v>
      </c>
      <c r="J95" s="67">
        <f>IFERROR(Muertes1!J96/Casos1!J96,0)</f>
        <v>0</v>
      </c>
      <c r="K95" s="67">
        <f>IFERROR(Muertes1!K96/Casos1!K96,0)</f>
        <v>0</v>
      </c>
      <c r="L95" s="67">
        <f>IFERROR(Muertes1!L96/Casos1!L96,0)</f>
        <v>0</v>
      </c>
      <c r="M95" s="67">
        <f>IFERROR(Muertes1!M96/Casos1!M96,0)</f>
        <v>0</v>
      </c>
      <c r="N95" s="67">
        <f>IFERROR(Muertes1!N96/Casos1!N96,0)</f>
        <v>0</v>
      </c>
      <c r="O95" s="67">
        <f>IFERROR(Muertes1!O96/Casos1!O96,0)</f>
        <v>0</v>
      </c>
      <c r="P95" s="67">
        <f>IFERROR(Muertes1!P96/Casos1!P96,0)</f>
        <v>0</v>
      </c>
      <c r="Q95" s="67">
        <f>IFERROR(Muertes1!Q96/Casos1!Q96,0)</f>
        <v>0</v>
      </c>
      <c r="R95" s="67">
        <f>IFERROR(Muertes1!R96/Casos1!R96,0)</f>
        <v>0</v>
      </c>
      <c r="S95" s="67">
        <f>IFERROR(Muertes1!S96/Casos1!S96,0)</f>
        <v>0</v>
      </c>
      <c r="T95" s="67">
        <f>IFERROR(Muertes1!T96/Casos1!T96,0)</f>
        <v>0</v>
      </c>
      <c r="U95" s="67">
        <f>IFERROR(Muertes1!U96/Casos1!U96,0)</f>
        <v>0</v>
      </c>
      <c r="V95" s="67">
        <f>IFERROR(Muertes1!V96/Casos1!V96,0)</f>
        <v>0</v>
      </c>
      <c r="W95" s="67">
        <f>IFERROR(Muertes1!W96/Casos1!W96,0)</f>
        <v>0</v>
      </c>
      <c r="X95" s="67">
        <f>IFERROR(Muertes1!X96/Casos1!X96,0)</f>
        <v>0</v>
      </c>
      <c r="Y95" s="67">
        <f>IFERROR(Muertes1!Y96/Casos1!Y96,0)</f>
        <v>0</v>
      </c>
      <c r="Z95" s="67">
        <f>IFERROR(Muertes1!Z96/Casos1!Z96,0)</f>
        <v>0</v>
      </c>
      <c r="AA95" s="67">
        <f>IFERROR(Muertes1!AA96/Casos1!AA96,0)</f>
        <v>0</v>
      </c>
      <c r="AB95" s="67">
        <f>IFERROR(Muertes1!AB96/Casos1!AB96,0)</f>
        <v>0</v>
      </c>
      <c r="AC95" s="67">
        <f>IFERROR(Muertes1!AC96/Casos1!AC96,0)</f>
        <v>0</v>
      </c>
      <c r="AD95" s="67">
        <f>IFERROR(Muertes1!AD96/Casos1!AD96,0)</f>
        <v>0</v>
      </c>
      <c r="AE95" s="67">
        <f>IFERROR(Muertes1!AE96/Casos1!AE96,0)</f>
        <v>0</v>
      </c>
      <c r="AF95" s="67">
        <f>IFERROR(Muertes1!AF96/Casos1!AF96,0)</f>
        <v>0</v>
      </c>
      <c r="AG95" s="67">
        <f>IFERROR(Muertes1!AG96/Casos1!AG96,0)</f>
        <v>0</v>
      </c>
      <c r="AH95" s="67">
        <f>IFERROR(Muertes1!AH96/Casos1!AH96,0)</f>
        <v>0</v>
      </c>
      <c r="AI95" s="67">
        <f>IFERROR(Muertes1!AI96/Casos1!AI96,0)</f>
        <v>0</v>
      </c>
      <c r="AJ95" s="67">
        <f>IFERROR(Muertes1!AJ96/Casos1!AJ96,0)</f>
        <v>0</v>
      </c>
      <c r="AK95" s="67">
        <f>IFERROR(Muertes1!AK96/Casos1!AK96,0)</f>
        <v>0</v>
      </c>
      <c r="AL95" s="67">
        <f>IFERROR(Muertes1!AL96/Casos1!AL96,0)</f>
        <v>0</v>
      </c>
      <c r="AM95" s="67">
        <f>IFERROR(Muertes1!AM96/Casos1!AM96,0)</f>
        <v>0</v>
      </c>
      <c r="AN95" s="67">
        <f>IFERROR(Muertes1!AN96/Casos1!AN96,0)</f>
        <v>0</v>
      </c>
      <c r="AO95" s="67">
        <f>IFERROR(Muertes1!AO96/Casos1!AO96,0)</f>
        <v>0</v>
      </c>
      <c r="AP95" s="67">
        <f>IFERROR(Muertes1!AP96/Casos1!AP96,0)</f>
        <v>0</v>
      </c>
      <c r="AQ95" s="67">
        <f>IFERROR(Muertes1!AQ96/Casos1!AQ96,0)</f>
        <v>0</v>
      </c>
      <c r="AR95" s="67">
        <f>IFERROR(Muertes1!AR96/Casos1!AR96,0)</f>
        <v>0</v>
      </c>
      <c r="AS95" s="67">
        <f>IFERROR(Muertes1!AS96/Casos1!AS96,0)</f>
        <v>0</v>
      </c>
      <c r="AT95" s="67">
        <f>IFERROR(Muertes1!AT96/Casos1!AT96,0)</f>
        <v>0</v>
      </c>
      <c r="AU95" s="67">
        <f>IFERROR(Muertes1!AU96/Casos1!AU96,0)</f>
        <v>0</v>
      </c>
      <c r="AV95" s="67">
        <f>IFERROR(Muertes1!AV96/Casos1!AV96,0)</f>
        <v>0</v>
      </c>
      <c r="AW95" s="67">
        <f>IFERROR(Muertes1!AW96/Casos1!AW96,0)</f>
        <v>0</v>
      </c>
      <c r="AX95" s="67">
        <f>IFERROR(Muertes1!AX96/Casos1!AX96,0)</f>
        <v>0</v>
      </c>
      <c r="AY95" s="67">
        <f>IFERROR(Muertes1!AY96/Casos1!AY96,0)</f>
        <v>0</v>
      </c>
      <c r="AZ95" s="67">
        <f>IFERROR(Muertes1!AZ96/Casos1!AZ96,0)</f>
        <v>0</v>
      </c>
      <c r="BA95" s="67">
        <f>IFERROR(Muertes1!BA96/Casos1!BA96,0)</f>
        <v>0</v>
      </c>
      <c r="BB95" s="67">
        <f>IFERROR(Muertes1!BB96/Casos1!BB96,0)</f>
        <v>0</v>
      </c>
      <c r="BC95" s="67">
        <f>IFERROR(Muertes1!BC96/Casos1!BC96,0)</f>
        <v>0</v>
      </c>
      <c r="BD95" s="67">
        <f>IFERROR(Muertes1!BD96/Casos1!BD96,0)</f>
        <v>0</v>
      </c>
      <c r="BE95" s="67">
        <f>IFERROR(Muertes1!BE96/Casos1!BE96,0)</f>
        <v>0</v>
      </c>
      <c r="BF95" s="67">
        <f>IFERROR(Muertes1!BF96/Casos1!BF96,0)</f>
        <v>0</v>
      </c>
      <c r="BG95" s="67">
        <f>IFERROR(Muertes1!BG96/Casos1!BG96,0)</f>
        <v>0</v>
      </c>
      <c r="BH95" s="67">
        <f>IFERROR(Muertes1!BH96/Casos1!BH96,0)</f>
        <v>0</v>
      </c>
      <c r="BI95" s="67">
        <f>IFERROR(Muertes1!BI96/Casos1!BI96,0)</f>
        <v>0</v>
      </c>
      <c r="BJ95" s="67">
        <f>IFERROR(Muertes1!BJ96/Casos1!BJ96,0)</f>
        <v>0</v>
      </c>
      <c r="BK95" s="67">
        <f>IFERROR(Muertes1!BK96/Casos1!BK96,0)</f>
        <v>0</v>
      </c>
      <c r="BL95" s="67">
        <f>IFERROR(Muertes1!BL96/Casos1!BL96,0)</f>
        <v>0</v>
      </c>
      <c r="BM95" s="67">
        <f>IFERROR(Muertes1!BM96/Casos1!BM96,0)</f>
        <v>0</v>
      </c>
      <c r="BN95" s="67">
        <f>IFERROR(Muertes1!BN96/Casos1!BN96,0)</f>
        <v>0</v>
      </c>
      <c r="BO95" s="67">
        <f>IFERROR(Muertes1!BO96/Casos1!BO96,0)</f>
        <v>0</v>
      </c>
      <c r="BP95" s="67">
        <f>IFERROR(Muertes1!BP96/Casos1!BP96,0)</f>
        <v>0</v>
      </c>
      <c r="BQ95" s="67">
        <f>IFERROR(Muertes1!BQ96/Casos1!BQ96,0)</f>
        <v>0</v>
      </c>
    </row>
    <row r="96" spans="1:69" x14ac:dyDescent="0.25">
      <c r="A96" t="str">
        <f>+Casos1!A97</f>
        <v>Lebanon</v>
      </c>
      <c r="B96" s="67">
        <f>IFERROR(Muertes1!B97/Casos1!B97,0)</f>
        <v>0</v>
      </c>
      <c r="C96" s="67">
        <f>IFERROR(Muertes1!C97/Casos1!C97,0)</f>
        <v>0</v>
      </c>
      <c r="D96" s="67">
        <f>IFERROR(Muertes1!D97/Casos1!D97,0)</f>
        <v>0</v>
      </c>
      <c r="E96" s="67">
        <f>IFERROR(Muertes1!E97/Casos1!E97,0)</f>
        <v>0</v>
      </c>
      <c r="F96" s="67">
        <f>IFERROR(Muertes1!F97/Casos1!F97,0)</f>
        <v>0</v>
      </c>
      <c r="G96" s="67">
        <f>IFERROR(Muertes1!G97/Casos1!G97,0)</f>
        <v>0</v>
      </c>
      <c r="H96" s="67">
        <f>IFERROR(Muertes1!H97/Casos1!H97,0)</f>
        <v>0</v>
      </c>
      <c r="I96" s="67">
        <f>IFERROR(Muertes1!I97/Casos1!I97,0)</f>
        <v>0</v>
      </c>
      <c r="J96" s="67">
        <f>IFERROR(Muertes1!J97/Casos1!J97,0)</f>
        <v>0</v>
      </c>
      <c r="K96" s="67">
        <f>IFERROR(Muertes1!K97/Casos1!K97,0)</f>
        <v>0</v>
      </c>
      <c r="L96" s="67">
        <f>IFERROR(Muertes1!L97/Casos1!L97,0)</f>
        <v>0</v>
      </c>
      <c r="M96" s="67">
        <f>IFERROR(Muertes1!M97/Casos1!M97,0)</f>
        <v>0</v>
      </c>
      <c r="N96" s="67">
        <f>IFERROR(Muertes1!N97/Casos1!N97,0)</f>
        <v>0</v>
      </c>
      <c r="O96" s="67">
        <f>IFERROR(Muertes1!O97/Casos1!O97,0)</f>
        <v>0</v>
      </c>
      <c r="P96" s="67">
        <f>IFERROR(Muertes1!P97/Casos1!P97,0)</f>
        <v>0</v>
      </c>
      <c r="Q96" s="67">
        <f>IFERROR(Muertes1!Q97/Casos1!Q97,0)</f>
        <v>0</v>
      </c>
      <c r="R96" s="67">
        <f>IFERROR(Muertes1!R97/Casos1!R97,0)</f>
        <v>0</v>
      </c>
      <c r="S96" s="67">
        <f>IFERROR(Muertes1!S97/Casos1!S97,0)</f>
        <v>0</v>
      </c>
      <c r="T96" s="67">
        <f>IFERROR(Muertes1!T97/Casos1!T97,0)</f>
        <v>0</v>
      </c>
      <c r="U96" s="67">
        <f>IFERROR(Muertes1!U97/Casos1!U97,0)</f>
        <v>0</v>
      </c>
      <c r="V96" s="67">
        <f>IFERROR(Muertes1!V97/Casos1!V97,0)</f>
        <v>0</v>
      </c>
      <c r="W96" s="67">
        <f>IFERROR(Muertes1!W97/Casos1!W97,0)</f>
        <v>0</v>
      </c>
      <c r="X96" s="67">
        <f>IFERROR(Muertes1!X97/Casos1!X97,0)</f>
        <v>0</v>
      </c>
      <c r="Y96" s="67">
        <f>IFERROR(Muertes1!Y97/Casos1!Y97,0)</f>
        <v>0</v>
      </c>
      <c r="Z96" s="67">
        <f>IFERROR(Muertes1!Z97/Casos1!Z97,0)</f>
        <v>0</v>
      </c>
      <c r="AA96" s="67">
        <f>IFERROR(Muertes1!AA97/Casos1!AA97,0)</f>
        <v>0</v>
      </c>
      <c r="AB96" s="67">
        <f>IFERROR(Muertes1!AB97/Casos1!AB97,0)</f>
        <v>0</v>
      </c>
      <c r="AC96" s="67">
        <f>IFERROR(Muertes1!AC97/Casos1!AC97,0)</f>
        <v>0</v>
      </c>
      <c r="AD96" s="67">
        <f>IFERROR(Muertes1!AD97/Casos1!AD97,0)</f>
        <v>0</v>
      </c>
      <c r="AE96" s="67">
        <f>IFERROR(Muertes1!AE97/Casos1!AE97,0)</f>
        <v>0</v>
      </c>
      <c r="AF96" s="67">
        <f>IFERROR(Muertes1!AF97/Casos1!AF97,0)</f>
        <v>0</v>
      </c>
      <c r="AG96" s="67">
        <f>IFERROR(Muertes1!AG97/Casos1!AG97,0)</f>
        <v>0</v>
      </c>
      <c r="AH96" s="67">
        <f>IFERROR(Muertes1!AH97/Casos1!AH97,0)</f>
        <v>0</v>
      </c>
      <c r="AI96" s="67">
        <f>IFERROR(Muertes1!AI97/Casos1!AI97,0)</f>
        <v>0</v>
      </c>
      <c r="AJ96" s="67">
        <f>IFERROR(Muertes1!AJ97/Casos1!AJ97,0)</f>
        <v>0</v>
      </c>
      <c r="AK96" s="67">
        <f>IFERROR(Muertes1!AK97/Casos1!AK97,0)</f>
        <v>0</v>
      </c>
      <c r="AL96" s="67">
        <f>IFERROR(Muertes1!AL97/Casos1!AL97,0)</f>
        <v>0</v>
      </c>
      <c r="AM96" s="67">
        <f>IFERROR(Muertes1!AM97/Casos1!AM97,0)</f>
        <v>0</v>
      </c>
      <c r="AN96" s="67">
        <f>IFERROR(Muertes1!AN97/Casos1!AN97,0)</f>
        <v>0</v>
      </c>
      <c r="AO96" s="67">
        <f>IFERROR(Muertes1!AO97/Casos1!AO97,0)</f>
        <v>0</v>
      </c>
      <c r="AP96" s="67">
        <f>IFERROR(Muertes1!AP97/Casos1!AP97,0)</f>
        <v>0</v>
      </c>
      <c r="AQ96" s="67">
        <f>IFERROR(Muertes1!AQ97/Casos1!AQ97,0)</f>
        <v>0</v>
      </c>
      <c r="AR96" s="67">
        <f>IFERROR(Muertes1!AR97/Casos1!AR97,0)</f>
        <v>0</v>
      </c>
      <c r="AS96" s="67">
        <f>IFERROR(Muertes1!AS97/Casos1!AS97,0)</f>
        <v>0</v>
      </c>
      <c r="AT96" s="67">
        <f>IFERROR(Muertes1!AT97/Casos1!AT97,0)</f>
        <v>0</v>
      </c>
      <c r="AU96" s="67">
        <f>IFERROR(Muertes1!AU97/Casos1!AU97,0)</f>
        <v>0</v>
      </c>
      <c r="AV96" s="67">
        <f>IFERROR(Muertes1!AV97/Casos1!AV97,0)</f>
        <v>0</v>
      </c>
      <c r="AW96" s="67">
        <f>IFERROR(Muertes1!AW97/Casos1!AW97,0)</f>
        <v>0</v>
      </c>
      <c r="AX96" s="67">
        <f>IFERROR(Muertes1!AX97/Casos1!AX97,0)</f>
        <v>2.4390243902439025E-2</v>
      </c>
      <c r="AY96" s="67">
        <f>IFERROR(Muertes1!AY97/Casos1!AY97,0)</f>
        <v>4.9180327868852458E-2</v>
      </c>
      <c r="AZ96" s="67">
        <f>IFERROR(Muertes1!AZ97/Casos1!AZ97,0)</f>
        <v>4.9180327868852458E-2</v>
      </c>
      <c r="BA96" s="67">
        <f>IFERROR(Muertes1!BA97/Casos1!BA97,0)</f>
        <v>3.896103896103896E-2</v>
      </c>
      <c r="BB96" s="67">
        <f>IFERROR(Muertes1!BB97/Casos1!BB97,0)</f>
        <v>3.2258064516129031E-2</v>
      </c>
      <c r="BC96" s="67">
        <f>IFERROR(Muertes1!BC97/Casos1!BC97,0)</f>
        <v>2.7272727272727271E-2</v>
      </c>
      <c r="BD96" s="67">
        <f>IFERROR(Muertes1!BD97/Casos1!BD97,0)</f>
        <v>2.7272727272727271E-2</v>
      </c>
      <c r="BE96" s="67">
        <f>IFERROR(Muertes1!BE97/Casos1!BE97,0)</f>
        <v>2.5000000000000001E-2</v>
      </c>
      <c r="BF96" s="67">
        <f>IFERROR(Muertes1!BF97/Casos1!BF97,0)</f>
        <v>2.2556390977443608E-2</v>
      </c>
      <c r="BG96" s="67">
        <f>IFERROR(Muertes1!BG97/Casos1!BG97,0)</f>
        <v>2.5477707006369428E-2</v>
      </c>
      <c r="BH96" s="67">
        <f>IFERROR(Muertes1!BH97/Casos1!BH97,0)</f>
        <v>2.4539877300613498E-2</v>
      </c>
      <c r="BI96" s="67">
        <f>IFERROR(Muertes1!BI97/Casos1!BI97,0)</f>
        <v>2.1390374331550801E-2</v>
      </c>
      <c r="BJ96" s="67">
        <f>IFERROR(Muertes1!BJ97/Casos1!BJ97,0)</f>
        <v>1.6129032258064516E-2</v>
      </c>
      <c r="BK96" s="67">
        <f>IFERROR(Muertes1!BK97/Casos1!BK97,0)</f>
        <v>1.4981273408239701E-2</v>
      </c>
      <c r="BL96" s="67">
        <f>IFERROR(Muertes1!BL97/Casos1!BL97,0)</f>
        <v>1.2578616352201259E-2</v>
      </c>
      <c r="BM96" s="67">
        <f>IFERROR(Muertes1!BM97/Casos1!BM97,0)</f>
        <v>1.8018018018018018E-2</v>
      </c>
      <c r="BN96" s="67">
        <f>IFERROR(Muertes1!BN97/Casos1!BN97,0)</f>
        <v>1.6304347826086956E-2</v>
      </c>
      <c r="BO96" s="67">
        <f>IFERROR(Muertes1!BO97/Casos1!BO97,0)</f>
        <v>2.0460358056265986E-2</v>
      </c>
      <c r="BP96" s="67">
        <f>IFERROR(Muertes1!BP97/Casos1!BP97,0)</f>
        <v>1.9417475728155338E-2</v>
      </c>
      <c r="BQ96" s="67">
        <f>IFERROR(Muertes1!BQ97/Casos1!BQ97,0)</f>
        <v>2.2831050228310501E-2</v>
      </c>
    </row>
    <row r="97" spans="1:69" x14ac:dyDescent="0.25">
      <c r="A97" t="str">
        <f>+Casos1!A98</f>
        <v>Liberia</v>
      </c>
      <c r="B97" s="67">
        <f>IFERROR(Muertes1!B98/Casos1!B98,0)</f>
        <v>0</v>
      </c>
      <c r="C97" s="67">
        <f>IFERROR(Muertes1!C98/Casos1!C98,0)</f>
        <v>0</v>
      </c>
      <c r="D97" s="67">
        <f>IFERROR(Muertes1!D98/Casos1!D98,0)</f>
        <v>0</v>
      </c>
      <c r="E97" s="67">
        <f>IFERROR(Muertes1!E98/Casos1!E98,0)</f>
        <v>0</v>
      </c>
      <c r="F97" s="67">
        <f>IFERROR(Muertes1!F98/Casos1!F98,0)</f>
        <v>0</v>
      </c>
      <c r="G97" s="67">
        <f>IFERROR(Muertes1!G98/Casos1!G98,0)</f>
        <v>0</v>
      </c>
      <c r="H97" s="67">
        <f>IFERROR(Muertes1!H98/Casos1!H98,0)</f>
        <v>0</v>
      </c>
      <c r="I97" s="67">
        <f>IFERROR(Muertes1!I98/Casos1!I98,0)</f>
        <v>0</v>
      </c>
      <c r="J97" s="67">
        <f>IFERROR(Muertes1!J98/Casos1!J98,0)</f>
        <v>0</v>
      </c>
      <c r="K97" s="67">
        <f>IFERROR(Muertes1!K98/Casos1!K98,0)</f>
        <v>0</v>
      </c>
      <c r="L97" s="67">
        <f>IFERROR(Muertes1!L98/Casos1!L98,0)</f>
        <v>0</v>
      </c>
      <c r="M97" s="67">
        <f>IFERROR(Muertes1!M98/Casos1!M98,0)</f>
        <v>0</v>
      </c>
      <c r="N97" s="67">
        <f>IFERROR(Muertes1!N98/Casos1!N98,0)</f>
        <v>0</v>
      </c>
      <c r="O97" s="67">
        <f>IFERROR(Muertes1!O98/Casos1!O98,0)</f>
        <v>0</v>
      </c>
      <c r="P97" s="67">
        <f>IFERROR(Muertes1!P98/Casos1!P98,0)</f>
        <v>0</v>
      </c>
      <c r="Q97" s="67">
        <f>IFERROR(Muertes1!Q98/Casos1!Q98,0)</f>
        <v>0</v>
      </c>
      <c r="R97" s="67">
        <f>IFERROR(Muertes1!R98/Casos1!R98,0)</f>
        <v>0</v>
      </c>
      <c r="S97" s="67">
        <f>IFERROR(Muertes1!S98/Casos1!S98,0)</f>
        <v>0</v>
      </c>
      <c r="T97" s="67">
        <f>IFERROR(Muertes1!T98/Casos1!T98,0)</f>
        <v>0</v>
      </c>
      <c r="U97" s="67">
        <f>IFERROR(Muertes1!U98/Casos1!U98,0)</f>
        <v>0</v>
      </c>
      <c r="V97" s="67">
        <f>IFERROR(Muertes1!V98/Casos1!V98,0)</f>
        <v>0</v>
      </c>
      <c r="W97" s="67">
        <f>IFERROR(Muertes1!W98/Casos1!W98,0)</f>
        <v>0</v>
      </c>
      <c r="X97" s="67">
        <f>IFERROR(Muertes1!X98/Casos1!X98,0)</f>
        <v>0</v>
      </c>
      <c r="Y97" s="67">
        <f>IFERROR(Muertes1!Y98/Casos1!Y98,0)</f>
        <v>0</v>
      </c>
      <c r="Z97" s="67">
        <f>IFERROR(Muertes1!Z98/Casos1!Z98,0)</f>
        <v>0</v>
      </c>
      <c r="AA97" s="67">
        <f>IFERROR(Muertes1!AA98/Casos1!AA98,0)</f>
        <v>0</v>
      </c>
      <c r="AB97" s="67">
        <f>IFERROR(Muertes1!AB98/Casos1!AB98,0)</f>
        <v>0</v>
      </c>
      <c r="AC97" s="67">
        <f>IFERROR(Muertes1!AC98/Casos1!AC98,0)</f>
        <v>0</v>
      </c>
      <c r="AD97" s="67">
        <f>IFERROR(Muertes1!AD98/Casos1!AD98,0)</f>
        <v>0</v>
      </c>
      <c r="AE97" s="67">
        <f>IFERROR(Muertes1!AE98/Casos1!AE98,0)</f>
        <v>0</v>
      </c>
      <c r="AF97" s="67">
        <f>IFERROR(Muertes1!AF98/Casos1!AF98,0)</f>
        <v>0</v>
      </c>
      <c r="AG97" s="67">
        <f>IFERROR(Muertes1!AG98/Casos1!AG98,0)</f>
        <v>0</v>
      </c>
      <c r="AH97" s="67">
        <f>IFERROR(Muertes1!AH98/Casos1!AH98,0)</f>
        <v>0</v>
      </c>
      <c r="AI97" s="67">
        <f>IFERROR(Muertes1!AI98/Casos1!AI98,0)</f>
        <v>0</v>
      </c>
      <c r="AJ97" s="67">
        <f>IFERROR(Muertes1!AJ98/Casos1!AJ98,0)</f>
        <v>0</v>
      </c>
      <c r="AK97" s="67">
        <f>IFERROR(Muertes1!AK98/Casos1!AK98,0)</f>
        <v>0</v>
      </c>
      <c r="AL97" s="67">
        <f>IFERROR(Muertes1!AL98/Casos1!AL98,0)</f>
        <v>0</v>
      </c>
      <c r="AM97" s="67">
        <f>IFERROR(Muertes1!AM98/Casos1!AM98,0)</f>
        <v>0</v>
      </c>
      <c r="AN97" s="67">
        <f>IFERROR(Muertes1!AN98/Casos1!AN98,0)</f>
        <v>0</v>
      </c>
      <c r="AO97" s="67">
        <f>IFERROR(Muertes1!AO98/Casos1!AO98,0)</f>
        <v>0</v>
      </c>
      <c r="AP97" s="67">
        <f>IFERROR(Muertes1!AP98/Casos1!AP98,0)</f>
        <v>0</v>
      </c>
      <c r="AQ97" s="67">
        <f>IFERROR(Muertes1!AQ98/Casos1!AQ98,0)</f>
        <v>0</v>
      </c>
      <c r="AR97" s="67">
        <f>IFERROR(Muertes1!AR98/Casos1!AR98,0)</f>
        <v>0</v>
      </c>
      <c r="AS97" s="67">
        <f>IFERROR(Muertes1!AS98/Casos1!AS98,0)</f>
        <v>0</v>
      </c>
      <c r="AT97" s="67">
        <f>IFERROR(Muertes1!AT98/Casos1!AT98,0)</f>
        <v>0</v>
      </c>
      <c r="AU97" s="67">
        <f>IFERROR(Muertes1!AU98/Casos1!AU98,0)</f>
        <v>0</v>
      </c>
      <c r="AV97" s="67">
        <f>IFERROR(Muertes1!AV98/Casos1!AV98,0)</f>
        <v>0</v>
      </c>
      <c r="AW97" s="67">
        <f>IFERROR(Muertes1!AW98/Casos1!AW98,0)</f>
        <v>0</v>
      </c>
      <c r="AX97" s="67">
        <f>IFERROR(Muertes1!AX98/Casos1!AX98,0)</f>
        <v>0</v>
      </c>
      <c r="AY97" s="67">
        <f>IFERROR(Muertes1!AY98/Casos1!AY98,0)</f>
        <v>0</v>
      </c>
      <c r="AZ97" s="67">
        <f>IFERROR(Muertes1!AZ98/Casos1!AZ98,0)</f>
        <v>0</v>
      </c>
      <c r="BA97" s="67">
        <f>IFERROR(Muertes1!BA98/Casos1!BA98,0)</f>
        <v>0</v>
      </c>
      <c r="BB97" s="67">
        <f>IFERROR(Muertes1!BB98/Casos1!BB98,0)</f>
        <v>0</v>
      </c>
      <c r="BC97" s="67">
        <f>IFERROR(Muertes1!BC98/Casos1!BC98,0)</f>
        <v>0</v>
      </c>
      <c r="BD97" s="67">
        <f>IFERROR(Muertes1!BD98/Casos1!BD98,0)</f>
        <v>0</v>
      </c>
      <c r="BE97" s="67">
        <f>IFERROR(Muertes1!BE98/Casos1!BE98,0)</f>
        <v>0</v>
      </c>
      <c r="BF97" s="67">
        <f>IFERROR(Muertes1!BF98/Casos1!BF98,0)</f>
        <v>0</v>
      </c>
      <c r="BG97" s="67">
        <f>IFERROR(Muertes1!BG98/Casos1!BG98,0)</f>
        <v>0</v>
      </c>
      <c r="BH97" s="67">
        <f>IFERROR(Muertes1!BH98/Casos1!BH98,0)</f>
        <v>0</v>
      </c>
      <c r="BI97" s="67">
        <f>IFERROR(Muertes1!BI98/Casos1!BI98,0)</f>
        <v>0</v>
      </c>
      <c r="BJ97" s="67">
        <f>IFERROR(Muertes1!BJ98/Casos1!BJ98,0)</f>
        <v>0</v>
      </c>
      <c r="BK97" s="67">
        <f>IFERROR(Muertes1!BK98/Casos1!BK98,0)</f>
        <v>0</v>
      </c>
      <c r="BL97" s="67">
        <f>IFERROR(Muertes1!BL98/Casos1!BL98,0)</f>
        <v>0</v>
      </c>
      <c r="BM97" s="67">
        <f>IFERROR(Muertes1!BM98/Casos1!BM98,0)</f>
        <v>0</v>
      </c>
      <c r="BN97" s="67">
        <f>IFERROR(Muertes1!BN98/Casos1!BN98,0)</f>
        <v>0</v>
      </c>
      <c r="BO97" s="67">
        <f>IFERROR(Muertes1!BO98/Casos1!BO98,0)</f>
        <v>0</v>
      </c>
      <c r="BP97" s="67">
        <f>IFERROR(Muertes1!BP98/Casos1!BP98,0)</f>
        <v>0</v>
      </c>
      <c r="BQ97" s="67">
        <f>IFERROR(Muertes1!BQ98/Casos1!BQ98,0)</f>
        <v>0</v>
      </c>
    </row>
    <row r="98" spans="1:69" x14ac:dyDescent="0.25">
      <c r="A98" t="str">
        <f>+Casos1!A99</f>
        <v>Libya</v>
      </c>
      <c r="B98" s="67">
        <f>IFERROR(Muertes1!B99/Casos1!B99,0)</f>
        <v>0</v>
      </c>
      <c r="C98" s="67">
        <f>IFERROR(Muertes1!C99/Casos1!C99,0)</f>
        <v>0</v>
      </c>
      <c r="D98" s="67">
        <f>IFERROR(Muertes1!D99/Casos1!D99,0)</f>
        <v>0</v>
      </c>
      <c r="E98" s="67">
        <f>IFERROR(Muertes1!E99/Casos1!E99,0)</f>
        <v>0</v>
      </c>
      <c r="F98" s="67">
        <f>IFERROR(Muertes1!F99/Casos1!F99,0)</f>
        <v>0</v>
      </c>
      <c r="G98" s="67">
        <f>IFERROR(Muertes1!G99/Casos1!G99,0)</f>
        <v>0</v>
      </c>
      <c r="H98" s="67">
        <f>IFERROR(Muertes1!H99/Casos1!H99,0)</f>
        <v>0</v>
      </c>
      <c r="I98" s="67">
        <f>IFERROR(Muertes1!I99/Casos1!I99,0)</f>
        <v>0</v>
      </c>
      <c r="J98" s="67">
        <f>IFERROR(Muertes1!J99/Casos1!J99,0)</f>
        <v>0</v>
      </c>
      <c r="K98" s="67">
        <f>IFERROR(Muertes1!K99/Casos1!K99,0)</f>
        <v>0</v>
      </c>
      <c r="L98" s="67">
        <f>IFERROR(Muertes1!L99/Casos1!L99,0)</f>
        <v>0</v>
      </c>
      <c r="M98" s="67">
        <f>IFERROR(Muertes1!M99/Casos1!M99,0)</f>
        <v>0</v>
      </c>
      <c r="N98" s="67">
        <f>IFERROR(Muertes1!N99/Casos1!N99,0)</f>
        <v>0</v>
      </c>
      <c r="O98" s="67">
        <f>IFERROR(Muertes1!O99/Casos1!O99,0)</f>
        <v>0</v>
      </c>
      <c r="P98" s="67">
        <f>IFERROR(Muertes1!P99/Casos1!P99,0)</f>
        <v>0</v>
      </c>
      <c r="Q98" s="67">
        <f>IFERROR(Muertes1!Q99/Casos1!Q99,0)</f>
        <v>0</v>
      </c>
      <c r="R98" s="67">
        <f>IFERROR(Muertes1!R99/Casos1!R99,0)</f>
        <v>0</v>
      </c>
      <c r="S98" s="67">
        <f>IFERROR(Muertes1!S99/Casos1!S99,0)</f>
        <v>0</v>
      </c>
      <c r="T98" s="67">
        <f>IFERROR(Muertes1!T99/Casos1!T99,0)</f>
        <v>0</v>
      </c>
      <c r="U98" s="67">
        <f>IFERROR(Muertes1!U99/Casos1!U99,0)</f>
        <v>0</v>
      </c>
      <c r="V98" s="67">
        <f>IFERROR(Muertes1!V99/Casos1!V99,0)</f>
        <v>0</v>
      </c>
      <c r="W98" s="67">
        <f>IFERROR(Muertes1!W99/Casos1!W99,0)</f>
        <v>0</v>
      </c>
      <c r="X98" s="67">
        <f>IFERROR(Muertes1!X99/Casos1!X99,0)</f>
        <v>0</v>
      </c>
      <c r="Y98" s="67">
        <f>IFERROR(Muertes1!Y99/Casos1!Y99,0)</f>
        <v>0</v>
      </c>
      <c r="Z98" s="67">
        <f>IFERROR(Muertes1!Z99/Casos1!Z99,0)</f>
        <v>0</v>
      </c>
      <c r="AA98" s="67">
        <f>IFERROR(Muertes1!AA99/Casos1!AA99,0)</f>
        <v>0</v>
      </c>
      <c r="AB98" s="67">
        <f>IFERROR(Muertes1!AB99/Casos1!AB99,0)</f>
        <v>0</v>
      </c>
      <c r="AC98" s="67">
        <f>IFERROR(Muertes1!AC99/Casos1!AC99,0)</f>
        <v>0</v>
      </c>
      <c r="AD98" s="67">
        <f>IFERROR(Muertes1!AD99/Casos1!AD99,0)</f>
        <v>0</v>
      </c>
      <c r="AE98" s="67">
        <f>IFERROR(Muertes1!AE99/Casos1!AE99,0)</f>
        <v>0</v>
      </c>
      <c r="AF98" s="67">
        <f>IFERROR(Muertes1!AF99/Casos1!AF99,0)</f>
        <v>0</v>
      </c>
      <c r="AG98" s="67">
        <f>IFERROR(Muertes1!AG99/Casos1!AG99,0)</f>
        <v>0</v>
      </c>
      <c r="AH98" s="67">
        <f>IFERROR(Muertes1!AH99/Casos1!AH99,0)</f>
        <v>0</v>
      </c>
      <c r="AI98" s="67">
        <f>IFERROR(Muertes1!AI99/Casos1!AI99,0)</f>
        <v>0</v>
      </c>
      <c r="AJ98" s="67">
        <f>IFERROR(Muertes1!AJ99/Casos1!AJ99,0)</f>
        <v>0</v>
      </c>
      <c r="AK98" s="67">
        <f>IFERROR(Muertes1!AK99/Casos1!AK99,0)</f>
        <v>0</v>
      </c>
      <c r="AL98" s="67">
        <f>IFERROR(Muertes1!AL99/Casos1!AL99,0)</f>
        <v>0</v>
      </c>
      <c r="AM98" s="67">
        <f>IFERROR(Muertes1!AM99/Casos1!AM99,0)</f>
        <v>0</v>
      </c>
      <c r="AN98" s="67">
        <f>IFERROR(Muertes1!AN99/Casos1!AN99,0)</f>
        <v>0</v>
      </c>
      <c r="AO98" s="67">
        <f>IFERROR(Muertes1!AO99/Casos1!AO99,0)</f>
        <v>0</v>
      </c>
      <c r="AP98" s="67">
        <f>IFERROR(Muertes1!AP99/Casos1!AP99,0)</f>
        <v>0</v>
      </c>
      <c r="AQ98" s="67">
        <f>IFERROR(Muertes1!AQ99/Casos1!AQ99,0)</f>
        <v>0</v>
      </c>
      <c r="AR98" s="67">
        <f>IFERROR(Muertes1!AR99/Casos1!AR99,0)</f>
        <v>0</v>
      </c>
      <c r="AS98" s="67">
        <f>IFERROR(Muertes1!AS99/Casos1!AS99,0)</f>
        <v>0</v>
      </c>
      <c r="AT98" s="67">
        <f>IFERROR(Muertes1!AT99/Casos1!AT99,0)</f>
        <v>0</v>
      </c>
      <c r="AU98" s="67">
        <f>IFERROR(Muertes1!AU99/Casos1!AU99,0)</f>
        <v>0</v>
      </c>
      <c r="AV98" s="67">
        <f>IFERROR(Muertes1!AV99/Casos1!AV99,0)</f>
        <v>0</v>
      </c>
      <c r="AW98" s="67">
        <f>IFERROR(Muertes1!AW99/Casos1!AW99,0)</f>
        <v>0</v>
      </c>
      <c r="AX98" s="67">
        <f>IFERROR(Muertes1!AX99/Casos1!AX99,0)</f>
        <v>0</v>
      </c>
      <c r="AY98" s="67">
        <f>IFERROR(Muertes1!AY99/Casos1!AY99,0)</f>
        <v>0</v>
      </c>
      <c r="AZ98" s="67">
        <f>IFERROR(Muertes1!AZ99/Casos1!AZ99,0)</f>
        <v>0</v>
      </c>
      <c r="BA98" s="67">
        <f>IFERROR(Muertes1!BA99/Casos1!BA99,0)</f>
        <v>0</v>
      </c>
      <c r="BB98" s="67">
        <f>IFERROR(Muertes1!BB99/Casos1!BB99,0)</f>
        <v>0</v>
      </c>
      <c r="BC98" s="67">
        <f>IFERROR(Muertes1!BC99/Casos1!BC99,0)</f>
        <v>0</v>
      </c>
      <c r="BD98" s="67">
        <f>IFERROR(Muertes1!BD99/Casos1!BD99,0)</f>
        <v>0</v>
      </c>
      <c r="BE98" s="67">
        <f>IFERROR(Muertes1!BE99/Casos1!BE99,0)</f>
        <v>0</v>
      </c>
      <c r="BF98" s="67">
        <f>IFERROR(Muertes1!BF99/Casos1!BF99,0)</f>
        <v>0</v>
      </c>
      <c r="BG98" s="67">
        <f>IFERROR(Muertes1!BG99/Casos1!BG99,0)</f>
        <v>0</v>
      </c>
      <c r="BH98" s="67">
        <f>IFERROR(Muertes1!BH99/Casos1!BH99,0)</f>
        <v>0</v>
      </c>
      <c r="BI98" s="67">
        <f>IFERROR(Muertes1!BI99/Casos1!BI99,0)</f>
        <v>0</v>
      </c>
      <c r="BJ98" s="67">
        <f>IFERROR(Muertes1!BJ99/Casos1!BJ99,0)</f>
        <v>0</v>
      </c>
      <c r="BK98" s="67">
        <f>IFERROR(Muertes1!BK99/Casos1!BK99,0)</f>
        <v>0</v>
      </c>
      <c r="BL98" s="67">
        <f>IFERROR(Muertes1!BL99/Casos1!BL99,0)</f>
        <v>0</v>
      </c>
      <c r="BM98" s="67">
        <f>IFERROR(Muertes1!BM99/Casos1!BM99,0)</f>
        <v>0</v>
      </c>
      <c r="BN98" s="67">
        <f>IFERROR(Muertes1!BN99/Casos1!BN99,0)</f>
        <v>0</v>
      </c>
      <c r="BO98" s="67">
        <f>IFERROR(Muertes1!BO99/Casos1!BO99,0)</f>
        <v>0</v>
      </c>
      <c r="BP98" s="67">
        <f>IFERROR(Muertes1!BP99/Casos1!BP99,0)</f>
        <v>0</v>
      </c>
      <c r="BQ98" s="67">
        <f>IFERROR(Muertes1!BQ99/Casos1!BQ99,0)</f>
        <v>0</v>
      </c>
    </row>
    <row r="99" spans="1:69" x14ac:dyDescent="0.25">
      <c r="A99" t="str">
        <f>+Casos1!A100</f>
        <v>Liechtenstein</v>
      </c>
      <c r="B99" s="67">
        <f>IFERROR(Muertes1!B100/Casos1!B100,0)</f>
        <v>0</v>
      </c>
      <c r="C99" s="67">
        <f>IFERROR(Muertes1!C100/Casos1!C100,0)</f>
        <v>0</v>
      </c>
      <c r="D99" s="67">
        <f>IFERROR(Muertes1!D100/Casos1!D100,0)</f>
        <v>0</v>
      </c>
      <c r="E99" s="67">
        <f>IFERROR(Muertes1!E100/Casos1!E100,0)</f>
        <v>0</v>
      </c>
      <c r="F99" s="67">
        <f>IFERROR(Muertes1!F100/Casos1!F100,0)</f>
        <v>0</v>
      </c>
      <c r="G99" s="67">
        <f>IFERROR(Muertes1!G100/Casos1!G100,0)</f>
        <v>0</v>
      </c>
      <c r="H99" s="67">
        <f>IFERROR(Muertes1!H100/Casos1!H100,0)</f>
        <v>0</v>
      </c>
      <c r="I99" s="67">
        <f>IFERROR(Muertes1!I100/Casos1!I100,0)</f>
        <v>0</v>
      </c>
      <c r="J99" s="67">
        <f>IFERROR(Muertes1!J100/Casos1!J100,0)</f>
        <v>0</v>
      </c>
      <c r="K99" s="67">
        <f>IFERROR(Muertes1!K100/Casos1!K100,0)</f>
        <v>0</v>
      </c>
      <c r="L99" s="67">
        <f>IFERROR(Muertes1!L100/Casos1!L100,0)</f>
        <v>0</v>
      </c>
      <c r="M99" s="67">
        <f>IFERROR(Muertes1!M100/Casos1!M100,0)</f>
        <v>0</v>
      </c>
      <c r="N99" s="67">
        <f>IFERROR(Muertes1!N100/Casos1!N100,0)</f>
        <v>0</v>
      </c>
      <c r="O99" s="67">
        <f>IFERROR(Muertes1!O100/Casos1!O100,0)</f>
        <v>0</v>
      </c>
      <c r="P99" s="67">
        <f>IFERROR(Muertes1!P100/Casos1!P100,0)</f>
        <v>0</v>
      </c>
      <c r="Q99" s="67">
        <f>IFERROR(Muertes1!Q100/Casos1!Q100,0)</f>
        <v>0</v>
      </c>
      <c r="R99" s="67">
        <f>IFERROR(Muertes1!R100/Casos1!R100,0)</f>
        <v>0</v>
      </c>
      <c r="S99" s="67">
        <f>IFERROR(Muertes1!S100/Casos1!S100,0)</f>
        <v>0</v>
      </c>
      <c r="T99" s="67">
        <f>IFERROR(Muertes1!T100/Casos1!T100,0)</f>
        <v>0</v>
      </c>
      <c r="U99" s="67">
        <f>IFERROR(Muertes1!U100/Casos1!U100,0)</f>
        <v>0</v>
      </c>
      <c r="V99" s="67">
        <f>IFERROR(Muertes1!V100/Casos1!V100,0)</f>
        <v>0</v>
      </c>
      <c r="W99" s="67">
        <f>IFERROR(Muertes1!W100/Casos1!W100,0)</f>
        <v>0</v>
      </c>
      <c r="X99" s="67">
        <f>IFERROR(Muertes1!X100/Casos1!X100,0)</f>
        <v>0</v>
      </c>
      <c r="Y99" s="67">
        <f>IFERROR(Muertes1!Y100/Casos1!Y100,0)</f>
        <v>0</v>
      </c>
      <c r="Z99" s="67">
        <f>IFERROR(Muertes1!Z100/Casos1!Z100,0)</f>
        <v>0</v>
      </c>
      <c r="AA99" s="67">
        <f>IFERROR(Muertes1!AA100/Casos1!AA100,0)</f>
        <v>0</v>
      </c>
      <c r="AB99" s="67">
        <f>IFERROR(Muertes1!AB100/Casos1!AB100,0)</f>
        <v>0</v>
      </c>
      <c r="AC99" s="67">
        <f>IFERROR(Muertes1!AC100/Casos1!AC100,0)</f>
        <v>0</v>
      </c>
      <c r="AD99" s="67">
        <f>IFERROR(Muertes1!AD100/Casos1!AD100,0)</f>
        <v>0</v>
      </c>
      <c r="AE99" s="67">
        <f>IFERROR(Muertes1!AE100/Casos1!AE100,0)</f>
        <v>0</v>
      </c>
      <c r="AF99" s="67">
        <f>IFERROR(Muertes1!AF100/Casos1!AF100,0)</f>
        <v>0</v>
      </c>
      <c r="AG99" s="67">
        <f>IFERROR(Muertes1!AG100/Casos1!AG100,0)</f>
        <v>0</v>
      </c>
      <c r="AH99" s="67">
        <f>IFERROR(Muertes1!AH100/Casos1!AH100,0)</f>
        <v>0</v>
      </c>
      <c r="AI99" s="67">
        <f>IFERROR(Muertes1!AI100/Casos1!AI100,0)</f>
        <v>0</v>
      </c>
      <c r="AJ99" s="67">
        <f>IFERROR(Muertes1!AJ100/Casos1!AJ100,0)</f>
        <v>0</v>
      </c>
      <c r="AK99" s="67">
        <f>IFERROR(Muertes1!AK100/Casos1!AK100,0)</f>
        <v>0</v>
      </c>
      <c r="AL99" s="67">
        <f>IFERROR(Muertes1!AL100/Casos1!AL100,0)</f>
        <v>0</v>
      </c>
      <c r="AM99" s="67">
        <f>IFERROR(Muertes1!AM100/Casos1!AM100,0)</f>
        <v>0</v>
      </c>
      <c r="AN99" s="67">
        <f>IFERROR(Muertes1!AN100/Casos1!AN100,0)</f>
        <v>0</v>
      </c>
      <c r="AO99" s="67">
        <f>IFERROR(Muertes1!AO100/Casos1!AO100,0)</f>
        <v>0</v>
      </c>
      <c r="AP99" s="67">
        <f>IFERROR(Muertes1!AP100/Casos1!AP100,0)</f>
        <v>0</v>
      </c>
      <c r="AQ99" s="67">
        <f>IFERROR(Muertes1!AQ100/Casos1!AQ100,0)</f>
        <v>0</v>
      </c>
      <c r="AR99" s="67">
        <f>IFERROR(Muertes1!AR100/Casos1!AR100,0)</f>
        <v>0</v>
      </c>
      <c r="AS99" s="67">
        <f>IFERROR(Muertes1!AS100/Casos1!AS100,0)</f>
        <v>0</v>
      </c>
      <c r="AT99" s="67">
        <f>IFERROR(Muertes1!AT100/Casos1!AT100,0)</f>
        <v>0</v>
      </c>
      <c r="AU99" s="67">
        <f>IFERROR(Muertes1!AU100/Casos1!AU100,0)</f>
        <v>0</v>
      </c>
      <c r="AV99" s="67">
        <f>IFERROR(Muertes1!AV100/Casos1!AV100,0)</f>
        <v>0</v>
      </c>
      <c r="AW99" s="67">
        <f>IFERROR(Muertes1!AW100/Casos1!AW100,0)</f>
        <v>0</v>
      </c>
      <c r="AX99" s="67">
        <f>IFERROR(Muertes1!AX100/Casos1!AX100,0)</f>
        <v>0</v>
      </c>
      <c r="AY99" s="67">
        <f>IFERROR(Muertes1!AY100/Casos1!AY100,0)</f>
        <v>0</v>
      </c>
      <c r="AZ99" s="67">
        <f>IFERROR(Muertes1!AZ100/Casos1!AZ100,0)</f>
        <v>0</v>
      </c>
      <c r="BA99" s="67">
        <f>IFERROR(Muertes1!BA100/Casos1!BA100,0)</f>
        <v>0</v>
      </c>
      <c r="BB99" s="67">
        <f>IFERROR(Muertes1!BB100/Casos1!BB100,0)</f>
        <v>0</v>
      </c>
      <c r="BC99" s="67">
        <f>IFERROR(Muertes1!BC100/Casos1!BC100,0)</f>
        <v>0</v>
      </c>
      <c r="BD99" s="67">
        <f>IFERROR(Muertes1!BD100/Casos1!BD100,0)</f>
        <v>0</v>
      </c>
      <c r="BE99" s="67">
        <f>IFERROR(Muertes1!BE100/Casos1!BE100,0)</f>
        <v>0</v>
      </c>
      <c r="BF99" s="67">
        <f>IFERROR(Muertes1!BF100/Casos1!BF100,0)</f>
        <v>0</v>
      </c>
      <c r="BG99" s="67">
        <f>IFERROR(Muertes1!BG100/Casos1!BG100,0)</f>
        <v>0</v>
      </c>
      <c r="BH99" s="67">
        <f>IFERROR(Muertes1!BH100/Casos1!BH100,0)</f>
        <v>0</v>
      </c>
      <c r="BI99" s="67">
        <f>IFERROR(Muertes1!BI100/Casos1!BI100,0)</f>
        <v>0</v>
      </c>
      <c r="BJ99" s="67">
        <f>IFERROR(Muertes1!BJ100/Casos1!BJ100,0)</f>
        <v>0</v>
      </c>
      <c r="BK99" s="67">
        <f>IFERROR(Muertes1!BK100/Casos1!BK100,0)</f>
        <v>0</v>
      </c>
      <c r="BL99" s="67">
        <f>IFERROR(Muertes1!BL100/Casos1!BL100,0)</f>
        <v>0</v>
      </c>
      <c r="BM99" s="67">
        <f>IFERROR(Muertes1!BM100/Casos1!BM100,0)</f>
        <v>0</v>
      </c>
      <c r="BN99" s="67">
        <f>IFERROR(Muertes1!BN100/Casos1!BN100,0)</f>
        <v>0</v>
      </c>
      <c r="BO99" s="67">
        <f>IFERROR(Muertes1!BO100/Casos1!BO100,0)</f>
        <v>0</v>
      </c>
      <c r="BP99" s="67">
        <f>IFERROR(Muertes1!BP100/Casos1!BP100,0)</f>
        <v>0</v>
      </c>
      <c r="BQ99" s="67">
        <f>IFERROR(Muertes1!BQ100/Casos1!BQ100,0)</f>
        <v>0</v>
      </c>
    </row>
    <row r="100" spans="1:69" x14ac:dyDescent="0.25">
      <c r="A100" t="str">
        <f>+Casos1!A101</f>
        <v>Lithuania</v>
      </c>
      <c r="B100" s="67">
        <f>IFERROR(Muertes1!B101/Casos1!B101,0)</f>
        <v>0</v>
      </c>
      <c r="C100" s="67">
        <f>IFERROR(Muertes1!C101/Casos1!C101,0)</f>
        <v>0</v>
      </c>
      <c r="D100" s="67">
        <f>IFERROR(Muertes1!D101/Casos1!D101,0)</f>
        <v>0</v>
      </c>
      <c r="E100" s="67">
        <f>IFERROR(Muertes1!E101/Casos1!E101,0)</f>
        <v>0</v>
      </c>
      <c r="F100" s="67">
        <f>IFERROR(Muertes1!F101/Casos1!F101,0)</f>
        <v>0</v>
      </c>
      <c r="G100" s="67">
        <f>IFERROR(Muertes1!G101/Casos1!G101,0)</f>
        <v>0</v>
      </c>
      <c r="H100" s="67">
        <f>IFERROR(Muertes1!H101/Casos1!H101,0)</f>
        <v>0</v>
      </c>
      <c r="I100" s="67">
        <f>IFERROR(Muertes1!I101/Casos1!I101,0)</f>
        <v>0</v>
      </c>
      <c r="J100" s="67">
        <f>IFERROR(Muertes1!J101/Casos1!J101,0)</f>
        <v>0</v>
      </c>
      <c r="K100" s="67">
        <f>IFERROR(Muertes1!K101/Casos1!K101,0)</f>
        <v>0</v>
      </c>
      <c r="L100" s="67">
        <f>IFERROR(Muertes1!L101/Casos1!L101,0)</f>
        <v>0</v>
      </c>
      <c r="M100" s="67">
        <f>IFERROR(Muertes1!M101/Casos1!M101,0)</f>
        <v>0</v>
      </c>
      <c r="N100" s="67">
        <f>IFERROR(Muertes1!N101/Casos1!N101,0)</f>
        <v>0</v>
      </c>
      <c r="O100" s="67">
        <f>IFERROR(Muertes1!O101/Casos1!O101,0)</f>
        <v>0</v>
      </c>
      <c r="P100" s="67">
        <f>IFERROR(Muertes1!P101/Casos1!P101,0)</f>
        <v>0</v>
      </c>
      <c r="Q100" s="67">
        <f>IFERROR(Muertes1!Q101/Casos1!Q101,0)</f>
        <v>0</v>
      </c>
      <c r="R100" s="67">
        <f>IFERROR(Muertes1!R101/Casos1!R101,0)</f>
        <v>0</v>
      </c>
      <c r="S100" s="67">
        <f>IFERROR(Muertes1!S101/Casos1!S101,0)</f>
        <v>0</v>
      </c>
      <c r="T100" s="67">
        <f>IFERROR(Muertes1!T101/Casos1!T101,0)</f>
        <v>0</v>
      </c>
      <c r="U100" s="67">
        <f>IFERROR(Muertes1!U101/Casos1!U101,0)</f>
        <v>0</v>
      </c>
      <c r="V100" s="67">
        <f>IFERROR(Muertes1!V101/Casos1!V101,0)</f>
        <v>0</v>
      </c>
      <c r="W100" s="67">
        <f>IFERROR(Muertes1!W101/Casos1!W101,0)</f>
        <v>0</v>
      </c>
      <c r="X100" s="67">
        <f>IFERROR(Muertes1!X101/Casos1!X101,0)</f>
        <v>0</v>
      </c>
      <c r="Y100" s="67">
        <f>IFERROR(Muertes1!Y101/Casos1!Y101,0)</f>
        <v>0</v>
      </c>
      <c r="Z100" s="67">
        <f>IFERROR(Muertes1!Z101/Casos1!Z101,0)</f>
        <v>0</v>
      </c>
      <c r="AA100" s="67">
        <f>IFERROR(Muertes1!AA101/Casos1!AA101,0)</f>
        <v>0</v>
      </c>
      <c r="AB100" s="67">
        <f>IFERROR(Muertes1!AB101/Casos1!AB101,0)</f>
        <v>0</v>
      </c>
      <c r="AC100" s="67">
        <f>IFERROR(Muertes1!AC101/Casos1!AC101,0)</f>
        <v>0</v>
      </c>
      <c r="AD100" s="67">
        <f>IFERROR(Muertes1!AD101/Casos1!AD101,0)</f>
        <v>0</v>
      </c>
      <c r="AE100" s="67">
        <f>IFERROR(Muertes1!AE101/Casos1!AE101,0)</f>
        <v>0</v>
      </c>
      <c r="AF100" s="67">
        <f>IFERROR(Muertes1!AF101/Casos1!AF101,0)</f>
        <v>0</v>
      </c>
      <c r="AG100" s="67">
        <f>IFERROR(Muertes1!AG101/Casos1!AG101,0)</f>
        <v>0</v>
      </c>
      <c r="AH100" s="67">
        <f>IFERROR(Muertes1!AH101/Casos1!AH101,0)</f>
        <v>0</v>
      </c>
      <c r="AI100" s="67">
        <f>IFERROR(Muertes1!AI101/Casos1!AI101,0)</f>
        <v>0</v>
      </c>
      <c r="AJ100" s="67">
        <f>IFERROR(Muertes1!AJ101/Casos1!AJ101,0)</f>
        <v>0</v>
      </c>
      <c r="AK100" s="67">
        <f>IFERROR(Muertes1!AK101/Casos1!AK101,0)</f>
        <v>0</v>
      </c>
      <c r="AL100" s="67">
        <f>IFERROR(Muertes1!AL101/Casos1!AL101,0)</f>
        <v>0</v>
      </c>
      <c r="AM100" s="67">
        <f>IFERROR(Muertes1!AM101/Casos1!AM101,0)</f>
        <v>0</v>
      </c>
      <c r="AN100" s="67">
        <f>IFERROR(Muertes1!AN101/Casos1!AN101,0)</f>
        <v>0</v>
      </c>
      <c r="AO100" s="67">
        <f>IFERROR(Muertes1!AO101/Casos1!AO101,0)</f>
        <v>0</v>
      </c>
      <c r="AP100" s="67">
        <f>IFERROR(Muertes1!AP101/Casos1!AP101,0)</f>
        <v>0</v>
      </c>
      <c r="AQ100" s="67">
        <f>IFERROR(Muertes1!AQ101/Casos1!AQ101,0)</f>
        <v>0</v>
      </c>
      <c r="AR100" s="67">
        <f>IFERROR(Muertes1!AR101/Casos1!AR101,0)</f>
        <v>0</v>
      </c>
      <c r="AS100" s="67">
        <f>IFERROR(Muertes1!AS101/Casos1!AS101,0)</f>
        <v>0</v>
      </c>
      <c r="AT100" s="67">
        <f>IFERROR(Muertes1!AT101/Casos1!AT101,0)</f>
        <v>0</v>
      </c>
      <c r="AU100" s="67">
        <f>IFERROR(Muertes1!AU101/Casos1!AU101,0)</f>
        <v>0</v>
      </c>
      <c r="AV100" s="67">
        <f>IFERROR(Muertes1!AV101/Casos1!AV101,0)</f>
        <v>0</v>
      </c>
      <c r="AW100" s="67">
        <f>IFERROR(Muertes1!AW101/Casos1!AW101,0)</f>
        <v>0</v>
      </c>
      <c r="AX100" s="67">
        <f>IFERROR(Muertes1!AX101/Casos1!AX101,0)</f>
        <v>0</v>
      </c>
      <c r="AY100" s="67">
        <f>IFERROR(Muertes1!AY101/Casos1!AY101,0)</f>
        <v>0</v>
      </c>
      <c r="AZ100" s="67">
        <f>IFERROR(Muertes1!AZ101/Casos1!AZ101,0)</f>
        <v>0</v>
      </c>
      <c r="BA100" s="67">
        <f>IFERROR(Muertes1!BA101/Casos1!BA101,0)</f>
        <v>0</v>
      </c>
      <c r="BB100" s="67">
        <f>IFERROR(Muertes1!BB101/Casos1!BB101,0)</f>
        <v>0</v>
      </c>
      <c r="BC100" s="67">
        <f>IFERROR(Muertes1!BC101/Casos1!BC101,0)</f>
        <v>0</v>
      </c>
      <c r="BD100" s="67">
        <f>IFERROR(Muertes1!BD101/Casos1!BD101,0)</f>
        <v>0</v>
      </c>
      <c r="BE100" s="67">
        <f>IFERROR(Muertes1!BE101/Casos1!BE101,0)</f>
        <v>0</v>
      </c>
      <c r="BF100" s="67">
        <f>IFERROR(Muertes1!BF101/Casos1!BF101,0)</f>
        <v>0</v>
      </c>
      <c r="BG100" s="67">
        <f>IFERROR(Muertes1!BG101/Casos1!BG101,0)</f>
        <v>0</v>
      </c>
      <c r="BH100" s="67">
        <f>IFERROR(Muertes1!BH101/Casos1!BH101,0)</f>
        <v>0</v>
      </c>
      <c r="BI100" s="67">
        <f>IFERROR(Muertes1!BI101/Casos1!BI101,0)</f>
        <v>1.2048192771084338E-2</v>
      </c>
      <c r="BJ100" s="67">
        <f>IFERROR(Muertes1!BJ101/Casos1!BJ101,0)</f>
        <v>6.993006993006993E-3</v>
      </c>
      <c r="BK100" s="67">
        <f>IFERROR(Muertes1!BK101/Casos1!BK101,0)</f>
        <v>5.5865921787709499E-3</v>
      </c>
      <c r="BL100" s="67">
        <f>IFERROR(Muertes1!BL101/Casos1!BL101,0)</f>
        <v>9.5693779904306216E-3</v>
      </c>
      <c r="BM100" s="67">
        <f>IFERROR(Muertes1!BM101/Casos1!BM101,0)</f>
        <v>1.4598540145985401E-2</v>
      </c>
      <c r="BN100" s="67">
        <f>IFERROR(Muertes1!BN101/Casos1!BN101,0)</f>
        <v>1.3377926421404682E-2</v>
      </c>
      <c r="BO100" s="67">
        <f>IFERROR(Muertes1!BO101/Casos1!BO101,0)</f>
        <v>1.3966480446927373E-2</v>
      </c>
      <c r="BP100" s="67">
        <f>IFERROR(Muertes1!BP101/Casos1!BP101,0)</f>
        <v>1.7766497461928935E-2</v>
      </c>
      <c r="BQ100" s="67">
        <f>IFERROR(Muertes1!BQ101/Casos1!BQ101,0)</f>
        <v>1.5217391304347827E-2</v>
      </c>
    </row>
    <row r="101" spans="1:69" x14ac:dyDescent="0.25">
      <c r="A101" t="str">
        <f>+Casos1!A102</f>
        <v>Luxembourg</v>
      </c>
      <c r="B101" s="67">
        <f>IFERROR(Muertes1!B102/Casos1!B102,0)</f>
        <v>0</v>
      </c>
      <c r="C101" s="67">
        <f>IFERROR(Muertes1!C102/Casos1!C102,0)</f>
        <v>0</v>
      </c>
      <c r="D101" s="67">
        <f>IFERROR(Muertes1!D102/Casos1!D102,0)</f>
        <v>0</v>
      </c>
      <c r="E101" s="67">
        <f>IFERROR(Muertes1!E102/Casos1!E102,0)</f>
        <v>0</v>
      </c>
      <c r="F101" s="67">
        <f>IFERROR(Muertes1!F102/Casos1!F102,0)</f>
        <v>0</v>
      </c>
      <c r="G101" s="67">
        <f>IFERROR(Muertes1!G102/Casos1!G102,0)</f>
        <v>0</v>
      </c>
      <c r="H101" s="67">
        <f>IFERROR(Muertes1!H102/Casos1!H102,0)</f>
        <v>0</v>
      </c>
      <c r="I101" s="67">
        <f>IFERROR(Muertes1!I102/Casos1!I102,0)</f>
        <v>0</v>
      </c>
      <c r="J101" s="67">
        <f>IFERROR(Muertes1!J102/Casos1!J102,0)</f>
        <v>0</v>
      </c>
      <c r="K101" s="67">
        <f>IFERROR(Muertes1!K102/Casos1!K102,0)</f>
        <v>0</v>
      </c>
      <c r="L101" s="67">
        <f>IFERROR(Muertes1!L102/Casos1!L102,0)</f>
        <v>0</v>
      </c>
      <c r="M101" s="67">
        <f>IFERROR(Muertes1!M102/Casos1!M102,0)</f>
        <v>0</v>
      </c>
      <c r="N101" s="67">
        <f>IFERROR(Muertes1!N102/Casos1!N102,0)</f>
        <v>0</v>
      </c>
      <c r="O101" s="67">
        <f>IFERROR(Muertes1!O102/Casos1!O102,0)</f>
        <v>0</v>
      </c>
      <c r="P101" s="67">
        <f>IFERROR(Muertes1!P102/Casos1!P102,0)</f>
        <v>0</v>
      </c>
      <c r="Q101" s="67">
        <f>IFERROR(Muertes1!Q102/Casos1!Q102,0)</f>
        <v>0</v>
      </c>
      <c r="R101" s="67">
        <f>IFERROR(Muertes1!R102/Casos1!R102,0)</f>
        <v>0</v>
      </c>
      <c r="S101" s="67">
        <f>IFERROR(Muertes1!S102/Casos1!S102,0)</f>
        <v>0</v>
      </c>
      <c r="T101" s="67">
        <f>IFERROR(Muertes1!T102/Casos1!T102,0)</f>
        <v>0</v>
      </c>
      <c r="U101" s="67">
        <f>IFERROR(Muertes1!U102/Casos1!U102,0)</f>
        <v>0</v>
      </c>
      <c r="V101" s="67">
        <f>IFERROR(Muertes1!V102/Casos1!V102,0)</f>
        <v>0</v>
      </c>
      <c r="W101" s="67">
        <f>IFERROR(Muertes1!W102/Casos1!W102,0)</f>
        <v>0</v>
      </c>
      <c r="X101" s="67">
        <f>IFERROR(Muertes1!X102/Casos1!X102,0)</f>
        <v>0</v>
      </c>
      <c r="Y101" s="67">
        <f>IFERROR(Muertes1!Y102/Casos1!Y102,0)</f>
        <v>0</v>
      </c>
      <c r="Z101" s="67">
        <f>IFERROR(Muertes1!Z102/Casos1!Z102,0)</f>
        <v>0</v>
      </c>
      <c r="AA101" s="67">
        <f>IFERROR(Muertes1!AA102/Casos1!AA102,0)</f>
        <v>0</v>
      </c>
      <c r="AB101" s="67">
        <f>IFERROR(Muertes1!AB102/Casos1!AB102,0)</f>
        <v>0</v>
      </c>
      <c r="AC101" s="67">
        <f>IFERROR(Muertes1!AC102/Casos1!AC102,0)</f>
        <v>0</v>
      </c>
      <c r="AD101" s="67">
        <f>IFERROR(Muertes1!AD102/Casos1!AD102,0)</f>
        <v>0</v>
      </c>
      <c r="AE101" s="67">
        <f>IFERROR(Muertes1!AE102/Casos1!AE102,0)</f>
        <v>0</v>
      </c>
      <c r="AF101" s="67">
        <f>IFERROR(Muertes1!AF102/Casos1!AF102,0)</f>
        <v>0</v>
      </c>
      <c r="AG101" s="67">
        <f>IFERROR(Muertes1!AG102/Casos1!AG102,0)</f>
        <v>0</v>
      </c>
      <c r="AH101" s="67">
        <f>IFERROR(Muertes1!AH102/Casos1!AH102,0)</f>
        <v>0</v>
      </c>
      <c r="AI101" s="67">
        <f>IFERROR(Muertes1!AI102/Casos1!AI102,0)</f>
        <v>0</v>
      </c>
      <c r="AJ101" s="67">
        <f>IFERROR(Muertes1!AJ102/Casos1!AJ102,0)</f>
        <v>0</v>
      </c>
      <c r="AK101" s="67">
        <f>IFERROR(Muertes1!AK102/Casos1!AK102,0)</f>
        <v>0</v>
      </c>
      <c r="AL101" s="67">
        <f>IFERROR(Muertes1!AL102/Casos1!AL102,0)</f>
        <v>0</v>
      </c>
      <c r="AM101" s="67">
        <f>IFERROR(Muertes1!AM102/Casos1!AM102,0)</f>
        <v>0</v>
      </c>
      <c r="AN101" s="67">
        <f>IFERROR(Muertes1!AN102/Casos1!AN102,0)</f>
        <v>0</v>
      </c>
      <c r="AO101" s="67">
        <f>IFERROR(Muertes1!AO102/Casos1!AO102,0)</f>
        <v>0</v>
      </c>
      <c r="AP101" s="67">
        <f>IFERROR(Muertes1!AP102/Casos1!AP102,0)</f>
        <v>0</v>
      </c>
      <c r="AQ101" s="67">
        <f>IFERROR(Muertes1!AQ102/Casos1!AQ102,0)</f>
        <v>0</v>
      </c>
      <c r="AR101" s="67">
        <f>IFERROR(Muertes1!AR102/Casos1!AR102,0)</f>
        <v>0</v>
      </c>
      <c r="AS101" s="67">
        <f>IFERROR(Muertes1!AS102/Casos1!AS102,0)</f>
        <v>0</v>
      </c>
      <c r="AT101" s="67">
        <f>IFERROR(Muertes1!AT102/Casos1!AT102,0)</f>
        <v>0</v>
      </c>
      <c r="AU101" s="67">
        <f>IFERROR(Muertes1!AU102/Casos1!AU102,0)</f>
        <v>0</v>
      </c>
      <c r="AV101" s="67">
        <f>IFERROR(Muertes1!AV102/Casos1!AV102,0)</f>
        <v>0</v>
      </c>
      <c r="AW101" s="67">
        <f>IFERROR(Muertes1!AW102/Casos1!AW102,0)</f>
        <v>0</v>
      </c>
      <c r="AX101" s="67">
        <f>IFERROR(Muertes1!AX102/Casos1!AX102,0)</f>
        <v>0</v>
      </c>
      <c r="AY101" s="67">
        <f>IFERROR(Muertes1!AY102/Casos1!AY102,0)</f>
        <v>0</v>
      </c>
      <c r="AZ101" s="67">
        <f>IFERROR(Muertes1!AZ102/Casos1!AZ102,0)</f>
        <v>0</v>
      </c>
      <c r="BA101" s="67">
        <f>IFERROR(Muertes1!BA102/Casos1!BA102,0)</f>
        <v>0</v>
      </c>
      <c r="BB101" s="67">
        <f>IFERROR(Muertes1!BB102/Casos1!BB102,0)</f>
        <v>1.9607843137254902E-2</v>
      </c>
      <c r="BC101" s="67">
        <f>IFERROR(Muertes1!BC102/Casos1!BC102,0)</f>
        <v>1.6949152542372881E-2</v>
      </c>
      <c r="BD101" s="67">
        <f>IFERROR(Muertes1!BD102/Casos1!BD102,0)</f>
        <v>1.2987012987012988E-2</v>
      </c>
      <c r="BE101" s="67">
        <f>IFERROR(Muertes1!BE102/Casos1!BE102,0)</f>
        <v>7.1428571428571426E-3</v>
      </c>
      <c r="BF101" s="67">
        <f>IFERROR(Muertes1!BF102/Casos1!BF102,0)</f>
        <v>9.852216748768473E-3</v>
      </c>
      <c r="BG101" s="67">
        <f>IFERROR(Muertes1!BG102/Casos1!BG102,0)</f>
        <v>1.1940298507462687E-2</v>
      </c>
      <c r="BH101" s="67">
        <f>IFERROR(Muertes1!BH102/Casos1!BH102,0)</f>
        <v>8.2644628099173556E-3</v>
      </c>
      <c r="BI101" s="67">
        <f>IFERROR(Muertes1!BI102/Casos1!BI102,0)</f>
        <v>1.1940298507462687E-2</v>
      </c>
      <c r="BJ101" s="67">
        <f>IFERROR(Muertes1!BJ102/Casos1!BJ102,0)</f>
        <v>1.0025062656641603E-2</v>
      </c>
      <c r="BK101" s="67">
        <f>IFERROR(Muertes1!BK102/Casos1!BK102,0)</f>
        <v>9.1428571428571435E-3</v>
      </c>
      <c r="BL101" s="67">
        <f>IFERROR(Muertes1!BL102/Casos1!BL102,0)</f>
        <v>7.2793448589626936E-3</v>
      </c>
      <c r="BM101" s="67">
        <f>IFERROR(Muertes1!BM102/Casos1!BM102,0)</f>
        <v>6.0015003750937736E-3</v>
      </c>
      <c r="BN101" s="67">
        <f>IFERROR(Muertes1!BN102/Casos1!BN102,0)</f>
        <v>6.1940812112869928E-3</v>
      </c>
      <c r="BO101" s="67">
        <f>IFERROR(Muertes1!BO102/Casos1!BO102,0)</f>
        <v>9.3457943925233638E-3</v>
      </c>
      <c r="BP101" s="67">
        <f>IFERROR(Muertes1!BP102/Casos1!BP102,0)</f>
        <v>9.8306936100491533E-3</v>
      </c>
      <c r="BQ101" s="67">
        <f>IFERROR(Muertes1!BQ102/Casos1!BQ102,0)</f>
        <v>1.0769230769230769E-2</v>
      </c>
    </row>
    <row r="102" spans="1:69" x14ac:dyDescent="0.25">
      <c r="A102" t="str">
        <f>+Casos1!A103</f>
        <v>Madagascar</v>
      </c>
      <c r="B102" s="67">
        <f>IFERROR(Muertes1!B103/Casos1!B103,0)</f>
        <v>0</v>
      </c>
      <c r="C102" s="67">
        <f>IFERROR(Muertes1!C103/Casos1!C103,0)</f>
        <v>0</v>
      </c>
      <c r="D102" s="67">
        <f>IFERROR(Muertes1!D103/Casos1!D103,0)</f>
        <v>0</v>
      </c>
      <c r="E102" s="67">
        <f>IFERROR(Muertes1!E103/Casos1!E103,0)</f>
        <v>0</v>
      </c>
      <c r="F102" s="67">
        <f>IFERROR(Muertes1!F103/Casos1!F103,0)</f>
        <v>0</v>
      </c>
      <c r="G102" s="67">
        <f>IFERROR(Muertes1!G103/Casos1!G103,0)</f>
        <v>0</v>
      </c>
      <c r="H102" s="67">
        <f>IFERROR(Muertes1!H103/Casos1!H103,0)</f>
        <v>0</v>
      </c>
      <c r="I102" s="67">
        <f>IFERROR(Muertes1!I103/Casos1!I103,0)</f>
        <v>0</v>
      </c>
      <c r="J102" s="67">
        <f>IFERROR(Muertes1!J103/Casos1!J103,0)</f>
        <v>0</v>
      </c>
      <c r="K102" s="67">
        <f>IFERROR(Muertes1!K103/Casos1!K103,0)</f>
        <v>0</v>
      </c>
      <c r="L102" s="67">
        <f>IFERROR(Muertes1!L103/Casos1!L103,0)</f>
        <v>0</v>
      </c>
      <c r="M102" s="67">
        <f>IFERROR(Muertes1!M103/Casos1!M103,0)</f>
        <v>0</v>
      </c>
      <c r="N102" s="67">
        <f>IFERROR(Muertes1!N103/Casos1!N103,0)</f>
        <v>0</v>
      </c>
      <c r="O102" s="67">
        <f>IFERROR(Muertes1!O103/Casos1!O103,0)</f>
        <v>0</v>
      </c>
      <c r="P102" s="67">
        <f>IFERROR(Muertes1!P103/Casos1!P103,0)</f>
        <v>0</v>
      </c>
      <c r="Q102" s="67">
        <f>IFERROR(Muertes1!Q103/Casos1!Q103,0)</f>
        <v>0</v>
      </c>
      <c r="R102" s="67">
        <f>IFERROR(Muertes1!R103/Casos1!R103,0)</f>
        <v>0</v>
      </c>
      <c r="S102" s="67">
        <f>IFERROR(Muertes1!S103/Casos1!S103,0)</f>
        <v>0</v>
      </c>
      <c r="T102" s="67">
        <f>IFERROR(Muertes1!T103/Casos1!T103,0)</f>
        <v>0</v>
      </c>
      <c r="U102" s="67">
        <f>IFERROR(Muertes1!U103/Casos1!U103,0)</f>
        <v>0</v>
      </c>
      <c r="V102" s="67">
        <f>IFERROR(Muertes1!V103/Casos1!V103,0)</f>
        <v>0</v>
      </c>
      <c r="W102" s="67">
        <f>IFERROR(Muertes1!W103/Casos1!W103,0)</f>
        <v>0</v>
      </c>
      <c r="X102" s="67">
        <f>IFERROR(Muertes1!X103/Casos1!X103,0)</f>
        <v>0</v>
      </c>
      <c r="Y102" s="67">
        <f>IFERROR(Muertes1!Y103/Casos1!Y103,0)</f>
        <v>0</v>
      </c>
      <c r="Z102" s="67">
        <f>IFERROR(Muertes1!Z103/Casos1!Z103,0)</f>
        <v>0</v>
      </c>
      <c r="AA102" s="67">
        <f>IFERROR(Muertes1!AA103/Casos1!AA103,0)</f>
        <v>0</v>
      </c>
      <c r="AB102" s="67">
        <f>IFERROR(Muertes1!AB103/Casos1!AB103,0)</f>
        <v>0</v>
      </c>
      <c r="AC102" s="67">
        <f>IFERROR(Muertes1!AC103/Casos1!AC103,0)</f>
        <v>0</v>
      </c>
      <c r="AD102" s="67">
        <f>IFERROR(Muertes1!AD103/Casos1!AD103,0)</f>
        <v>0</v>
      </c>
      <c r="AE102" s="67">
        <f>IFERROR(Muertes1!AE103/Casos1!AE103,0)</f>
        <v>0</v>
      </c>
      <c r="AF102" s="67">
        <f>IFERROR(Muertes1!AF103/Casos1!AF103,0)</f>
        <v>0</v>
      </c>
      <c r="AG102" s="67">
        <f>IFERROR(Muertes1!AG103/Casos1!AG103,0)</f>
        <v>0</v>
      </c>
      <c r="AH102" s="67">
        <f>IFERROR(Muertes1!AH103/Casos1!AH103,0)</f>
        <v>0</v>
      </c>
      <c r="AI102" s="67">
        <f>IFERROR(Muertes1!AI103/Casos1!AI103,0)</f>
        <v>0</v>
      </c>
      <c r="AJ102" s="67">
        <f>IFERROR(Muertes1!AJ103/Casos1!AJ103,0)</f>
        <v>0</v>
      </c>
      <c r="AK102" s="67">
        <f>IFERROR(Muertes1!AK103/Casos1!AK103,0)</f>
        <v>0</v>
      </c>
      <c r="AL102" s="67">
        <f>IFERROR(Muertes1!AL103/Casos1!AL103,0)</f>
        <v>0</v>
      </c>
      <c r="AM102" s="67">
        <f>IFERROR(Muertes1!AM103/Casos1!AM103,0)</f>
        <v>0</v>
      </c>
      <c r="AN102" s="67">
        <f>IFERROR(Muertes1!AN103/Casos1!AN103,0)</f>
        <v>0</v>
      </c>
      <c r="AO102" s="67">
        <f>IFERROR(Muertes1!AO103/Casos1!AO103,0)</f>
        <v>0</v>
      </c>
      <c r="AP102" s="67">
        <f>IFERROR(Muertes1!AP103/Casos1!AP103,0)</f>
        <v>0</v>
      </c>
      <c r="AQ102" s="67">
        <f>IFERROR(Muertes1!AQ103/Casos1!AQ103,0)</f>
        <v>0</v>
      </c>
      <c r="AR102" s="67">
        <f>IFERROR(Muertes1!AR103/Casos1!AR103,0)</f>
        <v>0</v>
      </c>
      <c r="AS102" s="67">
        <f>IFERROR(Muertes1!AS103/Casos1!AS103,0)</f>
        <v>0</v>
      </c>
      <c r="AT102" s="67">
        <f>IFERROR(Muertes1!AT103/Casos1!AT103,0)</f>
        <v>0</v>
      </c>
      <c r="AU102" s="67">
        <f>IFERROR(Muertes1!AU103/Casos1!AU103,0)</f>
        <v>0</v>
      </c>
      <c r="AV102" s="67">
        <f>IFERROR(Muertes1!AV103/Casos1!AV103,0)</f>
        <v>0</v>
      </c>
      <c r="AW102" s="67">
        <f>IFERROR(Muertes1!AW103/Casos1!AW103,0)</f>
        <v>0</v>
      </c>
      <c r="AX102" s="67">
        <f>IFERROR(Muertes1!AX103/Casos1!AX103,0)</f>
        <v>0</v>
      </c>
      <c r="AY102" s="67">
        <f>IFERROR(Muertes1!AY103/Casos1!AY103,0)</f>
        <v>0</v>
      </c>
      <c r="AZ102" s="67">
        <f>IFERROR(Muertes1!AZ103/Casos1!AZ103,0)</f>
        <v>0</v>
      </c>
      <c r="BA102" s="67">
        <f>IFERROR(Muertes1!BA103/Casos1!BA103,0)</f>
        <v>0</v>
      </c>
      <c r="BB102" s="67">
        <f>IFERROR(Muertes1!BB103/Casos1!BB103,0)</f>
        <v>0</v>
      </c>
      <c r="BC102" s="67">
        <f>IFERROR(Muertes1!BC103/Casos1!BC103,0)</f>
        <v>0</v>
      </c>
      <c r="BD102" s="67">
        <f>IFERROR(Muertes1!BD103/Casos1!BD103,0)</f>
        <v>0</v>
      </c>
      <c r="BE102" s="67">
        <f>IFERROR(Muertes1!BE103/Casos1!BE103,0)</f>
        <v>0</v>
      </c>
      <c r="BF102" s="67">
        <f>IFERROR(Muertes1!BF103/Casos1!BF103,0)</f>
        <v>0</v>
      </c>
      <c r="BG102" s="67">
        <f>IFERROR(Muertes1!BG103/Casos1!BG103,0)</f>
        <v>0</v>
      </c>
      <c r="BH102" s="67">
        <f>IFERROR(Muertes1!BH103/Casos1!BH103,0)</f>
        <v>0</v>
      </c>
      <c r="BI102" s="67">
        <f>IFERROR(Muertes1!BI103/Casos1!BI103,0)</f>
        <v>0</v>
      </c>
      <c r="BJ102" s="67">
        <f>IFERROR(Muertes1!BJ103/Casos1!BJ103,0)</f>
        <v>0</v>
      </c>
      <c r="BK102" s="67">
        <f>IFERROR(Muertes1!BK103/Casos1!BK103,0)</f>
        <v>0</v>
      </c>
      <c r="BL102" s="67">
        <f>IFERROR(Muertes1!BL103/Casos1!BL103,0)</f>
        <v>0</v>
      </c>
      <c r="BM102" s="67">
        <f>IFERROR(Muertes1!BM103/Casos1!BM103,0)</f>
        <v>0</v>
      </c>
      <c r="BN102" s="67">
        <f>IFERROR(Muertes1!BN103/Casos1!BN103,0)</f>
        <v>0</v>
      </c>
      <c r="BO102" s="67">
        <f>IFERROR(Muertes1!BO103/Casos1!BO103,0)</f>
        <v>0</v>
      </c>
      <c r="BP102" s="67">
        <f>IFERROR(Muertes1!BP103/Casos1!BP103,0)</f>
        <v>0</v>
      </c>
      <c r="BQ102" s="67">
        <f>IFERROR(Muertes1!BQ103/Casos1!BQ103,0)</f>
        <v>0</v>
      </c>
    </row>
    <row r="103" spans="1:69" x14ac:dyDescent="0.25">
      <c r="A103" t="str">
        <f>+Casos1!A104</f>
        <v>Malaysia</v>
      </c>
      <c r="B103" s="67">
        <f>IFERROR(Muertes1!B104/Casos1!B104,0)</f>
        <v>0</v>
      </c>
      <c r="C103" s="67">
        <f>IFERROR(Muertes1!C104/Casos1!C104,0)</f>
        <v>0</v>
      </c>
      <c r="D103" s="67">
        <f>IFERROR(Muertes1!D104/Casos1!D104,0)</f>
        <v>0</v>
      </c>
      <c r="E103" s="67">
        <f>IFERROR(Muertes1!E104/Casos1!E104,0)</f>
        <v>0</v>
      </c>
      <c r="F103" s="67">
        <f>IFERROR(Muertes1!F104/Casos1!F104,0)</f>
        <v>0</v>
      </c>
      <c r="G103" s="67">
        <f>IFERROR(Muertes1!G104/Casos1!G104,0)</f>
        <v>0</v>
      </c>
      <c r="H103" s="67">
        <f>IFERROR(Muertes1!H104/Casos1!H104,0)</f>
        <v>0</v>
      </c>
      <c r="I103" s="67">
        <f>IFERROR(Muertes1!I104/Casos1!I104,0)</f>
        <v>0</v>
      </c>
      <c r="J103" s="67">
        <f>IFERROR(Muertes1!J104/Casos1!J104,0)</f>
        <v>0</v>
      </c>
      <c r="K103" s="67">
        <f>IFERROR(Muertes1!K104/Casos1!K104,0)</f>
        <v>0</v>
      </c>
      <c r="L103" s="67">
        <f>IFERROR(Muertes1!L104/Casos1!L104,0)</f>
        <v>0</v>
      </c>
      <c r="M103" s="67">
        <f>IFERROR(Muertes1!M104/Casos1!M104,0)</f>
        <v>0</v>
      </c>
      <c r="N103" s="67">
        <f>IFERROR(Muertes1!N104/Casos1!N104,0)</f>
        <v>0</v>
      </c>
      <c r="O103" s="67">
        <f>IFERROR(Muertes1!O104/Casos1!O104,0)</f>
        <v>0</v>
      </c>
      <c r="P103" s="67">
        <f>IFERROR(Muertes1!P104/Casos1!P104,0)</f>
        <v>0</v>
      </c>
      <c r="Q103" s="67">
        <f>IFERROR(Muertes1!Q104/Casos1!Q104,0)</f>
        <v>0</v>
      </c>
      <c r="R103" s="67">
        <f>IFERROR(Muertes1!R104/Casos1!R104,0)</f>
        <v>0</v>
      </c>
      <c r="S103" s="67">
        <f>IFERROR(Muertes1!S104/Casos1!S104,0)</f>
        <v>0</v>
      </c>
      <c r="T103" s="67">
        <f>IFERROR(Muertes1!T104/Casos1!T104,0)</f>
        <v>0</v>
      </c>
      <c r="U103" s="67">
        <f>IFERROR(Muertes1!U104/Casos1!U104,0)</f>
        <v>0</v>
      </c>
      <c r="V103" s="67">
        <f>IFERROR(Muertes1!V104/Casos1!V104,0)</f>
        <v>0</v>
      </c>
      <c r="W103" s="67">
        <f>IFERROR(Muertes1!W104/Casos1!W104,0)</f>
        <v>0</v>
      </c>
      <c r="X103" s="67">
        <f>IFERROR(Muertes1!X104/Casos1!X104,0)</f>
        <v>0</v>
      </c>
      <c r="Y103" s="67">
        <f>IFERROR(Muertes1!Y104/Casos1!Y104,0)</f>
        <v>0</v>
      </c>
      <c r="Z103" s="67">
        <f>IFERROR(Muertes1!Z104/Casos1!Z104,0)</f>
        <v>0</v>
      </c>
      <c r="AA103" s="67">
        <f>IFERROR(Muertes1!AA104/Casos1!AA104,0)</f>
        <v>0</v>
      </c>
      <c r="AB103" s="67">
        <f>IFERROR(Muertes1!AB104/Casos1!AB104,0)</f>
        <v>0</v>
      </c>
      <c r="AC103" s="67">
        <f>IFERROR(Muertes1!AC104/Casos1!AC104,0)</f>
        <v>0</v>
      </c>
      <c r="AD103" s="67">
        <f>IFERROR(Muertes1!AD104/Casos1!AD104,0)</f>
        <v>0</v>
      </c>
      <c r="AE103" s="67">
        <f>IFERROR(Muertes1!AE104/Casos1!AE104,0)</f>
        <v>0</v>
      </c>
      <c r="AF103" s="67">
        <f>IFERROR(Muertes1!AF104/Casos1!AF104,0)</f>
        <v>0</v>
      </c>
      <c r="AG103" s="67">
        <f>IFERROR(Muertes1!AG104/Casos1!AG104,0)</f>
        <v>0</v>
      </c>
      <c r="AH103" s="67">
        <f>IFERROR(Muertes1!AH104/Casos1!AH104,0)</f>
        <v>0</v>
      </c>
      <c r="AI103" s="67">
        <f>IFERROR(Muertes1!AI104/Casos1!AI104,0)</f>
        <v>0</v>
      </c>
      <c r="AJ103" s="67">
        <f>IFERROR(Muertes1!AJ104/Casos1!AJ104,0)</f>
        <v>0</v>
      </c>
      <c r="AK103" s="67">
        <f>IFERROR(Muertes1!AK104/Casos1!AK104,0)</f>
        <v>0</v>
      </c>
      <c r="AL103" s="67">
        <f>IFERROR(Muertes1!AL104/Casos1!AL104,0)</f>
        <v>0</v>
      </c>
      <c r="AM103" s="67">
        <f>IFERROR(Muertes1!AM104/Casos1!AM104,0)</f>
        <v>0</v>
      </c>
      <c r="AN103" s="67">
        <f>IFERROR(Muertes1!AN104/Casos1!AN104,0)</f>
        <v>0</v>
      </c>
      <c r="AO103" s="67">
        <f>IFERROR(Muertes1!AO104/Casos1!AO104,0)</f>
        <v>0</v>
      </c>
      <c r="AP103" s="67">
        <f>IFERROR(Muertes1!AP104/Casos1!AP104,0)</f>
        <v>0</v>
      </c>
      <c r="AQ103" s="67">
        <f>IFERROR(Muertes1!AQ104/Casos1!AQ104,0)</f>
        <v>0</v>
      </c>
      <c r="AR103" s="67">
        <f>IFERROR(Muertes1!AR104/Casos1!AR104,0)</f>
        <v>0</v>
      </c>
      <c r="AS103" s="67">
        <f>IFERROR(Muertes1!AS104/Casos1!AS104,0)</f>
        <v>0</v>
      </c>
      <c r="AT103" s="67">
        <f>IFERROR(Muertes1!AT104/Casos1!AT104,0)</f>
        <v>0</v>
      </c>
      <c r="AU103" s="67">
        <f>IFERROR(Muertes1!AU104/Casos1!AU104,0)</f>
        <v>0</v>
      </c>
      <c r="AV103" s="67">
        <f>IFERROR(Muertes1!AV104/Casos1!AV104,0)</f>
        <v>0</v>
      </c>
      <c r="AW103" s="67">
        <f>IFERROR(Muertes1!AW104/Casos1!AW104,0)</f>
        <v>0</v>
      </c>
      <c r="AX103" s="67">
        <f>IFERROR(Muertes1!AX104/Casos1!AX104,0)</f>
        <v>0</v>
      </c>
      <c r="AY103" s="67">
        <f>IFERROR(Muertes1!AY104/Casos1!AY104,0)</f>
        <v>0</v>
      </c>
      <c r="AZ103" s="67">
        <f>IFERROR(Muertes1!AZ104/Casos1!AZ104,0)</f>
        <v>0</v>
      </c>
      <c r="BA103" s="67">
        <f>IFERROR(Muertes1!BA104/Casos1!BA104,0)</f>
        <v>0</v>
      </c>
      <c r="BB103" s="67">
        <f>IFERROR(Muertes1!BB104/Casos1!BB104,0)</f>
        <v>0</v>
      </c>
      <c r="BC103" s="67">
        <f>IFERROR(Muertes1!BC104/Casos1!BC104,0)</f>
        <v>0</v>
      </c>
      <c r="BD103" s="67">
        <f>IFERROR(Muertes1!BD104/Casos1!BD104,0)</f>
        <v>0</v>
      </c>
      <c r="BE103" s="67">
        <f>IFERROR(Muertes1!BE104/Casos1!BE104,0)</f>
        <v>2.9717682020802376E-3</v>
      </c>
      <c r="BF103" s="67">
        <f>IFERROR(Muertes1!BF104/Casos1!BF104,0)</f>
        <v>2.5316455696202532E-3</v>
      </c>
      <c r="BG103" s="67">
        <f>IFERROR(Muertes1!BG104/Casos1!BG104,0)</f>
        <v>2.2222222222222222E-3</v>
      </c>
      <c r="BH103" s="67">
        <f>IFERROR(Muertes1!BH104/Casos1!BH104,0)</f>
        <v>2.9126213592233011E-3</v>
      </c>
      <c r="BI103" s="67">
        <f>IFERROR(Muertes1!BI104/Casos1!BI104,0)</f>
        <v>3.3812341504649195E-3</v>
      </c>
      <c r="BJ103" s="67">
        <f>IFERROR(Muertes1!BJ104/Casos1!BJ104,0)</f>
        <v>7.656967840735069E-3</v>
      </c>
      <c r="BK103" s="67">
        <f>IFERROR(Muertes1!BK104/Casos1!BK104,0)</f>
        <v>9.22266139657444E-3</v>
      </c>
      <c r="BL103" s="67">
        <f>IFERROR(Muertes1!BL104/Casos1!BL104,0)</f>
        <v>9.852216748768473E-3</v>
      </c>
      <c r="BM103" s="67">
        <f>IFERROR(Muertes1!BM104/Casos1!BM104,0)</f>
        <v>1.1135857461024499E-2</v>
      </c>
      <c r="BN103" s="67">
        <f>IFERROR(Muertes1!BN104/Casos1!BN104,0)</f>
        <v>1.1324470704086657E-2</v>
      </c>
      <c r="BO103" s="67">
        <f>IFERROR(Muertes1!BO104/Casos1!BO104,0)</f>
        <v>1.2031466913465988E-2</v>
      </c>
      <c r="BP103" s="67">
        <f>IFERROR(Muertes1!BP104/Casos1!BP104,0)</f>
        <v>1.1637931034482759E-2</v>
      </c>
      <c r="BQ103" s="67">
        <f>IFERROR(Muertes1!BQ104/Casos1!BQ104,0)</f>
        <v>1.417004048582996E-2</v>
      </c>
    </row>
    <row r="104" spans="1:69" x14ac:dyDescent="0.25">
      <c r="A104" t="str">
        <f>+Casos1!A105</f>
        <v>Maldives</v>
      </c>
      <c r="B104" s="67">
        <f>IFERROR(Muertes1!B105/Casos1!B105,0)</f>
        <v>0</v>
      </c>
      <c r="C104" s="67">
        <f>IFERROR(Muertes1!C105/Casos1!C105,0)</f>
        <v>0</v>
      </c>
      <c r="D104" s="67">
        <f>IFERROR(Muertes1!D105/Casos1!D105,0)</f>
        <v>0</v>
      </c>
      <c r="E104" s="67">
        <f>IFERROR(Muertes1!E105/Casos1!E105,0)</f>
        <v>0</v>
      </c>
      <c r="F104" s="67">
        <f>IFERROR(Muertes1!F105/Casos1!F105,0)</f>
        <v>0</v>
      </c>
      <c r="G104" s="67">
        <f>IFERROR(Muertes1!G105/Casos1!G105,0)</f>
        <v>0</v>
      </c>
      <c r="H104" s="67">
        <f>IFERROR(Muertes1!H105/Casos1!H105,0)</f>
        <v>0</v>
      </c>
      <c r="I104" s="67">
        <f>IFERROR(Muertes1!I105/Casos1!I105,0)</f>
        <v>0</v>
      </c>
      <c r="J104" s="67">
        <f>IFERROR(Muertes1!J105/Casos1!J105,0)</f>
        <v>0</v>
      </c>
      <c r="K104" s="67">
        <f>IFERROR(Muertes1!K105/Casos1!K105,0)</f>
        <v>0</v>
      </c>
      <c r="L104" s="67">
        <f>IFERROR(Muertes1!L105/Casos1!L105,0)</f>
        <v>0</v>
      </c>
      <c r="M104" s="67">
        <f>IFERROR(Muertes1!M105/Casos1!M105,0)</f>
        <v>0</v>
      </c>
      <c r="N104" s="67">
        <f>IFERROR(Muertes1!N105/Casos1!N105,0)</f>
        <v>0</v>
      </c>
      <c r="O104" s="67">
        <f>IFERROR(Muertes1!O105/Casos1!O105,0)</f>
        <v>0</v>
      </c>
      <c r="P104" s="67">
        <f>IFERROR(Muertes1!P105/Casos1!P105,0)</f>
        <v>0</v>
      </c>
      <c r="Q104" s="67">
        <f>IFERROR(Muertes1!Q105/Casos1!Q105,0)</f>
        <v>0</v>
      </c>
      <c r="R104" s="67">
        <f>IFERROR(Muertes1!R105/Casos1!R105,0)</f>
        <v>0</v>
      </c>
      <c r="S104" s="67">
        <f>IFERROR(Muertes1!S105/Casos1!S105,0)</f>
        <v>0</v>
      </c>
      <c r="T104" s="67">
        <f>IFERROR(Muertes1!T105/Casos1!T105,0)</f>
        <v>0</v>
      </c>
      <c r="U104" s="67">
        <f>IFERROR(Muertes1!U105/Casos1!U105,0)</f>
        <v>0</v>
      </c>
      <c r="V104" s="67">
        <f>IFERROR(Muertes1!V105/Casos1!V105,0)</f>
        <v>0</v>
      </c>
      <c r="W104" s="67">
        <f>IFERROR(Muertes1!W105/Casos1!W105,0)</f>
        <v>0</v>
      </c>
      <c r="X104" s="67">
        <f>IFERROR(Muertes1!X105/Casos1!X105,0)</f>
        <v>0</v>
      </c>
      <c r="Y104" s="67">
        <f>IFERROR(Muertes1!Y105/Casos1!Y105,0)</f>
        <v>0</v>
      </c>
      <c r="Z104" s="67">
        <f>IFERROR(Muertes1!Z105/Casos1!Z105,0)</f>
        <v>0</v>
      </c>
      <c r="AA104" s="67">
        <f>IFERROR(Muertes1!AA105/Casos1!AA105,0)</f>
        <v>0</v>
      </c>
      <c r="AB104" s="67">
        <f>IFERROR(Muertes1!AB105/Casos1!AB105,0)</f>
        <v>0</v>
      </c>
      <c r="AC104" s="67">
        <f>IFERROR(Muertes1!AC105/Casos1!AC105,0)</f>
        <v>0</v>
      </c>
      <c r="AD104" s="67">
        <f>IFERROR(Muertes1!AD105/Casos1!AD105,0)</f>
        <v>0</v>
      </c>
      <c r="AE104" s="67">
        <f>IFERROR(Muertes1!AE105/Casos1!AE105,0)</f>
        <v>0</v>
      </c>
      <c r="AF104" s="67">
        <f>IFERROR(Muertes1!AF105/Casos1!AF105,0)</f>
        <v>0</v>
      </c>
      <c r="AG104" s="67">
        <f>IFERROR(Muertes1!AG105/Casos1!AG105,0)</f>
        <v>0</v>
      </c>
      <c r="AH104" s="67">
        <f>IFERROR(Muertes1!AH105/Casos1!AH105,0)</f>
        <v>0</v>
      </c>
      <c r="AI104" s="67">
        <f>IFERROR(Muertes1!AI105/Casos1!AI105,0)</f>
        <v>0</v>
      </c>
      <c r="AJ104" s="67">
        <f>IFERROR(Muertes1!AJ105/Casos1!AJ105,0)</f>
        <v>0</v>
      </c>
      <c r="AK104" s="67">
        <f>IFERROR(Muertes1!AK105/Casos1!AK105,0)</f>
        <v>0</v>
      </c>
      <c r="AL104" s="67">
        <f>IFERROR(Muertes1!AL105/Casos1!AL105,0)</f>
        <v>0</v>
      </c>
      <c r="AM104" s="67">
        <f>IFERROR(Muertes1!AM105/Casos1!AM105,0)</f>
        <v>0</v>
      </c>
      <c r="AN104" s="67">
        <f>IFERROR(Muertes1!AN105/Casos1!AN105,0)</f>
        <v>0</v>
      </c>
      <c r="AO104" s="67">
        <f>IFERROR(Muertes1!AO105/Casos1!AO105,0)</f>
        <v>0</v>
      </c>
      <c r="AP104" s="67">
        <f>IFERROR(Muertes1!AP105/Casos1!AP105,0)</f>
        <v>0</v>
      </c>
      <c r="AQ104" s="67">
        <f>IFERROR(Muertes1!AQ105/Casos1!AQ105,0)</f>
        <v>0</v>
      </c>
      <c r="AR104" s="67">
        <f>IFERROR(Muertes1!AR105/Casos1!AR105,0)</f>
        <v>0</v>
      </c>
      <c r="AS104" s="67">
        <f>IFERROR(Muertes1!AS105/Casos1!AS105,0)</f>
        <v>0</v>
      </c>
      <c r="AT104" s="67">
        <f>IFERROR(Muertes1!AT105/Casos1!AT105,0)</f>
        <v>0</v>
      </c>
      <c r="AU104" s="67">
        <f>IFERROR(Muertes1!AU105/Casos1!AU105,0)</f>
        <v>0</v>
      </c>
      <c r="AV104" s="67">
        <f>IFERROR(Muertes1!AV105/Casos1!AV105,0)</f>
        <v>0</v>
      </c>
      <c r="AW104" s="67">
        <f>IFERROR(Muertes1!AW105/Casos1!AW105,0)</f>
        <v>0</v>
      </c>
      <c r="AX104" s="67">
        <f>IFERROR(Muertes1!AX105/Casos1!AX105,0)</f>
        <v>0</v>
      </c>
      <c r="AY104" s="67">
        <f>IFERROR(Muertes1!AY105/Casos1!AY105,0)</f>
        <v>0</v>
      </c>
      <c r="AZ104" s="67">
        <f>IFERROR(Muertes1!AZ105/Casos1!AZ105,0)</f>
        <v>0</v>
      </c>
      <c r="BA104" s="67">
        <f>IFERROR(Muertes1!BA105/Casos1!BA105,0)</f>
        <v>0</v>
      </c>
      <c r="BB104" s="67">
        <f>IFERROR(Muertes1!BB105/Casos1!BB105,0)</f>
        <v>0</v>
      </c>
      <c r="BC104" s="67">
        <f>IFERROR(Muertes1!BC105/Casos1!BC105,0)</f>
        <v>0</v>
      </c>
      <c r="BD104" s="67">
        <f>IFERROR(Muertes1!BD105/Casos1!BD105,0)</f>
        <v>0</v>
      </c>
      <c r="BE104" s="67">
        <f>IFERROR(Muertes1!BE105/Casos1!BE105,0)</f>
        <v>0</v>
      </c>
      <c r="BF104" s="67">
        <f>IFERROR(Muertes1!BF105/Casos1!BF105,0)</f>
        <v>0</v>
      </c>
      <c r="BG104" s="67">
        <f>IFERROR(Muertes1!BG105/Casos1!BG105,0)</f>
        <v>0</v>
      </c>
      <c r="BH104" s="67">
        <f>IFERROR(Muertes1!BH105/Casos1!BH105,0)</f>
        <v>0</v>
      </c>
      <c r="BI104" s="67">
        <f>IFERROR(Muertes1!BI105/Casos1!BI105,0)</f>
        <v>0</v>
      </c>
      <c r="BJ104" s="67">
        <f>IFERROR(Muertes1!BJ105/Casos1!BJ105,0)</f>
        <v>0</v>
      </c>
      <c r="BK104" s="67">
        <f>IFERROR(Muertes1!BK105/Casos1!BK105,0)</f>
        <v>0</v>
      </c>
      <c r="BL104" s="67">
        <f>IFERROR(Muertes1!BL105/Casos1!BL105,0)</f>
        <v>0</v>
      </c>
      <c r="BM104" s="67">
        <f>IFERROR(Muertes1!BM105/Casos1!BM105,0)</f>
        <v>0</v>
      </c>
      <c r="BN104" s="67">
        <f>IFERROR(Muertes1!BN105/Casos1!BN105,0)</f>
        <v>0</v>
      </c>
      <c r="BO104" s="67">
        <f>IFERROR(Muertes1!BO105/Casos1!BO105,0)</f>
        <v>0</v>
      </c>
      <c r="BP104" s="67">
        <f>IFERROR(Muertes1!BP105/Casos1!BP105,0)</f>
        <v>0</v>
      </c>
      <c r="BQ104" s="67">
        <f>IFERROR(Muertes1!BQ105/Casos1!BQ105,0)</f>
        <v>0</v>
      </c>
    </row>
    <row r="105" spans="1:69" x14ac:dyDescent="0.25">
      <c r="A105" t="str">
        <f>+Casos1!A106</f>
        <v>Mali</v>
      </c>
      <c r="B105" s="67">
        <f>IFERROR(Muertes1!B106/Casos1!B106,0)</f>
        <v>0</v>
      </c>
      <c r="C105" s="67">
        <f>IFERROR(Muertes1!C106/Casos1!C106,0)</f>
        <v>0</v>
      </c>
      <c r="D105" s="67">
        <f>IFERROR(Muertes1!D106/Casos1!D106,0)</f>
        <v>0</v>
      </c>
      <c r="E105" s="67">
        <f>IFERROR(Muertes1!E106/Casos1!E106,0)</f>
        <v>0</v>
      </c>
      <c r="F105" s="67">
        <f>IFERROR(Muertes1!F106/Casos1!F106,0)</f>
        <v>0</v>
      </c>
      <c r="G105" s="67">
        <f>IFERROR(Muertes1!G106/Casos1!G106,0)</f>
        <v>0</v>
      </c>
      <c r="H105" s="67">
        <f>IFERROR(Muertes1!H106/Casos1!H106,0)</f>
        <v>0</v>
      </c>
      <c r="I105" s="67">
        <f>IFERROR(Muertes1!I106/Casos1!I106,0)</f>
        <v>0</v>
      </c>
      <c r="J105" s="67">
        <f>IFERROR(Muertes1!J106/Casos1!J106,0)</f>
        <v>0</v>
      </c>
      <c r="K105" s="67">
        <f>IFERROR(Muertes1!K106/Casos1!K106,0)</f>
        <v>0</v>
      </c>
      <c r="L105" s="67">
        <f>IFERROR(Muertes1!L106/Casos1!L106,0)</f>
        <v>0</v>
      </c>
      <c r="M105" s="67">
        <f>IFERROR(Muertes1!M106/Casos1!M106,0)</f>
        <v>0</v>
      </c>
      <c r="N105" s="67">
        <f>IFERROR(Muertes1!N106/Casos1!N106,0)</f>
        <v>0</v>
      </c>
      <c r="O105" s="67">
        <f>IFERROR(Muertes1!O106/Casos1!O106,0)</f>
        <v>0</v>
      </c>
      <c r="P105" s="67">
        <f>IFERROR(Muertes1!P106/Casos1!P106,0)</f>
        <v>0</v>
      </c>
      <c r="Q105" s="67">
        <f>IFERROR(Muertes1!Q106/Casos1!Q106,0)</f>
        <v>0</v>
      </c>
      <c r="R105" s="67">
        <f>IFERROR(Muertes1!R106/Casos1!R106,0)</f>
        <v>0</v>
      </c>
      <c r="S105" s="67">
        <f>IFERROR(Muertes1!S106/Casos1!S106,0)</f>
        <v>0</v>
      </c>
      <c r="T105" s="67">
        <f>IFERROR(Muertes1!T106/Casos1!T106,0)</f>
        <v>0</v>
      </c>
      <c r="U105" s="67">
        <f>IFERROR(Muertes1!U106/Casos1!U106,0)</f>
        <v>0</v>
      </c>
      <c r="V105" s="67">
        <f>IFERROR(Muertes1!V106/Casos1!V106,0)</f>
        <v>0</v>
      </c>
      <c r="W105" s="67">
        <f>IFERROR(Muertes1!W106/Casos1!W106,0)</f>
        <v>0</v>
      </c>
      <c r="X105" s="67">
        <f>IFERROR(Muertes1!X106/Casos1!X106,0)</f>
        <v>0</v>
      </c>
      <c r="Y105" s="67">
        <f>IFERROR(Muertes1!Y106/Casos1!Y106,0)</f>
        <v>0</v>
      </c>
      <c r="Z105" s="67">
        <f>IFERROR(Muertes1!Z106/Casos1!Z106,0)</f>
        <v>0</v>
      </c>
      <c r="AA105" s="67">
        <f>IFERROR(Muertes1!AA106/Casos1!AA106,0)</f>
        <v>0</v>
      </c>
      <c r="AB105" s="67">
        <f>IFERROR(Muertes1!AB106/Casos1!AB106,0)</f>
        <v>0</v>
      </c>
      <c r="AC105" s="67">
        <f>IFERROR(Muertes1!AC106/Casos1!AC106,0)</f>
        <v>0</v>
      </c>
      <c r="AD105" s="67">
        <f>IFERROR(Muertes1!AD106/Casos1!AD106,0)</f>
        <v>0</v>
      </c>
      <c r="AE105" s="67">
        <f>IFERROR(Muertes1!AE106/Casos1!AE106,0)</f>
        <v>0</v>
      </c>
      <c r="AF105" s="67">
        <f>IFERROR(Muertes1!AF106/Casos1!AF106,0)</f>
        <v>0</v>
      </c>
      <c r="AG105" s="67">
        <f>IFERROR(Muertes1!AG106/Casos1!AG106,0)</f>
        <v>0</v>
      </c>
      <c r="AH105" s="67">
        <f>IFERROR(Muertes1!AH106/Casos1!AH106,0)</f>
        <v>0</v>
      </c>
      <c r="AI105" s="67">
        <f>IFERROR(Muertes1!AI106/Casos1!AI106,0)</f>
        <v>0</v>
      </c>
      <c r="AJ105" s="67">
        <f>IFERROR(Muertes1!AJ106/Casos1!AJ106,0)</f>
        <v>0</v>
      </c>
      <c r="AK105" s="67">
        <f>IFERROR(Muertes1!AK106/Casos1!AK106,0)</f>
        <v>0</v>
      </c>
      <c r="AL105" s="67">
        <f>IFERROR(Muertes1!AL106/Casos1!AL106,0)</f>
        <v>0</v>
      </c>
      <c r="AM105" s="67">
        <f>IFERROR(Muertes1!AM106/Casos1!AM106,0)</f>
        <v>0</v>
      </c>
      <c r="AN105" s="67">
        <f>IFERROR(Muertes1!AN106/Casos1!AN106,0)</f>
        <v>0</v>
      </c>
      <c r="AO105" s="67">
        <f>IFERROR(Muertes1!AO106/Casos1!AO106,0)</f>
        <v>0</v>
      </c>
      <c r="AP105" s="67">
        <f>IFERROR(Muertes1!AP106/Casos1!AP106,0)</f>
        <v>0</v>
      </c>
      <c r="AQ105" s="67">
        <f>IFERROR(Muertes1!AQ106/Casos1!AQ106,0)</f>
        <v>0</v>
      </c>
      <c r="AR105" s="67">
        <f>IFERROR(Muertes1!AR106/Casos1!AR106,0)</f>
        <v>0</v>
      </c>
      <c r="AS105" s="67">
        <f>IFERROR(Muertes1!AS106/Casos1!AS106,0)</f>
        <v>0</v>
      </c>
      <c r="AT105" s="67">
        <f>IFERROR(Muertes1!AT106/Casos1!AT106,0)</f>
        <v>0</v>
      </c>
      <c r="AU105" s="67">
        <f>IFERROR(Muertes1!AU106/Casos1!AU106,0)</f>
        <v>0</v>
      </c>
      <c r="AV105" s="67">
        <f>IFERROR(Muertes1!AV106/Casos1!AV106,0)</f>
        <v>0</v>
      </c>
      <c r="AW105" s="67">
        <f>IFERROR(Muertes1!AW106/Casos1!AW106,0)</f>
        <v>0</v>
      </c>
      <c r="AX105" s="67">
        <f>IFERROR(Muertes1!AX106/Casos1!AX106,0)</f>
        <v>0</v>
      </c>
      <c r="AY105" s="67">
        <f>IFERROR(Muertes1!AY106/Casos1!AY106,0)</f>
        <v>0</v>
      </c>
      <c r="AZ105" s="67">
        <f>IFERROR(Muertes1!AZ106/Casos1!AZ106,0)</f>
        <v>0</v>
      </c>
      <c r="BA105" s="67">
        <f>IFERROR(Muertes1!BA106/Casos1!BA106,0)</f>
        <v>0</v>
      </c>
      <c r="BB105" s="67">
        <f>IFERROR(Muertes1!BB106/Casos1!BB106,0)</f>
        <v>0</v>
      </c>
      <c r="BC105" s="67">
        <f>IFERROR(Muertes1!BC106/Casos1!BC106,0)</f>
        <v>0</v>
      </c>
      <c r="BD105" s="67">
        <f>IFERROR(Muertes1!BD106/Casos1!BD106,0)</f>
        <v>0</v>
      </c>
      <c r="BE105" s="67">
        <f>IFERROR(Muertes1!BE106/Casos1!BE106,0)</f>
        <v>0</v>
      </c>
      <c r="BF105" s="67">
        <f>IFERROR(Muertes1!BF106/Casos1!BF106,0)</f>
        <v>0</v>
      </c>
      <c r="BG105" s="67">
        <f>IFERROR(Muertes1!BG106/Casos1!BG106,0)</f>
        <v>0</v>
      </c>
      <c r="BH105" s="67">
        <f>IFERROR(Muertes1!BH106/Casos1!BH106,0)</f>
        <v>0</v>
      </c>
      <c r="BI105" s="67">
        <f>IFERROR(Muertes1!BI106/Casos1!BI106,0)</f>
        <v>0</v>
      </c>
      <c r="BJ105" s="67">
        <f>IFERROR(Muertes1!BJ106/Casos1!BJ106,0)</f>
        <v>0</v>
      </c>
      <c r="BK105" s="67">
        <f>IFERROR(Muertes1!BK106/Casos1!BK106,0)</f>
        <v>0</v>
      </c>
      <c r="BL105" s="67">
        <f>IFERROR(Muertes1!BL106/Casos1!BL106,0)</f>
        <v>0</v>
      </c>
      <c r="BM105" s="67">
        <f>IFERROR(Muertes1!BM106/Casos1!BM106,0)</f>
        <v>0</v>
      </c>
      <c r="BN105" s="67">
        <f>IFERROR(Muertes1!BN106/Casos1!BN106,0)</f>
        <v>0</v>
      </c>
      <c r="BO105" s="67">
        <f>IFERROR(Muertes1!BO106/Casos1!BO106,0)</f>
        <v>0</v>
      </c>
      <c r="BP105" s="67">
        <f>IFERROR(Muertes1!BP106/Casos1!BP106,0)</f>
        <v>0</v>
      </c>
      <c r="BQ105" s="67">
        <f>IFERROR(Muertes1!BQ106/Casos1!BQ106,0)</f>
        <v>5.5555555555555552E-2</v>
      </c>
    </row>
    <row r="106" spans="1:69" x14ac:dyDescent="0.25">
      <c r="A106" t="str">
        <f>+Casos1!A107</f>
        <v>Malta</v>
      </c>
      <c r="B106" s="67">
        <f>IFERROR(Muertes1!B107/Casos1!B107,0)</f>
        <v>0</v>
      </c>
      <c r="C106" s="67">
        <f>IFERROR(Muertes1!C107/Casos1!C107,0)</f>
        <v>0</v>
      </c>
      <c r="D106" s="67">
        <f>IFERROR(Muertes1!D107/Casos1!D107,0)</f>
        <v>0</v>
      </c>
      <c r="E106" s="67">
        <f>IFERROR(Muertes1!E107/Casos1!E107,0)</f>
        <v>0</v>
      </c>
      <c r="F106" s="67">
        <f>IFERROR(Muertes1!F107/Casos1!F107,0)</f>
        <v>0</v>
      </c>
      <c r="G106" s="67">
        <f>IFERROR(Muertes1!G107/Casos1!G107,0)</f>
        <v>0</v>
      </c>
      <c r="H106" s="67">
        <f>IFERROR(Muertes1!H107/Casos1!H107,0)</f>
        <v>0</v>
      </c>
      <c r="I106" s="67">
        <f>IFERROR(Muertes1!I107/Casos1!I107,0)</f>
        <v>0</v>
      </c>
      <c r="J106" s="67">
        <f>IFERROR(Muertes1!J107/Casos1!J107,0)</f>
        <v>0</v>
      </c>
      <c r="K106" s="67">
        <f>IFERROR(Muertes1!K107/Casos1!K107,0)</f>
        <v>0</v>
      </c>
      <c r="L106" s="67">
        <f>IFERROR(Muertes1!L107/Casos1!L107,0)</f>
        <v>0</v>
      </c>
      <c r="M106" s="67">
        <f>IFERROR(Muertes1!M107/Casos1!M107,0)</f>
        <v>0</v>
      </c>
      <c r="N106" s="67">
        <f>IFERROR(Muertes1!N107/Casos1!N107,0)</f>
        <v>0</v>
      </c>
      <c r="O106" s="67">
        <f>IFERROR(Muertes1!O107/Casos1!O107,0)</f>
        <v>0</v>
      </c>
      <c r="P106" s="67">
        <f>IFERROR(Muertes1!P107/Casos1!P107,0)</f>
        <v>0</v>
      </c>
      <c r="Q106" s="67">
        <f>IFERROR(Muertes1!Q107/Casos1!Q107,0)</f>
        <v>0</v>
      </c>
      <c r="R106" s="67">
        <f>IFERROR(Muertes1!R107/Casos1!R107,0)</f>
        <v>0</v>
      </c>
      <c r="S106" s="67">
        <f>IFERROR(Muertes1!S107/Casos1!S107,0)</f>
        <v>0</v>
      </c>
      <c r="T106" s="67">
        <f>IFERROR(Muertes1!T107/Casos1!T107,0)</f>
        <v>0</v>
      </c>
      <c r="U106" s="67">
        <f>IFERROR(Muertes1!U107/Casos1!U107,0)</f>
        <v>0</v>
      </c>
      <c r="V106" s="67">
        <f>IFERROR(Muertes1!V107/Casos1!V107,0)</f>
        <v>0</v>
      </c>
      <c r="W106" s="67">
        <f>IFERROR(Muertes1!W107/Casos1!W107,0)</f>
        <v>0</v>
      </c>
      <c r="X106" s="67">
        <f>IFERROR(Muertes1!X107/Casos1!X107,0)</f>
        <v>0</v>
      </c>
      <c r="Y106" s="67">
        <f>IFERROR(Muertes1!Y107/Casos1!Y107,0)</f>
        <v>0</v>
      </c>
      <c r="Z106" s="67">
        <f>IFERROR(Muertes1!Z107/Casos1!Z107,0)</f>
        <v>0</v>
      </c>
      <c r="AA106" s="67">
        <f>IFERROR(Muertes1!AA107/Casos1!AA107,0)</f>
        <v>0</v>
      </c>
      <c r="AB106" s="67">
        <f>IFERROR(Muertes1!AB107/Casos1!AB107,0)</f>
        <v>0</v>
      </c>
      <c r="AC106" s="67">
        <f>IFERROR(Muertes1!AC107/Casos1!AC107,0)</f>
        <v>0</v>
      </c>
      <c r="AD106" s="67">
        <f>IFERROR(Muertes1!AD107/Casos1!AD107,0)</f>
        <v>0</v>
      </c>
      <c r="AE106" s="67">
        <f>IFERROR(Muertes1!AE107/Casos1!AE107,0)</f>
        <v>0</v>
      </c>
      <c r="AF106" s="67">
        <f>IFERROR(Muertes1!AF107/Casos1!AF107,0)</f>
        <v>0</v>
      </c>
      <c r="AG106" s="67">
        <f>IFERROR(Muertes1!AG107/Casos1!AG107,0)</f>
        <v>0</v>
      </c>
      <c r="AH106" s="67">
        <f>IFERROR(Muertes1!AH107/Casos1!AH107,0)</f>
        <v>0</v>
      </c>
      <c r="AI106" s="67">
        <f>IFERROR(Muertes1!AI107/Casos1!AI107,0)</f>
        <v>0</v>
      </c>
      <c r="AJ106" s="67">
        <f>IFERROR(Muertes1!AJ107/Casos1!AJ107,0)</f>
        <v>0</v>
      </c>
      <c r="AK106" s="67">
        <f>IFERROR(Muertes1!AK107/Casos1!AK107,0)</f>
        <v>0</v>
      </c>
      <c r="AL106" s="67">
        <f>IFERROR(Muertes1!AL107/Casos1!AL107,0)</f>
        <v>0</v>
      </c>
      <c r="AM106" s="67">
        <f>IFERROR(Muertes1!AM107/Casos1!AM107,0)</f>
        <v>0</v>
      </c>
      <c r="AN106" s="67">
        <f>IFERROR(Muertes1!AN107/Casos1!AN107,0)</f>
        <v>0</v>
      </c>
      <c r="AO106" s="67">
        <f>IFERROR(Muertes1!AO107/Casos1!AO107,0)</f>
        <v>0</v>
      </c>
      <c r="AP106" s="67">
        <f>IFERROR(Muertes1!AP107/Casos1!AP107,0)</f>
        <v>0</v>
      </c>
      <c r="AQ106" s="67">
        <f>IFERROR(Muertes1!AQ107/Casos1!AQ107,0)</f>
        <v>0</v>
      </c>
      <c r="AR106" s="67">
        <f>IFERROR(Muertes1!AR107/Casos1!AR107,0)</f>
        <v>0</v>
      </c>
      <c r="AS106" s="67">
        <f>IFERROR(Muertes1!AS107/Casos1!AS107,0)</f>
        <v>0</v>
      </c>
      <c r="AT106" s="67">
        <f>IFERROR(Muertes1!AT107/Casos1!AT107,0)</f>
        <v>0</v>
      </c>
      <c r="AU106" s="67">
        <f>IFERROR(Muertes1!AU107/Casos1!AU107,0)</f>
        <v>0</v>
      </c>
      <c r="AV106" s="67">
        <f>IFERROR(Muertes1!AV107/Casos1!AV107,0)</f>
        <v>0</v>
      </c>
      <c r="AW106" s="67">
        <f>IFERROR(Muertes1!AW107/Casos1!AW107,0)</f>
        <v>0</v>
      </c>
      <c r="AX106" s="67">
        <f>IFERROR(Muertes1!AX107/Casos1!AX107,0)</f>
        <v>0</v>
      </c>
      <c r="AY106" s="67">
        <f>IFERROR(Muertes1!AY107/Casos1!AY107,0)</f>
        <v>0</v>
      </c>
      <c r="AZ106" s="67">
        <f>IFERROR(Muertes1!AZ107/Casos1!AZ107,0)</f>
        <v>0</v>
      </c>
      <c r="BA106" s="67">
        <f>IFERROR(Muertes1!BA107/Casos1!BA107,0)</f>
        <v>0</v>
      </c>
      <c r="BB106" s="67">
        <f>IFERROR(Muertes1!BB107/Casos1!BB107,0)</f>
        <v>0</v>
      </c>
      <c r="BC106" s="67">
        <f>IFERROR(Muertes1!BC107/Casos1!BC107,0)</f>
        <v>0</v>
      </c>
      <c r="BD106" s="67">
        <f>IFERROR(Muertes1!BD107/Casos1!BD107,0)</f>
        <v>0</v>
      </c>
      <c r="BE106" s="67">
        <f>IFERROR(Muertes1!BE107/Casos1!BE107,0)</f>
        <v>0</v>
      </c>
      <c r="BF106" s="67">
        <f>IFERROR(Muertes1!BF107/Casos1!BF107,0)</f>
        <v>0</v>
      </c>
      <c r="BG106" s="67">
        <f>IFERROR(Muertes1!BG107/Casos1!BG107,0)</f>
        <v>0</v>
      </c>
      <c r="BH106" s="67">
        <f>IFERROR(Muertes1!BH107/Casos1!BH107,0)</f>
        <v>0</v>
      </c>
      <c r="BI106" s="67">
        <f>IFERROR(Muertes1!BI107/Casos1!BI107,0)</f>
        <v>0</v>
      </c>
      <c r="BJ106" s="67">
        <f>IFERROR(Muertes1!BJ107/Casos1!BJ107,0)</f>
        <v>0</v>
      </c>
      <c r="BK106" s="67">
        <f>IFERROR(Muertes1!BK107/Casos1!BK107,0)</f>
        <v>0</v>
      </c>
      <c r="BL106" s="67">
        <f>IFERROR(Muertes1!BL107/Casos1!BL107,0)</f>
        <v>0</v>
      </c>
      <c r="BM106" s="67">
        <f>IFERROR(Muertes1!BM107/Casos1!BM107,0)</f>
        <v>0</v>
      </c>
      <c r="BN106" s="67">
        <f>IFERROR(Muertes1!BN107/Casos1!BN107,0)</f>
        <v>0</v>
      </c>
      <c r="BO106" s="67">
        <f>IFERROR(Muertes1!BO107/Casos1!BO107,0)</f>
        <v>0</v>
      </c>
      <c r="BP106" s="67">
        <f>IFERROR(Muertes1!BP107/Casos1!BP107,0)</f>
        <v>0</v>
      </c>
      <c r="BQ106" s="67">
        <f>IFERROR(Muertes1!BQ107/Casos1!BQ107,0)</f>
        <v>0</v>
      </c>
    </row>
    <row r="107" spans="1:69" x14ac:dyDescent="0.25">
      <c r="A107" t="str">
        <f>+Casos1!A108</f>
        <v>Mauritania</v>
      </c>
      <c r="B107" s="67">
        <f>IFERROR(Muertes1!B108/Casos1!B108,0)</f>
        <v>0</v>
      </c>
      <c r="C107" s="67">
        <f>IFERROR(Muertes1!C108/Casos1!C108,0)</f>
        <v>0</v>
      </c>
      <c r="D107" s="67">
        <f>IFERROR(Muertes1!D108/Casos1!D108,0)</f>
        <v>0</v>
      </c>
      <c r="E107" s="67">
        <f>IFERROR(Muertes1!E108/Casos1!E108,0)</f>
        <v>0</v>
      </c>
      <c r="F107" s="67">
        <f>IFERROR(Muertes1!F108/Casos1!F108,0)</f>
        <v>0</v>
      </c>
      <c r="G107" s="67">
        <f>IFERROR(Muertes1!G108/Casos1!G108,0)</f>
        <v>0</v>
      </c>
      <c r="H107" s="67">
        <f>IFERROR(Muertes1!H108/Casos1!H108,0)</f>
        <v>0</v>
      </c>
      <c r="I107" s="67">
        <f>IFERROR(Muertes1!I108/Casos1!I108,0)</f>
        <v>0</v>
      </c>
      <c r="J107" s="67">
        <f>IFERROR(Muertes1!J108/Casos1!J108,0)</f>
        <v>0</v>
      </c>
      <c r="K107" s="67">
        <f>IFERROR(Muertes1!K108/Casos1!K108,0)</f>
        <v>0</v>
      </c>
      <c r="L107" s="67">
        <f>IFERROR(Muertes1!L108/Casos1!L108,0)</f>
        <v>0</v>
      </c>
      <c r="M107" s="67">
        <f>IFERROR(Muertes1!M108/Casos1!M108,0)</f>
        <v>0</v>
      </c>
      <c r="N107" s="67">
        <f>IFERROR(Muertes1!N108/Casos1!N108,0)</f>
        <v>0</v>
      </c>
      <c r="O107" s="67">
        <f>IFERROR(Muertes1!O108/Casos1!O108,0)</f>
        <v>0</v>
      </c>
      <c r="P107" s="67">
        <f>IFERROR(Muertes1!P108/Casos1!P108,0)</f>
        <v>0</v>
      </c>
      <c r="Q107" s="67">
        <f>IFERROR(Muertes1!Q108/Casos1!Q108,0)</f>
        <v>0</v>
      </c>
      <c r="R107" s="67">
        <f>IFERROR(Muertes1!R108/Casos1!R108,0)</f>
        <v>0</v>
      </c>
      <c r="S107" s="67">
        <f>IFERROR(Muertes1!S108/Casos1!S108,0)</f>
        <v>0</v>
      </c>
      <c r="T107" s="67">
        <f>IFERROR(Muertes1!T108/Casos1!T108,0)</f>
        <v>0</v>
      </c>
      <c r="U107" s="67">
        <f>IFERROR(Muertes1!U108/Casos1!U108,0)</f>
        <v>0</v>
      </c>
      <c r="V107" s="67">
        <f>IFERROR(Muertes1!V108/Casos1!V108,0)</f>
        <v>0</v>
      </c>
      <c r="W107" s="67">
        <f>IFERROR(Muertes1!W108/Casos1!W108,0)</f>
        <v>0</v>
      </c>
      <c r="X107" s="67">
        <f>IFERROR(Muertes1!X108/Casos1!X108,0)</f>
        <v>0</v>
      </c>
      <c r="Y107" s="67">
        <f>IFERROR(Muertes1!Y108/Casos1!Y108,0)</f>
        <v>0</v>
      </c>
      <c r="Z107" s="67">
        <f>IFERROR(Muertes1!Z108/Casos1!Z108,0)</f>
        <v>0</v>
      </c>
      <c r="AA107" s="67">
        <f>IFERROR(Muertes1!AA108/Casos1!AA108,0)</f>
        <v>0</v>
      </c>
      <c r="AB107" s="67">
        <f>IFERROR(Muertes1!AB108/Casos1!AB108,0)</f>
        <v>0</v>
      </c>
      <c r="AC107" s="67">
        <f>IFERROR(Muertes1!AC108/Casos1!AC108,0)</f>
        <v>0</v>
      </c>
      <c r="AD107" s="67">
        <f>IFERROR(Muertes1!AD108/Casos1!AD108,0)</f>
        <v>0</v>
      </c>
      <c r="AE107" s="67">
        <f>IFERROR(Muertes1!AE108/Casos1!AE108,0)</f>
        <v>0</v>
      </c>
      <c r="AF107" s="67">
        <f>IFERROR(Muertes1!AF108/Casos1!AF108,0)</f>
        <v>0</v>
      </c>
      <c r="AG107" s="67">
        <f>IFERROR(Muertes1!AG108/Casos1!AG108,0)</f>
        <v>0</v>
      </c>
      <c r="AH107" s="67">
        <f>IFERROR(Muertes1!AH108/Casos1!AH108,0)</f>
        <v>0</v>
      </c>
      <c r="AI107" s="67">
        <f>IFERROR(Muertes1!AI108/Casos1!AI108,0)</f>
        <v>0</v>
      </c>
      <c r="AJ107" s="67">
        <f>IFERROR(Muertes1!AJ108/Casos1!AJ108,0)</f>
        <v>0</v>
      </c>
      <c r="AK107" s="67">
        <f>IFERROR(Muertes1!AK108/Casos1!AK108,0)</f>
        <v>0</v>
      </c>
      <c r="AL107" s="67">
        <f>IFERROR(Muertes1!AL108/Casos1!AL108,0)</f>
        <v>0</v>
      </c>
      <c r="AM107" s="67">
        <f>IFERROR(Muertes1!AM108/Casos1!AM108,0)</f>
        <v>0</v>
      </c>
      <c r="AN107" s="67">
        <f>IFERROR(Muertes1!AN108/Casos1!AN108,0)</f>
        <v>0</v>
      </c>
      <c r="AO107" s="67">
        <f>IFERROR(Muertes1!AO108/Casos1!AO108,0)</f>
        <v>0</v>
      </c>
      <c r="AP107" s="67">
        <f>IFERROR(Muertes1!AP108/Casos1!AP108,0)</f>
        <v>0</v>
      </c>
      <c r="AQ107" s="67">
        <f>IFERROR(Muertes1!AQ108/Casos1!AQ108,0)</f>
        <v>0</v>
      </c>
      <c r="AR107" s="67">
        <f>IFERROR(Muertes1!AR108/Casos1!AR108,0)</f>
        <v>0</v>
      </c>
      <c r="AS107" s="67">
        <f>IFERROR(Muertes1!AS108/Casos1!AS108,0)</f>
        <v>0</v>
      </c>
      <c r="AT107" s="67">
        <f>IFERROR(Muertes1!AT108/Casos1!AT108,0)</f>
        <v>0</v>
      </c>
      <c r="AU107" s="67">
        <f>IFERROR(Muertes1!AU108/Casos1!AU108,0)</f>
        <v>0</v>
      </c>
      <c r="AV107" s="67">
        <f>IFERROR(Muertes1!AV108/Casos1!AV108,0)</f>
        <v>0</v>
      </c>
      <c r="AW107" s="67">
        <f>IFERROR(Muertes1!AW108/Casos1!AW108,0)</f>
        <v>0</v>
      </c>
      <c r="AX107" s="67">
        <f>IFERROR(Muertes1!AX108/Casos1!AX108,0)</f>
        <v>0</v>
      </c>
      <c r="AY107" s="67">
        <f>IFERROR(Muertes1!AY108/Casos1!AY108,0)</f>
        <v>0</v>
      </c>
      <c r="AZ107" s="67">
        <f>IFERROR(Muertes1!AZ108/Casos1!AZ108,0)</f>
        <v>0</v>
      </c>
      <c r="BA107" s="67">
        <f>IFERROR(Muertes1!BA108/Casos1!BA108,0)</f>
        <v>0</v>
      </c>
      <c r="BB107" s="67">
        <f>IFERROR(Muertes1!BB108/Casos1!BB108,0)</f>
        <v>0</v>
      </c>
      <c r="BC107" s="67">
        <f>IFERROR(Muertes1!BC108/Casos1!BC108,0)</f>
        <v>0</v>
      </c>
      <c r="BD107" s="67">
        <f>IFERROR(Muertes1!BD108/Casos1!BD108,0)</f>
        <v>0</v>
      </c>
      <c r="BE107" s="67">
        <f>IFERROR(Muertes1!BE108/Casos1!BE108,0)</f>
        <v>0</v>
      </c>
      <c r="BF107" s="67">
        <f>IFERROR(Muertes1!BF108/Casos1!BF108,0)</f>
        <v>0</v>
      </c>
      <c r="BG107" s="67">
        <f>IFERROR(Muertes1!BG108/Casos1!BG108,0)</f>
        <v>0</v>
      </c>
      <c r="BH107" s="67">
        <f>IFERROR(Muertes1!BH108/Casos1!BH108,0)</f>
        <v>0</v>
      </c>
      <c r="BI107" s="67">
        <f>IFERROR(Muertes1!BI108/Casos1!BI108,0)</f>
        <v>0</v>
      </c>
      <c r="BJ107" s="67">
        <f>IFERROR(Muertes1!BJ108/Casos1!BJ108,0)</f>
        <v>0</v>
      </c>
      <c r="BK107" s="67">
        <f>IFERROR(Muertes1!BK108/Casos1!BK108,0)</f>
        <v>0</v>
      </c>
      <c r="BL107" s="67">
        <f>IFERROR(Muertes1!BL108/Casos1!BL108,0)</f>
        <v>0</v>
      </c>
      <c r="BM107" s="67">
        <f>IFERROR(Muertes1!BM108/Casos1!BM108,0)</f>
        <v>0</v>
      </c>
      <c r="BN107" s="67">
        <f>IFERROR(Muertes1!BN108/Casos1!BN108,0)</f>
        <v>0</v>
      </c>
      <c r="BO107" s="67">
        <f>IFERROR(Muertes1!BO108/Casos1!BO108,0)</f>
        <v>0</v>
      </c>
      <c r="BP107" s="67">
        <f>IFERROR(Muertes1!BP108/Casos1!BP108,0)</f>
        <v>0</v>
      </c>
      <c r="BQ107" s="67">
        <f>IFERROR(Muertes1!BQ108/Casos1!BQ108,0)</f>
        <v>0</v>
      </c>
    </row>
    <row r="108" spans="1:69" x14ac:dyDescent="0.25">
      <c r="A108" t="str">
        <f>+Casos1!A109</f>
        <v>Mauritius</v>
      </c>
      <c r="B108" s="67">
        <f>IFERROR(Muertes1!B109/Casos1!B109,0)</f>
        <v>0</v>
      </c>
      <c r="C108" s="67">
        <f>IFERROR(Muertes1!C109/Casos1!C109,0)</f>
        <v>0</v>
      </c>
      <c r="D108" s="67">
        <f>IFERROR(Muertes1!D109/Casos1!D109,0)</f>
        <v>0</v>
      </c>
      <c r="E108" s="67">
        <f>IFERROR(Muertes1!E109/Casos1!E109,0)</f>
        <v>0</v>
      </c>
      <c r="F108" s="67">
        <f>IFERROR(Muertes1!F109/Casos1!F109,0)</f>
        <v>0</v>
      </c>
      <c r="G108" s="67">
        <f>IFERROR(Muertes1!G109/Casos1!G109,0)</f>
        <v>0</v>
      </c>
      <c r="H108" s="67">
        <f>IFERROR(Muertes1!H109/Casos1!H109,0)</f>
        <v>0</v>
      </c>
      <c r="I108" s="67">
        <f>IFERROR(Muertes1!I109/Casos1!I109,0)</f>
        <v>0</v>
      </c>
      <c r="J108" s="67">
        <f>IFERROR(Muertes1!J109/Casos1!J109,0)</f>
        <v>0</v>
      </c>
      <c r="K108" s="67">
        <f>IFERROR(Muertes1!K109/Casos1!K109,0)</f>
        <v>0</v>
      </c>
      <c r="L108" s="67">
        <f>IFERROR(Muertes1!L109/Casos1!L109,0)</f>
        <v>0</v>
      </c>
      <c r="M108" s="67">
        <f>IFERROR(Muertes1!M109/Casos1!M109,0)</f>
        <v>0</v>
      </c>
      <c r="N108" s="67">
        <f>IFERROR(Muertes1!N109/Casos1!N109,0)</f>
        <v>0</v>
      </c>
      <c r="O108" s="67">
        <f>IFERROR(Muertes1!O109/Casos1!O109,0)</f>
        <v>0</v>
      </c>
      <c r="P108" s="67">
        <f>IFERROR(Muertes1!P109/Casos1!P109,0)</f>
        <v>0</v>
      </c>
      <c r="Q108" s="67">
        <f>IFERROR(Muertes1!Q109/Casos1!Q109,0)</f>
        <v>0</v>
      </c>
      <c r="R108" s="67">
        <f>IFERROR(Muertes1!R109/Casos1!R109,0)</f>
        <v>0</v>
      </c>
      <c r="S108" s="67">
        <f>IFERROR(Muertes1!S109/Casos1!S109,0)</f>
        <v>0</v>
      </c>
      <c r="T108" s="67">
        <f>IFERROR(Muertes1!T109/Casos1!T109,0)</f>
        <v>0</v>
      </c>
      <c r="U108" s="67">
        <f>IFERROR(Muertes1!U109/Casos1!U109,0)</f>
        <v>0</v>
      </c>
      <c r="V108" s="67">
        <f>IFERROR(Muertes1!V109/Casos1!V109,0)</f>
        <v>0</v>
      </c>
      <c r="W108" s="67">
        <f>IFERROR(Muertes1!W109/Casos1!W109,0)</f>
        <v>0</v>
      </c>
      <c r="X108" s="67">
        <f>IFERROR(Muertes1!X109/Casos1!X109,0)</f>
        <v>0</v>
      </c>
      <c r="Y108" s="67">
        <f>IFERROR(Muertes1!Y109/Casos1!Y109,0)</f>
        <v>0</v>
      </c>
      <c r="Z108" s="67">
        <f>IFERROR(Muertes1!Z109/Casos1!Z109,0)</f>
        <v>0</v>
      </c>
      <c r="AA108" s="67">
        <f>IFERROR(Muertes1!AA109/Casos1!AA109,0)</f>
        <v>0</v>
      </c>
      <c r="AB108" s="67">
        <f>IFERROR(Muertes1!AB109/Casos1!AB109,0)</f>
        <v>0</v>
      </c>
      <c r="AC108" s="67">
        <f>IFERROR(Muertes1!AC109/Casos1!AC109,0)</f>
        <v>0</v>
      </c>
      <c r="AD108" s="67">
        <f>IFERROR(Muertes1!AD109/Casos1!AD109,0)</f>
        <v>0</v>
      </c>
      <c r="AE108" s="67">
        <f>IFERROR(Muertes1!AE109/Casos1!AE109,0)</f>
        <v>0</v>
      </c>
      <c r="AF108" s="67">
        <f>IFERROR(Muertes1!AF109/Casos1!AF109,0)</f>
        <v>0</v>
      </c>
      <c r="AG108" s="67">
        <f>IFERROR(Muertes1!AG109/Casos1!AG109,0)</f>
        <v>0</v>
      </c>
      <c r="AH108" s="67">
        <f>IFERROR(Muertes1!AH109/Casos1!AH109,0)</f>
        <v>0</v>
      </c>
      <c r="AI108" s="67">
        <f>IFERROR(Muertes1!AI109/Casos1!AI109,0)</f>
        <v>0</v>
      </c>
      <c r="AJ108" s="67">
        <f>IFERROR(Muertes1!AJ109/Casos1!AJ109,0)</f>
        <v>0</v>
      </c>
      <c r="AK108" s="67">
        <f>IFERROR(Muertes1!AK109/Casos1!AK109,0)</f>
        <v>0</v>
      </c>
      <c r="AL108" s="67">
        <f>IFERROR(Muertes1!AL109/Casos1!AL109,0)</f>
        <v>0</v>
      </c>
      <c r="AM108" s="67">
        <f>IFERROR(Muertes1!AM109/Casos1!AM109,0)</f>
        <v>0</v>
      </c>
      <c r="AN108" s="67">
        <f>IFERROR(Muertes1!AN109/Casos1!AN109,0)</f>
        <v>0</v>
      </c>
      <c r="AO108" s="67">
        <f>IFERROR(Muertes1!AO109/Casos1!AO109,0)</f>
        <v>0</v>
      </c>
      <c r="AP108" s="67">
        <f>IFERROR(Muertes1!AP109/Casos1!AP109,0)</f>
        <v>0</v>
      </c>
      <c r="AQ108" s="67">
        <f>IFERROR(Muertes1!AQ109/Casos1!AQ109,0)</f>
        <v>0</v>
      </c>
      <c r="AR108" s="67">
        <f>IFERROR(Muertes1!AR109/Casos1!AR109,0)</f>
        <v>0</v>
      </c>
      <c r="AS108" s="67">
        <f>IFERROR(Muertes1!AS109/Casos1!AS109,0)</f>
        <v>0</v>
      </c>
      <c r="AT108" s="67">
        <f>IFERROR(Muertes1!AT109/Casos1!AT109,0)</f>
        <v>0</v>
      </c>
      <c r="AU108" s="67">
        <f>IFERROR(Muertes1!AU109/Casos1!AU109,0)</f>
        <v>0</v>
      </c>
      <c r="AV108" s="67">
        <f>IFERROR(Muertes1!AV109/Casos1!AV109,0)</f>
        <v>0</v>
      </c>
      <c r="AW108" s="67">
        <f>IFERROR(Muertes1!AW109/Casos1!AW109,0)</f>
        <v>0</v>
      </c>
      <c r="AX108" s="67">
        <f>IFERROR(Muertes1!AX109/Casos1!AX109,0)</f>
        <v>0</v>
      </c>
      <c r="AY108" s="67">
        <f>IFERROR(Muertes1!AY109/Casos1!AY109,0)</f>
        <v>0</v>
      </c>
      <c r="AZ108" s="67">
        <f>IFERROR(Muertes1!AZ109/Casos1!AZ109,0)</f>
        <v>0</v>
      </c>
      <c r="BA108" s="67">
        <f>IFERROR(Muertes1!BA109/Casos1!BA109,0)</f>
        <v>0</v>
      </c>
      <c r="BB108" s="67">
        <f>IFERROR(Muertes1!BB109/Casos1!BB109,0)</f>
        <v>0</v>
      </c>
      <c r="BC108" s="67">
        <f>IFERROR(Muertes1!BC109/Casos1!BC109,0)</f>
        <v>0</v>
      </c>
      <c r="BD108" s="67">
        <f>IFERROR(Muertes1!BD109/Casos1!BD109,0)</f>
        <v>0</v>
      </c>
      <c r="BE108" s="67">
        <f>IFERROR(Muertes1!BE109/Casos1!BE109,0)</f>
        <v>0</v>
      </c>
      <c r="BF108" s="67">
        <f>IFERROR(Muertes1!BF109/Casos1!BF109,0)</f>
        <v>0</v>
      </c>
      <c r="BG108" s="67">
        <f>IFERROR(Muertes1!BG109/Casos1!BG109,0)</f>
        <v>0</v>
      </c>
      <c r="BH108" s="67">
        <f>IFERROR(Muertes1!BH109/Casos1!BH109,0)</f>
        <v>0</v>
      </c>
      <c r="BI108" s="67">
        <f>IFERROR(Muertes1!BI109/Casos1!BI109,0)</f>
        <v>7.1428571428571425E-2</v>
      </c>
      <c r="BJ108" s="67">
        <f>IFERROR(Muertes1!BJ109/Casos1!BJ109,0)</f>
        <v>7.1428571428571425E-2</v>
      </c>
      <c r="BK108" s="67">
        <f>IFERROR(Muertes1!BK109/Casos1!BK109,0)</f>
        <v>5.5555555555555552E-2</v>
      </c>
      <c r="BL108" s="67">
        <f>IFERROR(Muertes1!BL109/Casos1!BL109,0)</f>
        <v>4.7619047619047616E-2</v>
      </c>
      <c r="BM108" s="67">
        <f>IFERROR(Muertes1!BM109/Casos1!BM109,0)</f>
        <v>4.1666666666666664E-2</v>
      </c>
      <c r="BN108" s="67">
        <f>IFERROR(Muertes1!BN109/Casos1!BN109,0)</f>
        <v>2.4691358024691357E-2</v>
      </c>
      <c r="BO108" s="67">
        <f>IFERROR(Muertes1!BO109/Casos1!BO109,0)</f>
        <v>2.1276595744680851E-2</v>
      </c>
      <c r="BP108" s="67">
        <f>IFERROR(Muertes1!BP109/Casos1!BP109,0)</f>
        <v>1.9607843137254902E-2</v>
      </c>
      <c r="BQ108" s="67">
        <f>IFERROR(Muertes1!BQ109/Casos1!BQ109,0)</f>
        <v>2.8037383177570093E-2</v>
      </c>
    </row>
    <row r="109" spans="1:69" x14ac:dyDescent="0.25">
      <c r="A109" t="str">
        <f>+Casos1!A110</f>
        <v>Mexico</v>
      </c>
      <c r="B109" s="67">
        <f>IFERROR(Muertes1!B110/Casos1!B110,0)</f>
        <v>0</v>
      </c>
      <c r="C109" s="67">
        <f>IFERROR(Muertes1!C110/Casos1!C110,0)</f>
        <v>0</v>
      </c>
      <c r="D109" s="67">
        <f>IFERROR(Muertes1!D110/Casos1!D110,0)</f>
        <v>0</v>
      </c>
      <c r="E109" s="67">
        <f>IFERROR(Muertes1!E110/Casos1!E110,0)</f>
        <v>0</v>
      </c>
      <c r="F109" s="67">
        <f>IFERROR(Muertes1!F110/Casos1!F110,0)</f>
        <v>0</v>
      </c>
      <c r="G109" s="67">
        <f>IFERROR(Muertes1!G110/Casos1!G110,0)</f>
        <v>0</v>
      </c>
      <c r="H109" s="67">
        <f>IFERROR(Muertes1!H110/Casos1!H110,0)</f>
        <v>0</v>
      </c>
      <c r="I109" s="67">
        <f>IFERROR(Muertes1!I110/Casos1!I110,0)</f>
        <v>0</v>
      </c>
      <c r="J109" s="67">
        <f>IFERROR(Muertes1!J110/Casos1!J110,0)</f>
        <v>0</v>
      </c>
      <c r="K109" s="67">
        <f>IFERROR(Muertes1!K110/Casos1!K110,0)</f>
        <v>0</v>
      </c>
      <c r="L109" s="67">
        <f>IFERROR(Muertes1!L110/Casos1!L110,0)</f>
        <v>0</v>
      </c>
      <c r="M109" s="67">
        <f>IFERROR(Muertes1!M110/Casos1!M110,0)</f>
        <v>0</v>
      </c>
      <c r="N109" s="67">
        <f>IFERROR(Muertes1!N110/Casos1!N110,0)</f>
        <v>0</v>
      </c>
      <c r="O109" s="67">
        <f>IFERROR(Muertes1!O110/Casos1!O110,0)</f>
        <v>0</v>
      </c>
      <c r="P109" s="67">
        <f>IFERROR(Muertes1!P110/Casos1!P110,0)</f>
        <v>0</v>
      </c>
      <c r="Q109" s="67">
        <f>IFERROR(Muertes1!Q110/Casos1!Q110,0)</f>
        <v>0</v>
      </c>
      <c r="R109" s="67">
        <f>IFERROR(Muertes1!R110/Casos1!R110,0)</f>
        <v>0</v>
      </c>
      <c r="S109" s="67">
        <f>IFERROR(Muertes1!S110/Casos1!S110,0)</f>
        <v>0</v>
      </c>
      <c r="T109" s="67">
        <f>IFERROR(Muertes1!T110/Casos1!T110,0)</f>
        <v>0</v>
      </c>
      <c r="U109" s="67">
        <f>IFERROR(Muertes1!U110/Casos1!U110,0)</f>
        <v>0</v>
      </c>
      <c r="V109" s="67">
        <f>IFERROR(Muertes1!V110/Casos1!V110,0)</f>
        <v>0</v>
      </c>
      <c r="W109" s="67">
        <f>IFERROR(Muertes1!W110/Casos1!W110,0)</f>
        <v>0</v>
      </c>
      <c r="X109" s="67">
        <f>IFERROR(Muertes1!X110/Casos1!X110,0)</f>
        <v>0</v>
      </c>
      <c r="Y109" s="67">
        <f>IFERROR(Muertes1!Y110/Casos1!Y110,0)</f>
        <v>0</v>
      </c>
      <c r="Z109" s="67">
        <f>IFERROR(Muertes1!Z110/Casos1!Z110,0)</f>
        <v>0</v>
      </c>
      <c r="AA109" s="67">
        <f>IFERROR(Muertes1!AA110/Casos1!AA110,0)</f>
        <v>0</v>
      </c>
      <c r="AB109" s="67">
        <f>IFERROR(Muertes1!AB110/Casos1!AB110,0)</f>
        <v>0</v>
      </c>
      <c r="AC109" s="67">
        <f>IFERROR(Muertes1!AC110/Casos1!AC110,0)</f>
        <v>0</v>
      </c>
      <c r="AD109" s="67">
        <f>IFERROR(Muertes1!AD110/Casos1!AD110,0)</f>
        <v>0</v>
      </c>
      <c r="AE109" s="67">
        <f>IFERROR(Muertes1!AE110/Casos1!AE110,0)</f>
        <v>0</v>
      </c>
      <c r="AF109" s="67">
        <f>IFERROR(Muertes1!AF110/Casos1!AF110,0)</f>
        <v>0</v>
      </c>
      <c r="AG109" s="67">
        <f>IFERROR(Muertes1!AG110/Casos1!AG110,0)</f>
        <v>0</v>
      </c>
      <c r="AH109" s="67">
        <f>IFERROR(Muertes1!AH110/Casos1!AH110,0)</f>
        <v>0</v>
      </c>
      <c r="AI109" s="67">
        <f>IFERROR(Muertes1!AI110/Casos1!AI110,0)</f>
        <v>0</v>
      </c>
      <c r="AJ109" s="67">
        <f>IFERROR(Muertes1!AJ110/Casos1!AJ110,0)</f>
        <v>0</v>
      </c>
      <c r="AK109" s="67">
        <f>IFERROR(Muertes1!AK110/Casos1!AK110,0)</f>
        <v>0</v>
      </c>
      <c r="AL109" s="67">
        <f>IFERROR(Muertes1!AL110/Casos1!AL110,0)</f>
        <v>0</v>
      </c>
      <c r="AM109" s="67">
        <f>IFERROR(Muertes1!AM110/Casos1!AM110,0)</f>
        <v>0</v>
      </c>
      <c r="AN109" s="67">
        <f>IFERROR(Muertes1!AN110/Casos1!AN110,0)</f>
        <v>0</v>
      </c>
      <c r="AO109" s="67">
        <f>IFERROR(Muertes1!AO110/Casos1!AO110,0)</f>
        <v>0</v>
      </c>
      <c r="AP109" s="67">
        <f>IFERROR(Muertes1!AP110/Casos1!AP110,0)</f>
        <v>0</v>
      </c>
      <c r="AQ109" s="67">
        <f>IFERROR(Muertes1!AQ110/Casos1!AQ110,0)</f>
        <v>0</v>
      </c>
      <c r="AR109" s="67">
        <f>IFERROR(Muertes1!AR110/Casos1!AR110,0)</f>
        <v>0</v>
      </c>
      <c r="AS109" s="67">
        <f>IFERROR(Muertes1!AS110/Casos1!AS110,0)</f>
        <v>0</v>
      </c>
      <c r="AT109" s="67">
        <f>IFERROR(Muertes1!AT110/Casos1!AT110,0)</f>
        <v>0</v>
      </c>
      <c r="AU109" s="67">
        <f>IFERROR(Muertes1!AU110/Casos1!AU110,0)</f>
        <v>0</v>
      </c>
      <c r="AV109" s="67">
        <f>IFERROR(Muertes1!AV110/Casos1!AV110,0)</f>
        <v>0</v>
      </c>
      <c r="AW109" s="67">
        <f>IFERROR(Muertes1!AW110/Casos1!AW110,0)</f>
        <v>0</v>
      </c>
      <c r="AX109" s="67">
        <f>IFERROR(Muertes1!AX110/Casos1!AX110,0)</f>
        <v>0</v>
      </c>
      <c r="AY109" s="67">
        <f>IFERROR(Muertes1!AY110/Casos1!AY110,0)</f>
        <v>0</v>
      </c>
      <c r="AZ109" s="67">
        <f>IFERROR(Muertes1!AZ110/Casos1!AZ110,0)</f>
        <v>0</v>
      </c>
      <c r="BA109" s="67">
        <f>IFERROR(Muertes1!BA110/Casos1!BA110,0)</f>
        <v>0</v>
      </c>
      <c r="BB109" s="67">
        <f>IFERROR(Muertes1!BB110/Casos1!BB110,0)</f>
        <v>0</v>
      </c>
      <c r="BC109" s="67">
        <f>IFERROR(Muertes1!BC110/Casos1!BC110,0)</f>
        <v>0</v>
      </c>
      <c r="BD109" s="67">
        <f>IFERROR(Muertes1!BD110/Casos1!BD110,0)</f>
        <v>0</v>
      </c>
      <c r="BE109" s="67">
        <f>IFERROR(Muertes1!BE110/Casos1!BE110,0)</f>
        <v>0</v>
      </c>
      <c r="BF109" s="67">
        <f>IFERROR(Muertes1!BF110/Casos1!BF110,0)</f>
        <v>0</v>
      </c>
      <c r="BG109" s="67">
        <f>IFERROR(Muertes1!BG110/Casos1!BG110,0)</f>
        <v>8.4745762711864406E-3</v>
      </c>
      <c r="BH109" s="67">
        <f>IFERROR(Muertes1!BH110/Casos1!BH110,0)</f>
        <v>6.0975609756097563E-3</v>
      </c>
      <c r="BI109" s="67">
        <f>IFERROR(Muertes1!BI110/Casos1!BI110,0)</f>
        <v>9.852216748768473E-3</v>
      </c>
      <c r="BJ109" s="67">
        <f>IFERROR(Muertes1!BJ110/Casos1!BJ110,0)</f>
        <v>7.9681274900398405E-3</v>
      </c>
      <c r="BK109" s="67">
        <f>IFERROR(Muertes1!BK110/Casos1!BK110,0)</f>
        <v>9.4936708860759497E-3</v>
      </c>
      <c r="BL109" s="67">
        <f>IFERROR(Muertes1!BL110/Casos1!BL110,0)</f>
        <v>1.0899182561307902E-2</v>
      </c>
      <c r="BM109" s="67">
        <f>IFERROR(Muertes1!BM110/Casos1!BM110,0)</f>
        <v>1.2345679012345678E-2</v>
      </c>
      <c r="BN109" s="67">
        <f>IFERROR(Muertes1!BN110/Casos1!BN110,0)</f>
        <v>1.2631578947368421E-2</v>
      </c>
      <c r="BO109" s="67">
        <f>IFERROR(Muertes1!BO110/Casos1!BO110,0)</f>
        <v>1.3675213675213675E-2</v>
      </c>
      <c r="BP109" s="67">
        <f>IFERROR(Muertes1!BP110/Casos1!BP110,0)</f>
        <v>1.6736401673640166E-2</v>
      </c>
      <c r="BQ109" s="67">
        <f>IFERROR(Muertes1!BQ110/Casos1!BQ110,0)</f>
        <v>1.8867924528301886E-2</v>
      </c>
    </row>
    <row r="110" spans="1:69" x14ac:dyDescent="0.25">
      <c r="A110" t="str">
        <f>+Casos1!A111</f>
        <v>Moldova</v>
      </c>
      <c r="B110" s="67">
        <f>IFERROR(Muertes1!B111/Casos1!B111,0)</f>
        <v>0</v>
      </c>
      <c r="C110" s="67">
        <f>IFERROR(Muertes1!C111/Casos1!C111,0)</f>
        <v>0</v>
      </c>
      <c r="D110" s="67">
        <f>IFERROR(Muertes1!D111/Casos1!D111,0)</f>
        <v>0</v>
      </c>
      <c r="E110" s="67">
        <f>IFERROR(Muertes1!E111/Casos1!E111,0)</f>
        <v>0</v>
      </c>
      <c r="F110" s="67">
        <f>IFERROR(Muertes1!F111/Casos1!F111,0)</f>
        <v>0</v>
      </c>
      <c r="G110" s="67">
        <f>IFERROR(Muertes1!G111/Casos1!G111,0)</f>
        <v>0</v>
      </c>
      <c r="H110" s="67">
        <f>IFERROR(Muertes1!H111/Casos1!H111,0)</f>
        <v>0</v>
      </c>
      <c r="I110" s="67">
        <f>IFERROR(Muertes1!I111/Casos1!I111,0)</f>
        <v>0</v>
      </c>
      <c r="J110" s="67">
        <f>IFERROR(Muertes1!J111/Casos1!J111,0)</f>
        <v>0</v>
      </c>
      <c r="K110" s="67">
        <f>IFERROR(Muertes1!K111/Casos1!K111,0)</f>
        <v>0</v>
      </c>
      <c r="L110" s="67">
        <f>IFERROR(Muertes1!L111/Casos1!L111,0)</f>
        <v>0</v>
      </c>
      <c r="M110" s="67">
        <f>IFERROR(Muertes1!M111/Casos1!M111,0)</f>
        <v>0</v>
      </c>
      <c r="N110" s="67">
        <f>IFERROR(Muertes1!N111/Casos1!N111,0)</f>
        <v>0</v>
      </c>
      <c r="O110" s="67">
        <f>IFERROR(Muertes1!O111/Casos1!O111,0)</f>
        <v>0</v>
      </c>
      <c r="P110" s="67">
        <f>IFERROR(Muertes1!P111/Casos1!P111,0)</f>
        <v>0</v>
      </c>
      <c r="Q110" s="67">
        <f>IFERROR(Muertes1!Q111/Casos1!Q111,0)</f>
        <v>0</v>
      </c>
      <c r="R110" s="67">
        <f>IFERROR(Muertes1!R111/Casos1!R111,0)</f>
        <v>0</v>
      </c>
      <c r="S110" s="67">
        <f>IFERROR(Muertes1!S111/Casos1!S111,0)</f>
        <v>0</v>
      </c>
      <c r="T110" s="67">
        <f>IFERROR(Muertes1!T111/Casos1!T111,0)</f>
        <v>0</v>
      </c>
      <c r="U110" s="67">
        <f>IFERROR(Muertes1!U111/Casos1!U111,0)</f>
        <v>0</v>
      </c>
      <c r="V110" s="67">
        <f>IFERROR(Muertes1!V111/Casos1!V111,0)</f>
        <v>0</v>
      </c>
      <c r="W110" s="67">
        <f>IFERROR(Muertes1!W111/Casos1!W111,0)</f>
        <v>0</v>
      </c>
      <c r="X110" s="67">
        <f>IFERROR(Muertes1!X111/Casos1!X111,0)</f>
        <v>0</v>
      </c>
      <c r="Y110" s="67">
        <f>IFERROR(Muertes1!Y111/Casos1!Y111,0)</f>
        <v>0</v>
      </c>
      <c r="Z110" s="67">
        <f>IFERROR(Muertes1!Z111/Casos1!Z111,0)</f>
        <v>0</v>
      </c>
      <c r="AA110" s="67">
        <f>IFERROR(Muertes1!AA111/Casos1!AA111,0)</f>
        <v>0</v>
      </c>
      <c r="AB110" s="67">
        <f>IFERROR(Muertes1!AB111/Casos1!AB111,0)</f>
        <v>0</v>
      </c>
      <c r="AC110" s="67">
        <f>IFERROR(Muertes1!AC111/Casos1!AC111,0)</f>
        <v>0</v>
      </c>
      <c r="AD110" s="67">
        <f>IFERROR(Muertes1!AD111/Casos1!AD111,0)</f>
        <v>0</v>
      </c>
      <c r="AE110" s="67">
        <f>IFERROR(Muertes1!AE111/Casos1!AE111,0)</f>
        <v>0</v>
      </c>
      <c r="AF110" s="67">
        <f>IFERROR(Muertes1!AF111/Casos1!AF111,0)</f>
        <v>0</v>
      </c>
      <c r="AG110" s="67">
        <f>IFERROR(Muertes1!AG111/Casos1!AG111,0)</f>
        <v>0</v>
      </c>
      <c r="AH110" s="67">
        <f>IFERROR(Muertes1!AH111/Casos1!AH111,0)</f>
        <v>0</v>
      </c>
      <c r="AI110" s="67">
        <f>IFERROR(Muertes1!AI111/Casos1!AI111,0)</f>
        <v>0</v>
      </c>
      <c r="AJ110" s="67">
        <f>IFERROR(Muertes1!AJ111/Casos1!AJ111,0)</f>
        <v>0</v>
      </c>
      <c r="AK110" s="67">
        <f>IFERROR(Muertes1!AK111/Casos1!AK111,0)</f>
        <v>0</v>
      </c>
      <c r="AL110" s="67">
        <f>IFERROR(Muertes1!AL111/Casos1!AL111,0)</f>
        <v>0</v>
      </c>
      <c r="AM110" s="67">
        <f>IFERROR(Muertes1!AM111/Casos1!AM111,0)</f>
        <v>0</v>
      </c>
      <c r="AN110" s="67">
        <f>IFERROR(Muertes1!AN111/Casos1!AN111,0)</f>
        <v>0</v>
      </c>
      <c r="AO110" s="67">
        <f>IFERROR(Muertes1!AO111/Casos1!AO111,0)</f>
        <v>0</v>
      </c>
      <c r="AP110" s="67">
        <f>IFERROR(Muertes1!AP111/Casos1!AP111,0)</f>
        <v>0</v>
      </c>
      <c r="AQ110" s="67">
        <f>IFERROR(Muertes1!AQ111/Casos1!AQ111,0)</f>
        <v>0</v>
      </c>
      <c r="AR110" s="67">
        <f>IFERROR(Muertes1!AR111/Casos1!AR111,0)</f>
        <v>0</v>
      </c>
      <c r="AS110" s="67">
        <f>IFERROR(Muertes1!AS111/Casos1!AS111,0)</f>
        <v>0</v>
      </c>
      <c r="AT110" s="67">
        <f>IFERROR(Muertes1!AT111/Casos1!AT111,0)</f>
        <v>0</v>
      </c>
      <c r="AU110" s="67">
        <f>IFERROR(Muertes1!AU111/Casos1!AU111,0)</f>
        <v>0</v>
      </c>
      <c r="AV110" s="67">
        <f>IFERROR(Muertes1!AV111/Casos1!AV111,0)</f>
        <v>0</v>
      </c>
      <c r="AW110" s="67">
        <f>IFERROR(Muertes1!AW111/Casos1!AW111,0)</f>
        <v>0</v>
      </c>
      <c r="AX110" s="67">
        <f>IFERROR(Muertes1!AX111/Casos1!AX111,0)</f>
        <v>0</v>
      </c>
      <c r="AY110" s="67">
        <f>IFERROR(Muertes1!AY111/Casos1!AY111,0)</f>
        <v>0</v>
      </c>
      <c r="AZ110" s="67">
        <f>IFERROR(Muertes1!AZ111/Casos1!AZ111,0)</f>
        <v>0</v>
      </c>
      <c r="BA110" s="67">
        <f>IFERROR(Muertes1!BA111/Casos1!BA111,0)</f>
        <v>0</v>
      </c>
      <c r="BB110" s="67">
        <f>IFERROR(Muertes1!BB111/Casos1!BB111,0)</f>
        <v>0</v>
      </c>
      <c r="BC110" s="67">
        <f>IFERROR(Muertes1!BC111/Casos1!BC111,0)</f>
        <v>0</v>
      </c>
      <c r="BD110" s="67">
        <f>IFERROR(Muertes1!BD111/Casos1!BD111,0)</f>
        <v>0</v>
      </c>
      <c r="BE110" s="67">
        <f>IFERROR(Muertes1!BE111/Casos1!BE111,0)</f>
        <v>0</v>
      </c>
      <c r="BF110" s="67">
        <f>IFERROR(Muertes1!BF111/Casos1!BF111,0)</f>
        <v>3.3333333333333333E-2</v>
      </c>
      <c r="BG110" s="67">
        <f>IFERROR(Muertes1!BG111/Casos1!BG111,0)</f>
        <v>2.0408163265306121E-2</v>
      </c>
      <c r="BH110" s="67">
        <f>IFERROR(Muertes1!BH111/Casos1!BH111,0)</f>
        <v>1.5151515151515152E-2</v>
      </c>
      <c r="BI110" s="67">
        <f>IFERROR(Muertes1!BI111/Casos1!BI111,0)</f>
        <v>1.2500000000000001E-2</v>
      </c>
      <c r="BJ110" s="67">
        <f>IFERROR(Muertes1!BJ111/Casos1!BJ111,0)</f>
        <v>1.0638297872340425E-2</v>
      </c>
      <c r="BK110" s="67">
        <f>IFERROR(Muertes1!BK111/Casos1!BK111,0)</f>
        <v>9.1743119266055051E-3</v>
      </c>
      <c r="BL110" s="67">
        <f>IFERROR(Muertes1!BL111/Casos1!BL111,0)</f>
        <v>8.0000000000000002E-3</v>
      </c>
      <c r="BM110" s="67">
        <f>IFERROR(Muertes1!BM111/Casos1!BM111,0)</f>
        <v>6.7114093959731542E-3</v>
      </c>
      <c r="BN110" s="67">
        <f>IFERROR(Muertes1!BN111/Casos1!BN111,0)</f>
        <v>5.6497175141242938E-3</v>
      </c>
      <c r="BO110" s="67">
        <f>IFERROR(Muertes1!BO111/Casos1!BO111,0)</f>
        <v>1.0050251256281407E-2</v>
      </c>
      <c r="BP110" s="67">
        <f>IFERROR(Muertes1!BP111/Casos1!BP111,0)</f>
        <v>8.658008658008658E-3</v>
      </c>
      <c r="BQ110" s="67">
        <f>IFERROR(Muertes1!BQ111/Casos1!BQ111,0)</f>
        <v>7.6045627376425855E-3</v>
      </c>
    </row>
    <row r="111" spans="1:69" x14ac:dyDescent="0.25">
      <c r="A111" t="str">
        <f>+Casos1!A112</f>
        <v>Monaco</v>
      </c>
      <c r="B111" s="67">
        <f>IFERROR(Muertes1!B112/Casos1!B112,0)</f>
        <v>0</v>
      </c>
      <c r="C111" s="67">
        <f>IFERROR(Muertes1!C112/Casos1!C112,0)</f>
        <v>0</v>
      </c>
      <c r="D111" s="67">
        <f>IFERROR(Muertes1!D112/Casos1!D112,0)</f>
        <v>0</v>
      </c>
      <c r="E111" s="67">
        <f>IFERROR(Muertes1!E112/Casos1!E112,0)</f>
        <v>0</v>
      </c>
      <c r="F111" s="67">
        <f>IFERROR(Muertes1!F112/Casos1!F112,0)</f>
        <v>0</v>
      </c>
      <c r="G111" s="67">
        <f>IFERROR(Muertes1!G112/Casos1!G112,0)</f>
        <v>0</v>
      </c>
      <c r="H111" s="67">
        <f>IFERROR(Muertes1!H112/Casos1!H112,0)</f>
        <v>0</v>
      </c>
      <c r="I111" s="67">
        <f>IFERROR(Muertes1!I112/Casos1!I112,0)</f>
        <v>0</v>
      </c>
      <c r="J111" s="67">
        <f>IFERROR(Muertes1!J112/Casos1!J112,0)</f>
        <v>0</v>
      </c>
      <c r="K111" s="67">
        <f>IFERROR(Muertes1!K112/Casos1!K112,0)</f>
        <v>0</v>
      </c>
      <c r="L111" s="67">
        <f>IFERROR(Muertes1!L112/Casos1!L112,0)</f>
        <v>0</v>
      </c>
      <c r="M111" s="67">
        <f>IFERROR(Muertes1!M112/Casos1!M112,0)</f>
        <v>0</v>
      </c>
      <c r="N111" s="67">
        <f>IFERROR(Muertes1!N112/Casos1!N112,0)</f>
        <v>0</v>
      </c>
      <c r="O111" s="67">
        <f>IFERROR(Muertes1!O112/Casos1!O112,0)</f>
        <v>0</v>
      </c>
      <c r="P111" s="67">
        <f>IFERROR(Muertes1!P112/Casos1!P112,0)</f>
        <v>0</v>
      </c>
      <c r="Q111" s="67">
        <f>IFERROR(Muertes1!Q112/Casos1!Q112,0)</f>
        <v>0</v>
      </c>
      <c r="R111" s="67">
        <f>IFERROR(Muertes1!R112/Casos1!R112,0)</f>
        <v>0</v>
      </c>
      <c r="S111" s="67">
        <f>IFERROR(Muertes1!S112/Casos1!S112,0)</f>
        <v>0</v>
      </c>
      <c r="T111" s="67">
        <f>IFERROR(Muertes1!T112/Casos1!T112,0)</f>
        <v>0</v>
      </c>
      <c r="U111" s="67">
        <f>IFERROR(Muertes1!U112/Casos1!U112,0)</f>
        <v>0</v>
      </c>
      <c r="V111" s="67">
        <f>IFERROR(Muertes1!V112/Casos1!V112,0)</f>
        <v>0</v>
      </c>
      <c r="W111" s="67">
        <f>IFERROR(Muertes1!W112/Casos1!W112,0)</f>
        <v>0</v>
      </c>
      <c r="X111" s="67">
        <f>IFERROR(Muertes1!X112/Casos1!X112,0)</f>
        <v>0</v>
      </c>
      <c r="Y111" s="67">
        <f>IFERROR(Muertes1!Y112/Casos1!Y112,0)</f>
        <v>0</v>
      </c>
      <c r="Z111" s="67">
        <f>IFERROR(Muertes1!Z112/Casos1!Z112,0)</f>
        <v>0</v>
      </c>
      <c r="AA111" s="67">
        <f>IFERROR(Muertes1!AA112/Casos1!AA112,0)</f>
        <v>0</v>
      </c>
      <c r="AB111" s="67">
        <f>IFERROR(Muertes1!AB112/Casos1!AB112,0)</f>
        <v>0</v>
      </c>
      <c r="AC111" s="67">
        <f>IFERROR(Muertes1!AC112/Casos1!AC112,0)</f>
        <v>0</v>
      </c>
      <c r="AD111" s="67">
        <f>IFERROR(Muertes1!AD112/Casos1!AD112,0)</f>
        <v>0</v>
      </c>
      <c r="AE111" s="67">
        <f>IFERROR(Muertes1!AE112/Casos1!AE112,0)</f>
        <v>0</v>
      </c>
      <c r="AF111" s="67">
        <f>IFERROR(Muertes1!AF112/Casos1!AF112,0)</f>
        <v>0</v>
      </c>
      <c r="AG111" s="67">
        <f>IFERROR(Muertes1!AG112/Casos1!AG112,0)</f>
        <v>0</v>
      </c>
      <c r="AH111" s="67">
        <f>IFERROR(Muertes1!AH112/Casos1!AH112,0)</f>
        <v>0</v>
      </c>
      <c r="AI111" s="67">
        <f>IFERROR(Muertes1!AI112/Casos1!AI112,0)</f>
        <v>0</v>
      </c>
      <c r="AJ111" s="67">
        <f>IFERROR(Muertes1!AJ112/Casos1!AJ112,0)</f>
        <v>0</v>
      </c>
      <c r="AK111" s="67">
        <f>IFERROR(Muertes1!AK112/Casos1!AK112,0)</f>
        <v>0</v>
      </c>
      <c r="AL111" s="67">
        <f>IFERROR(Muertes1!AL112/Casos1!AL112,0)</f>
        <v>0</v>
      </c>
      <c r="AM111" s="67">
        <f>IFERROR(Muertes1!AM112/Casos1!AM112,0)</f>
        <v>0</v>
      </c>
      <c r="AN111" s="67">
        <f>IFERROR(Muertes1!AN112/Casos1!AN112,0)</f>
        <v>0</v>
      </c>
      <c r="AO111" s="67">
        <f>IFERROR(Muertes1!AO112/Casos1!AO112,0)</f>
        <v>0</v>
      </c>
      <c r="AP111" s="67">
        <f>IFERROR(Muertes1!AP112/Casos1!AP112,0)</f>
        <v>0</v>
      </c>
      <c r="AQ111" s="67">
        <f>IFERROR(Muertes1!AQ112/Casos1!AQ112,0)</f>
        <v>0</v>
      </c>
      <c r="AR111" s="67">
        <f>IFERROR(Muertes1!AR112/Casos1!AR112,0)</f>
        <v>0</v>
      </c>
      <c r="AS111" s="67">
        <f>IFERROR(Muertes1!AS112/Casos1!AS112,0)</f>
        <v>0</v>
      </c>
      <c r="AT111" s="67">
        <f>IFERROR(Muertes1!AT112/Casos1!AT112,0)</f>
        <v>0</v>
      </c>
      <c r="AU111" s="67">
        <f>IFERROR(Muertes1!AU112/Casos1!AU112,0)</f>
        <v>0</v>
      </c>
      <c r="AV111" s="67">
        <f>IFERROR(Muertes1!AV112/Casos1!AV112,0)</f>
        <v>0</v>
      </c>
      <c r="AW111" s="67">
        <f>IFERROR(Muertes1!AW112/Casos1!AW112,0)</f>
        <v>0</v>
      </c>
      <c r="AX111" s="67">
        <f>IFERROR(Muertes1!AX112/Casos1!AX112,0)</f>
        <v>0</v>
      </c>
      <c r="AY111" s="67">
        <f>IFERROR(Muertes1!AY112/Casos1!AY112,0)</f>
        <v>0</v>
      </c>
      <c r="AZ111" s="67">
        <f>IFERROR(Muertes1!AZ112/Casos1!AZ112,0)</f>
        <v>0</v>
      </c>
      <c r="BA111" s="67">
        <f>IFERROR(Muertes1!BA112/Casos1!BA112,0)</f>
        <v>0</v>
      </c>
      <c r="BB111" s="67">
        <f>IFERROR(Muertes1!BB112/Casos1!BB112,0)</f>
        <v>0</v>
      </c>
      <c r="BC111" s="67">
        <f>IFERROR(Muertes1!BC112/Casos1!BC112,0)</f>
        <v>0</v>
      </c>
      <c r="BD111" s="67">
        <f>IFERROR(Muertes1!BD112/Casos1!BD112,0)</f>
        <v>0</v>
      </c>
      <c r="BE111" s="67">
        <f>IFERROR(Muertes1!BE112/Casos1!BE112,0)</f>
        <v>0</v>
      </c>
      <c r="BF111" s="67">
        <f>IFERROR(Muertes1!BF112/Casos1!BF112,0)</f>
        <v>0</v>
      </c>
      <c r="BG111" s="67">
        <f>IFERROR(Muertes1!BG112/Casos1!BG112,0)</f>
        <v>0</v>
      </c>
      <c r="BH111" s="67">
        <f>IFERROR(Muertes1!BH112/Casos1!BH112,0)</f>
        <v>0</v>
      </c>
      <c r="BI111" s="67">
        <f>IFERROR(Muertes1!BI112/Casos1!BI112,0)</f>
        <v>0</v>
      </c>
      <c r="BJ111" s="67">
        <f>IFERROR(Muertes1!BJ112/Casos1!BJ112,0)</f>
        <v>0</v>
      </c>
      <c r="BK111" s="67">
        <f>IFERROR(Muertes1!BK112/Casos1!BK112,0)</f>
        <v>0</v>
      </c>
      <c r="BL111" s="67">
        <f>IFERROR(Muertes1!BL112/Casos1!BL112,0)</f>
        <v>0</v>
      </c>
      <c r="BM111" s="67">
        <f>IFERROR(Muertes1!BM112/Casos1!BM112,0)</f>
        <v>0</v>
      </c>
      <c r="BN111" s="67">
        <f>IFERROR(Muertes1!BN112/Casos1!BN112,0)</f>
        <v>0</v>
      </c>
      <c r="BO111" s="67">
        <f>IFERROR(Muertes1!BO112/Casos1!BO112,0)</f>
        <v>0</v>
      </c>
      <c r="BP111" s="67">
        <f>IFERROR(Muertes1!BP112/Casos1!BP112,0)</f>
        <v>0</v>
      </c>
      <c r="BQ111" s="67">
        <f>IFERROR(Muertes1!BQ112/Casos1!BQ112,0)</f>
        <v>2.1739130434782608E-2</v>
      </c>
    </row>
    <row r="112" spans="1:69" x14ac:dyDescent="0.25">
      <c r="A112" t="str">
        <f>+Casos1!A113</f>
        <v>Mongolia</v>
      </c>
      <c r="B112" s="67">
        <f>IFERROR(Muertes1!B113/Casos1!B113,0)</f>
        <v>0</v>
      </c>
      <c r="C112" s="67">
        <f>IFERROR(Muertes1!C113/Casos1!C113,0)</f>
        <v>0</v>
      </c>
      <c r="D112" s="67">
        <f>IFERROR(Muertes1!D113/Casos1!D113,0)</f>
        <v>0</v>
      </c>
      <c r="E112" s="67">
        <f>IFERROR(Muertes1!E113/Casos1!E113,0)</f>
        <v>0</v>
      </c>
      <c r="F112" s="67">
        <f>IFERROR(Muertes1!F113/Casos1!F113,0)</f>
        <v>0</v>
      </c>
      <c r="G112" s="67">
        <f>IFERROR(Muertes1!G113/Casos1!G113,0)</f>
        <v>0</v>
      </c>
      <c r="H112" s="67">
        <f>IFERROR(Muertes1!H113/Casos1!H113,0)</f>
        <v>0</v>
      </c>
      <c r="I112" s="67">
        <f>IFERROR(Muertes1!I113/Casos1!I113,0)</f>
        <v>0</v>
      </c>
      <c r="J112" s="67">
        <f>IFERROR(Muertes1!J113/Casos1!J113,0)</f>
        <v>0</v>
      </c>
      <c r="K112" s="67">
        <f>IFERROR(Muertes1!K113/Casos1!K113,0)</f>
        <v>0</v>
      </c>
      <c r="L112" s="67">
        <f>IFERROR(Muertes1!L113/Casos1!L113,0)</f>
        <v>0</v>
      </c>
      <c r="M112" s="67">
        <f>IFERROR(Muertes1!M113/Casos1!M113,0)</f>
        <v>0</v>
      </c>
      <c r="N112" s="67">
        <f>IFERROR(Muertes1!N113/Casos1!N113,0)</f>
        <v>0</v>
      </c>
      <c r="O112" s="67">
        <f>IFERROR(Muertes1!O113/Casos1!O113,0)</f>
        <v>0</v>
      </c>
      <c r="P112" s="67">
        <f>IFERROR(Muertes1!P113/Casos1!P113,0)</f>
        <v>0</v>
      </c>
      <c r="Q112" s="67">
        <f>IFERROR(Muertes1!Q113/Casos1!Q113,0)</f>
        <v>0</v>
      </c>
      <c r="R112" s="67">
        <f>IFERROR(Muertes1!R113/Casos1!R113,0)</f>
        <v>0</v>
      </c>
      <c r="S112" s="67">
        <f>IFERROR(Muertes1!S113/Casos1!S113,0)</f>
        <v>0</v>
      </c>
      <c r="T112" s="67">
        <f>IFERROR(Muertes1!T113/Casos1!T113,0)</f>
        <v>0</v>
      </c>
      <c r="U112" s="67">
        <f>IFERROR(Muertes1!U113/Casos1!U113,0)</f>
        <v>0</v>
      </c>
      <c r="V112" s="67">
        <f>IFERROR(Muertes1!V113/Casos1!V113,0)</f>
        <v>0</v>
      </c>
      <c r="W112" s="67">
        <f>IFERROR(Muertes1!W113/Casos1!W113,0)</f>
        <v>0</v>
      </c>
      <c r="X112" s="67">
        <f>IFERROR(Muertes1!X113/Casos1!X113,0)</f>
        <v>0</v>
      </c>
      <c r="Y112" s="67">
        <f>IFERROR(Muertes1!Y113/Casos1!Y113,0)</f>
        <v>0</v>
      </c>
      <c r="Z112" s="67">
        <f>IFERROR(Muertes1!Z113/Casos1!Z113,0)</f>
        <v>0</v>
      </c>
      <c r="AA112" s="67">
        <f>IFERROR(Muertes1!AA113/Casos1!AA113,0)</f>
        <v>0</v>
      </c>
      <c r="AB112" s="67">
        <f>IFERROR(Muertes1!AB113/Casos1!AB113,0)</f>
        <v>0</v>
      </c>
      <c r="AC112" s="67">
        <f>IFERROR(Muertes1!AC113/Casos1!AC113,0)</f>
        <v>0</v>
      </c>
      <c r="AD112" s="67">
        <f>IFERROR(Muertes1!AD113/Casos1!AD113,0)</f>
        <v>0</v>
      </c>
      <c r="AE112" s="67">
        <f>IFERROR(Muertes1!AE113/Casos1!AE113,0)</f>
        <v>0</v>
      </c>
      <c r="AF112" s="67">
        <f>IFERROR(Muertes1!AF113/Casos1!AF113,0)</f>
        <v>0</v>
      </c>
      <c r="AG112" s="67">
        <f>IFERROR(Muertes1!AG113/Casos1!AG113,0)</f>
        <v>0</v>
      </c>
      <c r="AH112" s="67">
        <f>IFERROR(Muertes1!AH113/Casos1!AH113,0)</f>
        <v>0</v>
      </c>
      <c r="AI112" s="67">
        <f>IFERROR(Muertes1!AI113/Casos1!AI113,0)</f>
        <v>0</v>
      </c>
      <c r="AJ112" s="67">
        <f>IFERROR(Muertes1!AJ113/Casos1!AJ113,0)</f>
        <v>0</v>
      </c>
      <c r="AK112" s="67">
        <f>IFERROR(Muertes1!AK113/Casos1!AK113,0)</f>
        <v>0</v>
      </c>
      <c r="AL112" s="67">
        <f>IFERROR(Muertes1!AL113/Casos1!AL113,0)</f>
        <v>0</v>
      </c>
      <c r="AM112" s="67">
        <f>IFERROR(Muertes1!AM113/Casos1!AM113,0)</f>
        <v>0</v>
      </c>
      <c r="AN112" s="67">
        <f>IFERROR(Muertes1!AN113/Casos1!AN113,0)</f>
        <v>0</v>
      </c>
      <c r="AO112" s="67">
        <f>IFERROR(Muertes1!AO113/Casos1!AO113,0)</f>
        <v>0</v>
      </c>
      <c r="AP112" s="67">
        <f>IFERROR(Muertes1!AP113/Casos1!AP113,0)</f>
        <v>0</v>
      </c>
      <c r="AQ112" s="67">
        <f>IFERROR(Muertes1!AQ113/Casos1!AQ113,0)</f>
        <v>0</v>
      </c>
      <c r="AR112" s="67">
        <f>IFERROR(Muertes1!AR113/Casos1!AR113,0)</f>
        <v>0</v>
      </c>
      <c r="AS112" s="67">
        <f>IFERROR(Muertes1!AS113/Casos1!AS113,0)</f>
        <v>0</v>
      </c>
      <c r="AT112" s="67">
        <f>IFERROR(Muertes1!AT113/Casos1!AT113,0)</f>
        <v>0</v>
      </c>
      <c r="AU112" s="67">
        <f>IFERROR(Muertes1!AU113/Casos1!AU113,0)</f>
        <v>0</v>
      </c>
      <c r="AV112" s="67">
        <f>IFERROR(Muertes1!AV113/Casos1!AV113,0)</f>
        <v>0</v>
      </c>
      <c r="AW112" s="67">
        <f>IFERROR(Muertes1!AW113/Casos1!AW113,0)</f>
        <v>0</v>
      </c>
      <c r="AX112" s="67">
        <f>IFERROR(Muertes1!AX113/Casos1!AX113,0)</f>
        <v>0</v>
      </c>
      <c r="AY112" s="67">
        <f>IFERROR(Muertes1!AY113/Casos1!AY113,0)</f>
        <v>0</v>
      </c>
      <c r="AZ112" s="67">
        <f>IFERROR(Muertes1!AZ113/Casos1!AZ113,0)</f>
        <v>0</v>
      </c>
      <c r="BA112" s="67">
        <f>IFERROR(Muertes1!BA113/Casos1!BA113,0)</f>
        <v>0</v>
      </c>
      <c r="BB112" s="67">
        <f>IFERROR(Muertes1!BB113/Casos1!BB113,0)</f>
        <v>0</v>
      </c>
      <c r="BC112" s="67">
        <f>IFERROR(Muertes1!BC113/Casos1!BC113,0)</f>
        <v>0</v>
      </c>
      <c r="BD112" s="67">
        <f>IFERROR(Muertes1!BD113/Casos1!BD113,0)</f>
        <v>0</v>
      </c>
      <c r="BE112" s="67">
        <f>IFERROR(Muertes1!BE113/Casos1!BE113,0)</f>
        <v>0</v>
      </c>
      <c r="BF112" s="67">
        <f>IFERROR(Muertes1!BF113/Casos1!BF113,0)</f>
        <v>0</v>
      </c>
      <c r="BG112" s="67">
        <f>IFERROR(Muertes1!BG113/Casos1!BG113,0)</f>
        <v>0</v>
      </c>
      <c r="BH112" s="67">
        <f>IFERROR(Muertes1!BH113/Casos1!BH113,0)</f>
        <v>0</v>
      </c>
      <c r="BI112" s="67">
        <f>IFERROR(Muertes1!BI113/Casos1!BI113,0)</f>
        <v>0</v>
      </c>
      <c r="BJ112" s="67">
        <f>IFERROR(Muertes1!BJ113/Casos1!BJ113,0)</f>
        <v>0</v>
      </c>
      <c r="BK112" s="67">
        <f>IFERROR(Muertes1!BK113/Casos1!BK113,0)</f>
        <v>0</v>
      </c>
      <c r="BL112" s="67">
        <f>IFERROR(Muertes1!BL113/Casos1!BL113,0)</f>
        <v>0</v>
      </c>
      <c r="BM112" s="67">
        <f>IFERROR(Muertes1!BM113/Casos1!BM113,0)</f>
        <v>0</v>
      </c>
      <c r="BN112" s="67">
        <f>IFERROR(Muertes1!BN113/Casos1!BN113,0)</f>
        <v>0</v>
      </c>
      <c r="BO112" s="67">
        <f>IFERROR(Muertes1!BO113/Casos1!BO113,0)</f>
        <v>0</v>
      </c>
      <c r="BP112" s="67">
        <f>IFERROR(Muertes1!BP113/Casos1!BP113,0)</f>
        <v>0</v>
      </c>
      <c r="BQ112" s="67">
        <f>IFERROR(Muertes1!BQ113/Casos1!BQ113,0)</f>
        <v>0</v>
      </c>
    </row>
    <row r="113" spans="1:69" x14ac:dyDescent="0.25">
      <c r="A113" t="str">
        <f>+Casos1!A114</f>
        <v>Montenegro</v>
      </c>
      <c r="B113" s="67">
        <f>IFERROR(Muertes1!B114/Casos1!B114,0)</f>
        <v>0</v>
      </c>
      <c r="C113" s="67">
        <f>IFERROR(Muertes1!C114/Casos1!C114,0)</f>
        <v>0</v>
      </c>
      <c r="D113" s="67">
        <f>IFERROR(Muertes1!D114/Casos1!D114,0)</f>
        <v>0</v>
      </c>
      <c r="E113" s="67">
        <f>IFERROR(Muertes1!E114/Casos1!E114,0)</f>
        <v>0</v>
      </c>
      <c r="F113" s="67">
        <f>IFERROR(Muertes1!F114/Casos1!F114,0)</f>
        <v>0</v>
      </c>
      <c r="G113" s="67">
        <f>IFERROR(Muertes1!G114/Casos1!G114,0)</f>
        <v>0</v>
      </c>
      <c r="H113" s="67">
        <f>IFERROR(Muertes1!H114/Casos1!H114,0)</f>
        <v>0</v>
      </c>
      <c r="I113" s="67">
        <f>IFERROR(Muertes1!I114/Casos1!I114,0)</f>
        <v>0</v>
      </c>
      <c r="J113" s="67">
        <f>IFERROR(Muertes1!J114/Casos1!J114,0)</f>
        <v>0</v>
      </c>
      <c r="K113" s="67">
        <f>IFERROR(Muertes1!K114/Casos1!K114,0)</f>
        <v>0</v>
      </c>
      <c r="L113" s="67">
        <f>IFERROR(Muertes1!L114/Casos1!L114,0)</f>
        <v>0</v>
      </c>
      <c r="M113" s="67">
        <f>IFERROR(Muertes1!M114/Casos1!M114,0)</f>
        <v>0</v>
      </c>
      <c r="N113" s="67">
        <f>IFERROR(Muertes1!N114/Casos1!N114,0)</f>
        <v>0</v>
      </c>
      <c r="O113" s="67">
        <f>IFERROR(Muertes1!O114/Casos1!O114,0)</f>
        <v>0</v>
      </c>
      <c r="P113" s="67">
        <f>IFERROR(Muertes1!P114/Casos1!P114,0)</f>
        <v>0</v>
      </c>
      <c r="Q113" s="67">
        <f>IFERROR(Muertes1!Q114/Casos1!Q114,0)</f>
        <v>0</v>
      </c>
      <c r="R113" s="67">
        <f>IFERROR(Muertes1!R114/Casos1!R114,0)</f>
        <v>0</v>
      </c>
      <c r="S113" s="67">
        <f>IFERROR(Muertes1!S114/Casos1!S114,0)</f>
        <v>0</v>
      </c>
      <c r="T113" s="67">
        <f>IFERROR(Muertes1!T114/Casos1!T114,0)</f>
        <v>0</v>
      </c>
      <c r="U113" s="67">
        <f>IFERROR(Muertes1!U114/Casos1!U114,0)</f>
        <v>0</v>
      </c>
      <c r="V113" s="67">
        <f>IFERROR(Muertes1!V114/Casos1!V114,0)</f>
        <v>0</v>
      </c>
      <c r="W113" s="67">
        <f>IFERROR(Muertes1!W114/Casos1!W114,0)</f>
        <v>0</v>
      </c>
      <c r="X113" s="67">
        <f>IFERROR(Muertes1!X114/Casos1!X114,0)</f>
        <v>0</v>
      </c>
      <c r="Y113" s="67">
        <f>IFERROR(Muertes1!Y114/Casos1!Y114,0)</f>
        <v>0</v>
      </c>
      <c r="Z113" s="67">
        <f>IFERROR(Muertes1!Z114/Casos1!Z114,0)</f>
        <v>0</v>
      </c>
      <c r="AA113" s="67">
        <f>IFERROR(Muertes1!AA114/Casos1!AA114,0)</f>
        <v>0</v>
      </c>
      <c r="AB113" s="67">
        <f>IFERROR(Muertes1!AB114/Casos1!AB114,0)</f>
        <v>0</v>
      </c>
      <c r="AC113" s="67">
        <f>IFERROR(Muertes1!AC114/Casos1!AC114,0)</f>
        <v>0</v>
      </c>
      <c r="AD113" s="67">
        <f>IFERROR(Muertes1!AD114/Casos1!AD114,0)</f>
        <v>0</v>
      </c>
      <c r="AE113" s="67">
        <f>IFERROR(Muertes1!AE114/Casos1!AE114,0)</f>
        <v>0</v>
      </c>
      <c r="AF113" s="67">
        <f>IFERROR(Muertes1!AF114/Casos1!AF114,0)</f>
        <v>0</v>
      </c>
      <c r="AG113" s="67">
        <f>IFERROR(Muertes1!AG114/Casos1!AG114,0)</f>
        <v>0</v>
      </c>
      <c r="AH113" s="67">
        <f>IFERROR(Muertes1!AH114/Casos1!AH114,0)</f>
        <v>0</v>
      </c>
      <c r="AI113" s="67">
        <f>IFERROR(Muertes1!AI114/Casos1!AI114,0)</f>
        <v>0</v>
      </c>
      <c r="AJ113" s="67">
        <f>IFERROR(Muertes1!AJ114/Casos1!AJ114,0)</f>
        <v>0</v>
      </c>
      <c r="AK113" s="67">
        <f>IFERROR(Muertes1!AK114/Casos1!AK114,0)</f>
        <v>0</v>
      </c>
      <c r="AL113" s="67">
        <f>IFERROR(Muertes1!AL114/Casos1!AL114,0)</f>
        <v>0</v>
      </c>
      <c r="AM113" s="67">
        <f>IFERROR(Muertes1!AM114/Casos1!AM114,0)</f>
        <v>0</v>
      </c>
      <c r="AN113" s="67">
        <f>IFERROR(Muertes1!AN114/Casos1!AN114,0)</f>
        <v>0</v>
      </c>
      <c r="AO113" s="67">
        <f>IFERROR(Muertes1!AO114/Casos1!AO114,0)</f>
        <v>0</v>
      </c>
      <c r="AP113" s="67">
        <f>IFERROR(Muertes1!AP114/Casos1!AP114,0)</f>
        <v>0</v>
      </c>
      <c r="AQ113" s="67">
        <f>IFERROR(Muertes1!AQ114/Casos1!AQ114,0)</f>
        <v>0</v>
      </c>
      <c r="AR113" s="67">
        <f>IFERROR(Muertes1!AR114/Casos1!AR114,0)</f>
        <v>0</v>
      </c>
      <c r="AS113" s="67">
        <f>IFERROR(Muertes1!AS114/Casos1!AS114,0)</f>
        <v>0</v>
      </c>
      <c r="AT113" s="67">
        <f>IFERROR(Muertes1!AT114/Casos1!AT114,0)</f>
        <v>0</v>
      </c>
      <c r="AU113" s="67">
        <f>IFERROR(Muertes1!AU114/Casos1!AU114,0)</f>
        <v>0</v>
      </c>
      <c r="AV113" s="67">
        <f>IFERROR(Muertes1!AV114/Casos1!AV114,0)</f>
        <v>0</v>
      </c>
      <c r="AW113" s="67">
        <f>IFERROR(Muertes1!AW114/Casos1!AW114,0)</f>
        <v>0</v>
      </c>
      <c r="AX113" s="67">
        <f>IFERROR(Muertes1!AX114/Casos1!AX114,0)</f>
        <v>0</v>
      </c>
      <c r="AY113" s="67">
        <f>IFERROR(Muertes1!AY114/Casos1!AY114,0)</f>
        <v>0</v>
      </c>
      <c r="AZ113" s="67">
        <f>IFERROR(Muertes1!AZ114/Casos1!AZ114,0)</f>
        <v>0</v>
      </c>
      <c r="BA113" s="67">
        <f>IFERROR(Muertes1!BA114/Casos1!BA114,0)</f>
        <v>0</v>
      </c>
      <c r="BB113" s="67">
        <f>IFERROR(Muertes1!BB114/Casos1!BB114,0)</f>
        <v>0</v>
      </c>
      <c r="BC113" s="67">
        <f>IFERROR(Muertes1!BC114/Casos1!BC114,0)</f>
        <v>0</v>
      </c>
      <c r="BD113" s="67">
        <f>IFERROR(Muertes1!BD114/Casos1!BD114,0)</f>
        <v>0</v>
      </c>
      <c r="BE113" s="67">
        <f>IFERROR(Muertes1!BE114/Casos1!BE114,0)</f>
        <v>0</v>
      </c>
      <c r="BF113" s="67">
        <f>IFERROR(Muertes1!BF114/Casos1!BF114,0)</f>
        <v>0</v>
      </c>
      <c r="BG113" s="67">
        <f>IFERROR(Muertes1!BG114/Casos1!BG114,0)</f>
        <v>0</v>
      </c>
      <c r="BH113" s="67">
        <f>IFERROR(Muertes1!BH114/Casos1!BH114,0)</f>
        <v>0</v>
      </c>
      <c r="BI113" s="67">
        <f>IFERROR(Muertes1!BI114/Casos1!BI114,0)</f>
        <v>0</v>
      </c>
      <c r="BJ113" s="67">
        <f>IFERROR(Muertes1!BJ114/Casos1!BJ114,0)</f>
        <v>0</v>
      </c>
      <c r="BK113" s="67">
        <f>IFERROR(Muertes1!BK114/Casos1!BK114,0)</f>
        <v>3.7037037037037035E-2</v>
      </c>
      <c r="BL113" s="67">
        <f>IFERROR(Muertes1!BL114/Casos1!BL114,0)</f>
        <v>2.1276595744680851E-2</v>
      </c>
      <c r="BM113" s="67">
        <f>IFERROR(Muertes1!BM114/Casos1!BM114,0)</f>
        <v>1.9230769230769232E-2</v>
      </c>
      <c r="BN113" s="67">
        <f>IFERROR(Muertes1!BN114/Casos1!BN114,0)</f>
        <v>1.4492753623188406E-2</v>
      </c>
      <c r="BO113" s="67">
        <f>IFERROR(Muertes1!BO114/Casos1!BO114,0)</f>
        <v>1.2195121951219513E-2</v>
      </c>
      <c r="BP113" s="67">
        <f>IFERROR(Muertes1!BP114/Casos1!BP114,0)</f>
        <v>1.1904761904761904E-2</v>
      </c>
      <c r="BQ113" s="67">
        <f>IFERROR(Muertes1!BQ114/Casos1!BQ114,0)</f>
        <v>1.1764705882352941E-2</v>
      </c>
    </row>
    <row r="114" spans="1:69" x14ac:dyDescent="0.25">
      <c r="A114" t="str">
        <f>+Casos1!A115</f>
        <v>Morocco</v>
      </c>
      <c r="B114" s="67">
        <f>IFERROR(Muertes1!B115/Casos1!B115,0)</f>
        <v>0</v>
      </c>
      <c r="C114" s="67">
        <f>IFERROR(Muertes1!C115/Casos1!C115,0)</f>
        <v>0</v>
      </c>
      <c r="D114" s="67">
        <f>IFERROR(Muertes1!D115/Casos1!D115,0)</f>
        <v>0</v>
      </c>
      <c r="E114" s="67">
        <f>IFERROR(Muertes1!E115/Casos1!E115,0)</f>
        <v>0</v>
      </c>
      <c r="F114" s="67">
        <f>IFERROR(Muertes1!F115/Casos1!F115,0)</f>
        <v>0</v>
      </c>
      <c r="G114" s="67">
        <f>IFERROR(Muertes1!G115/Casos1!G115,0)</f>
        <v>0</v>
      </c>
      <c r="H114" s="67">
        <f>IFERROR(Muertes1!H115/Casos1!H115,0)</f>
        <v>0</v>
      </c>
      <c r="I114" s="67">
        <f>IFERROR(Muertes1!I115/Casos1!I115,0)</f>
        <v>0</v>
      </c>
      <c r="J114" s="67">
        <f>IFERROR(Muertes1!J115/Casos1!J115,0)</f>
        <v>0</v>
      </c>
      <c r="K114" s="67">
        <f>IFERROR(Muertes1!K115/Casos1!K115,0)</f>
        <v>0</v>
      </c>
      <c r="L114" s="67">
        <f>IFERROR(Muertes1!L115/Casos1!L115,0)</f>
        <v>0</v>
      </c>
      <c r="M114" s="67">
        <f>IFERROR(Muertes1!M115/Casos1!M115,0)</f>
        <v>0</v>
      </c>
      <c r="N114" s="67">
        <f>IFERROR(Muertes1!N115/Casos1!N115,0)</f>
        <v>0</v>
      </c>
      <c r="O114" s="67">
        <f>IFERROR(Muertes1!O115/Casos1!O115,0)</f>
        <v>0</v>
      </c>
      <c r="P114" s="67">
        <f>IFERROR(Muertes1!P115/Casos1!P115,0)</f>
        <v>0</v>
      </c>
      <c r="Q114" s="67">
        <f>IFERROR(Muertes1!Q115/Casos1!Q115,0)</f>
        <v>0</v>
      </c>
      <c r="R114" s="67">
        <f>IFERROR(Muertes1!R115/Casos1!R115,0)</f>
        <v>0</v>
      </c>
      <c r="S114" s="67">
        <f>IFERROR(Muertes1!S115/Casos1!S115,0)</f>
        <v>0</v>
      </c>
      <c r="T114" s="67">
        <f>IFERROR(Muertes1!T115/Casos1!T115,0)</f>
        <v>0</v>
      </c>
      <c r="U114" s="67">
        <f>IFERROR(Muertes1!U115/Casos1!U115,0)</f>
        <v>0</v>
      </c>
      <c r="V114" s="67">
        <f>IFERROR(Muertes1!V115/Casos1!V115,0)</f>
        <v>0</v>
      </c>
      <c r="W114" s="67">
        <f>IFERROR(Muertes1!W115/Casos1!W115,0)</f>
        <v>0</v>
      </c>
      <c r="X114" s="67">
        <f>IFERROR(Muertes1!X115/Casos1!X115,0)</f>
        <v>0</v>
      </c>
      <c r="Y114" s="67">
        <f>IFERROR(Muertes1!Y115/Casos1!Y115,0)</f>
        <v>0</v>
      </c>
      <c r="Z114" s="67">
        <f>IFERROR(Muertes1!Z115/Casos1!Z115,0)</f>
        <v>0</v>
      </c>
      <c r="AA114" s="67">
        <f>IFERROR(Muertes1!AA115/Casos1!AA115,0)</f>
        <v>0</v>
      </c>
      <c r="AB114" s="67">
        <f>IFERROR(Muertes1!AB115/Casos1!AB115,0)</f>
        <v>0</v>
      </c>
      <c r="AC114" s="67">
        <f>IFERROR(Muertes1!AC115/Casos1!AC115,0)</f>
        <v>0</v>
      </c>
      <c r="AD114" s="67">
        <f>IFERROR(Muertes1!AD115/Casos1!AD115,0)</f>
        <v>0</v>
      </c>
      <c r="AE114" s="67">
        <f>IFERROR(Muertes1!AE115/Casos1!AE115,0)</f>
        <v>0</v>
      </c>
      <c r="AF114" s="67">
        <f>IFERROR(Muertes1!AF115/Casos1!AF115,0)</f>
        <v>0</v>
      </c>
      <c r="AG114" s="67">
        <f>IFERROR(Muertes1!AG115/Casos1!AG115,0)</f>
        <v>0</v>
      </c>
      <c r="AH114" s="67">
        <f>IFERROR(Muertes1!AH115/Casos1!AH115,0)</f>
        <v>0</v>
      </c>
      <c r="AI114" s="67">
        <f>IFERROR(Muertes1!AI115/Casos1!AI115,0)</f>
        <v>0</v>
      </c>
      <c r="AJ114" s="67">
        <f>IFERROR(Muertes1!AJ115/Casos1!AJ115,0)</f>
        <v>0</v>
      </c>
      <c r="AK114" s="67">
        <f>IFERROR(Muertes1!AK115/Casos1!AK115,0)</f>
        <v>0</v>
      </c>
      <c r="AL114" s="67">
        <f>IFERROR(Muertes1!AL115/Casos1!AL115,0)</f>
        <v>0</v>
      </c>
      <c r="AM114" s="67">
        <f>IFERROR(Muertes1!AM115/Casos1!AM115,0)</f>
        <v>0</v>
      </c>
      <c r="AN114" s="67">
        <f>IFERROR(Muertes1!AN115/Casos1!AN115,0)</f>
        <v>0</v>
      </c>
      <c r="AO114" s="67">
        <f>IFERROR(Muertes1!AO115/Casos1!AO115,0)</f>
        <v>0</v>
      </c>
      <c r="AP114" s="67">
        <f>IFERROR(Muertes1!AP115/Casos1!AP115,0)</f>
        <v>0</v>
      </c>
      <c r="AQ114" s="67">
        <f>IFERROR(Muertes1!AQ115/Casos1!AQ115,0)</f>
        <v>0</v>
      </c>
      <c r="AR114" s="67">
        <f>IFERROR(Muertes1!AR115/Casos1!AR115,0)</f>
        <v>0</v>
      </c>
      <c r="AS114" s="67">
        <f>IFERROR(Muertes1!AS115/Casos1!AS115,0)</f>
        <v>0</v>
      </c>
      <c r="AT114" s="67">
        <f>IFERROR(Muertes1!AT115/Casos1!AT115,0)</f>
        <v>0</v>
      </c>
      <c r="AU114" s="67">
        <f>IFERROR(Muertes1!AU115/Casos1!AU115,0)</f>
        <v>0</v>
      </c>
      <c r="AV114" s="67">
        <f>IFERROR(Muertes1!AV115/Casos1!AV115,0)</f>
        <v>0</v>
      </c>
      <c r="AW114" s="67">
        <f>IFERROR(Muertes1!AW115/Casos1!AW115,0)</f>
        <v>0</v>
      </c>
      <c r="AX114" s="67">
        <f>IFERROR(Muertes1!AX115/Casos1!AX115,0)</f>
        <v>0.33333333333333331</v>
      </c>
      <c r="AY114" s="67">
        <f>IFERROR(Muertes1!AY115/Casos1!AY115,0)</f>
        <v>0.2</v>
      </c>
      <c r="AZ114" s="67">
        <f>IFERROR(Muertes1!AZ115/Casos1!AZ115,0)</f>
        <v>0.16666666666666666</v>
      </c>
      <c r="BA114" s="67">
        <f>IFERROR(Muertes1!BA115/Casos1!BA115,0)</f>
        <v>0.14285714285714285</v>
      </c>
      <c r="BB114" s="67">
        <f>IFERROR(Muertes1!BB115/Casos1!BB115,0)</f>
        <v>5.8823529411764705E-2</v>
      </c>
      <c r="BC114" s="67">
        <f>IFERROR(Muertes1!BC115/Casos1!BC115,0)</f>
        <v>3.5714285714285712E-2</v>
      </c>
      <c r="BD114" s="67">
        <f>IFERROR(Muertes1!BD115/Casos1!BD115,0)</f>
        <v>3.4482758620689655E-2</v>
      </c>
      <c r="BE114" s="67">
        <f>IFERROR(Muertes1!BE115/Casos1!BE115,0)</f>
        <v>5.2631578947368418E-2</v>
      </c>
      <c r="BF114" s="67">
        <f>IFERROR(Muertes1!BF115/Casos1!BF115,0)</f>
        <v>4.0816326530612242E-2</v>
      </c>
      <c r="BG114" s="67">
        <f>IFERROR(Muertes1!BG115/Casos1!BG115,0)</f>
        <v>3.1746031746031744E-2</v>
      </c>
      <c r="BH114" s="67">
        <f>IFERROR(Muertes1!BH115/Casos1!BH115,0)</f>
        <v>3.896103896103896E-2</v>
      </c>
      <c r="BI114" s="67">
        <f>IFERROR(Muertes1!BI115/Casos1!BI115,0)</f>
        <v>3.125E-2</v>
      </c>
      <c r="BJ114" s="67">
        <f>IFERROR(Muertes1!BJ115/Casos1!BJ115,0)</f>
        <v>3.4782608695652174E-2</v>
      </c>
      <c r="BK114" s="67">
        <f>IFERROR(Muertes1!BK115/Casos1!BK115,0)</f>
        <v>2.7972027972027972E-2</v>
      </c>
      <c r="BL114" s="67">
        <f>IFERROR(Muertes1!BL115/Casos1!BL115,0)</f>
        <v>2.9411764705882353E-2</v>
      </c>
      <c r="BM114" s="67">
        <f>IFERROR(Muertes1!BM115/Casos1!BM115,0)</f>
        <v>2.6666666666666668E-2</v>
      </c>
      <c r="BN114" s="67">
        <f>IFERROR(Muertes1!BN115/Casos1!BN115,0)</f>
        <v>0.04</v>
      </c>
      <c r="BO114" s="67">
        <f>IFERROR(Muertes1!BO115/Casos1!BO115,0)</f>
        <v>6.6666666666666666E-2</v>
      </c>
      <c r="BP114" s="67">
        <f>IFERROR(Muertes1!BP115/Casos1!BP115,0)</f>
        <v>6.2189054726368161E-2</v>
      </c>
      <c r="BQ114" s="67">
        <f>IFERROR(Muertes1!BQ115/Casos1!BQ115,0)</f>
        <v>5.4279749478079335E-2</v>
      </c>
    </row>
    <row r="115" spans="1:69" x14ac:dyDescent="0.25">
      <c r="A115" t="str">
        <f>+Casos1!A116</f>
        <v>Mozambique</v>
      </c>
      <c r="B115" s="67">
        <f>IFERROR(Muertes1!B116/Casos1!B116,0)</f>
        <v>0</v>
      </c>
      <c r="C115" s="67">
        <f>IFERROR(Muertes1!C116/Casos1!C116,0)</f>
        <v>0</v>
      </c>
      <c r="D115" s="67">
        <f>IFERROR(Muertes1!D116/Casos1!D116,0)</f>
        <v>0</v>
      </c>
      <c r="E115" s="67">
        <f>IFERROR(Muertes1!E116/Casos1!E116,0)</f>
        <v>0</v>
      </c>
      <c r="F115" s="67">
        <f>IFERROR(Muertes1!F116/Casos1!F116,0)</f>
        <v>0</v>
      </c>
      <c r="G115" s="67">
        <f>IFERROR(Muertes1!G116/Casos1!G116,0)</f>
        <v>0</v>
      </c>
      <c r="H115" s="67">
        <f>IFERROR(Muertes1!H116/Casos1!H116,0)</f>
        <v>0</v>
      </c>
      <c r="I115" s="67">
        <f>IFERROR(Muertes1!I116/Casos1!I116,0)</f>
        <v>0</v>
      </c>
      <c r="J115" s="67">
        <f>IFERROR(Muertes1!J116/Casos1!J116,0)</f>
        <v>0</v>
      </c>
      <c r="K115" s="67">
        <f>IFERROR(Muertes1!K116/Casos1!K116,0)</f>
        <v>0</v>
      </c>
      <c r="L115" s="67">
        <f>IFERROR(Muertes1!L116/Casos1!L116,0)</f>
        <v>0</v>
      </c>
      <c r="M115" s="67">
        <f>IFERROR(Muertes1!M116/Casos1!M116,0)</f>
        <v>0</v>
      </c>
      <c r="N115" s="67">
        <f>IFERROR(Muertes1!N116/Casos1!N116,0)</f>
        <v>0</v>
      </c>
      <c r="O115" s="67">
        <f>IFERROR(Muertes1!O116/Casos1!O116,0)</f>
        <v>0</v>
      </c>
      <c r="P115" s="67">
        <f>IFERROR(Muertes1!P116/Casos1!P116,0)</f>
        <v>0</v>
      </c>
      <c r="Q115" s="67">
        <f>IFERROR(Muertes1!Q116/Casos1!Q116,0)</f>
        <v>0</v>
      </c>
      <c r="R115" s="67">
        <f>IFERROR(Muertes1!R116/Casos1!R116,0)</f>
        <v>0</v>
      </c>
      <c r="S115" s="67">
        <f>IFERROR(Muertes1!S116/Casos1!S116,0)</f>
        <v>0</v>
      </c>
      <c r="T115" s="67">
        <f>IFERROR(Muertes1!T116/Casos1!T116,0)</f>
        <v>0</v>
      </c>
      <c r="U115" s="67">
        <f>IFERROR(Muertes1!U116/Casos1!U116,0)</f>
        <v>0</v>
      </c>
      <c r="V115" s="67">
        <f>IFERROR(Muertes1!V116/Casos1!V116,0)</f>
        <v>0</v>
      </c>
      <c r="W115" s="67">
        <f>IFERROR(Muertes1!W116/Casos1!W116,0)</f>
        <v>0</v>
      </c>
      <c r="X115" s="67">
        <f>IFERROR(Muertes1!X116/Casos1!X116,0)</f>
        <v>0</v>
      </c>
      <c r="Y115" s="67">
        <f>IFERROR(Muertes1!Y116/Casos1!Y116,0)</f>
        <v>0</v>
      </c>
      <c r="Z115" s="67">
        <f>IFERROR(Muertes1!Z116/Casos1!Z116,0)</f>
        <v>0</v>
      </c>
      <c r="AA115" s="67">
        <f>IFERROR(Muertes1!AA116/Casos1!AA116,0)</f>
        <v>0</v>
      </c>
      <c r="AB115" s="67">
        <f>IFERROR(Muertes1!AB116/Casos1!AB116,0)</f>
        <v>0</v>
      </c>
      <c r="AC115" s="67">
        <f>IFERROR(Muertes1!AC116/Casos1!AC116,0)</f>
        <v>0</v>
      </c>
      <c r="AD115" s="67">
        <f>IFERROR(Muertes1!AD116/Casos1!AD116,0)</f>
        <v>0</v>
      </c>
      <c r="AE115" s="67">
        <f>IFERROR(Muertes1!AE116/Casos1!AE116,0)</f>
        <v>0</v>
      </c>
      <c r="AF115" s="67">
        <f>IFERROR(Muertes1!AF116/Casos1!AF116,0)</f>
        <v>0</v>
      </c>
      <c r="AG115" s="67">
        <f>IFERROR(Muertes1!AG116/Casos1!AG116,0)</f>
        <v>0</v>
      </c>
      <c r="AH115" s="67">
        <f>IFERROR(Muertes1!AH116/Casos1!AH116,0)</f>
        <v>0</v>
      </c>
      <c r="AI115" s="67">
        <f>IFERROR(Muertes1!AI116/Casos1!AI116,0)</f>
        <v>0</v>
      </c>
      <c r="AJ115" s="67">
        <f>IFERROR(Muertes1!AJ116/Casos1!AJ116,0)</f>
        <v>0</v>
      </c>
      <c r="AK115" s="67">
        <f>IFERROR(Muertes1!AK116/Casos1!AK116,0)</f>
        <v>0</v>
      </c>
      <c r="AL115" s="67">
        <f>IFERROR(Muertes1!AL116/Casos1!AL116,0)</f>
        <v>0</v>
      </c>
      <c r="AM115" s="67">
        <f>IFERROR(Muertes1!AM116/Casos1!AM116,0)</f>
        <v>0</v>
      </c>
      <c r="AN115" s="67">
        <f>IFERROR(Muertes1!AN116/Casos1!AN116,0)</f>
        <v>0</v>
      </c>
      <c r="AO115" s="67">
        <f>IFERROR(Muertes1!AO116/Casos1!AO116,0)</f>
        <v>0</v>
      </c>
      <c r="AP115" s="67">
        <f>IFERROR(Muertes1!AP116/Casos1!AP116,0)</f>
        <v>0</v>
      </c>
      <c r="AQ115" s="67">
        <f>IFERROR(Muertes1!AQ116/Casos1!AQ116,0)</f>
        <v>0</v>
      </c>
      <c r="AR115" s="67">
        <f>IFERROR(Muertes1!AR116/Casos1!AR116,0)</f>
        <v>0</v>
      </c>
      <c r="AS115" s="67">
        <f>IFERROR(Muertes1!AS116/Casos1!AS116,0)</f>
        <v>0</v>
      </c>
      <c r="AT115" s="67">
        <f>IFERROR(Muertes1!AT116/Casos1!AT116,0)</f>
        <v>0</v>
      </c>
      <c r="AU115" s="67">
        <f>IFERROR(Muertes1!AU116/Casos1!AU116,0)</f>
        <v>0</v>
      </c>
      <c r="AV115" s="67">
        <f>IFERROR(Muertes1!AV116/Casos1!AV116,0)</f>
        <v>0</v>
      </c>
      <c r="AW115" s="67">
        <f>IFERROR(Muertes1!AW116/Casos1!AW116,0)</f>
        <v>0</v>
      </c>
      <c r="AX115" s="67">
        <f>IFERROR(Muertes1!AX116/Casos1!AX116,0)</f>
        <v>0</v>
      </c>
      <c r="AY115" s="67">
        <f>IFERROR(Muertes1!AY116/Casos1!AY116,0)</f>
        <v>0</v>
      </c>
      <c r="AZ115" s="67">
        <f>IFERROR(Muertes1!AZ116/Casos1!AZ116,0)</f>
        <v>0</v>
      </c>
      <c r="BA115" s="67">
        <f>IFERROR(Muertes1!BA116/Casos1!BA116,0)</f>
        <v>0</v>
      </c>
      <c r="BB115" s="67">
        <f>IFERROR(Muertes1!BB116/Casos1!BB116,0)</f>
        <v>0</v>
      </c>
      <c r="BC115" s="67">
        <f>IFERROR(Muertes1!BC116/Casos1!BC116,0)</f>
        <v>0</v>
      </c>
      <c r="BD115" s="67">
        <f>IFERROR(Muertes1!BD116/Casos1!BD116,0)</f>
        <v>0</v>
      </c>
      <c r="BE115" s="67">
        <f>IFERROR(Muertes1!BE116/Casos1!BE116,0)</f>
        <v>0</v>
      </c>
      <c r="BF115" s="67">
        <f>IFERROR(Muertes1!BF116/Casos1!BF116,0)</f>
        <v>0</v>
      </c>
      <c r="BG115" s="67">
        <f>IFERROR(Muertes1!BG116/Casos1!BG116,0)</f>
        <v>0</v>
      </c>
      <c r="BH115" s="67">
        <f>IFERROR(Muertes1!BH116/Casos1!BH116,0)</f>
        <v>0</v>
      </c>
      <c r="BI115" s="67">
        <f>IFERROR(Muertes1!BI116/Casos1!BI116,0)</f>
        <v>0</v>
      </c>
      <c r="BJ115" s="67">
        <f>IFERROR(Muertes1!BJ116/Casos1!BJ116,0)</f>
        <v>0</v>
      </c>
      <c r="BK115" s="67">
        <f>IFERROR(Muertes1!BK116/Casos1!BK116,0)</f>
        <v>0</v>
      </c>
      <c r="BL115" s="67">
        <f>IFERROR(Muertes1!BL116/Casos1!BL116,0)</f>
        <v>0</v>
      </c>
      <c r="BM115" s="67">
        <f>IFERROR(Muertes1!BM116/Casos1!BM116,0)</f>
        <v>0</v>
      </c>
      <c r="BN115" s="67">
        <f>IFERROR(Muertes1!BN116/Casos1!BN116,0)</f>
        <v>0</v>
      </c>
      <c r="BO115" s="67">
        <f>IFERROR(Muertes1!BO116/Casos1!BO116,0)</f>
        <v>0</v>
      </c>
      <c r="BP115" s="67">
        <f>IFERROR(Muertes1!BP116/Casos1!BP116,0)</f>
        <v>0</v>
      </c>
      <c r="BQ115" s="67">
        <f>IFERROR(Muertes1!BQ116/Casos1!BQ116,0)</f>
        <v>0</v>
      </c>
    </row>
    <row r="116" spans="1:69" x14ac:dyDescent="0.25">
      <c r="A116" t="str">
        <f>+Casos1!A117</f>
        <v>Namibia</v>
      </c>
      <c r="B116" s="67">
        <f>IFERROR(Muertes1!B117/Casos1!B117,0)</f>
        <v>0</v>
      </c>
      <c r="C116" s="67">
        <f>IFERROR(Muertes1!C117/Casos1!C117,0)</f>
        <v>0</v>
      </c>
      <c r="D116" s="67">
        <f>IFERROR(Muertes1!D117/Casos1!D117,0)</f>
        <v>0</v>
      </c>
      <c r="E116" s="67">
        <f>IFERROR(Muertes1!E117/Casos1!E117,0)</f>
        <v>0</v>
      </c>
      <c r="F116" s="67">
        <f>IFERROR(Muertes1!F117/Casos1!F117,0)</f>
        <v>0</v>
      </c>
      <c r="G116" s="67">
        <f>IFERROR(Muertes1!G117/Casos1!G117,0)</f>
        <v>0</v>
      </c>
      <c r="H116" s="67">
        <f>IFERROR(Muertes1!H117/Casos1!H117,0)</f>
        <v>0</v>
      </c>
      <c r="I116" s="67">
        <f>IFERROR(Muertes1!I117/Casos1!I117,0)</f>
        <v>0</v>
      </c>
      <c r="J116" s="67">
        <f>IFERROR(Muertes1!J117/Casos1!J117,0)</f>
        <v>0</v>
      </c>
      <c r="K116" s="67">
        <f>IFERROR(Muertes1!K117/Casos1!K117,0)</f>
        <v>0</v>
      </c>
      <c r="L116" s="67">
        <f>IFERROR(Muertes1!L117/Casos1!L117,0)</f>
        <v>0</v>
      </c>
      <c r="M116" s="67">
        <f>IFERROR(Muertes1!M117/Casos1!M117,0)</f>
        <v>0</v>
      </c>
      <c r="N116" s="67">
        <f>IFERROR(Muertes1!N117/Casos1!N117,0)</f>
        <v>0</v>
      </c>
      <c r="O116" s="67">
        <f>IFERROR(Muertes1!O117/Casos1!O117,0)</f>
        <v>0</v>
      </c>
      <c r="P116" s="67">
        <f>IFERROR(Muertes1!P117/Casos1!P117,0)</f>
        <v>0</v>
      </c>
      <c r="Q116" s="67">
        <f>IFERROR(Muertes1!Q117/Casos1!Q117,0)</f>
        <v>0</v>
      </c>
      <c r="R116" s="67">
        <f>IFERROR(Muertes1!R117/Casos1!R117,0)</f>
        <v>0</v>
      </c>
      <c r="S116" s="67">
        <f>IFERROR(Muertes1!S117/Casos1!S117,0)</f>
        <v>0</v>
      </c>
      <c r="T116" s="67">
        <f>IFERROR(Muertes1!T117/Casos1!T117,0)</f>
        <v>0</v>
      </c>
      <c r="U116" s="67">
        <f>IFERROR(Muertes1!U117/Casos1!U117,0)</f>
        <v>0</v>
      </c>
      <c r="V116" s="67">
        <f>IFERROR(Muertes1!V117/Casos1!V117,0)</f>
        <v>0</v>
      </c>
      <c r="W116" s="67">
        <f>IFERROR(Muertes1!W117/Casos1!W117,0)</f>
        <v>0</v>
      </c>
      <c r="X116" s="67">
        <f>IFERROR(Muertes1!X117/Casos1!X117,0)</f>
        <v>0</v>
      </c>
      <c r="Y116" s="67">
        <f>IFERROR(Muertes1!Y117/Casos1!Y117,0)</f>
        <v>0</v>
      </c>
      <c r="Z116" s="67">
        <f>IFERROR(Muertes1!Z117/Casos1!Z117,0)</f>
        <v>0</v>
      </c>
      <c r="AA116" s="67">
        <f>IFERROR(Muertes1!AA117/Casos1!AA117,0)</f>
        <v>0</v>
      </c>
      <c r="AB116" s="67">
        <f>IFERROR(Muertes1!AB117/Casos1!AB117,0)</f>
        <v>0</v>
      </c>
      <c r="AC116" s="67">
        <f>IFERROR(Muertes1!AC117/Casos1!AC117,0)</f>
        <v>0</v>
      </c>
      <c r="AD116" s="67">
        <f>IFERROR(Muertes1!AD117/Casos1!AD117,0)</f>
        <v>0</v>
      </c>
      <c r="AE116" s="67">
        <f>IFERROR(Muertes1!AE117/Casos1!AE117,0)</f>
        <v>0</v>
      </c>
      <c r="AF116" s="67">
        <f>IFERROR(Muertes1!AF117/Casos1!AF117,0)</f>
        <v>0</v>
      </c>
      <c r="AG116" s="67">
        <f>IFERROR(Muertes1!AG117/Casos1!AG117,0)</f>
        <v>0</v>
      </c>
      <c r="AH116" s="67">
        <f>IFERROR(Muertes1!AH117/Casos1!AH117,0)</f>
        <v>0</v>
      </c>
      <c r="AI116" s="67">
        <f>IFERROR(Muertes1!AI117/Casos1!AI117,0)</f>
        <v>0</v>
      </c>
      <c r="AJ116" s="67">
        <f>IFERROR(Muertes1!AJ117/Casos1!AJ117,0)</f>
        <v>0</v>
      </c>
      <c r="AK116" s="67">
        <f>IFERROR(Muertes1!AK117/Casos1!AK117,0)</f>
        <v>0</v>
      </c>
      <c r="AL116" s="67">
        <f>IFERROR(Muertes1!AL117/Casos1!AL117,0)</f>
        <v>0</v>
      </c>
      <c r="AM116" s="67">
        <f>IFERROR(Muertes1!AM117/Casos1!AM117,0)</f>
        <v>0</v>
      </c>
      <c r="AN116" s="67">
        <f>IFERROR(Muertes1!AN117/Casos1!AN117,0)</f>
        <v>0</v>
      </c>
      <c r="AO116" s="67">
        <f>IFERROR(Muertes1!AO117/Casos1!AO117,0)</f>
        <v>0</v>
      </c>
      <c r="AP116" s="67">
        <f>IFERROR(Muertes1!AP117/Casos1!AP117,0)</f>
        <v>0</v>
      </c>
      <c r="AQ116" s="67">
        <f>IFERROR(Muertes1!AQ117/Casos1!AQ117,0)</f>
        <v>0</v>
      </c>
      <c r="AR116" s="67">
        <f>IFERROR(Muertes1!AR117/Casos1!AR117,0)</f>
        <v>0</v>
      </c>
      <c r="AS116" s="67">
        <f>IFERROR(Muertes1!AS117/Casos1!AS117,0)</f>
        <v>0</v>
      </c>
      <c r="AT116" s="67">
        <f>IFERROR(Muertes1!AT117/Casos1!AT117,0)</f>
        <v>0</v>
      </c>
      <c r="AU116" s="67">
        <f>IFERROR(Muertes1!AU117/Casos1!AU117,0)</f>
        <v>0</v>
      </c>
      <c r="AV116" s="67">
        <f>IFERROR(Muertes1!AV117/Casos1!AV117,0)</f>
        <v>0</v>
      </c>
      <c r="AW116" s="67">
        <f>IFERROR(Muertes1!AW117/Casos1!AW117,0)</f>
        <v>0</v>
      </c>
      <c r="AX116" s="67">
        <f>IFERROR(Muertes1!AX117/Casos1!AX117,0)</f>
        <v>0</v>
      </c>
      <c r="AY116" s="67">
        <f>IFERROR(Muertes1!AY117/Casos1!AY117,0)</f>
        <v>0</v>
      </c>
      <c r="AZ116" s="67">
        <f>IFERROR(Muertes1!AZ117/Casos1!AZ117,0)</f>
        <v>0</v>
      </c>
      <c r="BA116" s="67">
        <f>IFERROR(Muertes1!BA117/Casos1!BA117,0)</f>
        <v>0</v>
      </c>
      <c r="BB116" s="67">
        <f>IFERROR(Muertes1!BB117/Casos1!BB117,0)</f>
        <v>0</v>
      </c>
      <c r="BC116" s="67">
        <f>IFERROR(Muertes1!BC117/Casos1!BC117,0)</f>
        <v>0</v>
      </c>
      <c r="BD116" s="67">
        <f>IFERROR(Muertes1!BD117/Casos1!BD117,0)</f>
        <v>0</v>
      </c>
      <c r="BE116" s="67">
        <f>IFERROR(Muertes1!BE117/Casos1!BE117,0)</f>
        <v>0</v>
      </c>
      <c r="BF116" s="67">
        <f>IFERROR(Muertes1!BF117/Casos1!BF117,0)</f>
        <v>0</v>
      </c>
      <c r="BG116" s="67">
        <f>IFERROR(Muertes1!BG117/Casos1!BG117,0)</f>
        <v>0</v>
      </c>
      <c r="BH116" s="67">
        <f>IFERROR(Muertes1!BH117/Casos1!BH117,0)</f>
        <v>0</v>
      </c>
      <c r="BI116" s="67">
        <f>IFERROR(Muertes1!BI117/Casos1!BI117,0)</f>
        <v>0</v>
      </c>
      <c r="BJ116" s="67">
        <f>IFERROR(Muertes1!BJ117/Casos1!BJ117,0)</f>
        <v>0</v>
      </c>
      <c r="BK116" s="67">
        <f>IFERROR(Muertes1!BK117/Casos1!BK117,0)</f>
        <v>0</v>
      </c>
      <c r="BL116" s="67">
        <f>IFERROR(Muertes1!BL117/Casos1!BL117,0)</f>
        <v>0</v>
      </c>
      <c r="BM116" s="67">
        <f>IFERROR(Muertes1!BM117/Casos1!BM117,0)</f>
        <v>0</v>
      </c>
      <c r="BN116" s="67">
        <f>IFERROR(Muertes1!BN117/Casos1!BN117,0)</f>
        <v>0</v>
      </c>
      <c r="BO116" s="67">
        <f>IFERROR(Muertes1!BO117/Casos1!BO117,0)</f>
        <v>0</v>
      </c>
      <c r="BP116" s="67">
        <f>IFERROR(Muertes1!BP117/Casos1!BP117,0)</f>
        <v>0</v>
      </c>
      <c r="BQ116" s="67">
        <f>IFERROR(Muertes1!BQ117/Casos1!BQ117,0)</f>
        <v>0</v>
      </c>
    </row>
    <row r="117" spans="1:69" x14ac:dyDescent="0.25">
      <c r="A117" t="str">
        <f>+Casos1!A118</f>
        <v>Nepal</v>
      </c>
      <c r="B117" s="67">
        <f>IFERROR(Muertes1!B118/Casos1!B118,0)</f>
        <v>0</v>
      </c>
      <c r="C117" s="67">
        <f>IFERROR(Muertes1!C118/Casos1!C118,0)</f>
        <v>0</v>
      </c>
      <c r="D117" s="67">
        <f>IFERROR(Muertes1!D118/Casos1!D118,0)</f>
        <v>0</v>
      </c>
      <c r="E117" s="67">
        <f>IFERROR(Muertes1!E118/Casos1!E118,0)</f>
        <v>0</v>
      </c>
      <c r="F117" s="67">
        <f>IFERROR(Muertes1!F118/Casos1!F118,0)</f>
        <v>0</v>
      </c>
      <c r="G117" s="67">
        <f>IFERROR(Muertes1!G118/Casos1!G118,0)</f>
        <v>0</v>
      </c>
      <c r="H117" s="67">
        <f>IFERROR(Muertes1!H118/Casos1!H118,0)</f>
        <v>0</v>
      </c>
      <c r="I117" s="67">
        <f>IFERROR(Muertes1!I118/Casos1!I118,0)</f>
        <v>0</v>
      </c>
      <c r="J117" s="67">
        <f>IFERROR(Muertes1!J118/Casos1!J118,0)</f>
        <v>0</v>
      </c>
      <c r="K117" s="67">
        <f>IFERROR(Muertes1!K118/Casos1!K118,0)</f>
        <v>0</v>
      </c>
      <c r="L117" s="67">
        <f>IFERROR(Muertes1!L118/Casos1!L118,0)</f>
        <v>0</v>
      </c>
      <c r="M117" s="67">
        <f>IFERROR(Muertes1!M118/Casos1!M118,0)</f>
        <v>0</v>
      </c>
      <c r="N117" s="67">
        <f>IFERROR(Muertes1!N118/Casos1!N118,0)</f>
        <v>0</v>
      </c>
      <c r="O117" s="67">
        <f>IFERROR(Muertes1!O118/Casos1!O118,0)</f>
        <v>0</v>
      </c>
      <c r="P117" s="67">
        <f>IFERROR(Muertes1!P118/Casos1!P118,0)</f>
        <v>0</v>
      </c>
      <c r="Q117" s="67">
        <f>IFERROR(Muertes1!Q118/Casos1!Q118,0)</f>
        <v>0</v>
      </c>
      <c r="R117" s="67">
        <f>IFERROR(Muertes1!R118/Casos1!R118,0)</f>
        <v>0</v>
      </c>
      <c r="S117" s="67">
        <f>IFERROR(Muertes1!S118/Casos1!S118,0)</f>
        <v>0</v>
      </c>
      <c r="T117" s="67">
        <f>IFERROR(Muertes1!T118/Casos1!T118,0)</f>
        <v>0</v>
      </c>
      <c r="U117" s="67">
        <f>IFERROR(Muertes1!U118/Casos1!U118,0)</f>
        <v>0</v>
      </c>
      <c r="V117" s="67">
        <f>IFERROR(Muertes1!V118/Casos1!V118,0)</f>
        <v>0</v>
      </c>
      <c r="W117" s="67">
        <f>IFERROR(Muertes1!W118/Casos1!W118,0)</f>
        <v>0</v>
      </c>
      <c r="X117" s="67">
        <f>IFERROR(Muertes1!X118/Casos1!X118,0)</f>
        <v>0</v>
      </c>
      <c r="Y117" s="67">
        <f>IFERROR(Muertes1!Y118/Casos1!Y118,0)</f>
        <v>0</v>
      </c>
      <c r="Z117" s="67">
        <f>IFERROR(Muertes1!Z118/Casos1!Z118,0)</f>
        <v>0</v>
      </c>
      <c r="AA117" s="67">
        <f>IFERROR(Muertes1!AA118/Casos1!AA118,0)</f>
        <v>0</v>
      </c>
      <c r="AB117" s="67">
        <f>IFERROR(Muertes1!AB118/Casos1!AB118,0)</f>
        <v>0</v>
      </c>
      <c r="AC117" s="67">
        <f>IFERROR(Muertes1!AC118/Casos1!AC118,0)</f>
        <v>0</v>
      </c>
      <c r="AD117" s="67">
        <f>IFERROR(Muertes1!AD118/Casos1!AD118,0)</f>
        <v>0</v>
      </c>
      <c r="AE117" s="67">
        <f>IFERROR(Muertes1!AE118/Casos1!AE118,0)</f>
        <v>0</v>
      </c>
      <c r="AF117" s="67">
        <f>IFERROR(Muertes1!AF118/Casos1!AF118,0)</f>
        <v>0</v>
      </c>
      <c r="AG117" s="67">
        <f>IFERROR(Muertes1!AG118/Casos1!AG118,0)</f>
        <v>0</v>
      </c>
      <c r="AH117" s="67">
        <f>IFERROR(Muertes1!AH118/Casos1!AH118,0)</f>
        <v>0</v>
      </c>
      <c r="AI117" s="67">
        <f>IFERROR(Muertes1!AI118/Casos1!AI118,0)</f>
        <v>0</v>
      </c>
      <c r="AJ117" s="67">
        <f>IFERROR(Muertes1!AJ118/Casos1!AJ118,0)</f>
        <v>0</v>
      </c>
      <c r="AK117" s="67">
        <f>IFERROR(Muertes1!AK118/Casos1!AK118,0)</f>
        <v>0</v>
      </c>
      <c r="AL117" s="67">
        <f>IFERROR(Muertes1!AL118/Casos1!AL118,0)</f>
        <v>0</v>
      </c>
      <c r="AM117" s="67">
        <f>IFERROR(Muertes1!AM118/Casos1!AM118,0)</f>
        <v>0</v>
      </c>
      <c r="AN117" s="67">
        <f>IFERROR(Muertes1!AN118/Casos1!AN118,0)</f>
        <v>0</v>
      </c>
      <c r="AO117" s="67">
        <f>IFERROR(Muertes1!AO118/Casos1!AO118,0)</f>
        <v>0</v>
      </c>
      <c r="AP117" s="67">
        <f>IFERROR(Muertes1!AP118/Casos1!AP118,0)</f>
        <v>0</v>
      </c>
      <c r="AQ117" s="67">
        <f>IFERROR(Muertes1!AQ118/Casos1!AQ118,0)</f>
        <v>0</v>
      </c>
      <c r="AR117" s="67">
        <f>IFERROR(Muertes1!AR118/Casos1!AR118,0)</f>
        <v>0</v>
      </c>
      <c r="AS117" s="67">
        <f>IFERROR(Muertes1!AS118/Casos1!AS118,0)</f>
        <v>0</v>
      </c>
      <c r="AT117" s="67">
        <f>IFERROR(Muertes1!AT118/Casos1!AT118,0)</f>
        <v>0</v>
      </c>
      <c r="AU117" s="67">
        <f>IFERROR(Muertes1!AU118/Casos1!AU118,0)</f>
        <v>0</v>
      </c>
      <c r="AV117" s="67">
        <f>IFERROR(Muertes1!AV118/Casos1!AV118,0)</f>
        <v>0</v>
      </c>
      <c r="AW117" s="67">
        <f>IFERROR(Muertes1!AW118/Casos1!AW118,0)</f>
        <v>0</v>
      </c>
      <c r="AX117" s="67">
        <f>IFERROR(Muertes1!AX118/Casos1!AX118,0)</f>
        <v>0</v>
      </c>
      <c r="AY117" s="67">
        <f>IFERROR(Muertes1!AY118/Casos1!AY118,0)</f>
        <v>0</v>
      </c>
      <c r="AZ117" s="67">
        <f>IFERROR(Muertes1!AZ118/Casos1!AZ118,0)</f>
        <v>0</v>
      </c>
      <c r="BA117" s="67">
        <f>IFERROR(Muertes1!BA118/Casos1!BA118,0)</f>
        <v>0</v>
      </c>
      <c r="BB117" s="67">
        <f>IFERROR(Muertes1!BB118/Casos1!BB118,0)</f>
        <v>0</v>
      </c>
      <c r="BC117" s="67">
        <f>IFERROR(Muertes1!BC118/Casos1!BC118,0)</f>
        <v>0</v>
      </c>
      <c r="BD117" s="67">
        <f>IFERROR(Muertes1!BD118/Casos1!BD118,0)</f>
        <v>0</v>
      </c>
      <c r="BE117" s="67">
        <f>IFERROR(Muertes1!BE118/Casos1!BE118,0)</f>
        <v>0</v>
      </c>
      <c r="BF117" s="67">
        <f>IFERROR(Muertes1!BF118/Casos1!BF118,0)</f>
        <v>0</v>
      </c>
      <c r="BG117" s="67">
        <f>IFERROR(Muertes1!BG118/Casos1!BG118,0)</f>
        <v>0</v>
      </c>
      <c r="BH117" s="67">
        <f>IFERROR(Muertes1!BH118/Casos1!BH118,0)</f>
        <v>0</v>
      </c>
      <c r="BI117" s="67">
        <f>IFERROR(Muertes1!BI118/Casos1!BI118,0)</f>
        <v>0</v>
      </c>
      <c r="BJ117" s="67">
        <f>IFERROR(Muertes1!BJ118/Casos1!BJ118,0)</f>
        <v>0</v>
      </c>
      <c r="BK117" s="67">
        <f>IFERROR(Muertes1!BK118/Casos1!BK118,0)</f>
        <v>0</v>
      </c>
      <c r="BL117" s="67">
        <f>IFERROR(Muertes1!BL118/Casos1!BL118,0)</f>
        <v>0</v>
      </c>
      <c r="BM117" s="67">
        <f>IFERROR(Muertes1!BM118/Casos1!BM118,0)</f>
        <v>0</v>
      </c>
      <c r="BN117" s="67">
        <f>IFERROR(Muertes1!BN118/Casos1!BN118,0)</f>
        <v>0</v>
      </c>
      <c r="BO117" s="67">
        <f>IFERROR(Muertes1!BO118/Casos1!BO118,0)</f>
        <v>0</v>
      </c>
      <c r="BP117" s="67">
        <f>IFERROR(Muertes1!BP118/Casos1!BP118,0)</f>
        <v>0</v>
      </c>
      <c r="BQ117" s="67">
        <f>IFERROR(Muertes1!BQ118/Casos1!BQ118,0)</f>
        <v>0</v>
      </c>
    </row>
    <row r="118" spans="1:69" x14ac:dyDescent="0.25">
      <c r="A118" t="str">
        <f>+Casos1!A119</f>
        <v>Netherlands</v>
      </c>
      <c r="B118" s="67">
        <f>IFERROR(Muertes1!B119/Casos1!B119,0)</f>
        <v>0</v>
      </c>
      <c r="C118" s="67">
        <f>IFERROR(Muertes1!C119/Casos1!C119,0)</f>
        <v>0</v>
      </c>
      <c r="D118" s="67">
        <f>IFERROR(Muertes1!D119/Casos1!D119,0)</f>
        <v>0</v>
      </c>
      <c r="E118" s="67">
        <f>IFERROR(Muertes1!E119/Casos1!E119,0)</f>
        <v>0</v>
      </c>
      <c r="F118" s="67">
        <f>IFERROR(Muertes1!F119/Casos1!F119,0)</f>
        <v>0</v>
      </c>
      <c r="G118" s="67">
        <f>IFERROR(Muertes1!G119/Casos1!G119,0)</f>
        <v>0</v>
      </c>
      <c r="H118" s="67">
        <f>IFERROR(Muertes1!H119/Casos1!H119,0)</f>
        <v>0</v>
      </c>
      <c r="I118" s="67">
        <f>IFERROR(Muertes1!I119/Casos1!I119,0)</f>
        <v>0</v>
      </c>
      <c r="J118" s="67">
        <f>IFERROR(Muertes1!J119/Casos1!J119,0)</f>
        <v>0</v>
      </c>
      <c r="K118" s="67">
        <f>IFERROR(Muertes1!K119/Casos1!K119,0)</f>
        <v>0</v>
      </c>
      <c r="L118" s="67">
        <f>IFERROR(Muertes1!L119/Casos1!L119,0)</f>
        <v>0</v>
      </c>
      <c r="M118" s="67">
        <f>IFERROR(Muertes1!M119/Casos1!M119,0)</f>
        <v>0</v>
      </c>
      <c r="N118" s="67">
        <f>IFERROR(Muertes1!N119/Casos1!N119,0)</f>
        <v>0</v>
      </c>
      <c r="O118" s="67">
        <f>IFERROR(Muertes1!O119/Casos1!O119,0)</f>
        <v>0</v>
      </c>
      <c r="P118" s="67">
        <f>IFERROR(Muertes1!P119/Casos1!P119,0)</f>
        <v>0</v>
      </c>
      <c r="Q118" s="67">
        <f>IFERROR(Muertes1!Q119/Casos1!Q119,0)</f>
        <v>0</v>
      </c>
      <c r="R118" s="67">
        <f>IFERROR(Muertes1!R119/Casos1!R119,0)</f>
        <v>0</v>
      </c>
      <c r="S118" s="67">
        <f>IFERROR(Muertes1!S119/Casos1!S119,0)</f>
        <v>0</v>
      </c>
      <c r="T118" s="67">
        <f>IFERROR(Muertes1!T119/Casos1!T119,0)</f>
        <v>0</v>
      </c>
      <c r="U118" s="67">
        <f>IFERROR(Muertes1!U119/Casos1!U119,0)</f>
        <v>0</v>
      </c>
      <c r="V118" s="67">
        <f>IFERROR(Muertes1!V119/Casos1!V119,0)</f>
        <v>0</v>
      </c>
      <c r="W118" s="67">
        <f>IFERROR(Muertes1!W119/Casos1!W119,0)</f>
        <v>0</v>
      </c>
      <c r="X118" s="67">
        <f>IFERROR(Muertes1!X119/Casos1!X119,0)</f>
        <v>0</v>
      </c>
      <c r="Y118" s="67">
        <f>IFERROR(Muertes1!Y119/Casos1!Y119,0)</f>
        <v>0</v>
      </c>
      <c r="Z118" s="67">
        <f>IFERROR(Muertes1!Z119/Casos1!Z119,0)</f>
        <v>0</v>
      </c>
      <c r="AA118" s="67">
        <f>IFERROR(Muertes1!AA119/Casos1!AA119,0)</f>
        <v>0</v>
      </c>
      <c r="AB118" s="67">
        <f>IFERROR(Muertes1!AB119/Casos1!AB119,0)</f>
        <v>0</v>
      </c>
      <c r="AC118" s="67">
        <f>IFERROR(Muertes1!AC119/Casos1!AC119,0)</f>
        <v>0</v>
      </c>
      <c r="AD118" s="67">
        <f>IFERROR(Muertes1!AD119/Casos1!AD119,0)</f>
        <v>0</v>
      </c>
      <c r="AE118" s="67">
        <f>IFERROR(Muertes1!AE119/Casos1!AE119,0)</f>
        <v>0</v>
      </c>
      <c r="AF118" s="67">
        <f>IFERROR(Muertes1!AF119/Casos1!AF119,0)</f>
        <v>0</v>
      </c>
      <c r="AG118" s="67">
        <f>IFERROR(Muertes1!AG119/Casos1!AG119,0)</f>
        <v>0</v>
      </c>
      <c r="AH118" s="67">
        <f>IFERROR(Muertes1!AH119/Casos1!AH119,0)</f>
        <v>0</v>
      </c>
      <c r="AI118" s="67">
        <f>IFERROR(Muertes1!AI119/Casos1!AI119,0)</f>
        <v>0</v>
      </c>
      <c r="AJ118" s="67">
        <f>IFERROR(Muertes1!AJ119/Casos1!AJ119,0)</f>
        <v>0</v>
      </c>
      <c r="AK118" s="67">
        <f>IFERROR(Muertes1!AK119/Casos1!AK119,0)</f>
        <v>0</v>
      </c>
      <c r="AL118" s="67">
        <f>IFERROR(Muertes1!AL119/Casos1!AL119,0)</f>
        <v>0</v>
      </c>
      <c r="AM118" s="67">
        <f>IFERROR(Muertes1!AM119/Casos1!AM119,0)</f>
        <v>0</v>
      </c>
      <c r="AN118" s="67">
        <f>IFERROR(Muertes1!AN119/Casos1!AN119,0)</f>
        <v>0</v>
      </c>
      <c r="AO118" s="67">
        <f>IFERROR(Muertes1!AO119/Casos1!AO119,0)</f>
        <v>0</v>
      </c>
      <c r="AP118" s="67">
        <f>IFERROR(Muertes1!AP119/Casos1!AP119,0)</f>
        <v>0</v>
      </c>
      <c r="AQ118" s="67">
        <f>IFERROR(Muertes1!AQ119/Casos1!AQ119,0)</f>
        <v>0</v>
      </c>
      <c r="AR118" s="67">
        <f>IFERROR(Muertes1!AR119/Casos1!AR119,0)</f>
        <v>0</v>
      </c>
      <c r="AS118" s="67">
        <f>IFERROR(Muertes1!AS119/Casos1!AS119,0)</f>
        <v>0</v>
      </c>
      <c r="AT118" s="67">
        <f>IFERROR(Muertes1!AT119/Casos1!AT119,0)</f>
        <v>7.8125E-3</v>
      </c>
      <c r="AU118" s="67">
        <f>IFERROR(Muertes1!AU119/Casos1!AU119,0)</f>
        <v>5.3191489361702126E-3</v>
      </c>
      <c r="AV118" s="67">
        <f>IFERROR(Muertes1!AV119/Casos1!AV119,0)</f>
        <v>1.1320754716981131E-2</v>
      </c>
      <c r="AW118" s="67">
        <f>IFERROR(Muertes1!AW119/Casos1!AW119,0)</f>
        <v>9.3457943925233638E-3</v>
      </c>
      <c r="AX118" s="67">
        <f>IFERROR(Muertes1!AX119/Casos1!AX119,0)</f>
        <v>1.0471204188481676E-2</v>
      </c>
      <c r="AY118" s="67">
        <f>IFERROR(Muertes1!AY119/Casos1!AY119,0)</f>
        <v>9.9403578528827041E-3</v>
      </c>
      <c r="AZ118" s="67">
        <f>IFERROR(Muertes1!AZ119/Casos1!AZ119,0)</f>
        <v>9.9403578528827041E-3</v>
      </c>
      <c r="BA118" s="67">
        <f>IFERROR(Muertes1!BA119/Casos1!BA119,0)</f>
        <v>1.2406947890818859E-2</v>
      </c>
      <c r="BB118" s="67">
        <f>IFERROR(Muertes1!BB119/Casos1!BB119,0)</f>
        <v>1.2474012474012475E-2</v>
      </c>
      <c r="BC118" s="67">
        <f>IFERROR(Muertes1!BC119/Casos1!BC119,0)</f>
        <v>1.7574692442882251E-2</v>
      </c>
      <c r="BD118" s="67">
        <f>IFERROR(Muertes1!BD119/Casos1!BD119,0)</f>
        <v>1.6949152542372881E-2</v>
      </c>
      <c r="BE118" s="67">
        <f>IFERROR(Muertes1!BE119/Casos1!BE119,0)</f>
        <v>2.5131502045587374E-2</v>
      </c>
      <c r="BF118" s="67">
        <f>IFERROR(Muertes1!BF119/Casos1!BF119,0)</f>
        <v>2.8182701652089408E-2</v>
      </c>
      <c r="BG118" s="67">
        <f>IFERROR(Muertes1!BG119/Casos1!BG119,0)</f>
        <v>3.1211998378597488E-2</v>
      </c>
      <c r="BH118" s="67">
        <f>IFERROR(Muertes1!BH119/Casos1!BH119,0)</f>
        <v>3.5631035631035632E-2</v>
      </c>
      <c r="BI118" s="67">
        <f>IFERROR(Muertes1!BI119/Casos1!BI119,0)</f>
        <v>3.7637362637362635E-2</v>
      </c>
      <c r="BJ118" s="67">
        <f>IFERROR(Muertes1!BJ119/Casos1!BJ119,0)</f>
        <v>4.2684372776855585E-2</v>
      </c>
      <c r="BK118" s="67">
        <f>IFERROR(Muertes1!BK119/Casos1!BK119,0)</f>
        <v>4.4920235096557515E-2</v>
      </c>
      <c r="BL118" s="67">
        <f>IFERROR(Muertes1!BL119/Casos1!BL119,0)</f>
        <v>4.9641577060931898E-2</v>
      </c>
      <c r="BM118" s="67">
        <f>IFERROR(Muertes1!BM119/Casos1!BM119,0)</f>
        <v>5.5452003727865795E-2</v>
      </c>
      <c r="BN118" s="67">
        <f>IFERROR(Muertes1!BN119/Casos1!BN119,0)</f>
        <v>5.8248527048741297E-2</v>
      </c>
      <c r="BO118" s="67">
        <f>IFERROR(Muertes1!BO119/Casos1!BO119,0)</f>
        <v>6.3258933734243086E-2</v>
      </c>
      <c r="BP118" s="67">
        <f>IFERROR(Muertes1!BP119/Casos1!BP119,0)</f>
        <v>6.5179753539056931E-2</v>
      </c>
      <c r="BQ118" s="67">
        <f>IFERROR(Muertes1!BQ119/Casos1!BQ119,0)</f>
        <v>7.0631290027447391E-2</v>
      </c>
    </row>
    <row r="119" spans="1:69" x14ac:dyDescent="0.25">
      <c r="A119" t="str">
        <f>+Casos1!A120</f>
        <v>New Zealand</v>
      </c>
      <c r="B119" s="67">
        <f>IFERROR(Muertes1!B120/Casos1!B120,0)</f>
        <v>0</v>
      </c>
      <c r="C119" s="67">
        <f>IFERROR(Muertes1!C120/Casos1!C120,0)</f>
        <v>0</v>
      </c>
      <c r="D119" s="67">
        <f>IFERROR(Muertes1!D120/Casos1!D120,0)</f>
        <v>0</v>
      </c>
      <c r="E119" s="67">
        <f>IFERROR(Muertes1!E120/Casos1!E120,0)</f>
        <v>0</v>
      </c>
      <c r="F119" s="67">
        <f>IFERROR(Muertes1!F120/Casos1!F120,0)</f>
        <v>0</v>
      </c>
      <c r="G119" s="67">
        <f>IFERROR(Muertes1!G120/Casos1!G120,0)</f>
        <v>0</v>
      </c>
      <c r="H119" s="67">
        <f>IFERROR(Muertes1!H120/Casos1!H120,0)</f>
        <v>0</v>
      </c>
      <c r="I119" s="67">
        <f>IFERROR(Muertes1!I120/Casos1!I120,0)</f>
        <v>0</v>
      </c>
      <c r="J119" s="67">
        <f>IFERROR(Muertes1!J120/Casos1!J120,0)</f>
        <v>0</v>
      </c>
      <c r="K119" s="67">
        <f>IFERROR(Muertes1!K120/Casos1!K120,0)</f>
        <v>0</v>
      </c>
      <c r="L119" s="67">
        <f>IFERROR(Muertes1!L120/Casos1!L120,0)</f>
        <v>0</v>
      </c>
      <c r="M119" s="67">
        <f>IFERROR(Muertes1!M120/Casos1!M120,0)</f>
        <v>0</v>
      </c>
      <c r="N119" s="67">
        <f>IFERROR(Muertes1!N120/Casos1!N120,0)</f>
        <v>0</v>
      </c>
      <c r="O119" s="67">
        <f>IFERROR(Muertes1!O120/Casos1!O120,0)</f>
        <v>0</v>
      </c>
      <c r="P119" s="67">
        <f>IFERROR(Muertes1!P120/Casos1!P120,0)</f>
        <v>0</v>
      </c>
      <c r="Q119" s="67">
        <f>IFERROR(Muertes1!Q120/Casos1!Q120,0)</f>
        <v>0</v>
      </c>
      <c r="R119" s="67">
        <f>IFERROR(Muertes1!R120/Casos1!R120,0)</f>
        <v>0</v>
      </c>
      <c r="S119" s="67">
        <f>IFERROR(Muertes1!S120/Casos1!S120,0)</f>
        <v>0</v>
      </c>
      <c r="T119" s="67">
        <f>IFERROR(Muertes1!T120/Casos1!T120,0)</f>
        <v>0</v>
      </c>
      <c r="U119" s="67">
        <f>IFERROR(Muertes1!U120/Casos1!U120,0)</f>
        <v>0</v>
      </c>
      <c r="V119" s="67">
        <f>IFERROR(Muertes1!V120/Casos1!V120,0)</f>
        <v>0</v>
      </c>
      <c r="W119" s="67">
        <f>IFERROR(Muertes1!W120/Casos1!W120,0)</f>
        <v>0</v>
      </c>
      <c r="X119" s="67">
        <f>IFERROR(Muertes1!X120/Casos1!X120,0)</f>
        <v>0</v>
      </c>
      <c r="Y119" s="67">
        <f>IFERROR(Muertes1!Y120/Casos1!Y120,0)</f>
        <v>0</v>
      </c>
      <c r="Z119" s="67">
        <f>IFERROR(Muertes1!Z120/Casos1!Z120,0)</f>
        <v>0</v>
      </c>
      <c r="AA119" s="67">
        <f>IFERROR(Muertes1!AA120/Casos1!AA120,0)</f>
        <v>0</v>
      </c>
      <c r="AB119" s="67">
        <f>IFERROR(Muertes1!AB120/Casos1!AB120,0)</f>
        <v>0</v>
      </c>
      <c r="AC119" s="67">
        <f>IFERROR(Muertes1!AC120/Casos1!AC120,0)</f>
        <v>0</v>
      </c>
      <c r="AD119" s="67">
        <f>IFERROR(Muertes1!AD120/Casos1!AD120,0)</f>
        <v>0</v>
      </c>
      <c r="AE119" s="67">
        <f>IFERROR(Muertes1!AE120/Casos1!AE120,0)</f>
        <v>0</v>
      </c>
      <c r="AF119" s="67">
        <f>IFERROR(Muertes1!AF120/Casos1!AF120,0)</f>
        <v>0</v>
      </c>
      <c r="AG119" s="67">
        <f>IFERROR(Muertes1!AG120/Casos1!AG120,0)</f>
        <v>0</v>
      </c>
      <c r="AH119" s="67">
        <f>IFERROR(Muertes1!AH120/Casos1!AH120,0)</f>
        <v>0</v>
      </c>
      <c r="AI119" s="67">
        <f>IFERROR(Muertes1!AI120/Casos1!AI120,0)</f>
        <v>0</v>
      </c>
      <c r="AJ119" s="67">
        <f>IFERROR(Muertes1!AJ120/Casos1!AJ120,0)</f>
        <v>0</v>
      </c>
      <c r="AK119" s="67">
        <f>IFERROR(Muertes1!AK120/Casos1!AK120,0)</f>
        <v>0</v>
      </c>
      <c r="AL119" s="67">
        <f>IFERROR(Muertes1!AL120/Casos1!AL120,0)</f>
        <v>0</v>
      </c>
      <c r="AM119" s="67">
        <f>IFERROR(Muertes1!AM120/Casos1!AM120,0)</f>
        <v>0</v>
      </c>
      <c r="AN119" s="67">
        <f>IFERROR(Muertes1!AN120/Casos1!AN120,0)</f>
        <v>0</v>
      </c>
      <c r="AO119" s="67">
        <f>IFERROR(Muertes1!AO120/Casos1!AO120,0)</f>
        <v>0</v>
      </c>
      <c r="AP119" s="67">
        <f>IFERROR(Muertes1!AP120/Casos1!AP120,0)</f>
        <v>0</v>
      </c>
      <c r="AQ119" s="67">
        <f>IFERROR(Muertes1!AQ120/Casos1!AQ120,0)</f>
        <v>0</v>
      </c>
      <c r="AR119" s="67">
        <f>IFERROR(Muertes1!AR120/Casos1!AR120,0)</f>
        <v>0</v>
      </c>
      <c r="AS119" s="67">
        <f>IFERROR(Muertes1!AS120/Casos1!AS120,0)</f>
        <v>0</v>
      </c>
      <c r="AT119" s="67">
        <f>IFERROR(Muertes1!AT120/Casos1!AT120,0)</f>
        <v>0</v>
      </c>
      <c r="AU119" s="67">
        <f>IFERROR(Muertes1!AU120/Casos1!AU120,0)</f>
        <v>0</v>
      </c>
      <c r="AV119" s="67">
        <f>IFERROR(Muertes1!AV120/Casos1!AV120,0)</f>
        <v>0</v>
      </c>
      <c r="AW119" s="67">
        <f>IFERROR(Muertes1!AW120/Casos1!AW120,0)</f>
        <v>0</v>
      </c>
      <c r="AX119" s="67">
        <f>IFERROR(Muertes1!AX120/Casos1!AX120,0)</f>
        <v>0</v>
      </c>
      <c r="AY119" s="67">
        <f>IFERROR(Muertes1!AY120/Casos1!AY120,0)</f>
        <v>0</v>
      </c>
      <c r="AZ119" s="67">
        <f>IFERROR(Muertes1!AZ120/Casos1!AZ120,0)</f>
        <v>0</v>
      </c>
      <c r="BA119" s="67">
        <f>IFERROR(Muertes1!BA120/Casos1!BA120,0)</f>
        <v>0</v>
      </c>
      <c r="BB119" s="67">
        <f>IFERROR(Muertes1!BB120/Casos1!BB120,0)</f>
        <v>0</v>
      </c>
      <c r="BC119" s="67">
        <f>IFERROR(Muertes1!BC120/Casos1!BC120,0)</f>
        <v>0</v>
      </c>
      <c r="BD119" s="67">
        <f>IFERROR(Muertes1!BD120/Casos1!BD120,0)</f>
        <v>0</v>
      </c>
      <c r="BE119" s="67">
        <f>IFERROR(Muertes1!BE120/Casos1!BE120,0)</f>
        <v>0</v>
      </c>
      <c r="BF119" s="67">
        <f>IFERROR(Muertes1!BF120/Casos1!BF120,0)</f>
        <v>0</v>
      </c>
      <c r="BG119" s="67">
        <f>IFERROR(Muertes1!BG120/Casos1!BG120,0)</f>
        <v>0</v>
      </c>
      <c r="BH119" s="67">
        <f>IFERROR(Muertes1!BH120/Casos1!BH120,0)</f>
        <v>0</v>
      </c>
      <c r="BI119" s="67">
        <f>IFERROR(Muertes1!BI120/Casos1!BI120,0)</f>
        <v>0</v>
      </c>
      <c r="BJ119" s="67">
        <f>IFERROR(Muertes1!BJ120/Casos1!BJ120,0)</f>
        <v>0</v>
      </c>
      <c r="BK119" s="67">
        <f>IFERROR(Muertes1!BK120/Casos1!BK120,0)</f>
        <v>0</v>
      </c>
      <c r="BL119" s="67">
        <f>IFERROR(Muertes1!BL120/Casos1!BL120,0)</f>
        <v>0</v>
      </c>
      <c r="BM119" s="67">
        <f>IFERROR(Muertes1!BM120/Casos1!BM120,0)</f>
        <v>0</v>
      </c>
      <c r="BN119" s="67">
        <f>IFERROR(Muertes1!BN120/Casos1!BN120,0)</f>
        <v>0</v>
      </c>
      <c r="BO119" s="67">
        <f>IFERROR(Muertes1!BO120/Casos1!BO120,0)</f>
        <v>0</v>
      </c>
      <c r="BP119" s="67">
        <f>IFERROR(Muertes1!BP120/Casos1!BP120,0)</f>
        <v>0</v>
      </c>
      <c r="BQ119" s="67">
        <f>IFERROR(Muertes1!BQ120/Casos1!BQ120,0)</f>
        <v>1.9455252918287938E-3</v>
      </c>
    </row>
    <row r="120" spans="1:69" x14ac:dyDescent="0.25">
      <c r="A120" t="str">
        <f>+Casos1!A121</f>
        <v>Nicaragua</v>
      </c>
      <c r="B120" s="67">
        <f>IFERROR(Muertes1!B121/Casos1!B121,0)</f>
        <v>0</v>
      </c>
      <c r="C120" s="67">
        <f>IFERROR(Muertes1!C121/Casos1!C121,0)</f>
        <v>0</v>
      </c>
      <c r="D120" s="67">
        <f>IFERROR(Muertes1!D121/Casos1!D121,0)</f>
        <v>0</v>
      </c>
      <c r="E120" s="67">
        <f>IFERROR(Muertes1!E121/Casos1!E121,0)</f>
        <v>0</v>
      </c>
      <c r="F120" s="67">
        <f>IFERROR(Muertes1!F121/Casos1!F121,0)</f>
        <v>0</v>
      </c>
      <c r="G120" s="67">
        <f>IFERROR(Muertes1!G121/Casos1!G121,0)</f>
        <v>0</v>
      </c>
      <c r="H120" s="67">
        <f>IFERROR(Muertes1!H121/Casos1!H121,0)</f>
        <v>0</v>
      </c>
      <c r="I120" s="67">
        <f>IFERROR(Muertes1!I121/Casos1!I121,0)</f>
        <v>0</v>
      </c>
      <c r="J120" s="67">
        <f>IFERROR(Muertes1!J121/Casos1!J121,0)</f>
        <v>0</v>
      </c>
      <c r="K120" s="67">
        <f>IFERROR(Muertes1!K121/Casos1!K121,0)</f>
        <v>0</v>
      </c>
      <c r="L120" s="67">
        <f>IFERROR(Muertes1!L121/Casos1!L121,0)</f>
        <v>0</v>
      </c>
      <c r="M120" s="67">
        <f>IFERROR(Muertes1!M121/Casos1!M121,0)</f>
        <v>0</v>
      </c>
      <c r="N120" s="67">
        <f>IFERROR(Muertes1!N121/Casos1!N121,0)</f>
        <v>0</v>
      </c>
      <c r="O120" s="67">
        <f>IFERROR(Muertes1!O121/Casos1!O121,0)</f>
        <v>0</v>
      </c>
      <c r="P120" s="67">
        <f>IFERROR(Muertes1!P121/Casos1!P121,0)</f>
        <v>0</v>
      </c>
      <c r="Q120" s="67">
        <f>IFERROR(Muertes1!Q121/Casos1!Q121,0)</f>
        <v>0</v>
      </c>
      <c r="R120" s="67">
        <f>IFERROR(Muertes1!R121/Casos1!R121,0)</f>
        <v>0</v>
      </c>
      <c r="S120" s="67">
        <f>IFERROR(Muertes1!S121/Casos1!S121,0)</f>
        <v>0</v>
      </c>
      <c r="T120" s="67">
        <f>IFERROR(Muertes1!T121/Casos1!T121,0)</f>
        <v>0</v>
      </c>
      <c r="U120" s="67">
        <f>IFERROR(Muertes1!U121/Casos1!U121,0)</f>
        <v>0</v>
      </c>
      <c r="V120" s="67">
        <f>IFERROR(Muertes1!V121/Casos1!V121,0)</f>
        <v>0</v>
      </c>
      <c r="W120" s="67">
        <f>IFERROR(Muertes1!W121/Casos1!W121,0)</f>
        <v>0</v>
      </c>
      <c r="X120" s="67">
        <f>IFERROR(Muertes1!X121/Casos1!X121,0)</f>
        <v>0</v>
      </c>
      <c r="Y120" s="67">
        <f>IFERROR(Muertes1!Y121/Casos1!Y121,0)</f>
        <v>0</v>
      </c>
      <c r="Z120" s="67">
        <f>IFERROR(Muertes1!Z121/Casos1!Z121,0)</f>
        <v>0</v>
      </c>
      <c r="AA120" s="67">
        <f>IFERROR(Muertes1!AA121/Casos1!AA121,0)</f>
        <v>0</v>
      </c>
      <c r="AB120" s="67">
        <f>IFERROR(Muertes1!AB121/Casos1!AB121,0)</f>
        <v>0</v>
      </c>
      <c r="AC120" s="67">
        <f>IFERROR(Muertes1!AC121/Casos1!AC121,0)</f>
        <v>0</v>
      </c>
      <c r="AD120" s="67">
        <f>IFERROR(Muertes1!AD121/Casos1!AD121,0)</f>
        <v>0</v>
      </c>
      <c r="AE120" s="67">
        <f>IFERROR(Muertes1!AE121/Casos1!AE121,0)</f>
        <v>0</v>
      </c>
      <c r="AF120" s="67">
        <f>IFERROR(Muertes1!AF121/Casos1!AF121,0)</f>
        <v>0</v>
      </c>
      <c r="AG120" s="67">
        <f>IFERROR(Muertes1!AG121/Casos1!AG121,0)</f>
        <v>0</v>
      </c>
      <c r="AH120" s="67">
        <f>IFERROR(Muertes1!AH121/Casos1!AH121,0)</f>
        <v>0</v>
      </c>
      <c r="AI120" s="67">
        <f>IFERROR(Muertes1!AI121/Casos1!AI121,0)</f>
        <v>0</v>
      </c>
      <c r="AJ120" s="67">
        <f>IFERROR(Muertes1!AJ121/Casos1!AJ121,0)</f>
        <v>0</v>
      </c>
      <c r="AK120" s="67">
        <f>IFERROR(Muertes1!AK121/Casos1!AK121,0)</f>
        <v>0</v>
      </c>
      <c r="AL120" s="67">
        <f>IFERROR(Muertes1!AL121/Casos1!AL121,0)</f>
        <v>0</v>
      </c>
      <c r="AM120" s="67">
        <f>IFERROR(Muertes1!AM121/Casos1!AM121,0)</f>
        <v>0</v>
      </c>
      <c r="AN120" s="67">
        <f>IFERROR(Muertes1!AN121/Casos1!AN121,0)</f>
        <v>0</v>
      </c>
      <c r="AO120" s="67">
        <f>IFERROR(Muertes1!AO121/Casos1!AO121,0)</f>
        <v>0</v>
      </c>
      <c r="AP120" s="67">
        <f>IFERROR(Muertes1!AP121/Casos1!AP121,0)</f>
        <v>0</v>
      </c>
      <c r="AQ120" s="67">
        <f>IFERROR(Muertes1!AQ121/Casos1!AQ121,0)</f>
        <v>0</v>
      </c>
      <c r="AR120" s="67">
        <f>IFERROR(Muertes1!AR121/Casos1!AR121,0)</f>
        <v>0</v>
      </c>
      <c r="AS120" s="67">
        <f>IFERROR(Muertes1!AS121/Casos1!AS121,0)</f>
        <v>0</v>
      </c>
      <c r="AT120" s="67">
        <f>IFERROR(Muertes1!AT121/Casos1!AT121,0)</f>
        <v>0</v>
      </c>
      <c r="AU120" s="67">
        <f>IFERROR(Muertes1!AU121/Casos1!AU121,0)</f>
        <v>0</v>
      </c>
      <c r="AV120" s="67">
        <f>IFERROR(Muertes1!AV121/Casos1!AV121,0)</f>
        <v>0</v>
      </c>
      <c r="AW120" s="67">
        <f>IFERROR(Muertes1!AW121/Casos1!AW121,0)</f>
        <v>0</v>
      </c>
      <c r="AX120" s="67">
        <f>IFERROR(Muertes1!AX121/Casos1!AX121,0)</f>
        <v>0</v>
      </c>
      <c r="AY120" s="67">
        <f>IFERROR(Muertes1!AY121/Casos1!AY121,0)</f>
        <v>0</v>
      </c>
      <c r="AZ120" s="67">
        <f>IFERROR(Muertes1!AZ121/Casos1!AZ121,0)</f>
        <v>0</v>
      </c>
      <c r="BA120" s="67">
        <f>IFERROR(Muertes1!BA121/Casos1!BA121,0)</f>
        <v>0</v>
      </c>
      <c r="BB120" s="67">
        <f>IFERROR(Muertes1!BB121/Casos1!BB121,0)</f>
        <v>0</v>
      </c>
      <c r="BC120" s="67">
        <f>IFERROR(Muertes1!BC121/Casos1!BC121,0)</f>
        <v>0</v>
      </c>
      <c r="BD120" s="67">
        <f>IFERROR(Muertes1!BD121/Casos1!BD121,0)</f>
        <v>0</v>
      </c>
      <c r="BE120" s="67">
        <f>IFERROR(Muertes1!BE121/Casos1!BE121,0)</f>
        <v>0</v>
      </c>
      <c r="BF120" s="67">
        <f>IFERROR(Muertes1!BF121/Casos1!BF121,0)</f>
        <v>0</v>
      </c>
      <c r="BG120" s="67">
        <f>IFERROR(Muertes1!BG121/Casos1!BG121,0)</f>
        <v>0</v>
      </c>
      <c r="BH120" s="67">
        <f>IFERROR(Muertes1!BH121/Casos1!BH121,0)</f>
        <v>0</v>
      </c>
      <c r="BI120" s="67">
        <f>IFERROR(Muertes1!BI121/Casos1!BI121,0)</f>
        <v>0</v>
      </c>
      <c r="BJ120" s="67">
        <f>IFERROR(Muertes1!BJ121/Casos1!BJ121,0)</f>
        <v>0</v>
      </c>
      <c r="BK120" s="67">
        <f>IFERROR(Muertes1!BK121/Casos1!BK121,0)</f>
        <v>0</v>
      </c>
      <c r="BL120" s="67">
        <f>IFERROR(Muertes1!BL121/Casos1!BL121,0)</f>
        <v>0</v>
      </c>
      <c r="BM120" s="67">
        <f>IFERROR(Muertes1!BM121/Casos1!BM121,0)</f>
        <v>0</v>
      </c>
      <c r="BN120" s="67">
        <f>IFERROR(Muertes1!BN121/Casos1!BN121,0)</f>
        <v>0</v>
      </c>
      <c r="BO120" s="67">
        <f>IFERROR(Muertes1!BO121/Casos1!BO121,0)</f>
        <v>0.5</v>
      </c>
      <c r="BP120" s="67">
        <f>IFERROR(Muertes1!BP121/Casos1!BP121,0)</f>
        <v>0.25</v>
      </c>
      <c r="BQ120" s="67">
        <f>IFERROR(Muertes1!BQ121/Casos1!BQ121,0)</f>
        <v>0.25</v>
      </c>
    </row>
    <row r="121" spans="1:69" x14ac:dyDescent="0.25">
      <c r="A121" t="str">
        <f>+Casos1!A122</f>
        <v>Niger</v>
      </c>
      <c r="B121" s="67">
        <f>IFERROR(Muertes1!B122/Casos1!B122,0)</f>
        <v>0</v>
      </c>
      <c r="C121" s="67">
        <f>IFERROR(Muertes1!C122/Casos1!C122,0)</f>
        <v>0</v>
      </c>
      <c r="D121" s="67">
        <f>IFERROR(Muertes1!D122/Casos1!D122,0)</f>
        <v>0</v>
      </c>
      <c r="E121" s="67">
        <f>IFERROR(Muertes1!E122/Casos1!E122,0)</f>
        <v>0</v>
      </c>
      <c r="F121" s="67">
        <f>IFERROR(Muertes1!F122/Casos1!F122,0)</f>
        <v>0</v>
      </c>
      <c r="G121" s="67">
        <f>IFERROR(Muertes1!G122/Casos1!G122,0)</f>
        <v>0</v>
      </c>
      <c r="H121" s="67">
        <f>IFERROR(Muertes1!H122/Casos1!H122,0)</f>
        <v>0</v>
      </c>
      <c r="I121" s="67">
        <f>IFERROR(Muertes1!I122/Casos1!I122,0)</f>
        <v>0</v>
      </c>
      <c r="J121" s="67">
        <f>IFERROR(Muertes1!J122/Casos1!J122,0)</f>
        <v>0</v>
      </c>
      <c r="K121" s="67">
        <f>IFERROR(Muertes1!K122/Casos1!K122,0)</f>
        <v>0</v>
      </c>
      <c r="L121" s="67">
        <f>IFERROR(Muertes1!L122/Casos1!L122,0)</f>
        <v>0</v>
      </c>
      <c r="M121" s="67">
        <f>IFERROR(Muertes1!M122/Casos1!M122,0)</f>
        <v>0</v>
      </c>
      <c r="N121" s="67">
        <f>IFERROR(Muertes1!N122/Casos1!N122,0)</f>
        <v>0</v>
      </c>
      <c r="O121" s="67">
        <f>IFERROR(Muertes1!O122/Casos1!O122,0)</f>
        <v>0</v>
      </c>
      <c r="P121" s="67">
        <f>IFERROR(Muertes1!P122/Casos1!P122,0)</f>
        <v>0</v>
      </c>
      <c r="Q121" s="67">
        <f>IFERROR(Muertes1!Q122/Casos1!Q122,0)</f>
        <v>0</v>
      </c>
      <c r="R121" s="67">
        <f>IFERROR(Muertes1!R122/Casos1!R122,0)</f>
        <v>0</v>
      </c>
      <c r="S121" s="67">
        <f>IFERROR(Muertes1!S122/Casos1!S122,0)</f>
        <v>0</v>
      </c>
      <c r="T121" s="67">
        <f>IFERROR(Muertes1!T122/Casos1!T122,0)</f>
        <v>0</v>
      </c>
      <c r="U121" s="67">
        <f>IFERROR(Muertes1!U122/Casos1!U122,0)</f>
        <v>0</v>
      </c>
      <c r="V121" s="67">
        <f>IFERROR(Muertes1!V122/Casos1!V122,0)</f>
        <v>0</v>
      </c>
      <c r="W121" s="67">
        <f>IFERROR(Muertes1!W122/Casos1!W122,0)</f>
        <v>0</v>
      </c>
      <c r="X121" s="67">
        <f>IFERROR(Muertes1!X122/Casos1!X122,0)</f>
        <v>0</v>
      </c>
      <c r="Y121" s="67">
        <f>IFERROR(Muertes1!Y122/Casos1!Y122,0)</f>
        <v>0</v>
      </c>
      <c r="Z121" s="67">
        <f>IFERROR(Muertes1!Z122/Casos1!Z122,0)</f>
        <v>0</v>
      </c>
      <c r="AA121" s="67">
        <f>IFERROR(Muertes1!AA122/Casos1!AA122,0)</f>
        <v>0</v>
      </c>
      <c r="AB121" s="67">
        <f>IFERROR(Muertes1!AB122/Casos1!AB122,0)</f>
        <v>0</v>
      </c>
      <c r="AC121" s="67">
        <f>IFERROR(Muertes1!AC122/Casos1!AC122,0)</f>
        <v>0</v>
      </c>
      <c r="AD121" s="67">
        <f>IFERROR(Muertes1!AD122/Casos1!AD122,0)</f>
        <v>0</v>
      </c>
      <c r="AE121" s="67">
        <f>IFERROR(Muertes1!AE122/Casos1!AE122,0)</f>
        <v>0</v>
      </c>
      <c r="AF121" s="67">
        <f>IFERROR(Muertes1!AF122/Casos1!AF122,0)</f>
        <v>0</v>
      </c>
      <c r="AG121" s="67">
        <f>IFERROR(Muertes1!AG122/Casos1!AG122,0)</f>
        <v>0</v>
      </c>
      <c r="AH121" s="67">
        <f>IFERROR(Muertes1!AH122/Casos1!AH122,0)</f>
        <v>0</v>
      </c>
      <c r="AI121" s="67">
        <f>IFERROR(Muertes1!AI122/Casos1!AI122,0)</f>
        <v>0</v>
      </c>
      <c r="AJ121" s="67">
        <f>IFERROR(Muertes1!AJ122/Casos1!AJ122,0)</f>
        <v>0</v>
      </c>
      <c r="AK121" s="67">
        <f>IFERROR(Muertes1!AK122/Casos1!AK122,0)</f>
        <v>0</v>
      </c>
      <c r="AL121" s="67">
        <f>IFERROR(Muertes1!AL122/Casos1!AL122,0)</f>
        <v>0</v>
      </c>
      <c r="AM121" s="67">
        <f>IFERROR(Muertes1!AM122/Casos1!AM122,0)</f>
        <v>0</v>
      </c>
      <c r="AN121" s="67">
        <f>IFERROR(Muertes1!AN122/Casos1!AN122,0)</f>
        <v>0</v>
      </c>
      <c r="AO121" s="67">
        <f>IFERROR(Muertes1!AO122/Casos1!AO122,0)</f>
        <v>0</v>
      </c>
      <c r="AP121" s="67">
        <f>IFERROR(Muertes1!AP122/Casos1!AP122,0)</f>
        <v>0</v>
      </c>
      <c r="AQ121" s="67">
        <f>IFERROR(Muertes1!AQ122/Casos1!AQ122,0)</f>
        <v>0</v>
      </c>
      <c r="AR121" s="67">
        <f>IFERROR(Muertes1!AR122/Casos1!AR122,0)</f>
        <v>0</v>
      </c>
      <c r="AS121" s="67">
        <f>IFERROR(Muertes1!AS122/Casos1!AS122,0)</f>
        <v>0</v>
      </c>
      <c r="AT121" s="67">
        <f>IFERROR(Muertes1!AT122/Casos1!AT122,0)</f>
        <v>0</v>
      </c>
      <c r="AU121" s="67">
        <f>IFERROR(Muertes1!AU122/Casos1!AU122,0)</f>
        <v>0</v>
      </c>
      <c r="AV121" s="67">
        <f>IFERROR(Muertes1!AV122/Casos1!AV122,0)</f>
        <v>0</v>
      </c>
      <c r="AW121" s="67">
        <f>IFERROR(Muertes1!AW122/Casos1!AW122,0)</f>
        <v>0</v>
      </c>
      <c r="AX121" s="67">
        <f>IFERROR(Muertes1!AX122/Casos1!AX122,0)</f>
        <v>0</v>
      </c>
      <c r="AY121" s="67">
        <f>IFERROR(Muertes1!AY122/Casos1!AY122,0)</f>
        <v>0</v>
      </c>
      <c r="AZ121" s="67">
        <f>IFERROR(Muertes1!AZ122/Casos1!AZ122,0)</f>
        <v>0</v>
      </c>
      <c r="BA121" s="67">
        <f>IFERROR(Muertes1!BA122/Casos1!BA122,0)</f>
        <v>0</v>
      </c>
      <c r="BB121" s="67">
        <f>IFERROR(Muertes1!BB122/Casos1!BB122,0)</f>
        <v>0</v>
      </c>
      <c r="BC121" s="67">
        <f>IFERROR(Muertes1!BC122/Casos1!BC122,0)</f>
        <v>0</v>
      </c>
      <c r="BD121" s="67">
        <f>IFERROR(Muertes1!BD122/Casos1!BD122,0)</f>
        <v>0</v>
      </c>
      <c r="BE121" s="67">
        <f>IFERROR(Muertes1!BE122/Casos1!BE122,0)</f>
        <v>0</v>
      </c>
      <c r="BF121" s="67">
        <f>IFERROR(Muertes1!BF122/Casos1!BF122,0)</f>
        <v>0</v>
      </c>
      <c r="BG121" s="67">
        <f>IFERROR(Muertes1!BG122/Casos1!BG122,0)</f>
        <v>0</v>
      </c>
      <c r="BH121" s="67">
        <f>IFERROR(Muertes1!BH122/Casos1!BH122,0)</f>
        <v>0</v>
      </c>
      <c r="BI121" s="67">
        <f>IFERROR(Muertes1!BI122/Casos1!BI122,0)</f>
        <v>0</v>
      </c>
      <c r="BJ121" s="67">
        <f>IFERROR(Muertes1!BJ122/Casos1!BJ122,0)</f>
        <v>0</v>
      </c>
      <c r="BK121" s="67">
        <f>IFERROR(Muertes1!BK122/Casos1!BK122,0)</f>
        <v>0</v>
      </c>
      <c r="BL121" s="67">
        <f>IFERROR(Muertes1!BL122/Casos1!BL122,0)</f>
        <v>0</v>
      </c>
      <c r="BM121" s="67">
        <f>IFERROR(Muertes1!BM122/Casos1!BM122,0)</f>
        <v>0.14285714285714285</v>
      </c>
      <c r="BN121" s="67">
        <f>IFERROR(Muertes1!BN122/Casos1!BN122,0)</f>
        <v>0.1</v>
      </c>
      <c r="BO121" s="67">
        <f>IFERROR(Muertes1!BO122/Casos1!BO122,0)</f>
        <v>0.1</v>
      </c>
      <c r="BP121" s="67">
        <f>IFERROR(Muertes1!BP122/Casos1!BP122,0)</f>
        <v>0.1</v>
      </c>
      <c r="BQ121" s="67">
        <f>IFERROR(Muertes1!BQ122/Casos1!BQ122,0)</f>
        <v>5.5555555555555552E-2</v>
      </c>
    </row>
    <row r="122" spans="1:69" x14ac:dyDescent="0.25">
      <c r="A122" t="str">
        <f>+Casos1!A123</f>
        <v>Nigeria</v>
      </c>
      <c r="B122" s="67">
        <f>IFERROR(Muertes1!B123/Casos1!B123,0)</f>
        <v>0</v>
      </c>
      <c r="C122" s="67">
        <f>IFERROR(Muertes1!C123/Casos1!C123,0)</f>
        <v>0</v>
      </c>
      <c r="D122" s="67">
        <f>IFERROR(Muertes1!D123/Casos1!D123,0)</f>
        <v>0</v>
      </c>
      <c r="E122" s="67">
        <f>IFERROR(Muertes1!E123/Casos1!E123,0)</f>
        <v>0</v>
      </c>
      <c r="F122" s="67">
        <f>IFERROR(Muertes1!F123/Casos1!F123,0)</f>
        <v>0</v>
      </c>
      <c r="G122" s="67">
        <f>IFERROR(Muertes1!G123/Casos1!G123,0)</f>
        <v>0</v>
      </c>
      <c r="H122" s="67">
        <f>IFERROR(Muertes1!H123/Casos1!H123,0)</f>
        <v>0</v>
      </c>
      <c r="I122" s="67">
        <f>IFERROR(Muertes1!I123/Casos1!I123,0)</f>
        <v>0</v>
      </c>
      <c r="J122" s="67">
        <f>IFERROR(Muertes1!J123/Casos1!J123,0)</f>
        <v>0</v>
      </c>
      <c r="K122" s="67">
        <f>IFERROR(Muertes1!K123/Casos1!K123,0)</f>
        <v>0</v>
      </c>
      <c r="L122" s="67">
        <f>IFERROR(Muertes1!L123/Casos1!L123,0)</f>
        <v>0</v>
      </c>
      <c r="M122" s="67">
        <f>IFERROR(Muertes1!M123/Casos1!M123,0)</f>
        <v>0</v>
      </c>
      <c r="N122" s="67">
        <f>IFERROR(Muertes1!N123/Casos1!N123,0)</f>
        <v>0</v>
      </c>
      <c r="O122" s="67">
        <f>IFERROR(Muertes1!O123/Casos1!O123,0)</f>
        <v>0</v>
      </c>
      <c r="P122" s="67">
        <f>IFERROR(Muertes1!P123/Casos1!P123,0)</f>
        <v>0</v>
      </c>
      <c r="Q122" s="67">
        <f>IFERROR(Muertes1!Q123/Casos1!Q123,0)</f>
        <v>0</v>
      </c>
      <c r="R122" s="67">
        <f>IFERROR(Muertes1!R123/Casos1!R123,0)</f>
        <v>0</v>
      </c>
      <c r="S122" s="67">
        <f>IFERROR(Muertes1!S123/Casos1!S123,0)</f>
        <v>0</v>
      </c>
      <c r="T122" s="67">
        <f>IFERROR(Muertes1!T123/Casos1!T123,0)</f>
        <v>0</v>
      </c>
      <c r="U122" s="67">
        <f>IFERROR(Muertes1!U123/Casos1!U123,0)</f>
        <v>0</v>
      </c>
      <c r="V122" s="67">
        <f>IFERROR(Muertes1!V123/Casos1!V123,0)</f>
        <v>0</v>
      </c>
      <c r="W122" s="67">
        <f>IFERROR(Muertes1!W123/Casos1!W123,0)</f>
        <v>0</v>
      </c>
      <c r="X122" s="67">
        <f>IFERROR(Muertes1!X123/Casos1!X123,0)</f>
        <v>0</v>
      </c>
      <c r="Y122" s="67">
        <f>IFERROR(Muertes1!Y123/Casos1!Y123,0)</f>
        <v>0</v>
      </c>
      <c r="Z122" s="67">
        <f>IFERROR(Muertes1!Z123/Casos1!Z123,0)</f>
        <v>0</v>
      </c>
      <c r="AA122" s="67">
        <f>IFERROR(Muertes1!AA123/Casos1!AA123,0)</f>
        <v>0</v>
      </c>
      <c r="AB122" s="67">
        <f>IFERROR(Muertes1!AB123/Casos1!AB123,0)</f>
        <v>0</v>
      </c>
      <c r="AC122" s="67">
        <f>IFERROR(Muertes1!AC123/Casos1!AC123,0)</f>
        <v>0</v>
      </c>
      <c r="AD122" s="67">
        <f>IFERROR(Muertes1!AD123/Casos1!AD123,0)</f>
        <v>0</v>
      </c>
      <c r="AE122" s="67">
        <f>IFERROR(Muertes1!AE123/Casos1!AE123,0)</f>
        <v>0</v>
      </c>
      <c r="AF122" s="67">
        <f>IFERROR(Muertes1!AF123/Casos1!AF123,0)</f>
        <v>0</v>
      </c>
      <c r="AG122" s="67">
        <f>IFERROR(Muertes1!AG123/Casos1!AG123,0)</f>
        <v>0</v>
      </c>
      <c r="AH122" s="67">
        <f>IFERROR(Muertes1!AH123/Casos1!AH123,0)</f>
        <v>0</v>
      </c>
      <c r="AI122" s="67">
        <f>IFERROR(Muertes1!AI123/Casos1!AI123,0)</f>
        <v>0</v>
      </c>
      <c r="AJ122" s="67">
        <f>IFERROR(Muertes1!AJ123/Casos1!AJ123,0)</f>
        <v>0</v>
      </c>
      <c r="AK122" s="67">
        <f>IFERROR(Muertes1!AK123/Casos1!AK123,0)</f>
        <v>0</v>
      </c>
      <c r="AL122" s="67">
        <f>IFERROR(Muertes1!AL123/Casos1!AL123,0)</f>
        <v>0</v>
      </c>
      <c r="AM122" s="67">
        <f>IFERROR(Muertes1!AM123/Casos1!AM123,0)</f>
        <v>0</v>
      </c>
      <c r="AN122" s="67">
        <f>IFERROR(Muertes1!AN123/Casos1!AN123,0)</f>
        <v>0</v>
      </c>
      <c r="AO122" s="67">
        <f>IFERROR(Muertes1!AO123/Casos1!AO123,0)</f>
        <v>0</v>
      </c>
      <c r="AP122" s="67">
        <f>IFERROR(Muertes1!AP123/Casos1!AP123,0)</f>
        <v>0</v>
      </c>
      <c r="AQ122" s="67">
        <f>IFERROR(Muertes1!AQ123/Casos1!AQ123,0)</f>
        <v>0</v>
      </c>
      <c r="AR122" s="67">
        <f>IFERROR(Muertes1!AR123/Casos1!AR123,0)</f>
        <v>0</v>
      </c>
      <c r="AS122" s="67">
        <f>IFERROR(Muertes1!AS123/Casos1!AS123,0)</f>
        <v>0</v>
      </c>
      <c r="AT122" s="67">
        <f>IFERROR(Muertes1!AT123/Casos1!AT123,0)</f>
        <v>0</v>
      </c>
      <c r="AU122" s="67">
        <f>IFERROR(Muertes1!AU123/Casos1!AU123,0)</f>
        <v>0</v>
      </c>
      <c r="AV122" s="67">
        <f>IFERROR(Muertes1!AV123/Casos1!AV123,0)</f>
        <v>0</v>
      </c>
      <c r="AW122" s="67">
        <f>IFERROR(Muertes1!AW123/Casos1!AW123,0)</f>
        <v>0</v>
      </c>
      <c r="AX122" s="67">
        <f>IFERROR(Muertes1!AX123/Casos1!AX123,0)</f>
        <v>0</v>
      </c>
      <c r="AY122" s="67">
        <f>IFERROR(Muertes1!AY123/Casos1!AY123,0)</f>
        <v>0</v>
      </c>
      <c r="AZ122" s="67">
        <f>IFERROR(Muertes1!AZ123/Casos1!AZ123,0)</f>
        <v>0</v>
      </c>
      <c r="BA122" s="67">
        <f>IFERROR(Muertes1!BA123/Casos1!BA123,0)</f>
        <v>0</v>
      </c>
      <c r="BB122" s="67">
        <f>IFERROR(Muertes1!BB123/Casos1!BB123,0)</f>
        <v>0</v>
      </c>
      <c r="BC122" s="67">
        <f>IFERROR(Muertes1!BC123/Casos1!BC123,0)</f>
        <v>0</v>
      </c>
      <c r="BD122" s="67">
        <f>IFERROR(Muertes1!BD123/Casos1!BD123,0)</f>
        <v>0</v>
      </c>
      <c r="BE122" s="67">
        <f>IFERROR(Muertes1!BE123/Casos1!BE123,0)</f>
        <v>0</v>
      </c>
      <c r="BF122" s="67">
        <f>IFERROR(Muertes1!BF123/Casos1!BF123,0)</f>
        <v>0</v>
      </c>
      <c r="BG122" s="67">
        <f>IFERROR(Muertes1!BG123/Casos1!BG123,0)</f>
        <v>0</v>
      </c>
      <c r="BH122" s="67">
        <f>IFERROR(Muertes1!BH123/Casos1!BH123,0)</f>
        <v>0</v>
      </c>
      <c r="BI122" s="67">
        <f>IFERROR(Muertes1!BI123/Casos1!BI123,0)</f>
        <v>0</v>
      </c>
      <c r="BJ122" s="67">
        <f>IFERROR(Muertes1!BJ123/Casos1!BJ123,0)</f>
        <v>0</v>
      </c>
      <c r="BK122" s="67">
        <f>IFERROR(Muertes1!BK123/Casos1!BK123,0)</f>
        <v>2.5000000000000001E-2</v>
      </c>
      <c r="BL122" s="67">
        <f>IFERROR(Muertes1!BL123/Casos1!BL123,0)</f>
        <v>2.2727272727272728E-2</v>
      </c>
      <c r="BM122" s="67">
        <f>IFERROR(Muertes1!BM123/Casos1!BM123,0)</f>
        <v>1.9607843137254902E-2</v>
      </c>
      <c r="BN122" s="67">
        <f>IFERROR(Muertes1!BN123/Casos1!BN123,0)</f>
        <v>1.5384615384615385E-2</v>
      </c>
      <c r="BO122" s="67">
        <f>IFERROR(Muertes1!BO123/Casos1!BO123,0)</f>
        <v>1.4285714285714285E-2</v>
      </c>
      <c r="BP122" s="67">
        <f>IFERROR(Muertes1!BP123/Casos1!BP123,0)</f>
        <v>1.1235955056179775E-2</v>
      </c>
      <c r="BQ122" s="67">
        <f>IFERROR(Muertes1!BQ123/Casos1!BQ123,0)</f>
        <v>9.0090090090090089E-3</v>
      </c>
    </row>
    <row r="123" spans="1:69" x14ac:dyDescent="0.25">
      <c r="A123" t="str">
        <f>+Casos1!A124</f>
        <v>North Macedonia</v>
      </c>
      <c r="B123" s="67">
        <f>IFERROR(Muertes1!B124/Casos1!B124,0)</f>
        <v>0</v>
      </c>
      <c r="C123" s="67">
        <f>IFERROR(Muertes1!C124/Casos1!C124,0)</f>
        <v>0</v>
      </c>
      <c r="D123" s="67">
        <f>IFERROR(Muertes1!D124/Casos1!D124,0)</f>
        <v>0</v>
      </c>
      <c r="E123" s="67">
        <f>IFERROR(Muertes1!E124/Casos1!E124,0)</f>
        <v>0</v>
      </c>
      <c r="F123" s="67">
        <f>IFERROR(Muertes1!F124/Casos1!F124,0)</f>
        <v>0</v>
      </c>
      <c r="G123" s="67">
        <f>IFERROR(Muertes1!G124/Casos1!G124,0)</f>
        <v>0</v>
      </c>
      <c r="H123" s="67">
        <f>IFERROR(Muertes1!H124/Casos1!H124,0)</f>
        <v>0</v>
      </c>
      <c r="I123" s="67">
        <f>IFERROR(Muertes1!I124/Casos1!I124,0)</f>
        <v>0</v>
      </c>
      <c r="J123" s="67">
        <f>IFERROR(Muertes1!J124/Casos1!J124,0)</f>
        <v>0</v>
      </c>
      <c r="K123" s="67">
        <f>IFERROR(Muertes1!K124/Casos1!K124,0)</f>
        <v>0</v>
      </c>
      <c r="L123" s="67">
        <f>IFERROR(Muertes1!L124/Casos1!L124,0)</f>
        <v>0</v>
      </c>
      <c r="M123" s="67">
        <f>IFERROR(Muertes1!M124/Casos1!M124,0)</f>
        <v>0</v>
      </c>
      <c r="N123" s="67">
        <f>IFERROR(Muertes1!N124/Casos1!N124,0)</f>
        <v>0</v>
      </c>
      <c r="O123" s="67">
        <f>IFERROR(Muertes1!O124/Casos1!O124,0)</f>
        <v>0</v>
      </c>
      <c r="P123" s="67">
        <f>IFERROR(Muertes1!P124/Casos1!P124,0)</f>
        <v>0</v>
      </c>
      <c r="Q123" s="67">
        <f>IFERROR(Muertes1!Q124/Casos1!Q124,0)</f>
        <v>0</v>
      </c>
      <c r="R123" s="67">
        <f>IFERROR(Muertes1!R124/Casos1!R124,0)</f>
        <v>0</v>
      </c>
      <c r="S123" s="67">
        <f>IFERROR(Muertes1!S124/Casos1!S124,0)</f>
        <v>0</v>
      </c>
      <c r="T123" s="67">
        <f>IFERROR(Muertes1!T124/Casos1!T124,0)</f>
        <v>0</v>
      </c>
      <c r="U123" s="67">
        <f>IFERROR(Muertes1!U124/Casos1!U124,0)</f>
        <v>0</v>
      </c>
      <c r="V123" s="67">
        <f>IFERROR(Muertes1!V124/Casos1!V124,0)</f>
        <v>0</v>
      </c>
      <c r="W123" s="67">
        <f>IFERROR(Muertes1!W124/Casos1!W124,0)</f>
        <v>0</v>
      </c>
      <c r="X123" s="67">
        <f>IFERROR(Muertes1!X124/Casos1!X124,0)</f>
        <v>0</v>
      </c>
      <c r="Y123" s="67">
        <f>IFERROR(Muertes1!Y124/Casos1!Y124,0)</f>
        <v>0</v>
      </c>
      <c r="Z123" s="67">
        <f>IFERROR(Muertes1!Z124/Casos1!Z124,0)</f>
        <v>0</v>
      </c>
      <c r="AA123" s="67">
        <f>IFERROR(Muertes1!AA124/Casos1!AA124,0)</f>
        <v>0</v>
      </c>
      <c r="AB123" s="67">
        <f>IFERROR(Muertes1!AB124/Casos1!AB124,0)</f>
        <v>0</v>
      </c>
      <c r="AC123" s="67">
        <f>IFERROR(Muertes1!AC124/Casos1!AC124,0)</f>
        <v>0</v>
      </c>
      <c r="AD123" s="67">
        <f>IFERROR(Muertes1!AD124/Casos1!AD124,0)</f>
        <v>0</v>
      </c>
      <c r="AE123" s="67">
        <f>IFERROR(Muertes1!AE124/Casos1!AE124,0)</f>
        <v>0</v>
      </c>
      <c r="AF123" s="67">
        <f>IFERROR(Muertes1!AF124/Casos1!AF124,0)</f>
        <v>0</v>
      </c>
      <c r="AG123" s="67">
        <f>IFERROR(Muertes1!AG124/Casos1!AG124,0)</f>
        <v>0</v>
      </c>
      <c r="AH123" s="67">
        <f>IFERROR(Muertes1!AH124/Casos1!AH124,0)</f>
        <v>0</v>
      </c>
      <c r="AI123" s="67">
        <f>IFERROR(Muertes1!AI124/Casos1!AI124,0)</f>
        <v>0</v>
      </c>
      <c r="AJ123" s="67">
        <f>IFERROR(Muertes1!AJ124/Casos1!AJ124,0)</f>
        <v>0</v>
      </c>
      <c r="AK123" s="67">
        <f>IFERROR(Muertes1!AK124/Casos1!AK124,0)</f>
        <v>0</v>
      </c>
      <c r="AL123" s="67">
        <f>IFERROR(Muertes1!AL124/Casos1!AL124,0)</f>
        <v>0</v>
      </c>
      <c r="AM123" s="67">
        <f>IFERROR(Muertes1!AM124/Casos1!AM124,0)</f>
        <v>0</v>
      </c>
      <c r="AN123" s="67">
        <f>IFERROR(Muertes1!AN124/Casos1!AN124,0)</f>
        <v>0</v>
      </c>
      <c r="AO123" s="67">
        <f>IFERROR(Muertes1!AO124/Casos1!AO124,0)</f>
        <v>0</v>
      </c>
      <c r="AP123" s="67">
        <f>IFERROR(Muertes1!AP124/Casos1!AP124,0)</f>
        <v>0</v>
      </c>
      <c r="AQ123" s="67">
        <f>IFERROR(Muertes1!AQ124/Casos1!AQ124,0)</f>
        <v>0</v>
      </c>
      <c r="AR123" s="67">
        <f>IFERROR(Muertes1!AR124/Casos1!AR124,0)</f>
        <v>0</v>
      </c>
      <c r="AS123" s="67">
        <f>IFERROR(Muertes1!AS124/Casos1!AS124,0)</f>
        <v>0</v>
      </c>
      <c r="AT123" s="67">
        <f>IFERROR(Muertes1!AT124/Casos1!AT124,0)</f>
        <v>0</v>
      </c>
      <c r="AU123" s="67">
        <f>IFERROR(Muertes1!AU124/Casos1!AU124,0)</f>
        <v>0</v>
      </c>
      <c r="AV123" s="67">
        <f>IFERROR(Muertes1!AV124/Casos1!AV124,0)</f>
        <v>0</v>
      </c>
      <c r="AW123" s="67">
        <f>IFERROR(Muertes1!AW124/Casos1!AW124,0)</f>
        <v>0</v>
      </c>
      <c r="AX123" s="67">
        <f>IFERROR(Muertes1!AX124/Casos1!AX124,0)</f>
        <v>0</v>
      </c>
      <c r="AY123" s="67">
        <f>IFERROR(Muertes1!AY124/Casos1!AY124,0)</f>
        <v>0</v>
      </c>
      <c r="AZ123" s="67">
        <f>IFERROR(Muertes1!AZ124/Casos1!AZ124,0)</f>
        <v>0</v>
      </c>
      <c r="BA123" s="67">
        <f>IFERROR(Muertes1!BA124/Casos1!BA124,0)</f>
        <v>0</v>
      </c>
      <c r="BB123" s="67">
        <f>IFERROR(Muertes1!BB124/Casos1!BB124,0)</f>
        <v>0</v>
      </c>
      <c r="BC123" s="67">
        <f>IFERROR(Muertes1!BC124/Casos1!BC124,0)</f>
        <v>0</v>
      </c>
      <c r="BD123" s="67">
        <f>IFERROR(Muertes1!BD124/Casos1!BD124,0)</f>
        <v>0</v>
      </c>
      <c r="BE123" s="67">
        <f>IFERROR(Muertes1!BE124/Casos1!BE124,0)</f>
        <v>0</v>
      </c>
      <c r="BF123" s="67">
        <f>IFERROR(Muertes1!BF124/Casos1!BF124,0)</f>
        <v>0</v>
      </c>
      <c r="BG123" s="67">
        <f>IFERROR(Muertes1!BG124/Casos1!BG124,0)</f>
        <v>0</v>
      </c>
      <c r="BH123" s="67">
        <f>IFERROR(Muertes1!BH124/Casos1!BH124,0)</f>
        <v>0</v>
      </c>
      <c r="BI123" s="67">
        <f>IFERROR(Muertes1!BI124/Casos1!BI124,0)</f>
        <v>0</v>
      </c>
      <c r="BJ123" s="67">
        <f>IFERROR(Muertes1!BJ124/Casos1!BJ124,0)</f>
        <v>8.6956521739130436E-3</v>
      </c>
      <c r="BK123" s="67">
        <f>IFERROR(Muertes1!BK124/Casos1!BK124,0)</f>
        <v>1.4705882352941176E-2</v>
      </c>
      <c r="BL123" s="67">
        <f>IFERROR(Muertes1!BL124/Casos1!BL124,0)</f>
        <v>1.3513513513513514E-2</v>
      </c>
      <c r="BM123" s="67">
        <f>IFERROR(Muertes1!BM124/Casos1!BM124,0)</f>
        <v>1.6949152542372881E-2</v>
      </c>
      <c r="BN123" s="67">
        <f>IFERROR(Muertes1!BN124/Casos1!BN124,0)</f>
        <v>1.4925373134328358E-2</v>
      </c>
      <c r="BO123" s="67">
        <f>IFERROR(Muertes1!BO124/Casos1!BO124,0)</f>
        <v>1.3698630136986301E-2</v>
      </c>
      <c r="BP123" s="67">
        <f>IFERROR(Muertes1!BP124/Casos1!BP124,0)</f>
        <v>1.6597510373443983E-2</v>
      </c>
      <c r="BQ123" s="67">
        <f>IFERROR(Muertes1!BQ124/Casos1!BQ124,0)</f>
        <v>2.3166023166023165E-2</v>
      </c>
    </row>
    <row r="124" spans="1:69" x14ac:dyDescent="0.25">
      <c r="A124" t="str">
        <f>+Casos1!A125</f>
        <v>Norway</v>
      </c>
      <c r="B124" s="67">
        <f>IFERROR(Muertes1!B125/Casos1!B125,0)</f>
        <v>0</v>
      </c>
      <c r="C124" s="67">
        <f>IFERROR(Muertes1!C125/Casos1!C125,0)</f>
        <v>0</v>
      </c>
      <c r="D124" s="67">
        <f>IFERROR(Muertes1!D125/Casos1!D125,0)</f>
        <v>0</v>
      </c>
      <c r="E124" s="67">
        <f>IFERROR(Muertes1!E125/Casos1!E125,0)</f>
        <v>0</v>
      </c>
      <c r="F124" s="67">
        <f>IFERROR(Muertes1!F125/Casos1!F125,0)</f>
        <v>0</v>
      </c>
      <c r="G124" s="67">
        <f>IFERROR(Muertes1!G125/Casos1!G125,0)</f>
        <v>0</v>
      </c>
      <c r="H124" s="67">
        <f>IFERROR(Muertes1!H125/Casos1!H125,0)</f>
        <v>0</v>
      </c>
      <c r="I124" s="67">
        <f>IFERROR(Muertes1!I125/Casos1!I125,0)</f>
        <v>0</v>
      </c>
      <c r="J124" s="67">
        <f>IFERROR(Muertes1!J125/Casos1!J125,0)</f>
        <v>0</v>
      </c>
      <c r="K124" s="67">
        <f>IFERROR(Muertes1!K125/Casos1!K125,0)</f>
        <v>0</v>
      </c>
      <c r="L124" s="67">
        <f>IFERROR(Muertes1!L125/Casos1!L125,0)</f>
        <v>0</v>
      </c>
      <c r="M124" s="67">
        <f>IFERROR(Muertes1!M125/Casos1!M125,0)</f>
        <v>0</v>
      </c>
      <c r="N124" s="67">
        <f>IFERROR(Muertes1!N125/Casos1!N125,0)</f>
        <v>0</v>
      </c>
      <c r="O124" s="67">
        <f>IFERROR(Muertes1!O125/Casos1!O125,0)</f>
        <v>0</v>
      </c>
      <c r="P124" s="67">
        <f>IFERROR(Muertes1!P125/Casos1!P125,0)</f>
        <v>0</v>
      </c>
      <c r="Q124" s="67">
        <f>IFERROR(Muertes1!Q125/Casos1!Q125,0)</f>
        <v>0</v>
      </c>
      <c r="R124" s="67">
        <f>IFERROR(Muertes1!R125/Casos1!R125,0)</f>
        <v>0</v>
      </c>
      <c r="S124" s="67">
        <f>IFERROR(Muertes1!S125/Casos1!S125,0)</f>
        <v>0</v>
      </c>
      <c r="T124" s="67">
        <f>IFERROR(Muertes1!T125/Casos1!T125,0)</f>
        <v>0</v>
      </c>
      <c r="U124" s="67">
        <f>IFERROR(Muertes1!U125/Casos1!U125,0)</f>
        <v>0</v>
      </c>
      <c r="V124" s="67">
        <f>IFERROR(Muertes1!V125/Casos1!V125,0)</f>
        <v>0</v>
      </c>
      <c r="W124" s="67">
        <f>IFERROR(Muertes1!W125/Casos1!W125,0)</f>
        <v>0</v>
      </c>
      <c r="X124" s="67">
        <f>IFERROR(Muertes1!X125/Casos1!X125,0)</f>
        <v>0</v>
      </c>
      <c r="Y124" s="67">
        <f>IFERROR(Muertes1!Y125/Casos1!Y125,0)</f>
        <v>0</v>
      </c>
      <c r="Z124" s="67">
        <f>IFERROR(Muertes1!Z125/Casos1!Z125,0)</f>
        <v>0</v>
      </c>
      <c r="AA124" s="67">
        <f>IFERROR(Muertes1!AA125/Casos1!AA125,0)</f>
        <v>0</v>
      </c>
      <c r="AB124" s="67">
        <f>IFERROR(Muertes1!AB125/Casos1!AB125,0)</f>
        <v>0</v>
      </c>
      <c r="AC124" s="67">
        <f>IFERROR(Muertes1!AC125/Casos1!AC125,0)</f>
        <v>0</v>
      </c>
      <c r="AD124" s="67">
        <f>IFERROR(Muertes1!AD125/Casos1!AD125,0)</f>
        <v>0</v>
      </c>
      <c r="AE124" s="67">
        <f>IFERROR(Muertes1!AE125/Casos1!AE125,0)</f>
        <v>0</v>
      </c>
      <c r="AF124" s="67">
        <f>IFERROR(Muertes1!AF125/Casos1!AF125,0)</f>
        <v>0</v>
      </c>
      <c r="AG124" s="67">
        <f>IFERROR(Muertes1!AG125/Casos1!AG125,0)</f>
        <v>0</v>
      </c>
      <c r="AH124" s="67">
        <f>IFERROR(Muertes1!AH125/Casos1!AH125,0)</f>
        <v>0</v>
      </c>
      <c r="AI124" s="67">
        <f>IFERROR(Muertes1!AI125/Casos1!AI125,0)</f>
        <v>0</v>
      </c>
      <c r="AJ124" s="67">
        <f>IFERROR(Muertes1!AJ125/Casos1!AJ125,0)</f>
        <v>0</v>
      </c>
      <c r="AK124" s="67">
        <f>IFERROR(Muertes1!AK125/Casos1!AK125,0)</f>
        <v>0</v>
      </c>
      <c r="AL124" s="67">
        <f>IFERROR(Muertes1!AL125/Casos1!AL125,0)</f>
        <v>0</v>
      </c>
      <c r="AM124" s="67">
        <f>IFERROR(Muertes1!AM125/Casos1!AM125,0)</f>
        <v>0</v>
      </c>
      <c r="AN124" s="67">
        <f>IFERROR(Muertes1!AN125/Casos1!AN125,0)</f>
        <v>0</v>
      </c>
      <c r="AO124" s="67">
        <f>IFERROR(Muertes1!AO125/Casos1!AO125,0)</f>
        <v>0</v>
      </c>
      <c r="AP124" s="67">
        <f>IFERROR(Muertes1!AP125/Casos1!AP125,0)</f>
        <v>0</v>
      </c>
      <c r="AQ124" s="67">
        <f>IFERROR(Muertes1!AQ125/Casos1!AQ125,0)</f>
        <v>0</v>
      </c>
      <c r="AR124" s="67">
        <f>IFERROR(Muertes1!AR125/Casos1!AR125,0)</f>
        <v>0</v>
      </c>
      <c r="AS124" s="67">
        <f>IFERROR(Muertes1!AS125/Casos1!AS125,0)</f>
        <v>0</v>
      </c>
      <c r="AT124" s="67">
        <f>IFERROR(Muertes1!AT125/Casos1!AT125,0)</f>
        <v>0</v>
      </c>
      <c r="AU124" s="67">
        <f>IFERROR(Muertes1!AU125/Casos1!AU125,0)</f>
        <v>0</v>
      </c>
      <c r="AV124" s="67">
        <f>IFERROR(Muertes1!AV125/Casos1!AV125,0)</f>
        <v>0</v>
      </c>
      <c r="AW124" s="67">
        <f>IFERROR(Muertes1!AW125/Casos1!AW125,0)</f>
        <v>0</v>
      </c>
      <c r="AX124" s="67">
        <f>IFERROR(Muertes1!AX125/Casos1!AX125,0)</f>
        <v>0</v>
      </c>
      <c r="AY124" s="67">
        <f>IFERROR(Muertes1!AY125/Casos1!AY125,0)</f>
        <v>0</v>
      </c>
      <c r="AZ124" s="67">
        <f>IFERROR(Muertes1!AZ125/Casos1!AZ125,0)</f>
        <v>0</v>
      </c>
      <c r="BA124" s="67">
        <f>IFERROR(Muertes1!BA125/Casos1!BA125,0)</f>
        <v>0</v>
      </c>
      <c r="BB124" s="67">
        <f>IFERROR(Muertes1!BB125/Casos1!BB125,0)</f>
        <v>2.7522935779816515E-3</v>
      </c>
      <c r="BC124" s="67">
        <f>IFERROR(Muertes1!BC125/Casos1!BC125,0)</f>
        <v>2.4570024570024569E-3</v>
      </c>
      <c r="BD124" s="67">
        <f>IFERROR(Muertes1!BD125/Casos1!BD125,0)</f>
        <v>2.2505626406601649E-3</v>
      </c>
      <c r="BE124" s="67">
        <f>IFERROR(Muertes1!BE125/Casos1!BE125,0)</f>
        <v>2.050580997949419E-3</v>
      </c>
      <c r="BF124" s="67">
        <f>IFERROR(Muertes1!BF125/Casos1!BF125,0)</f>
        <v>3.8709677419354839E-3</v>
      </c>
      <c r="BG124" s="67">
        <f>IFERROR(Muertes1!BG125/Casos1!BG125,0)</f>
        <v>4.0091638029782356E-3</v>
      </c>
      <c r="BH124" s="67">
        <f>IFERROR(Muertes1!BH125/Casos1!BH125,0)</f>
        <v>3.6572622779519333E-3</v>
      </c>
      <c r="BI124" s="67">
        <f>IFERROR(Muertes1!BI125/Casos1!BI125,0)</f>
        <v>3.3050047214353163E-3</v>
      </c>
      <c r="BJ124" s="67">
        <f>IFERROR(Muertes1!BJ125/Casos1!BJ125,0)</f>
        <v>2.9350104821802936E-3</v>
      </c>
      <c r="BK124" s="67">
        <f>IFERROR(Muertes1!BK125/Casos1!BK125,0)</f>
        <v>3.8153376573826785E-3</v>
      </c>
      <c r="BL124" s="67">
        <f>IFERROR(Muertes1!BL125/Casos1!BL125,0)</f>
        <v>4.1914076143904997E-3</v>
      </c>
      <c r="BM124" s="67">
        <f>IFERROR(Muertes1!BM125/Casos1!BM125,0)</f>
        <v>4.5395590142671858E-3</v>
      </c>
      <c r="BN124" s="67">
        <f>IFERROR(Muertes1!BN125/Casos1!BN125,0)</f>
        <v>4.1555357672899973E-3</v>
      </c>
      <c r="BO124" s="67">
        <f>IFERROR(Muertes1!BO125/Casos1!BO125,0)</f>
        <v>5.0599201065246336E-3</v>
      </c>
      <c r="BP124" s="67">
        <f>IFERROR(Muertes1!BP125/Casos1!BP125,0)</f>
        <v>5.7285180572851802E-3</v>
      </c>
      <c r="BQ124" s="67">
        <f>IFERROR(Muertes1!BQ125/Casos1!BQ125,0)</f>
        <v>5.8356676003734828E-3</v>
      </c>
    </row>
    <row r="125" spans="1:69" x14ac:dyDescent="0.25">
      <c r="A125" t="str">
        <f>+Casos1!A126</f>
        <v>Oman</v>
      </c>
      <c r="B125" s="67">
        <f>IFERROR(Muertes1!B126/Casos1!B126,0)</f>
        <v>0</v>
      </c>
      <c r="C125" s="67">
        <f>IFERROR(Muertes1!C126/Casos1!C126,0)</f>
        <v>0</v>
      </c>
      <c r="D125" s="67">
        <f>IFERROR(Muertes1!D126/Casos1!D126,0)</f>
        <v>0</v>
      </c>
      <c r="E125" s="67">
        <f>IFERROR(Muertes1!E126/Casos1!E126,0)</f>
        <v>0</v>
      </c>
      <c r="F125" s="67">
        <f>IFERROR(Muertes1!F126/Casos1!F126,0)</f>
        <v>0</v>
      </c>
      <c r="G125" s="67">
        <f>IFERROR(Muertes1!G126/Casos1!G126,0)</f>
        <v>0</v>
      </c>
      <c r="H125" s="67">
        <f>IFERROR(Muertes1!H126/Casos1!H126,0)</f>
        <v>0</v>
      </c>
      <c r="I125" s="67">
        <f>IFERROR(Muertes1!I126/Casos1!I126,0)</f>
        <v>0</v>
      </c>
      <c r="J125" s="67">
        <f>IFERROR(Muertes1!J126/Casos1!J126,0)</f>
        <v>0</v>
      </c>
      <c r="K125" s="67">
        <f>IFERROR(Muertes1!K126/Casos1!K126,0)</f>
        <v>0</v>
      </c>
      <c r="L125" s="67">
        <f>IFERROR(Muertes1!L126/Casos1!L126,0)</f>
        <v>0</v>
      </c>
      <c r="M125" s="67">
        <f>IFERROR(Muertes1!M126/Casos1!M126,0)</f>
        <v>0</v>
      </c>
      <c r="N125" s="67">
        <f>IFERROR(Muertes1!N126/Casos1!N126,0)</f>
        <v>0</v>
      </c>
      <c r="O125" s="67">
        <f>IFERROR(Muertes1!O126/Casos1!O126,0)</f>
        <v>0</v>
      </c>
      <c r="P125" s="67">
        <f>IFERROR(Muertes1!P126/Casos1!P126,0)</f>
        <v>0</v>
      </c>
      <c r="Q125" s="67">
        <f>IFERROR(Muertes1!Q126/Casos1!Q126,0)</f>
        <v>0</v>
      </c>
      <c r="R125" s="67">
        <f>IFERROR(Muertes1!R126/Casos1!R126,0)</f>
        <v>0</v>
      </c>
      <c r="S125" s="67">
        <f>IFERROR(Muertes1!S126/Casos1!S126,0)</f>
        <v>0</v>
      </c>
      <c r="T125" s="67">
        <f>IFERROR(Muertes1!T126/Casos1!T126,0)</f>
        <v>0</v>
      </c>
      <c r="U125" s="67">
        <f>IFERROR(Muertes1!U126/Casos1!U126,0)</f>
        <v>0</v>
      </c>
      <c r="V125" s="67">
        <f>IFERROR(Muertes1!V126/Casos1!V126,0)</f>
        <v>0</v>
      </c>
      <c r="W125" s="67">
        <f>IFERROR(Muertes1!W126/Casos1!W126,0)</f>
        <v>0</v>
      </c>
      <c r="X125" s="67">
        <f>IFERROR(Muertes1!X126/Casos1!X126,0)</f>
        <v>0</v>
      </c>
      <c r="Y125" s="67">
        <f>IFERROR(Muertes1!Y126/Casos1!Y126,0)</f>
        <v>0</v>
      </c>
      <c r="Z125" s="67">
        <f>IFERROR(Muertes1!Z126/Casos1!Z126,0)</f>
        <v>0</v>
      </c>
      <c r="AA125" s="67">
        <f>IFERROR(Muertes1!AA126/Casos1!AA126,0)</f>
        <v>0</v>
      </c>
      <c r="AB125" s="67">
        <f>IFERROR(Muertes1!AB126/Casos1!AB126,0)</f>
        <v>0</v>
      </c>
      <c r="AC125" s="67">
        <f>IFERROR(Muertes1!AC126/Casos1!AC126,0)</f>
        <v>0</v>
      </c>
      <c r="AD125" s="67">
        <f>IFERROR(Muertes1!AD126/Casos1!AD126,0)</f>
        <v>0</v>
      </c>
      <c r="AE125" s="67">
        <f>IFERROR(Muertes1!AE126/Casos1!AE126,0)</f>
        <v>0</v>
      </c>
      <c r="AF125" s="67">
        <f>IFERROR(Muertes1!AF126/Casos1!AF126,0)</f>
        <v>0</v>
      </c>
      <c r="AG125" s="67">
        <f>IFERROR(Muertes1!AG126/Casos1!AG126,0)</f>
        <v>0</v>
      </c>
      <c r="AH125" s="67">
        <f>IFERROR(Muertes1!AH126/Casos1!AH126,0)</f>
        <v>0</v>
      </c>
      <c r="AI125" s="67">
        <f>IFERROR(Muertes1!AI126/Casos1!AI126,0)</f>
        <v>0</v>
      </c>
      <c r="AJ125" s="67">
        <f>IFERROR(Muertes1!AJ126/Casos1!AJ126,0)</f>
        <v>0</v>
      </c>
      <c r="AK125" s="67">
        <f>IFERROR(Muertes1!AK126/Casos1!AK126,0)</f>
        <v>0</v>
      </c>
      <c r="AL125" s="67">
        <f>IFERROR(Muertes1!AL126/Casos1!AL126,0)</f>
        <v>0</v>
      </c>
      <c r="AM125" s="67">
        <f>IFERROR(Muertes1!AM126/Casos1!AM126,0)</f>
        <v>0</v>
      </c>
      <c r="AN125" s="67">
        <f>IFERROR(Muertes1!AN126/Casos1!AN126,0)</f>
        <v>0</v>
      </c>
      <c r="AO125" s="67">
        <f>IFERROR(Muertes1!AO126/Casos1!AO126,0)</f>
        <v>0</v>
      </c>
      <c r="AP125" s="67">
        <f>IFERROR(Muertes1!AP126/Casos1!AP126,0)</f>
        <v>0</v>
      </c>
      <c r="AQ125" s="67">
        <f>IFERROR(Muertes1!AQ126/Casos1!AQ126,0)</f>
        <v>0</v>
      </c>
      <c r="AR125" s="67">
        <f>IFERROR(Muertes1!AR126/Casos1!AR126,0)</f>
        <v>0</v>
      </c>
      <c r="AS125" s="67">
        <f>IFERROR(Muertes1!AS126/Casos1!AS126,0)</f>
        <v>0</v>
      </c>
      <c r="AT125" s="67">
        <f>IFERROR(Muertes1!AT126/Casos1!AT126,0)</f>
        <v>0</v>
      </c>
      <c r="AU125" s="67">
        <f>IFERROR(Muertes1!AU126/Casos1!AU126,0)</f>
        <v>0</v>
      </c>
      <c r="AV125" s="67">
        <f>IFERROR(Muertes1!AV126/Casos1!AV126,0)</f>
        <v>0</v>
      </c>
      <c r="AW125" s="67">
        <f>IFERROR(Muertes1!AW126/Casos1!AW126,0)</f>
        <v>0</v>
      </c>
      <c r="AX125" s="67">
        <f>IFERROR(Muertes1!AX126/Casos1!AX126,0)</f>
        <v>0</v>
      </c>
      <c r="AY125" s="67">
        <f>IFERROR(Muertes1!AY126/Casos1!AY126,0)</f>
        <v>0</v>
      </c>
      <c r="AZ125" s="67">
        <f>IFERROR(Muertes1!AZ126/Casos1!AZ126,0)</f>
        <v>0</v>
      </c>
      <c r="BA125" s="67">
        <f>IFERROR(Muertes1!BA126/Casos1!BA126,0)</f>
        <v>0</v>
      </c>
      <c r="BB125" s="67">
        <f>IFERROR(Muertes1!BB126/Casos1!BB126,0)</f>
        <v>0</v>
      </c>
      <c r="BC125" s="67">
        <f>IFERROR(Muertes1!BC126/Casos1!BC126,0)</f>
        <v>0</v>
      </c>
      <c r="BD125" s="67">
        <f>IFERROR(Muertes1!BD126/Casos1!BD126,0)</f>
        <v>0</v>
      </c>
      <c r="BE125" s="67">
        <f>IFERROR(Muertes1!BE126/Casos1!BE126,0)</f>
        <v>0</v>
      </c>
      <c r="BF125" s="67">
        <f>IFERROR(Muertes1!BF126/Casos1!BF126,0)</f>
        <v>0</v>
      </c>
      <c r="BG125" s="67">
        <f>IFERROR(Muertes1!BG126/Casos1!BG126,0)</f>
        <v>0</v>
      </c>
      <c r="BH125" s="67">
        <f>IFERROR(Muertes1!BH126/Casos1!BH126,0)</f>
        <v>0</v>
      </c>
      <c r="BI125" s="67">
        <f>IFERROR(Muertes1!BI126/Casos1!BI126,0)</f>
        <v>0</v>
      </c>
      <c r="BJ125" s="67">
        <f>IFERROR(Muertes1!BJ126/Casos1!BJ126,0)</f>
        <v>0</v>
      </c>
      <c r="BK125" s="67">
        <f>IFERROR(Muertes1!BK126/Casos1!BK126,0)</f>
        <v>0</v>
      </c>
      <c r="BL125" s="67">
        <f>IFERROR(Muertes1!BL126/Casos1!BL126,0)</f>
        <v>0</v>
      </c>
      <c r="BM125" s="67">
        <f>IFERROR(Muertes1!BM126/Casos1!BM126,0)</f>
        <v>0</v>
      </c>
      <c r="BN125" s="67">
        <f>IFERROR(Muertes1!BN126/Casos1!BN126,0)</f>
        <v>0</v>
      </c>
      <c r="BO125" s="67">
        <f>IFERROR(Muertes1!BO126/Casos1!BO126,0)</f>
        <v>0</v>
      </c>
      <c r="BP125" s="67">
        <f>IFERROR(Muertes1!BP126/Casos1!BP126,0)</f>
        <v>0</v>
      </c>
      <c r="BQ125" s="67">
        <f>IFERROR(Muertes1!BQ126/Casos1!BQ126,0)</f>
        <v>0</v>
      </c>
    </row>
    <row r="126" spans="1:69" x14ac:dyDescent="0.25">
      <c r="A126" t="str">
        <f>+Casos1!A127</f>
        <v>Pakistan</v>
      </c>
      <c r="B126" s="67">
        <f>IFERROR(Muertes1!B127/Casos1!B127,0)</f>
        <v>0</v>
      </c>
      <c r="C126" s="67">
        <f>IFERROR(Muertes1!C127/Casos1!C127,0)</f>
        <v>0</v>
      </c>
      <c r="D126" s="67">
        <f>IFERROR(Muertes1!D127/Casos1!D127,0)</f>
        <v>0</v>
      </c>
      <c r="E126" s="67">
        <f>IFERROR(Muertes1!E127/Casos1!E127,0)</f>
        <v>0</v>
      </c>
      <c r="F126" s="67">
        <f>IFERROR(Muertes1!F127/Casos1!F127,0)</f>
        <v>0</v>
      </c>
      <c r="G126" s="67">
        <f>IFERROR(Muertes1!G127/Casos1!G127,0)</f>
        <v>0</v>
      </c>
      <c r="H126" s="67">
        <f>IFERROR(Muertes1!H127/Casos1!H127,0)</f>
        <v>0</v>
      </c>
      <c r="I126" s="67">
        <f>IFERROR(Muertes1!I127/Casos1!I127,0)</f>
        <v>0</v>
      </c>
      <c r="J126" s="67">
        <f>IFERROR(Muertes1!J127/Casos1!J127,0)</f>
        <v>0</v>
      </c>
      <c r="K126" s="67">
        <f>IFERROR(Muertes1!K127/Casos1!K127,0)</f>
        <v>0</v>
      </c>
      <c r="L126" s="67">
        <f>IFERROR(Muertes1!L127/Casos1!L127,0)</f>
        <v>0</v>
      </c>
      <c r="M126" s="67">
        <f>IFERROR(Muertes1!M127/Casos1!M127,0)</f>
        <v>0</v>
      </c>
      <c r="N126" s="67">
        <f>IFERROR(Muertes1!N127/Casos1!N127,0)</f>
        <v>0</v>
      </c>
      <c r="O126" s="67">
        <f>IFERROR(Muertes1!O127/Casos1!O127,0)</f>
        <v>0</v>
      </c>
      <c r="P126" s="67">
        <f>IFERROR(Muertes1!P127/Casos1!P127,0)</f>
        <v>0</v>
      </c>
      <c r="Q126" s="67">
        <f>IFERROR(Muertes1!Q127/Casos1!Q127,0)</f>
        <v>0</v>
      </c>
      <c r="R126" s="67">
        <f>IFERROR(Muertes1!R127/Casos1!R127,0)</f>
        <v>0</v>
      </c>
      <c r="S126" s="67">
        <f>IFERROR(Muertes1!S127/Casos1!S127,0)</f>
        <v>0</v>
      </c>
      <c r="T126" s="67">
        <f>IFERROR(Muertes1!T127/Casos1!T127,0)</f>
        <v>0</v>
      </c>
      <c r="U126" s="67">
        <f>IFERROR(Muertes1!U127/Casos1!U127,0)</f>
        <v>0</v>
      </c>
      <c r="V126" s="67">
        <f>IFERROR(Muertes1!V127/Casos1!V127,0)</f>
        <v>0</v>
      </c>
      <c r="W126" s="67">
        <f>IFERROR(Muertes1!W127/Casos1!W127,0)</f>
        <v>0</v>
      </c>
      <c r="X126" s="67">
        <f>IFERROR(Muertes1!X127/Casos1!X127,0)</f>
        <v>0</v>
      </c>
      <c r="Y126" s="67">
        <f>IFERROR(Muertes1!Y127/Casos1!Y127,0)</f>
        <v>0</v>
      </c>
      <c r="Z126" s="67">
        <f>IFERROR(Muertes1!Z127/Casos1!Z127,0)</f>
        <v>0</v>
      </c>
      <c r="AA126" s="67">
        <f>IFERROR(Muertes1!AA127/Casos1!AA127,0)</f>
        <v>0</v>
      </c>
      <c r="AB126" s="67">
        <f>IFERROR(Muertes1!AB127/Casos1!AB127,0)</f>
        <v>0</v>
      </c>
      <c r="AC126" s="67">
        <f>IFERROR(Muertes1!AC127/Casos1!AC127,0)</f>
        <v>0</v>
      </c>
      <c r="AD126" s="67">
        <f>IFERROR(Muertes1!AD127/Casos1!AD127,0)</f>
        <v>0</v>
      </c>
      <c r="AE126" s="67">
        <f>IFERROR(Muertes1!AE127/Casos1!AE127,0)</f>
        <v>0</v>
      </c>
      <c r="AF126" s="67">
        <f>IFERROR(Muertes1!AF127/Casos1!AF127,0)</f>
        <v>0</v>
      </c>
      <c r="AG126" s="67">
        <f>IFERROR(Muertes1!AG127/Casos1!AG127,0)</f>
        <v>0</v>
      </c>
      <c r="AH126" s="67">
        <f>IFERROR(Muertes1!AH127/Casos1!AH127,0)</f>
        <v>0</v>
      </c>
      <c r="AI126" s="67">
        <f>IFERROR(Muertes1!AI127/Casos1!AI127,0)</f>
        <v>0</v>
      </c>
      <c r="AJ126" s="67">
        <f>IFERROR(Muertes1!AJ127/Casos1!AJ127,0)</f>
        <v>0</v>
      </c>
      <c r="AK126" s="67">
        <f>IFERROR(Muertes1!AK127/Casos1!AK127,0)</f>
        <v>0</v>
      </c>
      <c r="AL126" s="67">
        <f>IFERROR(Muertes1!AL127/Casos1!AL127,0)</f>
        <v>0</v>
      </c>
      <c r="AM126" s="67">
        <f>IFERROR(Muertes1!AM127/Casos1!AM127,0)</f>
        <v>0</v>
      </c>
      <c r="AN126" s="67">
        <f>IFERROR(Muertes1!AN127/Casos1!AN127,0)</f>
        <v>0</v>
      </c>
      <c r="AO126" s="67">
        <f>IFERROR(Muertes1!AO127/Casos1!AO127,0)</f>
        <v>0</v>
      </c>
      <c r="AP126" s="67">
        <f>IFERROR(Muertes1!AP127/Casos1!AP127,0)</f>
        <v>0</v>
      </c>
      <c r="AQ126" s="67">
        <f>IFERROR(Muertes1!AQ127/Casos1!AQ127,0)</f>
        <v>0</v>
      </c>
      <c r="AR126" s="67">
        <f>IFERROR(Muertes1!AR127/Casos1!AR127,0)</f>
        <v>0</v>
      </c>
      <c r="AS126" s="67">
        <f>IFERROR(Muertes1!AS127/Casos1!AS127,0)</f>
        <v>0</v>
      </c>
      <c r="AT126" s="67">
        <f>IFERROR(Muertes1!AT127/Casos1!AT127,0)</f>
        <v>0</v>
      </c>
      <c r="AU126" s="67">
        <f>IFERROR(Muertes1!AU127/Casos1!AU127,0)</f>
        <v>0</v>
      </c>
      <c r="AV126" s="67">
        <f>IFERROR(Muertes1!AV127/Casos1!AV127,0)</f>
        <v>0</v>
      </c>
      <c r="AW126" s="67">
        <f>IFERROR(Muertes1!AW127/Casos1!AW127,0)</f>
        <v>0</v>
      </c>
      <c r="AX126" s="67">
        <f>IFERROR(Muertes1!AX127/Casos1!AX127,0)</f>
        <v>0</v>
      </c>
      <c r="AY126" s="67">
        <f>IFERROR(Muertes1!AY127/Casos1!AY127,0)</f>
        <v>0</v>
      </c>
      <c r="AZ126" s="67">
        <f>IFERROR(Muertes1!AZ127/Casos1!AZ127,0)</f>
        <v>0</v>
      </c>
      <c r="BA126" s="67">
        <f>IFERROR(Muertes1!BA127/Casos1!BA127,0)</f>
        <v>0</v>
      </c>
      <c r="BB126" s="67">
        <f>IFERROR(Muertes1!BB127/Casos1!BB127,0)</f>
        <v>0</v>
      </c>
      <c r="BC126" s="67">
        <f>IFERROR(Muertes1!BC127/Casos1!BC127,0)</f>
        <v>0</v>
      </c>
      <c r="BD126" s="67">
        <f>IFERROR(Muertes1!BD127/Casos1!BD127,0)</f>
        <v>0</v>
      </c>
      <c r="BE126" s="67">
        <f>IFERROR(Muertes1!BE127/Casos1!BE127,0)</f>
        <v>0</v>
      </c>
      <c r="BF126" s="67">
        <f>IFERROR(Muertes1!BF127/Casos1!BF127,0)</f>
        <v>0</v>
      </c>
      <c r="BG126" s="67">
        <f>IFERROR(Muertes1!BG127/Casos1!BG127,0)</f>
        <v>4.4052863436123352E-3</v>
      </c>
      <c r="BH126" s="67">
        <f>IFERROR(Muertes1!BH127/Casos1!BH127,0)</f>
        <v>5.9880239520958087E-3</v>
      </c>
      <c r="BI126" s="67">
        <f>IFERROR(Muertes1!BI127/Casos1!BI127,0)</f>
        <v>4.10958904109589E-3</v>
      </c>
      <c r="BJ126" s="67">
        <f>IFERROR(Muertes1!BJ127/Casos1!BJ127,0)</f>
        <v>6.4432989690721646E-3</v>
      </c>
      <c r="BK126" s="67">
        <f>IFERROR(Muertes1!BK127/Casos1!BK127,0)</f>
        <v>6.8571428571428568E-3</v>
      </c>
      <c r="BL126" s="67">
        <f>IFERROR(Muertes1!BL127/Casos1!BL127,0)</f>
        <v>7.2016460905349796E-3</v>
      </c>
      <c r="BM126" s="67">
        <f>IFERROR(Muertes1!BM127/Casos1!BM127,0)</f>
        <v>7.525870178739417E-3</v>
      </c>
      <c r="BN126" s="67">
        <f>IFERROR(Muertes1!BN127/Casos1!BN127,0)</f>
        <v>7.4937552039966698E-3</v>
      </c>
      <c r="BO126" s="67">
        <f>IFERROR(Muertes1!BO127/Casos1!BO127,0)</f>
        <v>8.0116533139111441E-3</v>
      </c>
      <c r="BP126" s="67">
        <f>IFERROR(Muertes1!BP127/Casos1!BP127,0)</f>
        <v>8.0267558528428085E-3</v>
      </c>
      <c r="BQ126" s="67">
        <f>IFERROR(Muertes1!BQ127/Casos1!BQ127,0)</f>
        <v>8.7664370695053218E-3</v>
      </c>
    </row>
    <row r="127" spans="1:69" x14ac:dyDescent="0.25">
      <c r="A127" t="str">
        <f>+Casos1!A128</f>
        <v>Panama</v>
      </c>
      <c r="B127" s="67">
        <f>IFERROR(Muertes1!B128/Casos1!B128,0)</f>
        <v>0</v>
      </c>
      <c r="C127" s="67">
        <f>IFERROR(Muertes1!C128/Casos1!C128,0)</f>
        <v>0</v>
      </c>
      <c r="D127" s="67">
        <f>IFERROR(Muertes1!D128/Casos1!D128,0)</f>
        <v>0</v>
      </c>
      <c r="E127" s="67">
        <f>IFERROR(Muertes1!E128/Casos1!E128,0)</f>
        <v>0</v>
      </c>
      <c r="F127" s="67">
        <f>IFERROR(Muertes1!F128/Casos1!F128,0)</f>
        <v>0</v>
      </c>
      <c r="G127" s="67">
        <f>IFERROR(Muertes1!G128/Casos1!G128,0)</f>
        <v>0</v>
      </c>
      <c r="H127" s="67">
        <f>IFERROR(Muertes1!H128/Casos1!H128,0)</f>
        <v>0</v>
      </c>
      <c r="I127" s="67">
        <f>IFERROR(Muertes1!I128/Casos1!I128,0)</f>
        <v>0</v>
      </c>
      <c r="J127" s="67">
        <f>IFERROR(Muertes1!J128/Casos1!J128,0)</f>
        <v>0</v>
      </c>
      <c r="K127" s="67">
        <f>IFERROR(Muertes1!K128/Casos1!K128,0)</f>
        <v>0</v>
      </c>
      <c r="L127" s="67">
        <f>IFERROR(Muertes1!L128/Casos1!L128,0)</f>
        <v>0</v>
      </c>
      <c r="M127" s="67">
        <f>IFERROR(Muertes1!M128/Casos1!M128,0)</f>
        <v>0</v>
      </c>
      <c r="N127" s="67">
        <f>IFERROR(Muertes1!N128/Casos1!N128,0)</f>
        <v>0</v>
      </c>
      <c r="O127" s="67">
        <f>IFERROR(Muertes1!O128/Casos1!O128,0)</f>
        <v>0</v>
      </c>
      <c r="P127" s="67">
        <f>IFERROR(Muertes1!P128/Casos1!P128,0)</f>
        <v>0</v>
      </c>
      <c r="Q127" s="67">
        <f>IFERROR(Muertes1!Q128/Casos1!Q128,0)</f>
        <v>0</v>
      </c>
      <c r="R127" s="67">
        <f>IFERROR(Muertes1!R128/Casos1!R128,0)</f>
        <v>0</v>
      </c>
      <c r="S127" s="67">
        <f>IFERROR(Muertes1!S128/Casos1!S128,0)</f>
        <v>0</v>
      </c>
      <c r="T127" s="67">
        <f>IFERROR(Muertes1!T128/Casos1!T128,0)</f>
        <v>0</v>
      </c>
      <c r="U127" s="67">
        <f>IFERROR(Muertes1!U128/Casos1!U128,0)</f>
        <v>0</v>
      </c>
      <c r="V127" s="67">
        <f>IFERROR(Muertes1!V128/Casos1!V128,0)</f>
        <v>0</v>
      </c>
      <c r="W127" s="67">
        <f>IFERROR(Muertes1!W128/Casos1!W128,0)</f>
        <v>0</v>
      </c>
      <c r="X127" s="67">
        <f>IFERROR(Muertes1!X128/Casos1!X128,0)</f>
        <v>0</v>
      </c>
      <c r="Y127" s="67">
        <f>IFERROR(Muertes1!Y128/Casos1!Y128,0)</f>
        <v>0</v>
      </c>
      <c r="Z127" s="67">
        <f>IFERROR(Muertes1!Z128/Casos1!Z128,0)</f>
        <v>0</v>
      </c>
      <c r="AA127" s="67">
        <f>IFERROR(Muertes1!AA128/Casos1!AA128,0)</f>
        <v>0</v>
      </c>
      <c r="AB127" s="67">
        <f>IFERROR(Muertes1!AB128/Casos1!AB128,0)</f>
        <v>0</v>
      </c>
      <c r="AC127" s="67">
        <f>IFERROR(Muertes1!AC128/Casos1!AC128,0)</f>
        <v>0</v>
      </c>
      <c r="AD127" s="67">
        <f>IFERROR(Muertes1!AD128/Casos1!AD128,0)</f>
        <v>0</v>
      </c>
      <c r="AE127" s="67">
        <f>IFERROR(Muertes1!AE128/Casos1!AE128,0)</f>
        <v>0</v>
      </c>
      <c r="AF127" s="67">
        <f>IFERROR(Muertes1!AF128/Casos1!AF128,0)</f>
        <v>0</v>
      </c>
      <c r="AG127" s="67">
        <f>IFERROR(Muertes1!AG128/Casos1!AG128,0)</f>
        <v>0</v>
      </c>
      <c r="AH127" s="67">
        <f>IFERROR(Muertes1!AH128/Casos1!AH128,0)</f>
        <v>0</v>
      </c>
      <c r="AI127" s="67">
        <f>IFERROR(Muertes1!AI128/Casos1!AI128,0)</f>
        <v>0</v>
      </c>
      <c r="AJ127" s="67">
        <f>IFERROR(Muertes1!AJ128/Casos1!AJ128,0)</f>
        <v>0</v>
      </c>
      <c r="AK127" s="67">
        <f>IFERROR(Muertes1!AK128/Casos1!AK128,0)</f>
        <v>0</v>
      </c>
      <c r="AL127" s="67">
        <f>IFERROR(Muertes1!AL128/Casos1!AL128,0)</f>
        <v>0</v>
      </c>
      <c r="AM127" s="67">
        <f>IFERROR(Muertes1!AM128/Casos1!AM128,0)</f>
        <v>0</v>
      </c>
      <c r="AN127" s="67">
        <f>IFERROR(Muertes1!AN128/Casos1!AN128,0)</f>
        <v>0</v>
      </c>
      <c r="AO127" s="67">
        <f>IFERROR(Muertes1!AO128/Casos1!AO128,0)</f>
        <v>0</v>
      </c>
      <c r="AP127" s="67">
        <f>IFERROR(Muertes1!AP128/Casos1!AP128,0)</f>
        <v>0</v>
      </c>
      <c r="AQ127" s="67">
        <f>IFERROR(Muertes1!AQ128/Casos1!AQ128,0)</f>
        <v>0</v>
      </c>
      <c r="AR127" s="67">
        <f>IFERROR(Muertes1!AR128/Casos1!AR128,0)</f>
        <v>0</v>
      </c>
      <c r="AS127" s="67">
        <f>IFERROR(Muertes1!AS128/Casos1!AS128,0)</f>
        <v>0</v>
      </c>
      <c r="AT127" s="67">
        <f>IFERROR(Muertes1!AT128/Casos1!AT128,0)</f>
        <v>0</v>
      </c>
      <c r="AU127" s="67">
        <f>IFERROR(Muertes1!AU128/Casos1!AU128,0)</f>
        <v>0</v>
      </c>
      <c r="AV127" s="67">
        <f>IFERROR(Muertes1!AV128/Casos1!AV128,0)</f>
        <v>0</v>
      </c>
      <c r="AW127" s="67">
        <f>IFERROR(Muertes1!AW128/Casos1!AW128,0)</f>
        <v>0</v>
      </c>
      <c r="AX127" s="67">
        <f>IFERROR(Muertes1!AX128/Casos1!AX128,0)</f>
        <v>0</v>
      </c>
      <c r="AY127" s="67">
        <f>IFERROR(Muertes1!AY128/Casos1!AY128,0)</f>
        <v>0.125</v>
      </c>
      <c r="AZ127" s="67">
        <f>IFERROR(Muertes1!AZ128/Casos1!AZ128,0)</f>
        <v>9.0909090909090912E-2</v>
      </c>
      <c r="BA127" s="67">
        <f>IFERROR(Muertes1!BA128/Casos1!BA128,0)</f>
        <v>3.7037037037037035E-2</v>
      </c>
      <c r="BB127" s="67">
        <f>IFERROR(Muertes1!BB128/Casos1!BB128,0)</f>
        <v>2.7777777777777776E-2</v>
      </c>
      <c r="BC127" s="67">
        <f>IFERROR(Muertes1!BC128/Casos1!BC128,0)</f>
        <v>2.3255813953488372E-2</v>
      </c>
      <c r="BD127" s="67">
        <f>IFERROR(Muertes1!BD128/Casos1!BD128,0)</f>
        <v>1.8181818181818181E-2</v>
      </c>
      <c r="BE127" s="67">
        <f>IFERROR(Muertes1!BE128/Casos1!BE128,0)</f>
        <v>1.4492753623188406E-2</v>
      </c>
      <c r="BF127" s="67">
        <f>IFERROR(Muertes1!BF128/Casos1!BF128,0)</f>
        <v>1.1627906976744186E-2</v>
      </c>
      <c r="BG127" s="67">
        <f>IFERROR(Muertes1!BG128/Casos1!BG128,0)</f>
        <v>9.1743119266055051E-3</v>
      </c>
      <c r="BH127" s="67">
        <f>IFERROR(Muertes1!BH128/Casos1!BH128,0)</f>
        <v>7.2992700729927005E-3</v>
      </c>
      <c r="BI127" s="67">
        <f>IFERROR(Muertes1!BI128/Casos1!BI128,0)</f>
        <v>5.0000000000000001E-3</v>
      </c>
      <c r="BJ127" s="67">
        <f>IFERROR(Muertes1!BJ128/Casos1!BJ128,0)</f>
        <v>9.5846645367412137E-3</v>
      </c>
      <c r="BK127" s="67">
        <f>IFERROR(Muertes1!BK128/Casos1!BK128,0)</f>
        <v>1.7391304347826087E-2</v>
      </c>
      <c r="BL127" s="67">
        <f>IFERROR(Muertes1!BL128/Casos1!BL128,0)</f>
        <v>1.7391304347826087E-2</v>
      </c>
      <c r="BM127" s="67">
        <f>IFERROR(Muertes1!BM128/Casos1!BM128,0)</f>
        <v>1.8058690744920992E-2</v>
      </c>
      <c r="BN127" s="67">
        <f>IFERROR(Muertes1!BN128/Casos1!BN128,0)</f>
        <v>1.4336917562724014E-2</v>
      </c>
      <c r="BO127" s="67">
        <f>IFERROR(Muertes1!BO128/Casos1!BO128,0)</f>
        <v>1.3353115727002967E-2</v>
      </c>
      <c r="BP127" s="67">
        <f>IFERROR(Muertes1!BP128/Casos1!BP128,0)</f>
        <v>1.7811704834605598E-2</v>
      </c>
      <c r="BQ127" s="67">
        <f>IFERROR(Muertes1!BQ128/Casos1!BQ128,0)</f>
        <v>1.8867924528301886E-2</v>
      </c>
    </row>
    <row r="128" spans="1:69" x14ac:dyDescent="0.25">
      <c r="A128" t="str">
        <f>+Casos1!A129</f>
        <v>Papua New Guinea</v>
      </c>
      <c r="B128" s="67">
        <f>IFERROR(Muertes1!B129/Casos1!B129,0)</f>
        <v>0</v>
      </c>
      <c r="C128" s="67">
        <f>IFERROR(Muertes1!C129/Casos1!C129,0)</f>
        <v>0</v>
      </c>
      <c r="D128" s="67">
        <f>IFERROR(Muertes1!D129/Casos1!D129,0)</f>
        <v>0</v>
      </c>
      <c r="E128" s="67">
        <f>IFERROR(Muertes1!E129/Casos1!E129,0)</f>
        <v>0</v>
      </c>
      <c r="F128" s="67">
        <f>IFERROR(Muertes1!F129/Casos1!F129,0)</f>
        <v>0</v>
      </c>
      <c r="G128" s="67">
        <f>IFERROR(Muertes1!G129/Casos1!G129,0)</f>
        <v>0</v>
      </c>
      <c r="H128" s="67">
        <f>IFERROR(Muertes1!H129/Casos1!H129,0)</f>
        <v>0</v>
      </c>
      <c r="I128" s="67">
        <f>IFERROR(Muertes1!I129/Casos1!I129,0)</f>
        <v>0</v>
      </c>
      <c r="J128" s="67">
        <f>IFERROR(Muertes1!J129/Casos1!J129,0)</f>
        <v>0</v>
      </c>
      <c r="K128" s="67">
        <f>IFERROR(Muertes1!K129/Casos1!K129,0)</f>
        <v>0</v>
      </c>
      <c r="L128" s="67">
        <f>IFERROR(Muertes1!L129/Casos1!L129,0)</f>
        <v>0</v>
      </c>
      <c r="M128" s="67">
        <f>IFERROR(Muertes1!M129/Casos1!M129,0)</f>
        <v>0</v>
      </c>
      <c r="N128" s="67">
        <f>IFERROR(Muertes1!N129/Casos1!N129,0)</f>
        <v>0</v>
      </c>
      <c r="O128" s="67">
        <f>IFERROR(Muertes1!O129/Casos1!O129,0)</f>
        <v>0</v>
      </c>
      <c r="P128" s="67">
        <f>IFERROR(Muertes1!P129/Casos1!P129,0)</f>
        <v>0</v>
      </c>
      <c r="Q128" s="67">
        <f>IFERROR(Muertes1!Q129/Casos1!Q129,0)</f>
        <v>0</v>
      </c>
      <c r="R128" s="67">
        <f>IFERROR(Muertes1!R129/Casos1!R129,0)</f>
        <v>0</v>
      </c>
      <c r="S128" s="67">
        <f>IFERROR(Muertes1!S129/Casos1!S129,0)</f>
        <v>0</v>
      </c>
      <c r="T128" s="67">
        <f>IFERROR(Muertes1!T129/Casos1!T129,0)</f>
        <v>0</v>
      </c>
      <c r="U128" s="67">
        <f>IFERROR(Muertes1!U129/Casos1!U129,0)</f>
        <v>0</v>
      </c>
      <c r="V128" s="67">
        <f>IFERROR(Muertes1!V129/Casos1!V129,0)</f>
        <v>0</v>
      </c>
      <c r="W128" s="67">
        <f>IFERROR(Muertes1!W129/Casos1!W129,0)</f>
        <v>0</v>
      </c>
      <c r="X128" s="67">
        <f>IFERROR(Muertes1!X129/Casos1!X129,0)</f>
        <v>0</v>
      </c>
      <c r="Y128" s="67">
        <f>IFERROR(Muertes1!Y129/Casos1!Y129,0)</f>
        <v>0</v>
      </c>
      <c r="Z128" s="67">
        <f>IFERROR(Muertes1!Z129/Casos1!Z129,0)</f>
        <v>0</v>
      </c>
      <c r="AA128" s="67">
        <f>IFERROR(Muertes1!AA129/Casos1!AA129,0)</f>
        <v>0</v>
      </c>
      <c r="AB128" s="67">
        <f>IFERROR(Muertes1!AB129/Casos1!AB129,0)</f>
        <v>0</v>
      </c>
      <c r="AC128" s="67">
        <f>IFERROR(Muertes1!AC129/Casos1!AC129,0)</f>
        <v>0</v>
      </c>
      <c r="AD128" s="67">
        <f>IFERROR(Muertes1!AD129/Casos1!AD129,0)</f>
        <v>0</v>
      </c>
      <c r="AE128" s="67">
        <f>IFERROR(Muertes1!AE129/Casos1!AE129,0)</f>
        <v>0</v>
      </c>
      <c r="AF128" s="67">
        <f>IFERROR(Muertes1!AF129/Casos1!AF129,0)</f>
        <v>0</v>
      </c>
      <c r="AG128" s="67">
        <f>IFERROR(Muertes1!AG129/Casos1!AG129,0)</f>
        <v>0</v>
      </c>
      <c r="AH128" s="67">
        <f>IFERROR(Muertes1!AH129/Casos1!AH129,0)</f>
        <v>0</v>
      </c>
      <c r="AI128" s="67">
        <f>IFERROR(Muertes1!AI129/Casos1!AI129,0)</f>
        <v>0</v>
      </c>
      <c r="AJ128" s="67">
        <f>IFERROR(Muertes1!AJ129/Casos1!AJ129,0)</f>
        <v>0</v>
      </c>
      <c r="AK128" s="67">
        <f>IFERROR(Muertes1!AK129/Casos1!AK129,0)</f>
        <v>0</v>
      </c>
      <c r="AL128" s="67">
        <f>IFERROR(Muertes1!AL129/Casos1!AL129,0)</f>
        <v>0</v>
      </c>
      <c r="AM128" s="67">
        <f>IFERROR(Muertes1!AM129/Casos1!AM129,0)</f>
        <v>0</v>
      </c>
      <c r="AN128" s="67">
        <f>IFERROR(Muertes1!AN129/Casos1!AN129,0)</f>
        <v>0</v>
      </c>
      <c r="AO128" s="67">
        <f>IFERROR(Muertes1!AO129/Casos1!AO129,0)</f>
        <v>0</v>
      </c>
      <c r="AP128" s="67">
        <f>IFERROR(Muertes1!AP129/Casos1!AP129,0)</f>
        <v>0</v>
      </c>
      <c r="AQ128" s="67">
        <f>IFERROR(Muertes1!AQ129/Casos1!AQ129,0)</f>
        <v>0</v>
      </c>
      <c r="AR128" s="67">
        <f>IFERROR(Muertes1!AR129/Casos1!AR129,0)</f>
        <v>0</v>
      </c>
      <c r="AS128" s="67">
        <f>IFERROR(Muertes1!AS129/Casos1!AS129,0)</f>
        <v>0</v>
      </c>
      <c r="AT128" s="67">
        <f>IFERROR(Muertes1!AT129/Casos1!AT129,0)</f>
        <v>0</v>
      </c>
      <c r="AU128" s="67">
        <f>IFERROR(Muertes1!AU129/Casos1!AU129,0)</f>
        <v>0</v>
      </c>
      <c r="AV128" s="67">
        <f>IFERROR(Muertes1!AV129/Casos1!AV129,0)</f>
        <v>0</v>
      </c>
      <c r="AW128" s="67">
        <f>IFERROR(Muertes1!AW129/Casos1!AW129,0)</f>
        <v>0</v>
      </c>
      <c r="AX128" s="67">
        <f>IFERROR(Muertes1!AX129/Casos1!AX129,0)</f>
        <v>0</v>
      </c>
      <c r="AY128" s="67">
        <f>IFERROR(Muertes1!AY129/Casos1!AY129,0)</f>
        <v>0</v>
      </c>
      <c r="AZ128" s="67">
        <f>IFERROR(Muertes1!AZ129/Casos1!AZ129,0)</f>
        <v>0</v>
      </c>
      <c r="BA128" s="67">
        <f>IFERROR(Muertes1!BA129/Casos1!BA129,0)</f>
        <v>0</v>
      </c>
      <c r="BB128" s="67">
        <f>IFERROR(Muertes1!BB129/Casos1!BB129,0)</f>
        <v>0</v>
      </c>
      <c r="BC128" s="67">
        <f>IFERROR(Muertes1!BC129/Casos1!BC129,0)</f>
        <v>0</v>
      </c>
      <c r="BD128" s="67">
        <f>IFERROR(Muertes1!BD129/Casos1!BD129,0)</f>
        <v>0</v>
      </c>
      <c r="BE128" s="67">
        <f>IFERROR(Muertes1!BE129/Casos1!BE129,0)</f>
        <v>0</v>
      </c>
      <c r="BF128" s="67">
        <f>IFERROR(Muertes1!BF129/Casos1!BF129,0)</f>
        <v>0</v>
      </c>
      <c r="BG128" s="67">
        <f>IFERROR(Muertes1!BG129/Casos1!BG129,0)</f>
        <v>0</v>
      </c>
      <c r="BH128" s="67">
        <f>IFERROR(Muertes1!BH129/Casos1!BH129,0)</f>
        <v>0</v>
      </c>
      <c r="BI128" s="67">
        <f>IFERROR(Muertes1!BI129/Casos1!BI129,0)</f>
        <v>0</v>
      </c>
      <c r="BJ128" s="67">
        <f>IFERROR(Muertes1!BJ129/Casos1!BJ129,0)</f>
        <v>0</v>
      </c>
      <c r="BK128" s="67">
        <f>IFERROR(Muertes1!BK129/Casos1!BK129,0)</f>
        <v>0</v>
      </c>
      <c r="BL128" s="67">
        <f>IFERROR(Muertes1!BL129/Casos1!BL129,0)</f>
        <v>0</v>
      </c>
      <c r="BM128" s="67">
        <f>IFERROR(Muertes1!BM129/Casos1!BM129,0)</f>
        <v>0</v>
      </c>
      <c r="BN128" s="67">
        <f>IFERROR(Muertes1!BN129/Casos1!BN129,0)</f>
        <v>0</v>
      </c>
      <c r="BO128" s="67">
        <f>IFERROR(Muertes1!BO129/Casos1!BO129,0)</f>
        <v>0</v>
      </c>
      <c r="BP128" s="67">
        <f>IFERROR(Muertes1!BP129/Casos1!BP129,0)</f>
        <v>0</v>
      </c>
      <c r="BQ128" s="67">
        <f>IFERROR(Muertes1!BQ129/Casos1!BQ129,0)</f>
        <v>0</v>
      </c>
    </row>
    <row r="129" spans="1:69" x14ac:dyDescent="0.25">
      <c r="A129" t="str">
        <f>+Casos1!A130</f>
        <v>Paraguay</v>
      </c>
      <c r="B129" s="67">
        <f>IFERROR(Muertes1!B130/Casos1!B130,0)</f>
        <v>0</v>
      </c>
      <c r="C129" s="67">
        <f>IFERROR(Muertes1!C130/Casos1!C130,0)</f>
        <v>0</v>
      </c>
      <c r="D129" s="67">
        <f>IFERROR(Muertes1!D130/Casos1!D130,0)</f>
        <v>0</v>
      </c>
      <c r="E129" s="67">
        <f>IFERROR(Muertes1!E130/Casos1!E130,0)</f>
        <v>0</v>
      </c>
      <c r="F129" s="67">
        <f>IFERROR(Muertes1!F130/Casos1!F130,0)</f>
        <v>0</v>
      </c>
      <c r="G129" s="67">
        <f>IFERROR(Muertes1!G130/Casos1!G130,0)</f>
        <v>0</v>
      </c>
      <c r="H129" s="67">
        <f>IFERROR(Muertes1!H130/Casos1!H130,0)</f>
        <v>0</v>
      </c>
      <c r="I129" s="67">
        <f>IFERROR(Muertes1!I130/Casos1!I130,0)</f>
        <v>0</v>
      </c>
      <c r="J129" s="67">
        <f>IFERROR(Muertes1!J130/Casos1!J130,0)</f>
        <v>0</v>
      </c>
      <c r="K129" s="67">
        <f>IFERROR(Muertes1!K130/Casos1!K130,0)</f>
        <v>0</v>
      </c>
      <c r="L129" s="67">
        <f>IFERROR(Muertes1!L130/Casos1!L130,0)</f>
        <v>0</v>
      </c>
      <c r="M129" s="67">
        <f>IFERROR(Muertes1!M130/Casos1!M130,0)</f>
        <v>0</v>
      </c>
      <c r="N129" s="67">
        <f>IFERROR(Muertes1!N130/Casos1!N130,0)</f>
        <v>0</v>
      </c>
      <c r="O129" s="67">
        <f>IFERROR(Muertes1!O130/Casos1!O130,0)</f>
        <v>0</v>
      </c>
      <c r="P129" s="67">
        <f>IFERROR(Muertes1!P130/Casos1!P130,0)</f>
        <v>0</v>
      </c>
      <c r="Q129" s="67">
        <f>IFERROR(Muertes1!Q130/Casos1!Q130,0)</f>
        <v>0</v>
      </c>
      <c r="R129" s="67">
        <f>IFERROR(Muertes1!R130/Casos1!R130,0)</f>
        <v>0</v>
      </c>
      <c r="S129" s="67">
        <f>IFERROR(Muertes1!S130/Casos1!S130,0)</f>
        <v>0</v>
      </c>
      <c r="T129" s="67">
        <f>IFERROR(Muertes1!T130/Casos1!T130,0)</f>
        <v>0</v>
      </c>
      <c r="U129" s="67">
        <f>IFERROR(Muertes1!U130/Casos1!U130,0)</f>
        <v>0</v>
      </c>
      <c r="V129" s="67">
        <f>IFERROR(Muertes1!V130/Casos1!V130,0)</f>
        <v>0</v>
      </c>
      <c r="W129" s="67">
        <f>IFERROR(Muertes1!W130/Casos1!W130,0)</f>
        <v>0</v>
      </c>
      <c r="X129" s="67">
        <f>IFERROR(Muertes1!X130/Casos1!X130,0)</f>
        <v>0</v>
      </c>
      <c r="Y129" s="67">
        <f>IFERROR(Muertes1!Y130/Casos1!Y130,0)</f>
        <v>0</v>
      </c>
      <c r="Z129" s="67">
        <f>IFERROR(Muertes1!Z130/Casos1!Z130,0)</f>
        <v>0</v>
      </c>
      <c r="AA129" s="67">
        <f>IFERROR(Muertes1!AA130/Casos1!AA130,0)</f>
        <v>0</v>
      </c>
      <c r="AB129" s="67">
        <f>IFERROR(Muertes1!AB130/Casos1!AB130,0)</f>
        <v>0</v>
      </c>
      <c r="AC129" s="67">
        <f>IFERROR(Muertes1!AC130/Casos1!AC130,0)</f>
        <v>0</v>
      </c>
      <c r="AD129" s="67">
        <f>IFERROR(Muertes1!AD130/Casos1!AD130,0)</f>
        <v>0</v>
      </c>
      <c r="AE129" s="67">
        <f>IFERROR(Muertes1!AE130/Casos1!AE130,0)</f>
        <v>0</v>
      </c>
      <c r="AF129" s="67">
        <f>IFERROR(Muertes1!AF130/Casos1!AF130,0)</f>
        <v>0</v>
      </c>
      <c r="AG129" s="67">
        <f>IFERROR(Muertes1!AG130/Casos1!AG130,0)</f>
        <v>0</v>
      </c>
      <c r="AH129" s="67">
        <f>IFERROR(Muertes1!AH130/Casos1!AH130,0)</f>
        <v>0</v>
      </c>
      <c r="AI129" s="67">
        <f>IFERROR(Muertes1!AI130/Casos1!AI130,0)</f>
        <v>0</v>
      </c>
      <c r="AJ129" s="67">
        <f>IFERROR(Muertes1!AJ130/Casos1!AJ130,0)</f>
        <v>0</v>
      </c>
      <c r="AK129" s="67">
        <f>IFERROR(Muertes1!AK130/Casos1!AK130,0)</f>
        <v>0</v>
      </c>
      <c r="AL129" s="67">
        <f>IFERROR(Muertes1!AL130/Casos1!AL130,0)</f>
        <v>0</v>
      </c>
      <c r="AM129" s="67">
        <f>IFERROR(Muertes1!AM130/Casos1!AM130,0)</f>
        <v>0</v>
      </c>
      <c r="AN129" s="67">
        <f>IFERROR(Muertes1!AN130/Casos1!AN130,0)</f>
        <v>0</v>
      </c>
      <c r="AO129" s="67">
        <f>IFERROR(Muertes1!AO130/Casos1!AO130,0)</f>
        <v>0</v>
      </c>
      <c r="AP129" s="67">
        <f>IFERROR(Muertes1!AP130/Casos1!AP130,0)</f>
        <v>0</v>
      </c>
      <c r="AQ129" s="67">
        <f>IFERROR(Muertes1!AQ130/Casos1!AQ130,0)</f>
        <v>0</v>
      </c>
      <c r="AR129" s="67">
        <f>IFERROR(Muertes1!AR130/Casos1!AR130,0)</f>
        <v>0</v>
      </c>
      <c r="AS129" s="67">
        <f>IFERROR(Muertes1!AS130/Casos1!AS130,0)</f>
        <v>0</v>
      </c>
      <c r="AT129" s="67">
        <f>IFERROR(Muertes1!AT130/Casos1!AT130,0)</f>
        <v>0</v>
      </c>
      <c r="AU129" s="67">
        <f>IFERROR(Muertes1!AU130/Casos1!AU130,0)</f>
        <v>0</v>
      </c>
      <c r="AV129" s="67">
        <f>IFERROR(Muertes1!AV130/Casos1!AV130,0)</f>
        <v>0</v>
      </c>
      <c r="AW129" s="67">
        <f>IFERROR(Muertes1!AW130/Casos1!AW130,0)</f>
        <v>0</v>
      </c>
      <c r="AX129" s="67">
        <f>IFERROR(Muertes1!AX130/Casos1!AX130,0)</f>
        <v>0</v>
      </c>
      <c r="AY129" s="67">
        <f>IFERROR(Muertes1!AY130/Casos1!AY130,0)</f>
        <v>0</v>
      </c>
      <c r="AZ129" s="67">
        <f>IFERROR(Muertes1!AZ130/Casos1!AZ130,0)</f>
        <v>0</v>
      </c>
      <c r="BA129" s="67">
        <f>IFERROR(Muertes1!BA130/Casos1!BA130,0)</f>
        <v>0</v>
      </c>
      <c r="BB129" s="67">
        <f>IFERROR(Muertes1!BB130/Casos1!BB130,0)</f>
        <v>0</v>
      </c>
      <c r="BC129" s="67">
        <f>IFERROR(Muertes1!BC130/Casos1!BC130,0)</f>
        <v>0</v>
      </c>
      <c r="BD129" s="67">
        <f>IFERROR(Muertes1!BD130/Casos1!BD130,0)</f>
        <v>0</v>
      </c>
      <c r="BE129" s="67">
        <f>IFERROR(Muertes1!BE130/Casos1!BE130,0)</f>
        <v>0</v>
      </c>
      <c r="BF129" s="67">
        <f>IFERROR(Muertes1!BF130/Casos1!BF130,0)</f>
        <v>0</v>
      </c>
      <c r="BG129" s="67">
        <f>IFERROR(Muertes1!BG130/Casos1!BG130,0)</f>
        <v>0</v>
      </c>
      <c r="BH129" s="67">
        <f>IFERROR(Muertes1!BH130/Casos1!BH130,0)</f>
        <v>0</v>
      </c>
      <c r="BI129" s="67">
        <f>IFERROR(Muertes1!BI130/Casos1!BI130,0)</f>
        <v>5.5555555555555552E-2</v>
      </c>
      <c r="BJ129" s="67">
        <f>IFERROR(Muertes1!BJ130/Casos1!BJ130,0)</f>
        <v>4.5454545454545456E-2</v>
      </c>
      <c r="BK129" s="67">
        <f>IFERROR(Muertes1!BK130/Casos1!BK130,0)</f>
        <v>4.5454545454545456E-2</v>
      </c>
      <c r="BL129" s="67">
        <f>IFERROR(Muertes1!BL130/Casos1!BL130,0)</f>
        <v>7.407407407407407E-2</v>
      </c>
      <c r="BM129" s="67">
        <f>IFERROR(Muertes1!BM130/Casos1!BM130,0)</f>
        <v>8.1081081081081086E-2</v>
      </c>
      <c r="BN129" s="67">
        <f>IFERROR(Muertes1!BN130/Casos1!BN130,0)</f>
        <v>7.3170731707317069E-2</v>
      </c>
      <c r="BO129" s="67">
        <f>IFERROR(Muertes1!BO130/Casos1!BO130,0)</f>
        <v>5.7692307692307696E-2</v>
      </c>
      <c r="BP129" s="67">
        <f>IFERROR(Muertes1!BP130/Casos1!BP130,0)</f>
        <v>5.3571428571428568E-2</v>
      </c>
      <c r="BQ129" s="67">
        <f>IFERROR(Muertes1!BQ130/Casos1!BQ130,0)</f>
        <v>5.0847457627118647E-2</v>
      </c>
    </row>
    <row r="130" spans="1:69" x14ac:dyDescent="0.25">
      <c r="A130" t="str">
        <f>+Casos1!A131</f>
        <v>Peru</v>
      </c>
      <c r="B130" s="67">
        <f>IFERROR(Muertes1!B131/Casos1!B131,0)</f>
        <v>0</v>
      </c>
      <c r="C130" s="67">
        <f>IFERROR(Muertes1!C131/Casos1!C131,0)</f>
        <v>0</v>
      </c>
      <c r="D130" s="67">
        <f>IFERROR(Muertes1!D131/Casos1!D131,0)</f>
        <v>0</v>
      </c>
      <c r="E130" s="67">
        <f>IFERROR(Muertes1!E131/Casos1!E131,0)</f>
        <v>0</v>
      </c>
      <c r="F130" s="67">
        <f>IFERROR(Muertes1!F131/Casos1!F131,0)</f>
        <v>0</v>
      </c>
      <c r="G130" s="67">
        <f>IFERROR(Muertes1!G131/Casos1!G131,0)</f>
        <v>0</v>
      </c>
      <c r="H130" s="67">
        <f>IFERROR(Muertes1!H131/Casos1!H131,0)</f>
        <v>0</v>
      </c>
      <c r="I130" s="67">
        <f>IFERROR(Muertes1!I131/Casos1!I131,0)</f>
        <v>0</v>
      </c>
      <c r="J130" s="67">
        <f>IFERROR(Muertes1!J131/Casos1!J131,0)</f>
        <v>0</v>
      </c>
      <c r="K130" s="67">
        <f>IFERROR(Muertes1!K131/Casos1!K131,0)</f>
        <v>0</v>
      </c>
      <c r="L130" s="67">
        <f>IFERROR(Muertes1!L131/Casos1!L131,0)</f>
        <v>0</v>
      </c>
      <c r="M130" s="67">
        <f>IFERROR(Muertes1!M131/Casos1!M131,0)</f>
        <v>0</v>
      </c>
      <c r="N130" s="67">
        <f>IFERROR(Muertes1!N131/Casos1!N131,0)</f>
        <v>0</v>
      </c>
      <c r="O130" s="67">
        <f>IFERROR(Muertes1!O131/Casos1!O131,0)</f>
        <v>0</v>
      </c>
      <c r="P130" s="67">
        <f>IFERROR(Muertes1!P131/Casos1!P131,0)</f>
        <v>0</v>
      </c>
      <c r="Q130" s="67">
        <f>IFERROR(Muertes1!Q131/Casos1!Q131,0)</f>
        <v>0</v>
      </c>
      <c r="R130" s="67">
        <f>IFERROR(Muertes1!R131/Casos1!R131,0)</f>
        <v>0</v>
      </c>
      <c r="S130" s="67">
        <f>IFERROR(Muertes1!S131/Casos1!S131,0)</f>
        <v>0</v>
      </c>
      <c r="T130" s="67">
        <f>IFERROR(Muertes1!T131/Casos1!T131,0)</f>
        <v>0</v>
      </c>
      <c r="U130" s="67">
        <f>IFERROR(Muertes1!U131/Casos1!U131,0)</f>
        <v>0</v>
      </c>
      <c r="V130" s="67">
        <f>IFERROR(Muertes1!V131/Casos1!V131,0)</f>
        <v>0</v>
      </c>
      <c r="W130" s="67">
        <f>IFERROR(Muertes1!W131/Casos1!W131,0)</f>
        <v>0</v>
      </c>
      <c r="X130" s="67">
        <f>IFERROR(Muertes1!X131/Casos1!X131,0)</f>
        <v>0</v>
      </c>
      <c r="Y130" s="67">
        <f>IFERROR(Muertes1!Y131/Casos1!Y131,0)</f>
        <v>0</v>
      </c>
      <c r="Z130" s="67">
        <f>IFERROR(Muertes1!Z131/Casos1!Z131,0)</f>
        <v>0</v>
      </c>
      <c r="AA130" s="67">
        <f>IFERROR(Muertes1!AA131/Casos1!AA131,0)</f>
        <v>0</v>
      </c>
      <c r="AB130" s="67">
        <f>IFERROR(Muertes1!AB131/Casos1!AB131,0)</f>
        <v>0</v>
      </c>
      <c r="AC130" s="67">
        <f>IFERROR(Muertes1!AC131/Casos1!AC131,0)</f>
        <v>0</v>
      </c>
      <c r="AD130" s="67">
        <f>IFERROR(Muertes1!AD131/Casos1!AD131,0)</f>
        <v>0</v>
      </c>
      <c r="AE130" s="67">
        <f>IFERROR(Muertes1!AE131/Casos1!AE131,0)</f>
        <v>0</v>
      </c>
      <c r="AF130" s="67">
        <f>IFERROR(Muertes1!AF131/Casos1!AF131,0)</f>
        <v>0</v>
      </c>
      <c r="AG130" s="67">
        <f>IFERROR(Muertes1!AG131/Casos1!AG131,0)</f>
        <v>0</v>
      </c>
      <c r="AH130" s="67">
        <f>IFERROR(Muertes1!AH131/Casos1!AH131,0)</f>
        <v>0</v>
      </c>
      <c r="AI130" s="67">
        <f>IFERROR(Muertes1!AI131/Casos1!AI131,0)</f>
        <v>0</v>
      </c>
      <c r="AJ130" s="67">
        <f>IFERROR(Muertes1!AJ131/Casos1!AJ131,0)</f>
        <v>0</v>
      </c>
      <c r="AK130" s="67">
        <f>IFERROR(Muertes1!AK131/Casos1!AK131,0)</f>
        <v>0</v>
      </c>
      <c r="AL130" s="67">
        <f>IFERROR(Muertes1!AL131/Casos1!AL131,0)</f>
        <v>0</v>
      </c>
      <c r="AM130" s="67">
        <f>IFERROR(Muertes1!AM131/Casos1!AM131,0)</f>
        <v>0</v>
      </c>
      <c r="AN130" s="67">
        <f>IFERROR(Muertes1!AN131/Casos1!AN131,0)</f>
        <v>0</v>
      </c>
      <c r="AO130" s="67">
        <f>IFERROR(Muertes1!AO131/Casos1!AO131,0)</f>
        <v>0</v>
      </c>
      <c r="AP130" s="67">
        <f>IFERROR(Muertes1!AP131/Casos1!AP131,0)</f>
        <v>0</v>
      </c>
      <c r="AQ130" s="67">
        <f>IFERROR(Muertes1!AQ131/Casos1!AQ131,0)</f>
        <v>0</v>
      </c>
      <c r="AR130" s="67">
        <f>IFERROR(Muertes1!AR131/Casos1!AR131,0)</f>
        <v>0</v>
      </c>
      <c r="AS130" s="67">
        <f>IFERROR(Muertes1!AS131/Casos1!AS131,0)</f>
        <v>0</v>
      </c>
      <c r="AT130" s="67">
        <f>IFERROR(Muertes1!AT131/Casos1!AT131,0)</f>
        <v>0</v>
      </c>
      <c r="AU130" s="67">
        <f>IFERROR(Muertes1!AU131/Casos1!AU131,0)</f>
        <v>0</v>
      </c>
      <c r="AV130" s="67">
        <f>IFERROR(Muertes1!AV131/Casos1!AV131,0)</f>
        <v>0</v>
      </c>
      <c r="AW130" s="67">
        <f>IFERROR(Muertes1!AW131/Casos1!AW131,0)</f>
        <v>0</v>
      </c>
      <c r="AX130" s="67">
        <f>IFERROR(Muertes1!AX131/Casos1!AX131,0)</f>
        <v>0</v>
      </c>
      <c r="AY130" s="67">
        <f>IFERROR(Muertes1!AY131/Casos1!AY131,0)</f>
        <v>0</v>
      </c>
      <c r="AZ130" s="67">
        <f>IFERROR(Muertes1!AZ131/Casos1!AZ131,0)</f>
        <v>0</v>
      </c>
      <c r="BA130" s="67">
        <f>IFERROR(Muertes1!BA131/Casos1!BA131,0)</f>
        <v>0</v>
      </c>
      <c r="BB130" s="67">
        <f>IFERROR(Muertes1!BB131/Casos1!BB131,0)</f>
        <v>0</v>
      </c>
      <c r="BC130" s="67">
        <f>IFERROR(Muertes1!BC131/Casos1!BC131,0)</f>
        <v>0</v>
      </c>
      <c r="BD130" s="67">
        <f>IFERROR(Muertes1!BD131/Casos1!BD131,0)</f>
        <v>0</v>
      </c>
      <c r="BE130" s="67">
        <f>IFERROR(Muertes1!BE131/Casos1!BE131,0)</f>
        <v>0</v>
      </c>
      <c r="BF130" s="67">
        <f>IFERROR(Muertes1!BF131/Casos1!BF131,0)</f>
        <v>0</v>
      </c>
      <c r="BG130" s="67">
        <f>IFERROR(Muertes1!BG131/Casos1!BG131,0)</f>
        <v>0</v>
      </c>
      <c r="BH130" s="67">
        <f>IFERROR(Muertes1!BH131/Casos1!BH131,0)</f>
        <v>1.282051282051282E-2</v>
      </c>
      <c r="BI130" s="67">
        <f>IFERROR(Muertes1!BI131/Casos1!BI131,0)</f>
        <v>1.5723270440251572E-2</v>
      </c>
      <c r="BJ130" s="67">
        <f>IFERROR(Muertes1!BJ131/Casos1!BJ131,0)</f>
        <v>1.3774104683195593E-2</v>
      </c>
      <c r="BK130" s="67">
        <f>IFERROR(Muertes1!BK131/Casos1!BK131,0)</f>
        <v>1.2658227848101266E-2</v>
      </c>
      <c r="BL130" s="67">
        <f>IFERROR(Muertes1!BL131/Casos1!BL131,0)</f>
        <v>1.6826923076923076E-2</v>
      </c>
      <c r="BM130" s="67">
        <f>IFERROR(Muertes1!BM131/Casos1!BM131,0)</f>
        <v>1.8749999999999999E-2</v>
      </c>
      <c r="BN130" s="67">
        <f>IFERROR(Muertes1!BN131/Casos1!BN131,0)</f>
        <v>1.5517241379310345E-2</v>
      </c>
      <c r="BO130" s="67">
        <f>IFERROR(Muertes1!BO131/Casos1!BO131,0)</f>
        <v>1.7322834645669291E-2</v>
      </c>
      <c r="BP130" s="67">
        <f>IFERROR(Muertes1!BP131/Casos1!BP131,0)</f>
        <v>2.3845007451564829E-2</v>
      </c>
      <c r="BQ130" s="67">
        <f>IFERROR(Muertes1!BQ131/Casos1!BQ131,0)</f>
        <v>2.1126760563380281E-2</v>
      </c>
    </row>
    <row r="131" spans="1:69" x14ac:dyDescent="0.25">
      <c r="A131" t="str">
        <f>+Casos1!A132</f>
        <v>Philippines</v>
      </c>
      <c r="B131" s="67">
        <f>IFERROR(Muertes1!B132/Casos1!B132,0)</f>
        <v>0</v>
      </c>
      <c r="C131" s="67">
        <f>IFERROR(Muertes1!C132/Casos1!C132,0)</f>
        <v>0</v>
      </c>
      <c r="D131" s="67">
        <f>IFERROR(Muertes1!D132/Casos1!D132,0)</f>
        <v>0</v>
      </c>
      <c r="E131" s="67">
        <f>IFERROR(Muertes1!E132/Casos1!E132,0)</f>
        <v>0</v>
      </c>
      <c r="F131" s="67">
        <f>IFERROR(Muertes1!F132/Casos1!F132,0)</f>
        <v>0</v>
      </c>
      <c r="G131" s="67">
        <f>IFERROR(Muertes1!G132/Casos1!G132,0)</f>
        <v>0</v>
      </c>
      <c r="H131" s="67">
        <f>IFERROR(Muertes1!H132/Casos1!H132,0)</f>
        <v>0</v>
      </c>
      <c r="I131" s="67">
        <f>IFERROR(Muertes1!I132/Casos1!I132,0)</f>
        <v>0</v>
      </c>
      <c r="J131" s="67">
        <f>IFERROR(Muertes1!J132/Casos1!J132,0)</f>
        <v>0</v>
      </c>
      <c r="K131" s="67">
        <f>IFERROR(Muertes1!K132/Casos1!K132,0)</f>
        <v>0</v>
      </c>
      <c r="L131" s="67">
        <f>IFERROR(Muertes1!L132/Casos1!L132,0)</f>
        <v>0</v>
      </c>
      <c r="M131" s="67">
        <f>IFERROR(Muertes1!M132/Casos1!M132,0)</f>
        <v>0.5</v>
      </c>
      <c r="N131" s="67">
        <f>IFERROR(Muertes1!N132/Casos1!N132,0)</f>
        <v>0.5</v>
      </c>
      <c r="O131" s="67">
        <f>IFERROR(Muertes1!O132/Casos1!O132,0)</f>
        <v>0.5</v>
      </c>
      <c r="P131" s="67">
        <f>IFERROR(Muertes1!P132/Casos1!P132,0)</f>
        <v>0.5</v>
      </c>
      <c r="Q131" s="67">
        <f>IFERROR(Muertes1!Q132/Casos1!Q132,0)</f>
        <v>0.5</v>
      </c>
      <c r="R131" s="67">
        <f>IFERROR(Muertes1!R132/Casos1!R132,0)</f>
        <v>0.33333333333333331</v>
      </c>
      <c r="S131" s="67">
        <f>IFERROR(Muertes1!S132/Casos1!S132,0)</f>
        <v>0.33333333333333331</v>
      </c>
      <c r="T131" s="67">
        <f>IFERROR(Muertes1!T132/Casos1!T132,0)</f>
        <v>0.33333333333333331</v>
      </c>
      <c r="U131" s="67">
        <f>IFERROR(Muertes1!U132/Casos1!U132,0)</f>
        <v>0.33333333333333331</v>
      </c>
      <c r="V131" s="67">
        <f>IFERROR(Muertes1!V132/Casos1!V132,0)</f>
        <v>0.33333333333333331</v>
      </c>
      <c r="W131" s="67">
        <f>IFERROR(Muertes1!W132/Casos1!W132,0)</f>
        <v>0.33333333333333331</v>
      </c>
      <c r="X131" s="67">
        <f>IFERROR(Muertes1!X132/Casos1!X132,0)</f>
        <v>0.33333333333333331</v>
      </c>
      <c r="Y131" s="67">
        <f>IFERROR(Muertes1!Y132/Casos1!Y132,0)</f>
        <v>0.33333333333333331</v>
      </c>
      <c r="Z131" s="67">
        <f>IFERROR(Muertes1!Z132/Casos1!Z132,0)</f>
        <v>0.33333333333333331</v>
      </c>
      <c r="AA131" s="67">
        <f>IFERROR(Muertes1!AA132/Casos1!AA132,0)</f>
        <v>0.33333333333333331</v>
      </c>
      <c r="AB131" s="67">
        <f>IFERROR(Muertes1!AB132/Casos1!AB132,0)</f>
        <v>0.33333333333333331</v>
      </c>
      <c r="AC131" s="67">
        <f>IFERROR(Muertes1!AC132/Casos1!AC132,0)</f>
        <v>0.33333333333333331</v>
      </c>
      <c r="AD131" s="67">
        <f>IFERROR(Muertes1!AD132/Casos1!AD132,0)</f>
        <v>0.33333333333333331</v>
      </c>
      <c r="AE131" s="67">
        <f>IFERROR(Muertes1!AE132/Casos1!AE132,0)</f>
        <v>0.33333333333333331</v>
      </c>
      <c r="AF131" s="67">
        <f>IFERROR(Muertes1!AF132/Casos1!AF132,0)</f>
        <v>0.33333333333333331</v>
      </c>
      <c r="AG131" s="67">
        <f>IFERROR(Muertes1!AG132/Casos1!AG132,0)</f>
        <v>0.33333333333333331</v>
      </c>
      <c r="AH131" s="67">
        <f>IFERROR(Muertes1!AH132/Casos1!AH132,0)</f>
        <v>0.33333333333333331</v>
      </c>
      <c r="AI131" s="67">
        <f>IFERROR(Muertes1!AI132/Casos1!AI132,0)</f>
        <v>0.33333333333333331</v>
      </c>
      <c r="AJ131" s="67">
        <f>IFERROR(Muertes1!AJ132/Casos1!AJ132,0)</f>
        <v>0.33333333333333331</v>
      </c>
      <c r="AK131" s="67">
        <f>IFERROR(Muertes1!AK132/Casos1!AK132,0)</f>
        <v>0.33333333333333331</v>
      </c>
      <c r="AL131" s="67">
        <f>IFERROR(Muertes1!AL132/Casos1!AL132,0)</f>
        <v>0.33333333333333331</v>
      </c>
      <c r="AM131" s="67">
        <f>IFERROR(Muertes1!AM132/Casos1!AM132,0)</f>
        <v>0.33333333333333331</v>
      </c>
      <c r="AN131" s="67">
        <f>IFERROR(Muertes1!AN132/Casos1!AN132,0)</f>
        <v>0.33333333333333331</v>
      </c>
      <c r="AO131" s="67">
        <f>IFERROR(Muertes1!AO132/Casos1!AO132,0)</f>
        <v>0.33333333333333331</v>
      </c>
      <c r="AP131" s="67">
        <f>IFERROR(Muertes1!AP132/Casos1!AP132,0)</f>
        <v>0.33333333333333331</v>
      </c>
      <c r="AQ131" s="67">
        <f>IFERROR(Muertes1!AQ132/Casos1!AQ132,0)</f>
        <v>0.33333333333333331</v>
      </c>
      <c r="AR131" s="67">
        <f>IFERROR(Muertes1!AR132/Casos1!AR132,0)</f>
        <v>0.33333333333333331</v>
      </c>
      <c r="AS131" s="67">
        <f>IFERROR(Muertes1!AS132/Casos1!AS132,0)</f>
        <v>0.33333333333333331</v>
      </c>
      <c r="AT131" s="67">
        <f>IFERROR(Muertes1!AT132/Casos1!AT132,0)</f>
        <v>0.2</v>
      </c>
      <c r="AU131" s="67">
        <f>IFERROR(Muertes1!AU132/Casos1!AU132,0)</f>
        <v>0.16666666666666666</v>
      </c>
      <c r="AV131" s="67">
        <f>IFERROR(Muertes1!AV132/Casos1!AV132,0)</f>
        <v>0.1</v>
      </c>
      <c r="AW131" s="67">
        <f>IFERROR(Muertes1!AW132/Casos1!AW132,0)</f>
        <v>0.05</v>
      </c>
      <c r="AX131" s="67">
        <f>IFERROR(Muertes1!AX132/Casos1!AX132,0)</f>
        <v>3.0303030303030304E-2</v>
      </c>
      <c r="AY131" s="67">
        <f>IFERROR(Muertes1!AY132/Casos1!AY132,0)</f>
        <v>2.0408163265306121E-2</v>
      </c>
      <c r="AZ131" s="67">
        <f>IFERROR(Muertes1!AZ132/Casos1!AZ132,0)</f>
        <v>3.8461538461538464E-2</v>
      </c>
      <c r="BA131" s="67">
        <f>IFERROR(Muertes1!BA132/Casos1!BA132,0)</f>
        <v>7.8125E-2</v>
      </c>
      <c r="BB131" s="67">
        <f>IFERROR(Muertes1!BB132/Casos1!BB132,0)</f>
        <v>7.2072072072072071E-2</v>
      </c>
      <c r="BC131" s="67">
        <f>IFERROR(Muertes1!BC132/Casos1!BC132,0)</f>
        <v>7.857142857142857E-2</v>
      </c>
      <c r="BD131" s="67">
        <f>IFERROR(Muertes1!BD132/Casos1!BD132,0)</f>
        <v>8.4507042253521125E-2</v>
      </c>
      <c r="BE131" s="67">
        <f>IFERROR(Muertes1!BE132/Casos1!BE132,0)</f>
        <v>6.4171122994652413E-2</v>
      </c>
      <c r="BF131" s="67">
        <f>IFERROR(Muertes1!BF132/Casos1!BF132,0)</f>
        <v>9.405940594059406E-2</v>
      </c>
      <c r="BG131" s="67">
        <f>IFERROR(Muertes1!BG132/Casos1!BG132,0)</f>
        <v>7.8341013824884786E-2</v>
      </c>
      <c r="BH131" s="67">
        <f>IFERROR(Muertes1!BH132/Casos1!BH132,0)</f>
        <v>7.8260869565217397E-2</v>
      </c>
      <c r="BI131" s="67">
        <f>IFERROR(Muertes1!BI132/Casos1!BI132,0)</f>
        <v>6.1889250814332247E-2</v>
      </c>
      <c r="BJ131" s="67">
        <f>IFERROR(Muertes1!BJ132/Casos1!BJ132,0)</f>
        <v>6.5789473684210523E-2</v>
      </c>
      <c r="BK131" s="67">
        <f>IFERROR(Muertes1!BK132/Casos1!BK132,0)</f>
        <v>7.1428571428571425E-2</v>
      </c>
      <c r="BL131" s="67">
        <f>IFERROR(Muertes1!BL132/Casos1!BL132,0)</f>
        <v>6.3405797101449279E-2</v>
      </c>
      <c r="BM131" s="67">
        <f>IFERROR(Muertes1!BM132/Casos1!BM132,0)</f>
        <v>5.9748427672955975E-2</v>
      </c>
      <c r="BN131" s="67">
        <f>IFERROR(Muertes1!BN132/Casos1!BN132,0)</f>
        <v>6.3649222065063654E-2</v>
      </c>
      <c r="BO131" s="67">
        <f>IFERROR(Muertes1!BO132/Casos1!BO132,0)</f>
        <v>6.7247820672478212E-2</v>
      </c>
      <c r="BP131" s="67">
        <f>IFERROR(Muertes1!BP132/Casos1!BP132,0)</f>
        <v>6.3255813953488366E-2</v>
      </c>
      <c r="BQ131" s="67">
        <f>IFERROR(Muertes1!BQ132/Casos1!BQ132,0)</f>
        <v>5.0070521861777149E-2</v>
      </c>
    </row>
    <row r="132" spans="1:69" x14ac:dyDescent="0.25">
      <c r="A132" t="str">
        <f>+Casos1!A133</f>
        <v>Poland</v>
      </c>
      <c r="B132" s="67">
        <f>IFERROR(Muertes1!B133/Casos1!B133,0)</f>
        <v>0</v>
      </c>
      <c r="C132" s="67">
        <f>IFERROR(Muertes1!C133/Casos1!C133,0)</f>
        <v>0</v>
      </c>
      <c r="D132" s="67">
        <f>IFERROR(Muertes1!D133/Casos1!D133,0)</f>
        <v>0</v>
      </c>
      <c r="E132" s="67">
        <f>IFERROR(Muertes1!E133/Casos1!E133,0)</f>
        <v>0</v>
      </c>
      <c r="F132" s="67">
        <f>IFERROR(Muertes1!F133/Casos1!F133,0)</f>
        <v>0</v>
      </c>
      <c r="G132" s="67">
        <f>IFERROR(Muertes1!G133/Casos1!G133,0)</f>
        <v>0</v>
      </c>
      <c r="H132" s="67">
        <f>IFERROR(Muertes1!H133/Casos1!H133,0)</f>
        <v>0</v>
      </c>
      <c r="I132" s="67">
        <f>IFERROR(Muertes1!I133/Casos1!I133,0)</f>
        <v>0</v>
      </c>
      <c r="J132" s="67">
        <f>IFERROR(Muertes1!J133/Casos1!J133,0)</f>
        <v>0</v>
      </c>
      <c r="K132" s="67">
        <f>IFERROR(Muertes1!K133/Casos1!K133,0)</f>
        <v>0</v>
      </c>
      <c r="L132" s="67">
        <f>IFERROR(Muertes1!L133/Casos1!L133,0)</f>
        <v>0</v>
      </c>
      <c r="M132" s="67">
        <f>IFERROR(Muertes1!M133/Casos1!M133,0)</f>
        <v>0</v>
      </c>
      <c r="N132" s="67">
        <f>IFERROR(Muertes1!N133/Casos1!N133,0)</f>
        <v>0</v>
      </c>
      <c r="O132" s="67">
        <f>IFERROR(Muertes1!O133/Casos1!O133,0)</f>
        <v>0</v>
      </c>
      <c r="P132" s="67">
        <f>IFERROR(Muertes1!P133/Casos1!P133,0)</f>
        <v>0</v>
      </c>
      <c r="Q132" s="67">
        <f>IFERROR(Muertes1!Q133/Casos1!Q133,0)</f>
        <v>0</v>
      </c>
      <c r="R132" s="67">
        <f>IFERROR(Muertes1!R133/Casos1!R133,0)</f>
        <v>0</v>
      </c>
      <c r="S132" s="67">
        <f>IFERROR(Muertes1!S133/Casos1!S133,0)</f>
        <v>0</v>
      </c>
      <c r="T132" s="67">
        <f>IFERROR(Muertes1!T133/Casos1!T133,0)</f>
        <v>0</v>
      </c>
      <c r="U132" s="67">
        <f>IFERROR(Muertes1!U133/Casos1!U133,0)</f>
        <v>0</v>
      </c>
      <c r="V132" s="67">
        <f>IFERROR(Muertes1!V133/Casos1!V133,0)</f>
        <v>0</v>
      </c>
      <c r="W132" s="67">
        <f>IFERROR(Muertes1!W133/Casos1!W133,0)</f>
        <v>0</v>
      </c>
      <c r="X132" s="67">
        <f>IFERROR(Muertes1!X133/Casos1!X133,0)</f>
        <v>0</v>
      </c>
      <c r="Y132" s="67">
        <f>IFERROR(Muertes1!Y133/Casos1!Y133,0)</f>
        <v>0</v>
      </c>
      <c r="Z132" s="67">
        <f>IFERROR(Muertes1!Z133/Casos1!Z133,0)</f>
        <v>0</v>
      </c>
      <c r="AA132" s="67">
        <f>IFERROR(Muertes1!AA133/Casos1!AA133,0)</f>
        <v>0</v>
      </c>
      <c r="AB132" s="67">
        <f>IFERROR(Muertes1!AB133/Casos1!AB133,0)</f>
        <v>0</v>
      </c>
      <c r="AC132" s="67">
        <f>IFERROR(Muertes1!AC133/Casos1!AC133,0)</f>
        <v>0</v>
      </c>
      <c r="AD132" s="67">
        <f>IFERROR(Muertes1!AD133/Casos1!AD133,0)</f>
        <v>0</v>
      </c>
      <c r="AE132" s="67">
        <f>IFERROR(Muertes1!AE133/Casos1!AE133,0)</f>
        <v>0</v>
      </c>
      <c r="AF132" s="67">
        <f>IFERROR(Muertes1!AF133/Casos1!AF133,0)</f>
        <v>0</v>
      </c>
      <c r="AG132" s="67">
        <f>IFERROR(Muertes1!AG133/Casos1!AG133,0)</f>
        <v>0</v>
      </c>
      <c r="AH132" s="67">
        <f>IFERROR(Muertes1!AH133/Casos1!AH133,0)</f>
        <v>0</v>
      </c>
      <c r="AI132" s="67">
        <f>IFERROR(Muertes1!AI133/Casos1!AI133,0)</f>
        <v>0</v>
      </c>
      <c r="AJ132" s="67">
        <f>IFERROR(Muertes1!AJ133/Casos1!AJ133,0)</f>
        <v>0</v>
      </c>
      <c r="AK132" s="67">
        <f>IFERROR(Muertes1!AK133/Casos1!AK133,0)</f>
        <v>0</v>
      </c>
      <c r="AL132" s="67">
        <f>IFERROR(Muertes1!AL133/Casos1!AL133,0)</f>
        <v>0</v>
      </c>
      <c r="AM132" s="67">
        <f>IFERROR(Muertes1!AM133/Casos1!AM133,0)</f>
        <v>0</v>
      </c>
      <c r="AN132" s="67">
        <f>IFERROR(Muertes1!AN133/Casos1!AN133,0)</f>
        <v>0</v>
      </c>
      <c r="AO132" s="67">
        <f>IFERROR(Muertes1!AO133/Casos1!AO133,0)</f>
        <v>0</v>
      </c>
      <c r="AP132" s="67">
        <f>IFERROR(Muertes1!AP133/Casos1!AP133,0)</f>
        <v>0</v>
      </c>
      <c r="AQ132" s="67">
        <f>IFERROR(Muertes1!AQ133/Casos1!AQ133,0)</f>
        <v>0</v>
      </c>
      <c r="AR132" s="67">
        <f>IFERROR(Muertes1!AR133/Casos1!AR133,0)</f>
        <v>0</v>
      </c>
      <c r="AS132" s="67">
        <f>IFERROR(Muertes1!AS133/Casos1!AS133,0)</f>
        <v>0</v>
      </c>
      <c r="AT132" s="67">
        <f>IFERROR(Muertes1!AT133/Casos1!AT133,0)</f>
        <v>0</v>
      </c>
      <c r="AU132" s="67">
        <f>IFERROR(Muertes1!AU133/Casos1!AU133,0)</f>
        <v>0</v>
      </c>
      <c r="AV132" s="67">
        <f>IFERROR(Muertes1!AV133/Casos1!AV133,0)</f>
        <v>0</v>
      </c>
      <c r="AW132" s="67">
        <f>IFERROR(Muertes1!AW133/Casos1!AW133,0)</f>
        <v>0</v>
      </c>
      <c r="AX132" s="67">
        <f>IFERROR(Muertes1!AX133/Casos1!AX133,0)</f>
        <v>0</v>
      </c>
      <c r="AY132" s="67">
        <f>IFERROR(Muertes1!AY133/Casos1!AY133,0)</f>
        <v>0</v>
      </c>
      <c r="AZ132" s="67">
        <f>IFERROR(Muertes1!AZ133/Casos1!AZ133,0)</f>
        <v>2.0408163265306121E-2</v>
      </c>
      <c r="BA132" s="67">
        <f>IFERROR(Muertes1!BA133/Casos1!BA133,0)</f>
        <v>2.9411764705882353E-2</v>
      </c>
      <c r="BB132" s="67">
        <f>IFERROR(Muertes1!BB133/Casos1!BB133,0)</f>
        <v>2.9126213592233011E-2</v>
      </c>
      <c r="BC132" s="67">
        <f>IFERROR(Muertes1!BC133/Casos1!BC133,0)</f>
        <v>2.5210084033613446E-2</v>
      </c>
      <c r="BD132" s="67">
        <f>IFERROR(Muertes1!BD133/Casos1!BD133,0)</f>
        <v>2.2598870056497175E-2</v>
      </c>
      <c r="BE132" s="67">
        <f>IFERROR(Muertes1!BE133/Casos1!BE133,0)</f>
        <v>2.100840336134454E-2</v>
      </c>
      <c r="BF132" s="67">
        <f>IFERROR(Muertes1!BF133/Casos1!BF133,0)</f>
        <v>1.9920318725099601E-2</v>
      </c>
      <c r="BG132" s="67">
        <f>IFERROR(Muertes1!BG133/Casos1!BG133,0)</f>
        <v>1.4084507042253521E-2</v>
      </c>
      <c r="BH132" s="67">
        <f>IFERROR(Muertes1!BH133/Casos1!BH133,0)</f>
        <v>1.1764705882352941E-2</v>
      </c>
      <c r="BI132" s="67">
        <f>IFERROR(Muertes1!BI133/Casos1!BI133,0)</f>
        <v>9.3283582089552231E-3</v>
      </c>
      <c r="BJ132" s="67">
        <f>IFERROR(Muertes1!BJ133/Casos1!BJ133,0)</f>
        <v>1.1041009463722398E-2</v>
      </c>
      <c r="BK132" s="67">
        <f>IFERROR(Muertes1!BK133/Casos1!BK133,0)</f>
        <v>1.0680907877169559E-2</v>
      </c>
      <c r="BL132" s="67">
        <f>IFERROR(Muertes1!BL133/Casos1!BL133,0)</f>
        <v>1.1098779134295227E-2</v>
      </c>
      <c r="BM132" s="67">
        <f>IFERROR(Muertes1!BM133/Casos1!BM133,0)</f>
        <v>1.3320647002854425E-2</v>
      </c>
      <c r="BN132" s="67">
        <f>IFERROR(Muertes1!BN133/Casos1!BN133,0)</f>
        <v>1.3104013104013105E-2</v>
      </c>
      <c r="BO132" s="67">
        <f>IFERROR(Muertes1!BO133/Casos1!BO133,0)</f>
        <v>1.1519078473722102E-2</v>
      </c>
      <c r="BP132" s="67">
        <f>IFERROR(Muertes1!BP133/Casos1!BP133,0)</f>
        <v>1.098901098901099E-2</v>
      </c>
      <c r="BQ132" s="67">
        <f>IFERROR(Muertes1!BQ133/Casos1!BQ133,0)</f>
        <v>1.1815252416756176E-2</v>
      </c>
    </row>
    <row r="133" spans="1:69" x14ac:dyDescent="0.25">
      <c r="A133" t="str">
        <f>+Casos1!A134</f>
        <v>Portugal</v>
      </c>
      <c r="B133" s="67">
        <f>IFERROR(Muertes1!B134/Casos1!B134,0)</f>
        <v>0</v>
      </c>
      <c r="C133" s="67">
        <f>IFERROR(Muertes1!C134/Casos1!C134,0)</f>
        <v>0</v>
      </c>
      <c r="D133" s="67">
        <f>IFERROR(Muertes1!D134/Casos1!D134,0)</f>
        <v>0</v>
      </c>
      <c r="E133" s="67">
        <f>IFERROR(Muertes1!E134/Casos1!E134,0)</f>
        <v>0</v>
      </c>
      <c r="F133" s="67">
        <f>IFERROR(Muertes1!F134/Casos1!F134,0)</f>
        <v>0</v>
      </c>
      <c r="G133" s="67">
        <f>IFERROR(Muertes1!G134/Casos1!G134,0)</f>
        <v>0</v>
      </c>
      <c r="H133" s="67">
        <f>IFERROR(Muertes1!H134/Casos1!H134,0)</f>
        <v>0</v>
      </c>
      <c r="I133" s="67">
        <f>IFERROR(Muertes1!I134/Casos1!I134,0)</f>
        <v>0</v>
      </c>
      <c r="J133" s="67">
        <f>IFERROR(Muertes1!J134/Casos1!J134,0)</f>
        <v>0</v>
      </c>
      <c r="K133" s="67">
        <f>IFERROR(Muertes1!K134/Casos1!K134,0)</f>
        <v>0</v>
      </c>
      <c r="L133" s="67">
        <f>IFERROR(Muertes1!L134/Casos1!L134,0)</f>
        <v>0</v>
      </c>
      <c r="M133" s="67">
        <f>IFERROR(Muertes1!M134/Casos1!M134,0)</f>
        <v>0</v>
      </c>
      <c r="N133" s="67">
        <f>IFERROR(Muertes1!N134/Casos1!N134,0)</f>
        <v>0</v>
      </c>
      <c r="O133" s="67">
        <f>IFERROR(Muertes1!O134/Casos1!O134,0)</f>
        <v>0</v>
      </c>
      <c r="P133" s="67">
        <f>IFERROR(Muertes1!P134/Casos1!P134,0)</f>
        <v>0</v>
      </c>
      <c r="Q133" s="67">
        <f>IFERROR(Muertes1!Q134/Casos1!Q134,0)</f>
        <v>0</v>
      </c>
      <c r="R133" s="67">
        <f>IFERROR(Muertes1!R134/Casos1!R134,0)</f>
        <v>0</v>
      </c>
      <c r="S133" s="67">
        <f>IFERROR(Muertes1!S134/Casos1!S134,0)</f>
        <v>0</v>
      </c>
      <c r="T133" s="67">
        <f>IFERROR(Muertes1!T134/Casos1!T134,0)</f>
        <v>0</v>
      </c>
      <c r="U133" s="67">
        <f>IFERROR(Muertes1!U134/Casos1!U134,0)</f>
        <v>0</v>
      </c>
      <c r="V133" s="67">
        <f>IFERROR(Muertes1!V134/Casos1!V134,0)</f>
        <v>0</v>
      </c>
      <c r="W133" s="67">
        <f>IFERROR(Muertes1!W134/Casos1!W134,0)</f>
        <v>0</v>
      </c>
      <c r="X133" s="67">
        <f>IFERROR(Muertes1!X134/Casos1!X134,0)</f>
        <v>0</v>
      </c>
      <c r="Y133" s="67">
        <f>IFERROR(Muertes1!Y134/Casos1!Y134,0)</f>
        <v>0</v>
      </c>
      <c r="Z133" s="67">
        <f>IFERROR(Muertes1!Z134/Casos1!Z134,0)</f>
        <v>0</v>
      </c>
      <c r="AA133" s="67">
        <f>IFERROR(Muertes1!AA134/Casos1!AA134,0)</f>
        <v>0</v>
      </c>
      <c r="AB133" s="67">
        <f>IFERROR(Muertes1!AB134/Casos1!AB134,0)</f>
        <v>0</v>
      </c>
      <c r="AC133" s="67">
        <f>IFERROR(Muertes1!AC134/Casos1!AC134,0)</f>
        <v>0</v>
      </c>
      <c r="AD133" s="67">
        <f>IFERROR(Muertes1!AD134/Casos1!AD134,0)</f>
        <v>0</v>
      </c>
      <c r="AE133" s="67">
        <f>IFERROR(Muertes1!AE134/Casos1!AE134,0)</f>
        <v>0</v>
      </c>
      <c r="AF133" s="67">
        <f>IFERROR(Muertes1!AF134/Casos1!AF134,0)</f>
        <v>0</v>
      </c>
      <c r="AG133" s="67">
        <f>IFERROR(Muertes1!AG134/Casos1!AG134,0)</f>
        <v>0</v>
      </c>
      <c r="AH133" s="67">
        <f>IFERROR(Muertes1!AH134/Casos1!AH134,0)</f>
        <v>0</v>
      </c>
      <c r="AI133" s="67">
        <f>IFERROR(Muertes1!AI134/Casos1!AI134,0)</f>
        <v>0</v>
      </c>
      <c r="AJ133" s="67">
        <f>IFERROR(Muertes1!AJ134/Casos1!AJ134,0)</f>
        <v>0</v>
      </c>
      <c r="AK133" s="67">
        <f>IFERROR(Muertes1!AK134/Casos1!AK134,0)</f>
        <v>0</v>
      </c>
      <c r="AL133" s="67">
        <f>IFERROR(Muertes1!AL134/Casos1!AL134,0)</f>
        <v>0</v>
      </c>
      <c r="AM133" s="67">
        <f>IFERROR(Muertes1!AM134/Casos1!AM134,0)</f>
        <v>0</v>
      </c>
      <c r="AN133" s="67">
        <f>IFERROR(Muertes1!AN134/Casos1!AN134,0)</f>
        <v>0</v>
      </c>
      <c r="AO133" s="67">
        <f>IFERROR(Muertes1!AO134/Casos1!AO134,0)</f>
        <v>0</v>
      </c>
      <c r="AP133" s="67">
        <f>IFERROR(Muertes1!AP134/Casos1!AP134,0)</f>
        <v>0</v>
      </c>
      <c r="AQ133" s="67">
        <f>IFERROR(Muertes1!AQ134/Casos1!AQ134,0)</f>
        <v>0</v>
      </c>
      <c r="AR133" s="67">
        <f>IFERROR(Muertes1!AR134/Casos1!AR134,0)</f>
        <v>0</v>
      </c>
      <c r="AS133" s="67">
        <f>IFERROR(Muertes1!AS134/Casos1!AS134,0)</f>
        <v>0</v>
      </c>
      <c r="AT133" s="67">
        <f>IFERROR(Muertes1!AT134/Casos1!AT134,0)</f>
        <v>0</v>
      </c>
      <c r="AU133" s="67">
        <f>IFERROR(Muertes1!AU134/Casos1!AU134,0)</f>
        <v>0</v>
      </c>
      <c r="AV133" s="67">
        <f>IFERROR(Muertes1!AV134/Casos1!AV134,0)</f>
        <v>0</v>
      </c>
      <c r="AW133" s="67">
        <f>IFERROR(Muertes1!AW134/Casos1!AW134,0)</f>
        <v>0</v>
      </c>
      <c r="AX133" s="67">
        <f>IFERROR(Muertes1!AX134/Casos1!AX134,0)</f>
        <v>0</v>
      </c>
      <c r="AY133" s="67">
        <f>IFERROR(Muertes1!AY134/Casos1!AY134,0)</f>
        <v>0</v>
      </c>
      <c r="AZ133" s="67">
        <f>IFERROR(Muertes1!AZ134/Casos1!AZ134,0)</f>
        <v>0</v>
      </c>
      <c r="BA133" s="67">
        <f>IFERROR(Muertes1!BA134/Casos1!BA134,0)</f>
        <v>0</v>
      </c>
      <c r="BB133" s="67">
        <f>IFERROR(Muertes1!BB134/Casos1!BB134,0)</f>
        <v>0</v>
      </c>
      <c r="BC133" s="67">
        <f>IFERROR(Muertes1!BC134/Casos1!BC134,0)</f>
        <v>0</v>
      </c>
      <c r="BD133" s="67">
        <f>IFERROR(Muertes1!BD134/Casos1!BD134,0)</f>
        <v>0</v>
      </c>
      <c r="BE133" s="67">
        <f>IFERROR(Muertes1!BE134/Casos1!BE134,0)</f>
        <v>2.232142857142857E-3</v>
      </c>
      <c r="BF133" s="67">
        <f>IFERROR(Muertes1!BF134/Casos1!BF134,0)</f>
        <v>4.464285714285714E-3</v>
      </c>
      <c r="BG133" s="67">
        <f>IFERROR(Muertes1!BG134/Casos1!BG134,0)</f>
        <v>3.821656050955414E-3</v>
      </c>
      <c r="BH133" s="67">
        <f>IFERROR(Muertes1!BH134/Casos1!BH134,0)</f>
        <v>5.8823529411764705E-3</v>
      </c>
      <c r="BI133" s="67">
        <f>IFERROR(Muertes1!BI134/Casos1!BI134,0)</f>
        <v>9.3749999999999997E-3</v>
      </c>
      <c r="BJ133" s="67">
        <f>IFERROR(Muertes1!BJ134/Casos1!BJ134,0)</f>
        <v>8.7500000000000008E-3</v>
      </c>
      <c r="BK133" s="67">
        <f>IFERROR(Muertes1!BK134/Casos1!BK134,0)</f>
        <v>1.116504854368932E-2</v>
      </c>
      <c r="BL133" s="67">
        <f>IFERROR(Muertes1!BL134/Casos1!BL134,0)</f>
        <v>1.397121083827265E-2</v>
      </c>
      <c r="BM133" s="67">
        <f>IFERROR(Muertes1!BM134/Casos1!BM134,0)</f>
        <v>1.4357262103505844E-2</v>
      </c>
      <c r="BN133" s="67">
        <f>IFERROR(Muertes1!BN134/Casos1!BN134,0)</f>
        <v>1.6930022573363433E-2</v>
      </c>
      <c r="BO133" s="67">
        <f>IFERROR(Muertes1!BO134/Casos1!BO134,0)</f>
        <v>1.780693533270853E-2</v>
      </c>
      <c r="BP133" s="67">
        <f>IFERROR(Muertes1!BP134/Casos1!BP134,0)</f>
        <v>1.9342359767891684E-2</v>
      </c>
      <c r="BQ133" s="67">
        <f>IFERROR(Muertes1!BQ134/Casos1!BQ134,0)</f>
        <v>1.9959745051995974E-2</v>
      </c>
    </row>
    <row r="134" spans="1:69" x14ac:dyDescent="0.25">
      <c r="A134" t="str">
        <f>+Casos1!A135</f>
        <v>Qatar</v>
      </c>
      <c r="B134" s="67">
        <f>IFERROR(Muertes1!B135/Casos1!B135,0)</f>
        <v>0</v>
      </c>
      <c r="C134" s="67">
        <f>IFERROR(Muertes1!C135/Casos1!C135,0)</f>
        <v>0</v>
      </c>
      <c r="D134" s="67">
        <f>IFERROR(Muertes1!D135/Casos1!D135,0)</f>
        <v>0</v>
      </c>
      <c r="E134" s="67">
        <f>IFERROR(Muertes1!E135/Casos1!E135,0)</f>
        <v>0</v>
      </c>
      <c r="F134" s="67">
        <f>IFERROR(Muertes1!F135/Casos1!F135,0)</f>
        <v>0</v>
      </c>
      <c r="G134" s="67">
        <f>IFERROR(Muertes1!G135/Casos1!G135,0)</f>
        <v>0</v>
      </c>
      <c r="H134" s="67">
        <f>IFERROR(Muertes1!H135/Casos1!H135,0)</f>
        <v>0</v>
      </c>
      <c r="I134" s="67">
        <f>IFERROR(Muertes1!I135/Casos1!I135,0)</f>
        <v>0</v>
      </c>
      <c r="J134" s="67">
        <f>IFERROR(Muertes1!J135/Casos1!J135,0)</f>
        <v>0</v>
      </c>
      <c r="K134" s="67">
        <f>IFERROR(Muertes1!K135/Casos1!K135,0)</f>
        <v>0</v>
      </c>
      <c r="L134" s="67">
        <f>IFERROR(Muertes1!L135/Casos1!L135,0)</f>
        <v>0</v>
      </c>
      <c r="M134" s="67">
        <f>IFERROR(Muertes1!M135/Casos1!M135,0)</f>
        <v>0</v>
      </c>
      <c r="N134" s="67">
        <f>IFERROR(Muertes1!N135/Casos1!N135,0)</f>
        <v>0</v>
      </c>
      <c r="O134" s="67">
        <f>IFERROR(Muertes1!O135/Casos1!O135,0)</f>
        <v>0</v>
      </c>
      <c r="P134" s="67">
        <f>IFERROR(Muertes1!P135/Casos1!P135,0)</f>
        <v>0</v>
      </c>
      <c r="Q134" s="67">
        <f>IFERROR(Muertes1!Q135/Casos1!Q135,0)</f>
        <v>0</v>
      </c>
      <c r="R134" s="67">
        <f>IFERROR(Muertes1!R135/Casos1!R135,0)</f>
        <v>0</v>
      </c>
      <c r="S134" s="67">
        <f>IFERROR(Muertes1!S135/Casos1!S135,0)</f>
        <v>0</v>
      </c>
      <c r="T134" s="67">
        <f>IFERROR(Muertes1!T135/Casos1!T135,0)</f>
        <v>0</v>
      </c>
      <c r="U134" s="67">
        <f>IFERROR(Muertes1!U135/Casos1!U135,0)</f>
        <v>0</v>
      </c>
      <c r="V134" s="67">
        <f>IFERROR(Muertes1!V135/Casos1!V135,0)</f>
        <v>0</v>
      </c>
      <c r="W134" s="67">
        <f>IFERROR(Muertes1!W135/Casos1!W135,0)</f>
        <v>0</v>
      </c>
      <c r="X134" s="67">
        <f>IFERROR(Muertes1!X135/Casos1!X135,0)</f>
        <v>0</v>
      </c>
      <c r="Y134" s="67">
        <f>IFERROR(Muertes1!Y135/Casos1!Y135,0)</f>
        <v>0</v>
      </c>
      <c r="Z134" s="67">
        <f>IFERROR(Muertes1!Z135/Casos1!Z135,0)</f>
        <v>0</v>
      </c>
      <c r="AA134" s="67">
        <f>IFERROR(Muertes1!AA135/Casos1!AA135,0)</f>
        <v>0</v>
      </c>
      <c r="AB134" s="67">
        <f>IFERROR(Muertes1!AB135/Casos1!AB135,0)</f>
        <v>0</v>
      </c>
      <c r="AC134" s="67">
        <f>IFERROR(Muertes1!AC135/Casos1!AC135,0)</f>
        <v>0</v>
      </c>
      <c r="AD134" s="67">
        <f>IFERROR(Muertes1!AD135/Casos1!AD135,0)</f>
        <v>0</v>
      </c>
      <c r="AE134" s="67">
        <f>IFERROR(Muertes1!AE135/Casos1!AE135,0)</f>
        <v>0</v>
      </c>
      <c r="AF134" s="67">
        <f>IFERROR(Muertes1!AF135/Casos1!AF135,0)</f>
        <v>0</v>
      </c>
      <c r="AG134" s="67">
        <f>IFERROR(Muertes1!AG135/Casos1!AG135,0)</f>
        <v>0</v>
      </c>
      <c r="AH134" s="67">
        <f>IFERROR(Muertes1!AH135/Casos1!AH135,0)</f>
        <v>0</v>
      </c>
      <c r="AI134" s="67">
        <f>IFERROR(Muertes1!AI135/Casos1!AI135,0)</f>
        <v>0</v>
      </c>
      <c r="AJ134" s="67">
        <f>IFERROR(Muertes1!AJ135/Casos1!AJ135,0)</f>
        <v>0</v>
      </c>
      <c r="AK134" s="67">
        <f>IFERROR(Muertes1!AK135/Casos1!AK135,0)</f>
        <v>0</v>
      </c>
      <c r="AL134" s="67">
        <f>IFERROR(Muertes1!AL135/Casos1!AL135,0)</f>
        <v>0</v>
      </c>
      <c r="AM134" s="67">
        <f>IFERROR(Muertes1!AM135/Casos1!AM135,0)</f>
        <v>0</v>
      </c>
      <c r="AN134" s="67">
        <f>IFERROR(Muertes1!AN135/Casos1!AN135,0)</f>
        <v>0</v>
      </c>
      <c r="AO134" s="67">
        <f>IFERROR(Muertes1!AO135/Casos1!AO135,0)</f>
        <v>0</v>
      </c>
      <c r="AP134" s="67">
        <f>IFERROR(Muertes1!AP135/Casos1!AP135,0)</f>
        <v>0</v>
      </c>
      <c r="AQ134" s="67">
        <f>IFERROR(Muertes1!AQ135/Casos1!AQ135,0)</f>
        <v>0</v>
      </c>
      <c r="AR134" s="67">
        <f>IFERROR(Muertes1!AR135/Casos1!AR135,0)</f>
        <v>0</v>
      </c>
      <c r="AS134" s="67">
        <f>IFERROR(Muertes1!AS135/Casos1!AS135,0)</f>
        <v>0</v>
      </c>
      <c r="AT134" s="67">
        <f>IFERROR(Muertes1!AT135/Casos1!AT135,0)</f>
        <v>0</v>
      </c>
      <c r="AU134" s="67">
        <f>IFERROR(Muertes1!AU135/Casos1!AU135,0)</f>
        <v>0</v>
      </c>
      <c r="AV134" s="67">
        <f>IFERROR(Muertes1!AV135/Casos1!AV135,0)</f>
        <v>0</v>
      </c>
      <c r="AW134" s="67">
        <f>IFERROR(Muertes1!AW135/Casos1!AW135,0)</f>
        <v>0</v>
      </c>
      <c r="AX134" s="67">
        <f>IFERROR(Muertes1!AX135/Casos1!AX135,0)</f>
        <v>0</v>
      </c>
      <c r="AY134" s="67">
        <f>IFERROR(Muertes1!AY135/Casos1!AY135,0)</f>
        <v>0</v>
      </c>
      <c r="AZ134" s="67">
        <f>IFERROR(Muertes1!AZ135/Casos1!AZ135,0)</f>
        <v>0</v>
      </c>
      <c r="BA134" s="67">
        <f>IFERROR(Muertes1!BA135/Casos1!BA135,0)</f>
        <v>0</v>
      </c>
      <c r="BB134" s="67">
        <f>IFERROR(Muertes1!BB135/Casos1!BB135,0)</f>
        <v>0</v>
      </c>
      <c r="BC134" s="67">
        <f>IFERROR(Muertes1!BC135/Casos1!BC135,0)</f>
        <v>0</v>
      </c>
      <c r="BD134" s="67">
        <f>IFERROR(Muertes1!BD135/Casos1!BD135,0)</f>
        <v>0</v>
      </c>
      <c r="BE134" s="67">
        <f>IFERROR(Muertes1!BE135/Casos1!BE135,0)</f>
        <v>0</v>
      </c>
      <c r="BF134" s="67">
        <f>IFERROR(Muertes1!BF135/Casos1!BF135,0)</f>
        <v>0</v>
      </c>
      <c r="BG134" s="67">
        <f>IFERROR(Muertes1!BG135/Casos1!BG135,0)</f>
        <v>0</v>
      </c>
      <c r="BH134" s="67">
        <f>IFERROR(Muertes1!BH135/Casos1!BH135,0)</f>
        <v>0</v>
      </c>
      <c r="BI134" s="67">
        <f>IFERROR(Muertes1!BI135/Casos1!BI135,0)</f>
        <v>0</v>
      </c>
      <c r="BJ134" s="67">
        <f>IFERROR(Muertes1!BJ135/Casos1!BJ135,0)</f>
        <v>0</v>
      </c>
      <c r="BK134" s="67">
        <f>IFERROR(Muertes1!BK135/Casos1!BK135,0)</f>
        <v>0</v>
      </c>
      <c r="BL134" s="67">
        <f>IFERROR(Muertes1!BL135/Casos1!BL135,0)</f>
        <v>0</v>
      </c>
      <c r="BM134" s="67">
        <f>IFERROR(Muertes1!BM135/Casos1!BM135,0)</f>
        <v>0</v>
      </c>
      <c r="BN134" s="67">
        <f>IFERROR(Muertes1!BN135/Casos1!BN135,0)</f>
        <v>0</v>
      </c>
      <c r="BO134" s="67">
        <f>IFERROR(Muertes1!BO135/Casos1!BO135,0)</f>
        <v>0</v>
      </c>
      <c r="BP134" s="67">
        <f>IFERROR(Muertes1!BP135/Casos1!BP135,0)</f>
        <v>1.6949152542372881E-3</v>
      </c>
      <c r="BQ134" s="67">
        <f>IFERROR(Muertes1!BQ135/Casos1!BQ135,0)</f>
        <v>1.5772870662460567E-3</v>
      </c>
    </row>
    <row r="135" spans="1:69" x14ac:dyDescent="0.25">
      <c r="A135" t="str">
        <f>+Casos1!A136</f>
        <v>Romania</v>
      </c>
      <c r="B135" s="67">
        <f>IFERROR(Muertes1!B136/Casos1!B136,0)</f>
        <v>0</v>
      </c>
      <c r="C135" s="67">
        <f>IFERROR(Muertes1!C136/Casos1!C136,0)</f>
        <v>0</v>
      </c>
      <c r="D135" s="67">
        <f>IFERROR(Muertes1!D136/Casos1!D136,0)</f>
        <v>0</v>
      </c>
      <c r="E135" s="67">
        <f>IFERROR(Muertes1!E136/Casos1!E136,0)</f>
        <v>0</v>
      </c>
      <c r="F135" s="67">
        <f>IFERROR(Muertes1!F136/Casos1!F136,0)</f>
        <v>0</v>
      </c>
      <c r="G135" s="67">
        <f>IFERROR(Muertes1!G136/Casos1!G136,0)</f>
        <v>0</v>
      </c>
      <c r="H135" s="67">
        <f>IFERROR(Muertes1!H136/Casos1!H136,0)</f>
        <v>0</v>
      </c>
      <c r="I135" s="67">
        <f>IFERROR(Muertes1!I136/Casos1!I136,0)</f>
        <v>0</v>
      </c>
      <c r="J135" s="67">
        <f>IFERROR(Muertes1!J136/Casos1!J136,0)</f>
        <v>0</v>
      </c>
      <c r="K135" s="67">
        <f>IFERROR(Muertes1!K136/Casos1!K136,0)</f>
        <v>0</v>
      </c>
      <c r="L135" s="67">
        <f>IFERROR(Muertes1!L136/Casos1!L136,0)</f>
        <v>0</v>
      </c>
      <c r="M135" s="67">
        <f>IFERROR(Muertes1!M136/Casos1!M136,0)</f>
        <v>0</v>
      </c>
      <c r="N135" s="67">
        <f>IFERROR(Muertes1!N136/Casos1!N136,0)</f>
        <v>0</v>
      </c>
      <c r="O135" s="67">
        <f>IFERROR(Muertes1!O136/Casos1!O136,0)</f>
        <v>0</v>
      </c>
      <c r="P135" s="67">
        <f>IFERROR(Muertes1!P136/Casos1!P136,0)</f>
        <v>0</v>
      </c>
      <c r="Q135" s="67">
        <f>IFERROR(Muertes1!Q136/Casos1!Q136,0)</f>
        <v>0</v>
      </c>
      <c r="R135" s="67">
        <f>IFERROR(Muertes1!R136/Casos1!R136,0)</f>
        <v>0</v>
      </c>
      <c r="S135" s="67">
        <f>IFERROR(Muertes1!S136/Casos1!S136,0)</f>
        <v>0</v>
      </c>
      <c r="T135" s="67">
        <f>IFERROR(Muertes1!T136/Casos1!T136,0)</f>
        <v>0</v>
      </c>
      <c r="U135" s="67">
        <f>IFERROR(Muertes1!U136/Casos1!U136,0)</f>
        <v>0</v>
      </c>
      <c r="V135" s="67">
        <f>IFERROR(Muertes1!V136/Casos1!V136,0)</f>
        <v>0</v>
      </c>
      <c r="W135" s="67">
        <f>IFERROR(Muertes1!W136/Casos1!W136,0)</f>
        <v>0</v>
      </c>
      <c r="X135" s="67">
        <f>IFERROR(Muertes1!X136/Casos1!X136,0)</f>
        <v>0</v>
      </c>
      <c r="Y135" s="67">
        <f>IFERROR(Muertes1!Y136/Casos1!Y136,0)</f>
        <v>0</v>
      </c>
      <c r="Z135" s="67">
        <f>IFERROR(Muertes1!Z136/Casos1!Z136,0)</f>
        <v>0</v>
      </c>
      <c r="AA135" s="67">
        <f>IFERROR(Muertes1!AA136/Casos1!AA136,0)</f>
        <v>0</v>
      </c>
      <c r="AB135" s="67">
        <f>IFERROR(Muertes1!AB136/Casos1!AB136,0)</f>
        <v>0</v>
      </c>
      <c r="AC135" s="67">
        <f>IFERROR(Muertes1!AC136/Casos1!AC136,0)</f>
        <v>0</v>
      </c>
      <c r="AD135" s="67">
        <f>IFERROR(Muertes1!AD136/Casos1!AD136,0)</f>
        <v>0</v>
      </c>
      <c r="AE135" s="67">
        <f>IFERROR(Muertes1!AE136/Casos1!AE136,0)</f>
        <v>0</v>
      </c>
      <c r="AF135" s="67">
        <f>IFERROR(Muertes1!AF136/Casos1!AF136,0)</f>
        <v>0</v>
      </c>
      <c r="AG135" s="67">
        <f>IFERROR(Muertes1!AG136/Casos1!AG136,0)</f>
        <v>0</v>
      </c>
      <c r="AH135" s="67">
        <f>IFERROR(Muertes1!AH136/Casos1!AH136,0)</f>
        <v>0</v>
      </c>
      <c r="AI135" s="67">
        <f>IFERROR(Muertes1!AI136/Casos1!AI136,0)</f>
        <v>0</v>
      </c>
      <c r="AJ135" s="67">
        <f>IFERROR(Muertes1!AJ136/Casos1!AJ136,0)</f>
        <v>0</v>
      </c>
      <c r="AK135" s="67">
        <f>IFERROR(Muertes1!AK136/Casos1!AK136,0)</f>
        <v>0</v>
      </c>
      <c r="AL135" s="67">
        <f>IFERROR(Muertes1!AL136/Casos1!AL136,0)</f>
        <v>0</v>
      </c>
      <c r="AM135" s="67">
        <f>IFERROR(Muertes1!AM136/Casos1!AM136,0)</f>
        <v>0</v>
      </c>
      <c r="AN135" s="67">
        <f>IFERROR(Muertes1!AN136/Casos1!AN136,0)</f>
        <v>0</v>
      </c>
      <c r="AO135" s="67">
        <f>IFERROR(Muertes1!AO136/Casos1!AO136,0)</f>
        <v>0</v>
      </c>
      <c r="AP135" s="67">
        <f>IFERROR(Muertes1!AP136/Casos1!AP136,0)</f>
        <v>0</v>
      </c>
      <c r="AQ135" s="67">
        <f>IFERROR(Muertes1!AQ136/Casos1!AQ136,0)</f>
        <v>0</v>
      </c>
      <c r="AR135" s="67">
        <f>IFERROR(Muertes1!AR136/Casos1!AR136,0)</f>
        <v>0</v>
      </c>
      <c r="AS135" s="67">
        <f>IFERROR(Muertes1!AS136/Casos1!AS136,0)</f>
        <v>0</v>
      </c>
      <c r="AT135" s="67">
        <f>IFERROR(Muertes1!AT136/Casos1!AT136,0)</f>
        <v>0</v>
      </c>
      <c r="AU135" s="67">
        <f>IFERROR(Muertes1!AU136/Casos1!AU136,0)</f>
        <v>0</v>
      </c>
      <c r="AV135" s="67">
        <f>IFERROR(Muertes1!AV136/Casos1!AV136,0)</f>
        <v>0</v>
      </c>
      <c r="AW135" s="67">
        <f>IFERROR(Muertes1!AW136/Casos1!AW136,0)</f>
        <v>0</v>
      </c>
      <c r="AX135" s="67">
        <f>IFERROR(Muertes1!AX136/Casos1!AX136,0)</f>
        <v>0</v>
      </c>
      <c r="AY135" s="67">
        <f>IFERROR(Muertes1!AY136/Casos1!AY136,0)</f>
        <v>0</v>
      </c>
      <c r="AZ135" s="67">
        <f>IFERROR(Muertes1!AZ136/Casos1!AZ136,0)</f>
        <v>0</v>
      </c>
      <c r="BA135" s="67">
        <f>IFERROR(Muertes1!BA136/Casos1!BA136,0)</f>
        <v>0</v>
      </c>
      <c r="BB135" s="67">
        <f>IFERROR(Muertes1!BB136/Casos1!BB136,0)</f>
        <v>0</v>
      </c>
      <c r="BC135" s="67">
        <f>IFERROR(Muertes1!BC136/Casos1!BC136,0)</f>
        <v>0</v>
      </c>
      <c r="BD135" s="67">
        <f>IFERROR(Muertes1!BD136/Casos1!BD136,0)</f>
        <v>0</v>
      </c>
      <c r="BE135" s="67">
        <f>IFERROR(Muertes1!BE136/Casos1!BE136,0)</f>
        <v>0</v>
      </c>
      <c r="BF135" s="67">
        <f>IFERROR(Muertes1!BF136/Casos1!BF136,0)</f>
        <v>0</v>
      </c>
      <c r="BG135" s="67">
        <f>IFERROR(Muertes1!BG136/Casos1!BG136,0)</f>
        <v>0</v>
      </c>
      <c r="BH135" s="67">
        <f>IFERROR(Muertes1!BH136/Casos1!BH136,0)</f>
        <v>0</v>
      </c>
      <c r="BI135" s="67">
        <f>IFERROR(Muertes1!BI136/Casos1!BI136,0)</f>
        <v>0</v>
      </c>
      <c r="BJ135" s="67">
        <f>IFERROR(Muertes1!BJ136/Casos1!BJ136,0)</f>
        <v>6.9284064665127024E-3</v>
      </c>
      <c r="BK135" s="67">
        <f>IFERROR(Muertes1!BK136/Casos1!BK136,0)</f>
        <v>1.2152777777777778E-2</v>
      </c>
      <c r="BL135" s="67">
        <f>IFERROR(Muertes1!BL136/Casos1!BL136,0)</f>
        <v>1.3853904282115869E-2</v>
      </c>
      <c r="BM135" s="67">
        <f>IFERROR(Muertes1!BM136/Casos1!BM136,0)</f>
        <v>1.8763796909492272E-2</v>
      </c>
      <c r="BN135" s="67">
        <f>IFERROR(Muertes1!BN136/Casos1!BN136,0)</f>
        <v>2.2351797862001945E-2</v>
      </c>
      <c r="BO135" s="67">
        <f>IFERROR(Muertes1!BO136/Casos1!BO136,0)</f>
        <v>2.0123839009287926E-2</v>
      </c>
      <c r="BP135" s="67">
        <f>IFERROR(Muertes1!BP136/Casos1!BP136,0)</f>
        <v>2.5482093663911846E-2</v>
      </c>
      <c r="BQ135" s="67">
        <f>IFERROR(Muertes1!BQ136/Casos1!BQ136,0)</f>
        <v>2.3691460055096418E-2</v>
      </c>
    </row>
    <row r="136" spans="1:69" x14ac:dyDescent="0.25">
      <c r="A136" t="str">
        <f>+Casos1!A137</f>
        <v>Russia</v>
      </c>
      <c r="B136" s="67">
        <f>IFERROR(Muertes1!B137/Casos1!B137,0)</f>
        <v>0</v>
      </c>
      <c r="C136" s="67">
        <f>IFERROR(Muertes1!C137/Casos1!C137,0)</f>
        <v>0</v>
      </c>
      <c r="D136" s="67">
        <f>IFERROR(Muertes1!D137/Casos1!D137,0)</f>
        <v>0</v>
      </c>
      <c r="E136" s="67">
        <f>IFERROR(Muertes1!E137/Casos1!E137,0)</f>
        <v>0</v>
      </c>
      <c r="F136" s="67">
        <f>IFERROR(Muertes1!F137/Casos1!F137,0)</f>
        <v>0</v>
      </c>
      <c r="G136" s="67">
        <f>IFERROR(Muertes1!G137/Casos1!G137,0)</f>
        <v>0</v>
      </c>
      <c r="H136" s="67">
        <f>IFERROR(Muertes1!H137/Casos1!H137,0)</f>
        <v>0</v>
      </c>
      <c r="I136" s="67">
        <f>IFERROR(Muertes1!I137/Casos1!I137,0)</f>
        <v>0</v>
      </c>
      <c r="J136" s="67">
        <f>IFERROR(Muertes1!J137/Casos1!J137,0)</f>
        <v>0</v>
      </c>
      <c r="K136" s="67">
        <f>IFERROR(Muertes1!K137/Casos1!K137,0)</f>
        <v>0</v>
      </c>
      <c r="L136" s="67">
        <f>IFERROR(Muertes1!L137/Casos1!L137,0)</f>
        <v>0</v>
      </c>
      <c r="M136" s="67">
        <f>IFERROR(Muertes1!M137/Casos1!M137,0)</f>
        <v>0</v>
      </c>
      <c r="N136" s="67">
        <f>IFERROR(Muertes1!N137/Casos1!N137,0)</f>
        <v>0</v>
      </c>
      <c r="O136" s="67">
        <f>IFERROR(Muertes1!O137/Casos1!O137,0)</f>
        <v>0</v>
      </c>
      <c r="P136" s="67">
        <f>IFERROR(Muertes1!P137/Casos1!P137,0)</f>
        <v>0</v>
      </c>
      <c r="Q136" s="67">
        <f>IFERROR(Muertes1!Q137/Casos1!Q137,0)</f>
        <v>0</v>
      </c>
      <c r="R136" s="67">
        <f>IFERROR(Muertes1!R137/Casos1!R137,0)</f>
        <v>0</v>
      </c>
      <c r="S136" s="67">
        <f>IFERROR(Muertes1!S137/Casos1!S137,0)</f>
        <v>0</v>
      </c>
      <c r="T136" s="67">
        <f>IFERROR(Muertes1!T137/Casos1!T137,0)</f>
        <v>0</v>
      </c>
      <c r="U136" s="67">
        <f>IFERROR(Muertes1!U137/Casos1!U137,0)</f>
        <v>0</v>
      </c>
      <c r="V136" s="67">
        <f>IFERROR(Muertes1!V137/Casos1!V137,0)</f>
        <v>0</v>
      </c>
      <c r="W136" s="67">
        <f>IFERROR(Muertes1!W137/Casos1!W137,0)</f>
        <v>0</v>
      </c>
      <c r="X136" s="67">
        <f>IFERROR(Muertes1!X137/Casos1!X137,0)</f>
        <v>0</v>
      </c>
      <c r="Y136" s="67">
        <f>IFERROR(Muertes1!Y137/Casos1!Y137,0)</f>
        <v>0</v>
      </c>
      <c r="Z136" s="67">
        <f>IFERROR(Muertes1!Z137/Casos1!Z137,0)</f>
        <v>0</v>
      </c>
      <c r="AA136" s="67">
        <f>IFERROR(Muertes1!AA137/Casos1!AA137,0)</f>
        <v>0</v>
      </c>
      <c r="AB136" s="67">
        <f>IFERROR(Muertes1!AB137/Casos1!AB137,0)</f>
        <v>0</v>
      </c>
      <c r="AC136" s="67">
        <f>IFERROR(Muertes1!AC137/Casos1!AC137,0)</f>
        <v>0</v>
      </c>
      <c r="AD136" s="67">
        <f>IFERROR(Muertes1!AD137/Casos1!AD137,0)</f>
        <v>0</v>
      </c>
      <c r="AE136" s="67">
        <f>IFERROR(Muertes1!AE137/Casos1!AE137,0)</f>
        <v>0</v>
      </c>
      <c r="AF136" s="67">
        <f>IFERROR(Muertes1!AF137/Casos1!AF137,0)</f>
        <v>0</v>
      </c>
      <c r="AG136" s="67">
        <f>IFERROR(Muertes1!AG137/Casos1!AG137,0)</f>
        <v>0</v>
      </c>
      <c r="AH136" s="67">
        <f>IFERROR(Muertes1!AH137/Casos1!AH137,0)</f>
        <v>0</v>
      </c>
      <c r="AI136" s="67">
        <f>IFERROR(Muertes1!AI137/Casos1!AI137,0)</f>
        <v>0</v>
      </c>
      <c r="AJ136" s="67">
        <f>IFERROR(Muertes1!AJ137/Casos1!AJ137,0)</f>
        <v>0</v>
      </c>
      <c r="AK136" s="67">
        <f>IFERROR(Muertes1!AK137/Casos1!AK137,0)</f>
        <v>0</v>
      </c>
      <c r="AL136" s="67">
        <f>IFERROR(Muertes1!AL137/Casos1!AL137,0)</f>
        <v>0</v>
      </c>
      <c r="AM136" s="67">
        <f>IFERROR(Muertes1!AM137/Casos1!AM137,0)</f>
        <v>0</v>
      </c>
      <c r="AN136" s="67">
        <f>IFERROR(Muertes1!AN137/Casos1!AN137,0)</f>
        <v>0</v>
      </c>
      <c r="AO136" s="67">
        <f>IFERROR(Muertes1!AO137/Casos1!AO137,0)</f>
        <v>0</v>
      </c>
      <c r="AP136" s="67">
        <f>IFERROR(Muertes1!AP137/Casos1!AP137,0)</f>
        <v>0</v>
      </c>
      <c r="AQ136" s="67">
        <f>IFERROR(Muertes1!AQ137/Casos1!AQ137,0)</f>
        <v>0</v>
      </c>
      <c r="AR136" s="67">
        <f>IFERROR(Muertes1!AR137/Casos1!AR137,0)</f>
        <v>0</v>
      </c>
      <c r="AS136" s="67">
        <f>IFERROR(Muertes1!AS137/Casos1!AS137,0)</f>
        <v>0</v>
      </c>
      <c r="AT136" s="67">
        <f>IFERROR(Muertes1!AT137/Casos1!AT137,0)</f>
        <v>0</v>
      </c>
      <c r="AU136" s="67">
        <f>IFERROR(Muertes1!AU137/Casos1!AU137,0)</f>
        <v>0</v>
      </c>
      <c r="AV136" s="67">
        <f>IFERROR(Muertes1!AV137/Casos1!AV137,0)</f>
        <v>0</v>
      </c>
      <c r="AW136" s="67">
        <f>IFERROR(Muertes1!AW137/Casos1!AW137,0)</f>
        <v>0</v>
      </c>
      <c r="AX136" s="67">
        <f>IFERROR(Muertes1!AX137/Casos1!AX137,0)</f>
        <v>0</v>
      </c>
      <c r="AY136" s="67">
        <f>IFERROR(Muertes1!AY137/Casos1!AY137,0)</f>
        <v>0</v>
      </c>
      <c r="AZ136" s="67">
        <f>IFERROR(Muertes1!AZ137/Casos1!AZ137,0)</f>
        <v>0</v>
      </c>
      <c r="BA136" s="67">
        <f>IFERROR(Muertes1!BA137/Casos1!BA137,0)</f>
        <v>0</v>
      </c>
      <c r="BB136" s="67">
        <f>IFERROR(Muertes1!BB137/Casos1!BB137,0)</f>
        <v>0</v>
      </c>
      <c r="BC136" s="67">
        <f>IFERROR(Muertes1!BC137/Casos1!BC137,0)</f>
        <v>0</v>
      </c>
      <c r="BD136" s="67">
        <f>IFERROR(Muertes1!BD137/Casos1!BD137,0)</f>
        <v>0</v>
      </c>
      <c r="BE136" s="67">
        <f>IFERROR(Muertes1!BE137/Casos1!BE137,0)</f>
        <v>0</v>
      </c>
      <c r="BF136" s="67">
        <f>IFERROR(Muertes1!BF137/Casos1!BF137,0)</f>
        <v>0</v>
      </c>
      <c r="BG136" s="67">
        <f>IFERROR(Muertes1!BG137/Casos1!BG137,0)</f>
        <v>5.0251256281407036E-3</v>
      </c>
      <c r="BH136" s="67">
        <f>IFERROR(Muertes1!BH137/Casos1!BH137,0)</f>
        <v>3.952569169960474E-3</v>
      </c>
      <c r="BI136" s="67">
        <f>IFERROR(Muertes1!BI137/Casos1!BI137,0)</f>
        <v>3.2679738562091504E-3</v>
      </c>
      <c r="BJ136" s="67">
        <f>IFERROR(Muertes1!BJ137/Casos1!BJ137,0)</f>
        <v>2.7247956403269754E-3</v>
      </c>
      <c r="BK136" s="67">
        <f>IFERROR(Muertes1!BK137/Casos1!BK137,0)</f>
        <v>2.2831050228310501E-3</v>
      </c>
      <c r="BL136" s="67">
        <f>IFERROR(Muertes1!BL137/Casos1!BL137,0)</f>
        <v>2.0202020202020202E-3</v>
      </c>
      <c r="BM136" s="67">
        <f>IFERROR(Muertes1!BM137/Casos1!BM137,0)</f>
        <v>4.559270516717325E-3</v>
      </c>
      <c r="BN136" s="67">
        <f>IFERROR(Muertes1!BN137/Casos1!BN137,0)</f>
        <v>3.5714285714285713E-3</v>
      </c>
      <c r="BO136" s="67">
        <f>IFERROR(Muertes1!BO137/Casos1!BO137,0)</f>
        <v>3.8610038610038611E-3</v>
      </c>
      <c r="BP136" s="67">
        <f>IFERROR(Muertes1!BP137/Casos1!BP137,0)</f>
        <v>3.1645569620253164E-3</v>
      </c>
      <c r="BQ136" s="67">
        <f>IFERROR(Muertes1!BQ137/Casos1!BQ137,0)</f>
        <v>5.2151238591916557E-3</v>
      </c>
    </row>
    <row r="137" spans="1:69" x14ac:dyDescent="0.25">
      <c r="A137" t="str">
        <f>+Casos1!A138</f>
        <v>Rwanda</v>
      </c>
      <c r="B137" s="67">
        <f>IFERROR(Muertes1!B138/Casos1!B138,0)</f>
        <v>0</v>
      </c>
      <c r="C137" s="67">
        <f>IFERROR(Muertes1!C138/Casos1!C138,0)</f>
        <v>0</v>
      </c>
      <c r="D137" s="67">
        <f>IFERROR(Muertes1!D138/Casos1!D138,0)</f>
        <v>0</v>
      </c>
      <c r="E137" s="67">
        <f>IFERROR(Muertes1!E138/Casos1!E138,0)</f>
        <v>0</v>
      </c>
      <c r="F137" s="67">
        <f>IFERROR(Muertes1!F138/Casos1!F138,0)</f>
        <v>0</v>
      </c>
      <c r="G137" s="67">
        <f>IFERROR(Muertes1!G138/Casos1!G138,0)</f>
        <v>0</v>
      </c>
      <c r="H137" s="67">
        <f>IFERROR(Muertes1!H138/Casos1!H138,0)</f>
        <v>0</v>
      </c>
      <c r="I137" s="67">
        <f>IFERROR(Muertes1!I138/Casos1!I138,0)</f>
        <v>0</v>
      </c>
      <c r="J137" s="67">
        <f>IFERROR(Muertes1!J138/Casos1!J138,0)</f>
        <v>0</v>
      </c>
      <c r="K137" s="67">
        <f>IFERROR(Muertes1!K138/Casos1!K138,0)</f>
        <v>0</v>
      </c>
      <c r="L137" s="67">
        <f>IFERROR(Muertes1!L138/Casos1!L138,0)</f>
        <v>0</v>
      </c>
      <c r="M137" s="67">
        <f>IFERROR(Muertes1!M138/Casos1!M138,0)</f>
        <v>0</v>
      </c>
      <c r="N137" s="67">
        <f>IFERROR(Muertes1!N138/Casos1!N138,0)</f>
        <v>0</v>
      </c>
      <c r="O137" s="67">
        <f>IFERROR(Muertes1!O138/Casos1!O138,0)</f>
        <v>0</v>
      </c>
      <c r="P137" s="67">
        <f>IFERROR(Muertes1!P138/Casos1!P138,0)</f>
        <v>0</v>
      </c>
      <c r="Q137" s="67">
        <f>IFERROR(Muertes1!Q138/Casos1!Q138,0)</f>
        <v>0</v>
      </c>
      <c r="R137" s="67">
        <f>IFERROR(Muertes1!R138/Casos1!R138,0)</f>
        <v>0</v>
      </c>
      <c r="S137" s="67">
        <f>IFERROR(Muertes1!S138/Casos1!S138,0)</f>
        <v>0</v>
      </c>
      <c r="T137" s="67">
        <f>IFERROR(Muertes1!T138/Casos1!T138,0)</f>
        <v>0</v>
      </c>
      <c r="U137" s="67">
        <f>IFERROR(Muertes1!U138/Casos1!U138,0)</f>
        <v>0</v>
      </c>
      <c r="V137" s="67">
        <f>IFERROR(Muertes1!V138/Casos1!V138,0)</f>
        <v>0</v>
      </c>
      <c r="W137" s="67">
        <f>IFERROR(Muertes1!W138/Casos1!W138,0)</f>
        <v>0</v>
      </c>
      <c r="X137" s="67">
        <f>IFERROR(Muertes1!X138/Casos1!X138,0)</f>
        <v>0</v>
      </c>
      <c r="Y137" s="67">
        <f>IFERROR(Muertes1!Y138/Casos1!Y138,0)</f>
        <v>0</v>
      </c>
      <c r="Z137" s="67">
        <f>IFERROR(Muertes1!Z138/Casos1!Z138,0)</f>
        <v>0</v>
      </c>
      <c r="AA137" s="67">
        <f>IFERROR(Muertes1!AA138/Casos1!AA138,0)</f>
        <v>0</v>
      </c>
      <c r="AB137" s="67">
        <f>IFERROR(Muertes1!AB138/Casos1!AB138,0)</f>
        <v>0</v>
      </c>
      <c r="AC137" s="67">
        <f>IFERROR(Muertes1!AC138/Casos1!AC138,0)</f>
        <v>0</v>
      </c>
      <c r="AD137" s="67">
        <f>IFERROR(Muertes1!AD138/Casos1!AD138,0)</f>
        <v>0</v>
      </c>
      <c r="AE137" s="67">
        <f>IFERROR(Muertes1!AE138/Casos1!AE138,0)</f>
        <v>0</v>
      </c>
      <c r="AF137" s="67">
        <f>IFERROR(Muertes1!AF138/Casos1!AF138,0)</f>
        <v>0</v>
      </c>
      <c r="AG137" s="67">
        <f>IFERROR(Muertes1!AG138/Casos1!AG138,0)</f>
        <v>0</v>
      </c>
      <c r="AH137" s="67">
        <f>IFERROR(Muertes1!AH138/Casos1!AH138,0)</f>
        <v>0</v>
      </c>
      <c r="AI137" s="67">
        <f>IFERROR(Muertes1!AI138/Casos1!AI138,0)</f>
        <v>0</v>
      </c>
      <c r="AJ137" s="67">
        <f>IFERROR(Muertes1!AJ138/Casos1!AJ138,0)</f>
        <v>0</v>
      </c>
      <c r="AK137" s="67">
        <f>IFERROR(Muertes1!AK138/Casos1!AK138,0)</f>
        <v>0</v>
      </c>
      <c r="AL137" s="67">
        <f>IFERROR(Muertes1!AL138/Casos1!AL138,0)</f>
        <v>0</v>
      </c>
      <c r="AM137" s="67">
        <f>IFERROR(Muertes1!AM138/Casos1!AM138,0)</f>
        <v>0</v>
      </c>
      <c r="AN137" s="67">
        <f>IFERROR(Muertes1!AN138/Casos1!AN138,0)</f>
        <v>0</v>
      </c>
      <c r="AO137" s="67">
        <f>IFERROR(Muertes1!AO138/Casos1!AO138,0)</f>
        <v>0</v>
      </c>
      <c r="AP137" s="67">
        <f>IFERROR(Muertes1!AP138/Casos1!AP138,0)</f>
        <v>0</v>
      </c>
      <c r="AQ137" s="67">
        <f>IFERROR(Muertes1!AQ138/Casos1!AQ138,0)</f>
        <v>0</v>
      </c>
      <c r="AR137" s="67">
        <f>IFERROR(Muertes1!AR138/Casos1!AR138,0)</f>
        <v>0</v>
      </c>
      <c r="AS137" s="67">
        <f>IFERROR(Muertes1!AS138/Casos1!AS138,0)</f>
        <v>0</v>
      </c>
      <c r="AT137" s="67">
        <f>IFERROR(Muertes1!AT138/Casos1!AT138,0)</f>
        <v>0</v>
      </c>
      <c r="AU137" s="67">
        <f>IFERROR(Muertes1!AU138/Casos1!AU138,0)</f>
        <v>0</v>
      </c>
      <c r="AV137" s="67">
        <f>IFERROR(Muertes1!AV138/Casos1!AV138,0)</f>
        <v>0</v>
      </c>
      <c r="AW137" s="67">
        <f>IFERROR(Muertes1!AW138/Casos1!AW138,0)</f>
        <v>0</v>
      </c>
      <c r="AX137" s="67">
        <f>IFERROR(Muertes1!AX138/Casos1!AX138,0)</f>
        <v>0</v>
      </c>
      <c r="AY137" s="67">
        <f>IFERROR(Muertes1!AY138/Casos1!AY138,0)</f>
        <v>0</v>
      </c>
      <c r="AZ137" s="67">
        <f>IFERROR(Muertes1!AZ138/Casos1!AZ138,0)</f>
        <v>0</v>
      </c>
      <c r="BA137" s="67">
        <f>IFERROR(Muertes1!BA138/Casos1!BA138,0)</f>
        <v>0</v>
      </c>
      <c r="BB137" s="67">
        <f>IFERROR(Muertes1!BB138/Casos1!BB138,0)</f>
        <v>0</v>
      </c>
      <c r="BC137" s="67">
        <f>IFERROR(Muertes1!BC138/Casos1!BC138,0)</f>
        <v>0</v>
      </c>
      <c r="BD137" s="67">
        <f>IFERROR(Muertes1!BD138/Casos1!BD138,0)</f>
        <v>0</v>
      </c>
      <c r="BE137" s="67">
        <f>IFERROR(Muertes1!BE138/Casos1!BE138,0)</f>
        <v>0</v>
      </c>
      <c r="BF137" s="67">
        <f>IFERROR(Muertes1!BF138/Casos1!BF138,0)</f>
        <v>0</v>
      </c>
      <c r="BG137" s="67">
        <f>IFERROR(Muertes1!BG138/Casos1!BG138,0)</f>
        <v>0</v>
      </c>
      <c r="BH137" s="67">
        <f>IFERROR(Muertes1!BH138/Casos1!BH138,0)</f>
        <v>0</v>
      </c>
      <c r="BI137" s="67">
        <f>IFERROR(Muertes1!BI138/Casos1!BI138,0)</f>
        <v>0</v>
      </c>
      <c r="BJ137" s="67">
        <f>IFERROR(Muertes1!BJ138/Casos1!BJ138,0)</f>
        <v>0</v>
      </c>
      <c r="BK137" s="67">
        <f>IFERROR(Muertes1!BK138/Casos1!BK138,0)</f>
        <v>0</v>
      </c>
      <c r="BL137" s="67">
        <f>IFERROR(Muertes1!BL138/Casos1!BL138,0)</f>
        <v>0</v>
      </c>
      <c r="BM137" s="67">
        <f>IFERROR(Muertes1!BM138/Casos1!BM138,0)</f>
        <v>0</v>
      </c>
      <c r="BN137" s="67">
        <f>IFERROR(Muertes1!BN138/Casos1!BN138,0)</f>
        <v>0</v>
      </c>
      <c r="BO137" s="67">
        <f>IFERROR(Muertes1!BO138/Casos1!BO138,0)</f>
        <v>0</v>
      </c>
      <c r="BP137" s="67">
        <f>IFERROR(Muertes1!BP138/Casos1!BP138,0)</f>
        <v>0</v>
      </c>
      <c r="BQ137" s="67">
        <f>IFERROR(Muertes1!BQ138/Casos1!BQ138,0)</f>
        <v>0</v>
      </c>
    </row>
    <row r="138" spans="1:69" x14ac:dyDescent="0.25">
      <c r="A138" t="str">
        <f>+Casos1!A139</f>
        <v>Saint Kitts and Nevis</v>
      </c>
      <c r="B138" s="67">
        <f>IFERROR(Muertes1!B139/Casos1!B139,0)</f>
        <v>0</v>
      </c>
      <c r="C138" s="67">
        <f>IFERROR(Muertes1!C139/Casos1!C139,0)</f>
        <v>0</v>
      </c>
      <c r="D138" s="67">
        <f>IFERROR(Muertes1!D139/Casos1!D139,0)</f>
        <v>0</v>
      </c>
      <c r="E138" s="67">
        <f>IFERROR(Muertes1!E139/Casos1!E139,0)</f>
        <v>0</v>
      </c>
      <c r="F138" s="67">
        <f>IFERROR(Muertes1!F139/Casos1!F139,0)</f>
        <v>0</v>
      </c>
      <c r="G138" s="67">
        <f>IFERROR(Muertes1!G139/Casos1!G139,0)</f>
        <v>0</v>
      </c>
      <c r="H138" s="67">
        <f>IFERROR(Muertes1!H139/Casos1!H139,0)</f>
        <v>0</v>
      </c>
      <c r="I138" s="67">
        <f>IFERROR(Muertes1!I139/Casos1!I139,0)</f>
        <v>0</v>
      </c>
      <c r="J138" s="67">
        <f>IFERROR(Muertes1!J139/Casos1!J139,0)</f>
        <v>0</v>
      </c>
      <c r="K138" s="67">
        <f>IFERROR(Muertes1!K139/Casos1!K139,0)</f>
        <v>0</v>
      </c>
      <c r="L138" s="67">
        <f>IFERROR(Muertes1!L139/Casos1!L139,0)</f>
        <v>0</v>
      </c>
      <c r="M138" s="67">
        <f>IFERROR(Muertes1!M139/Casos1!M139,0)</f>
        <v>0</v>
      </c>
      <c r="N138" s="67">
        <f>IFERROR(Muertes1!N139/Casos1!N139,0)</f>
        <v>0</v>
      </c>
      <c r="O138" s="67">
        <f>IFERROR(Muertes1!O139/Casos1!O139,0)</f>
        <v>0</v>
      </c>
      <c r="P138" s="67">
        <f>IFERROR(Muertes1!P139/Casos1!P139,0)</f>
        <v>0</v>
      </c>
      <c r="Q138" s="67">
        <f>IFERROR(Muertes1!Q139/Casos1!Q139,0)</f>
        <v>0</v>
      </c>
      <c r="R138" s="67">
        <f>IFERROR(Muertes1!R139/Casos1!R139,0)</f>
        <v>0</v>
      </c>
      <c r="S138" s="67">
        <f>IFERROR(Muertes1!S139/Casos1!S139,0)</f>
        <v>0</v>
      </c>
      <c r="T138" s="67">
        <f>IFERROR(Muertes1!T139/Casos1!T139,0)</f>
        <v>0</v>
      </c>
      <c r="U138" s="67">
        <f>IFERROR(Muertes1!U139/Casos1!U139,0)</f>
        <v>0</v>
      </c>
      <c r="V138" s="67">
        <f>IFERROR(Muertes1!V139/Casos1!V139,0)</f>
        <v>0</v>
      </c>
      <c r="W138" s="67">
        <f>IFERROR(Muertes1!W139/Casos1!W139,0)</f>
        <v>0</v>
      </c>
      <c r="X138" s="67">
        <f>IFERROR(Muertes1!X139/Casos1!X139,0)</f>
        <v>0</v>
      </c>
      <c r="Y138" s="67">
        <f>IFERROR(Muertes1!Y139/Casos1!Y139,0)</f>
        <v>0</v>
      </c>
      <c r="Z138" s="67">
        <f>IFERROR(Muertes1!Z139/Casos1!Z139,0)</f>
        <v>0</v>
      </c>
      <c r="AA138" s="67">
        <f>IFERROR(Muertes1!AA139/Casos1!AA139,0)</f>
        <v>0</v>
      </c>
      <c r="AB138" s="67">
        <f>IFERROR(Muertes1!AB139/Casos1!AB139,0)</f>
        <v>0</v>
      </c>
      <c r="AC138" s="67">
        <f>IFERROR(Muertes1!AC139/Casos1!AC139,0)</f>
        <v>0</v>
      </c>
      <c r="AD138" s="67">
        <f>IFERROR(Muertes1!AD139/Casos1!AD139,0)</f>
        <v>0</v>
      </c>
      <c r="AE138" s="67">
        <f>IFERROR(Muertes1!AE139/Casos1!AE139,0)</f>
        <v>0</v>
      </c>
      <c r="AF138" s="67">
        <f>IFERROR(Muertes1!AF139/Casos1!AF139,0)</f>
        <v>0</v>
      </c>
      <c r="AG138" s="67">
        <f>IFERROR(Muertes1!AG139/Casos1!AG139,0)</f>
        <v>0</v>
      </c>
      <c r="AH138" s="67">
        <f>IFERROR(Muertes1!AH139/Casos1!AH139,0)</f>
        <v>0</v>
      </c>
      <c r="AI138" s="67">
        <f>IFERROR(Muertes1!AI139/Casos1!AI139,0)</f>
        <v>0</v>
      </c>
      <c r="AJ138" s="67">
        <f>IFERROR(Muertes1!AJ139/Casos1!AJ139,0)</f>
        <v>0</v>
      </c>
      <c r="AK138" s="67">
        <f>IFERROR(Muertes1!AK139/Casos1!AK139,0)</f>
        <v>0</v>
      </c>
      <c r="AL138" s="67">
        <f>IFERROR(Muertes1!AL139/Casos1!AL139,0)</f>
        <v>0</v>
      </c>
      <c r="AM138" s="67">
        <f>IFERROR(Muertes1!AM139/Casos1!AM139,0)</f>
        <v>0</v>
      </c>
      <c r="AN138" s="67">
        <f>IFERROR(Muertes1!AN139/Casos1!AN139,0)</f>
        <v>0</v>
      </c>
      <c r="AO138" s="67">
        <f>IFERROR(Muertes1!AO139/Casos1!AO139,0)</f>
        <v>0</v>
      </c>
      <c r="AP138" s="67">
        <f>IFERROR(Muertes1!AP139/Casos1!AP139,0)</f>
        <v>0</v>
      </c>
      <c r="AQ138" s="67">
        <f>IFERROR(Muertes1!AQ139/Casos1!AQ139,0)</f>
        <v>0</v>
      </c>
      <c r="AR138" s="67">
        <f>IFERROR(Muertes1!AR139/Casos1!AR139,0)</f>
        <v>0</v>
      </c>
      <c r="AS138" s="67">
        <f>IFERROR(Muertes1!AS139/Casos1!AS139,0)</f>
        <v>0</v>
      </c>
      <c r="AT138" s="67">
        <f>IFERROR(Muertes1!AT139/Casos1!AT139,0)</f>
        <v>0</v>
      </c>
      <c r="AU138" s="67">
        <f>IFERROR(Muertes1!AU139/Casos1!AU139,0)</f>
        <v>0</v>
      </c>
      <c r="AV138" s="67">
        <f>IFERROR(Muertes1!AV139/Casos1!AV139,0)</f>
        <v>0</v>
      </c>
      <c r="AW138" s="67">
        <f>IFERROR(Muertes1!AW139/Casos1!AW139,0)</f>
        <v>0</v>
      </c>
      <c r="AX138" s="67">
        <f>IFERROR(Muertes1!AX139/Casos1!AX139,0)</f>
        <v>0</v>
      </c>
      <c r="AY138" s="67">
        <f>IFERROR(Muertes1!AY139/Casos1!AY139,0)</f>
        <v>0</v>
      </c>
      <c r="AZ138" s="67">
        <f>IFERROR(Muertes1!AZ139/Casos1!AZ139,0)</f>
        <v>0</v>
      </c>
      <c r="BA138" s="67">
        <f>IFERROR(Muertes1!BA139/Casos1!BA139,0)</f>
        <v>0</v>
      </c>
      <c r="BB138" s="67">
        <f>IFERROR(Muertes1!BB139/Casos1!BB139,0)</f>
        <v>0</v>
      </c>
      <c r="BC138" s="67">
        <f>IFERROR(Muertes1!BC139/Casos1!BC139,0)</f>
        <v>0</v>
      </c>
      <c r="BD138" s="67">
        <f>IFERROR(Muertes1!BD139/Casos1!BD139,0)</f>
        <v>0</v>
      </c>
      <c r="BE138" s="67">
        <f>IFERROR(Muertes1!BE139/Casos1!BE139,0)</f>
        <v>0</v>
      </c>
      <c r="BF138" s="67">
        <f>IFERROR(Muertes1!BF139/Casos1!BF139,0)</f>
        <v>0</v>
      </c>
      <c r="BG138" s="67">
        <f>IFERROR(Muertes1!BG139/Casos1!BG139,0)</f>
        <v>0</v>
      </c>
      <c r="BH138" s="67">
        <f>IFERROR(Muertes1!BH139/Casos1!BH139,0)</f>
        <v>0</v>
      </c>
      <c r="BI138" s="67">
        <f>IFERROR(Muertes1!BI139/Casos1!BI139,0)</f>
        <v>0</v>
      </c>
      <c r="BJ138" s="67">
        <f>IFERROR(Muertes1!BJ139/Casos1!BJ139,0)</f>
        <v>0</v>
      </c>
      <c r="BK138" s="67">
        <f>IFERROR(Muertes1!BK139/Casos1!BK139,0)</f>
        <v>0</v>
      </c>
      <c r="BL138" s="67">
        <f>IFERROR(Muertes1!BL139/Casos1!BL139,0)</f>
        <v>0</v>
      </c>
      <c r="BM138" s="67">
        <f>IFERROR(Muertes1!BM139/Casos1!BM139,0)</f>
        <v>0</v>
      </c>
      <c r="BN138" s="67">
        <f>IFERROR(Muertes1!BN139/Casos1!BN139,0)</f>
        <v>0</v>
      </c>
      <c r="BO138" s="67">
        <f>IFERROR(Muertes1!BO139/Casos1!BO139,0)</f>
        <v>0</v>
      </c>
      <c r="BP138" s="67">
        <f>IFERROR(Muertes1!BP139/Casos1!BP139,0)</f>
        <v>0</v>
      </c>
      <c r="BQ138" s="67">
        <f>IFERROR(Muertes1!BQ139/Casos1!BQ139,0)</f>
        <v>0</v>
      </c>
    </row>
    <row r="139" spans="1:69" x14ac:dyDescent="0.25">
      <c r="A139" t="str">
        <f>+Casos1!A140</f>
        <v>Saint Lucia</v>
      </c>
      <c r="B139" s="67">
        <f>IFERROR(Muertes1!B140/Casos1!B140,0)</f>
        <v>0</v>
      </c>
      <c r="C139" s="67">
        <f>IFERROR(Muertes1!C140/Casos1!C140,0)</f>
        <v>0</v>
      </c>
      <c r="D139" s="67">
        <f>IFERROR(Muertes1!D140/Casos1!D140,0)</f>
        <v>0</v>
      </c>
      <c r="E139" s="67">
        <f>IFERROR(Muertes1!E140/Casos1!E140,0)</f>
        <v>0</v>
      </c>
      <c r="F139" s="67">
        <f>IFERROR(Muertes1!F140/Casos1!F140,0)</f>
        <v>0</v>
      </c>
      <c r="G139" s="67">
        <f>IFERROR(Muertes1!G140/Casos1!G140,0)</f>
        <v>0</v>
      </c>
      <c r="H139" s="67">
        <f>IFERROR(Muertes1!H140/Casos1!H140,0)</f>
        <v>0</v>
      </c>
      <c r="I139" s="67">
        <f>IFERROR(Muertes1!I140/Casos1!I140,0)</f>
        <v>0</v>
      </c>
      <c r="J139" s="67">
        <f>IFERROR(Muertes1!J140/Casos1!J140,0)</f>
        <v>0</v>
      </c>
      <c r="K139" s="67">
        <f>IFERROR(Muertes1!K140/Casos1!K140,0)</f>
        <v>0</v>
      </c>
      <c r="L139" s="67">
        <f>IFERROR(Muertes1!L140/Casos1!L140,0)</f>
        <v>0</v>
      </c>
      <c r="M139" s="67">
        <f>IFERROR(Muertes1!M140/Casos1!M140,0)</f>
        <v>0</v>
      </c>
      <c r="N139" s="67">
        <f>IFERROR(Muertes1!N140/Casos1!N140,0)</f>
        <v>0</v>
      </c>
      <c r="O139" s="67">
        <f>IFERROR(Muertes1!O140/Casos1!O140,0)</f>
        <v>0</v>
      </c>
      <c r="P139" s="67">
        <f>IFERROR(Muertes1!P140/Casos1!P140,0)</f>
        <v>0</v>
      </c>
      <c r="Q139" s="67">
        <f>IFERROR(Muertes1!Q140/Casos1!Q140,0)</f>
        <v>0</v>
      </c>
      <c r="R139" s="67">
        <f>IFERROR(Muertes1!R140/Casos1!R140,0)</f>
        <v>0</v>
      </c>
      <c r="S139" s="67">
        <f>IFERROR(Muertes1!S140/Casos1!S140,0)</f>
        <v>0</v>
      </c>
      <c r="T139" s="67">
        <f>IFERROR(Muertes1!T140/Casos1!T140,0)</f>
        <v>0</v>
      </c>
      <c r="U139" s="67">
        <f>IFERROR(Muertes1!U140/Casos1!U140,0)</f>
        <v>0</v>
      </c>
      <c r="V139" s="67">
        <f>IFERROR(Muertes1!V140/Casos1!V140,0)</f>
        <v>0</v>
      </c>
      <c r="W139" s="67">
        <f>IFERROR(Muertes1!W140/Casos1!W140,0)</f>
        <v>0</v>
      </c>
      <c r="X139" s="67">
        <f>IFERROR(Muertes1!X140/Casos1!X140,0)</f>
        <v>0</v>
      </c>
      <c r="Y139" s="67">
        <f>IFERROR(Muertes1!Y140/Casos1!Y140,0)</f>
        <v>0</v>
      </c>
      <c r="Z139" s="67">
        <f>IFERROR(Muertes1!Z140/Casos1!Z140,0)</f>
        <v>0</v>
      </c>
      <c r="AA139" s="67">
        <f>IFERROR(Muertes1!AA140/Casos1!AA140,0)</f>
        <v>0</v>
      </c>
      <c r="AB139" s="67">
        <f>IFERROR(Muertes1!AB140/Casos1!AB140,0)</f>
        <v>0</v>
      </c>
      <c r="AC139" s="67">
        <f>IFERROR(Muertes1!AC140/Casos1!AC140,0)</f>
        <v>0</v>
      </c>
      <c r="AD139" s="67">
        <f>IFERROR(Muertes1!AD140/Casos1!AD140,0)</f>
        <v>0</v>
      </c>
      <c r="AE139" s="67">
        <f>IFERROR(Muertes1!AE140/Casos1!AE140,0)</f>
        <v>0</v>
      </c>
      <c r="AF139" s="67">
        <f>IFERROR(Muertes1!AF140/Casos1!AF140,0)</f>
        <v>0</v>
      </c>
      <c r="AG139" s="67">
        <f>IFERROR(Muertes1!AG140/Casos1!AG140,0)</f>
        <v>0</v>
      </c>
      <c r="AH139" s="67">
        <f>IFERROR(Muertes1!AH140/Casos1!AH140,0)</f>
        <v>0</v>
      </c>
      <c r="AI139" s="67">
        <f>IFERROR(Muertes1!AI140/Casos1!AI140,0)</f>
        <v>0</v>
      </c>
      <c r="AJ139" s="67">
        <f>IFERROR(Muertes1!AJ140/Casos1!AJ140,0)</f>
        <v>0</v>
      </c>
      <c r="AK139" s="67">
        <f>IFERROR(Muertes1!AK140/Casos1!AK140,0)</f>
        <v>0</v>
      </c>
      <c r="AL139" s="67">
        <f>IFERROR(Muertes1!AL140/Casos1!AL140,0)</f>
        <v>0</v>
      </c>
      <c r="AM139" s="67">
        <f>IFERROR(Muertes1!AM140/Casos1!AM140,0)</f>
        <v>0</v>
      </c>
      <c r="AN139" s="67">
        <f>IFERROR(Muertes1!AN140/Casos1!AN140,0)</f>
        <v>0</v>
      </c>
      <c r="AO139" s="67">
        <f>IFERROR(Muertes1!AO140/Casos1!AO140,0)</f>
        <v>0</v>
      </c>
      <c r="AP139" s="67">
        <f>IFERROR(Muertes1!AP140/Casos1!AP140,0)</f>
        <v>0</v>
      </c>
      <c r="AQ139" s="67">
        <f>IFERROR(Muertes1!AQ140/Casos1!AQ140,0)</f>
        <v>0</v>
      </c>
      <c r="AR139" s="67">
        <f>IFERROR(Muertes1!AR140/Casos1!AR140,0)</f>
        <v>0</v>
      </c>
      <c r="AS139" s="67">
        <f>IFERROR(Muertes1!AS140/Casos1!AS140,0)</f>
        <v>0</v>
      </c>
      <c r="AT139" s="67">
        <f>IFERROR(Muertes1!AT140/Casos1!AT140,0)</f>
        <v>0</v>
      </c>
      <c r="AU139" s="67">
        <f>IFERROR(Muertes1!AU140/Casos1!AU140,0)</f>
        <v>0</v>
      </c>
      <c r="AV139" s="67">
        <f>IFERROR(Muertes1!AV140/Casos1!AV140,0)</f>
        <v>0</v>
      </c>
      <c r="AW139" s="67">
        <f>IFERROR(Muertes1!AW140/Casos1!AW140,0)</f>
        <v>0</v>
      </c>
      <c r="AX139" s="67">
        <f>IFERROR(Muertes1!AX140/Casos1!AX140,0)</f>
        <v>0</v>
      </c>
      <c r="AY139" s="67">
        <f>IFERROR(Muertes1!AY140/Casos1!AY140,0)</f>
        <v>0</v>
      </c>
      <c r="AZ139" s="67">
        <f>IFERROR(Muertes1!AZ140/Casos1!AZ140,0)</f>
        <v>0</v>
      </c>
      <c r="BA139" s="67">
        <f>IFERROR(Muertes1!BA140/Casos1!BA140,0)</f>
        <v>0</v>
      </c>
      <c r="BB139" s="67">
        <f>IFERROR(Muertes1!BB140/Casos1!BB140,0)</f>
        <v>0</v>
      </c>
      <c r="BC139" s="67">
        <f>IFERROR(Muertes1!BC140/Casos1!BC140,0)</f>
        <v>0</v>
      </c>
      <c r="BD139" s="67">
        <f>IFERROR(Muertes1!BD140/Casos1!BD140,0)</f>
        <v>0</v>
      </c>
      <c r="BE139" s="67">
        <f>IFERROR(Muertes1!BE140/Casos1!BE140,0)</f>
        <v>0</v>
      </c>
      <c r="BF139" s="67">
        <f>IFERROR(Muertes1!BF140/Casos1!BF140,0)</f>
        <v>0</v>
      </c>
      <c r="BG139" s="67">
        <f>IFERROR(Muertes1!BG140/Casos1!BG140,0)</f>
        <v>0</v>
      </c>
      <c r="BH139" s="67">
        <f>IFERROR(Muertes1!BH140/Casos1!BH140,0)</f>
        <v>0</v>
      </c>
      <c r="BI139" s="67">
        <f>IFERROR(Muertes1!BI140/Casos1!BI140,0)</f>
        <v>0</v>
      </c>
      <c r="BJ139" s="67">
        <f>IFERROR(Muertes1!BJ140/Casos1!BJ140,0)</f>
        <v>0</v>
      </c>
      <c r="BK139" s="67">
        <f>IFERROR(Muertes1!BK140/Casos1!BK140,0)</f>
        <v>0</v>
      </c>
      <c r="BL139" s="67">
        <f>IFERROR(Muertes1!BL140/Casos1!BL140,0)</f>
        <v>0</v>
      </c>
      <c r="BM139" s="67">
        <f>IFERROR(Muertes1!BM140/Casos1!BM140,0)</f>
        <v>0</v>
      </c>
      <c r="BN139" s="67">
        <f>IFERROR(Muertes1!BN140/Casos1!BN140,0)</f>
        <v>0</v>
      </c>
      <c r="BO139" s="67">
        <f>IFERROR(Muertes1!BO140/Casos1!BO140,0)</f>
        <v>0</v>
      </c>
      <c r="BP139" s="67">
        <f>IFERROR(Muertes1!BP140/Casos1!BP140,0)</f>
        <v>0</v>
      </c>
      <c r="BQ139" s="67">
        <f>IFERROR(Muertes1!BQ140/Casos1!BQ140,0)</f>
        <v>0</v>
      </c>
    </row>
    <row r="140" spans="1:69" x14ac:dyDescent="0.25">
      <c r="A140" t="str">
        <f>+Casos1!A141</f>
        <v>Saint Vincent and the Grenadines</v>
      </c>
      <c r="B140" s="67">
        <f>IFERROR(Muertes1!B141/Casos1!B141,0)</f>
        <v>0</v>
      </c>
      <c r="C140" s="67">
        <f>IFERROR(Muertes1!C141/Casos1!C141,0)</f>
        <v>0</v>
      </c>
      <c r="D140" s="67">
        <f>IFERROR(Muertes1!D141/Casos1!D141,0)</f>
        <v>0</v>
      </c>
      <c r="E140" s="67">
        <f>IFERROR(Muertes1!E141/Casos1!E141,0)</f>
        <v>0</v>
      </c>
      <c r="F140" s="67">
        <f>IFERROR(Muertes1!F141/Casos1!F141,0)</f>
        <v>0</v>
      </c>
      <c r="G140" s="67">
        <f>IFERROR(Muertes1!G141/Casos1!G141,0)</f>
        <v>0</v>
      </c>
      <c r="H140" s="67">
        <f>IFERROR(Muertes1!H141/Casos1!H141,0)</f>
        <v>0</v>
      </c>
      <c r="I140" s="67">
        <f>IFERROR(Muertes1!I141/Casos1!I141,0)</f>
        <v>0</v>
      </c>
      <c r="J140" s="67">
        <f>IFERROR(Muertes1!J141/Casos1!J141,0)</f>
        <v>0</v>
      </c>
      <c r="K140" s="67">
        <f>IFERROR(Muertes1!K141/Casos1!K141,0)</f>
        <v>0</v>
      </c>
      <c r="L140" s="67">
        <f>IFERROR(Muertes1!L141/Casos1!L141,0)</f>
        <v>0</v>
      </c>
      <c r="M140" s="67">
        <f>IFERROR(Muertes1!M141/Casos1!M141,0)</f>
        <v>0</v>
      </c>
      <c r="N140" s="67">
        <f>IFERROR(Muertes1!N141/Casos1!N141,0)</f>
        <v>0</v>
      </c>
      <c r="O140" s="67">
        <f>IFERROR(Muertes1!O141/Casos1!O141,0)</f>
        <v>0</v>
      </c>
      <c r="P140" s="67">
        <f>IFERROR(Muertes1!P141/Casos1!P141,0)</f>
        <v>0</v>
      </c>
      <c r="Q140" s="67">
        <f>IFERROR(Muertes1!Q141/Casos1!Q141,0)</f>
        <v>0</v>
      </c>
      <c r="R140" s="67">
        <f>IFERROR(Muertes1!R141/Casos1!R141,0)</f>
        <v>0</v>
      </c>
      <c r="S140" s="67">
        <f>IFERROR(Muertes1!S141/Casos1!S141,0)</f>
        <v>0</v>
      </c>
      <c r="T140" s="67">
        <f>IFERROR(Muertes1!T141/Casos1!T141,0)</f>
        <v>0</v>
      </c>
      <c r="U140" s="67">
        <f>IFERROR(Muertes1!U141/Casos1!U141,0)</f>
        <v>0</v>
      </c>
      <c r="V140" s="67">
        <f>IFERROR(Muertes1!V141/Casos1!V141,0)</f>
        <v>0</v>
      </c>
      <c r="W140" s="67">
        <f>IFERROR(Muertes1!W141/Casos1!W141,0)</f>
        <v>0</v>
      </c>
      <c r="X140" s="67">
        <f>IFERROR(Muertes1!X141/Casos1!X141,0)</f>
        <v>0</v>
      </c>
      <c r="Y140" s="67">
        <f>IFERROR(Muertes1!Y141/Casos1!Y141,0)</f>
        <v>0</v>
      </c>
      <c r="Z140" s="67">
        <f>IFERROR(Muertes1!Z141/Casos1!Z141,0)</f>
        <v>0</v>
      </c>
      <c r="AA140" s="67">
        <f>IFERROR(Muertes1!AA141/Casos1!AA141,0)</f>
        <v>0</v>
      </c>
      <c r="AB140" s="67">
        <f>IFERROR(Muertes1!AB141/Casos1!AB141,0)</f>
        <v>0</v>
      </c>
      <c r="AC140" s="67">
        <f>IFERROR(Muertes1!AC141/Casos1!AC141,0)</f>
        <v>0</v>
      </c>
      <c r="AD140" s="67">
        <f>IFERROR(Muertes1!AD141/Casos1!AD141,0)</f>
        <v>0</v>
      </c>
      <c r="AE140" s="67">
        <f>IFERROR(Muertes1!AE141/Casos1!AE141,0)</f>
        <v>0</v>
      </c>
      <c r="AF140" s="67">
        <f>IFERROR(Muertes1!AF141/Casos1!AF141,0)</f>
        <v>0</v>
      </c>
      <c r="AG140" s="67">
        <f>IFERROR(Muertes1!AG141/Casos1!AG141,0)</f>
        <v>0</v>
      </c>
      <c r="AH140" s="67">
        <f>IFERROR(Muertes1!AH141/Casos1!AH141,0)</f>
        <v>0</v>
      </c>
      <c r="AI140" s="67">
        <f>IFERROR(Muertes1!AI141/Casos1!AI141,0)</f>
        <v>0</v>
      </c>
      <c r="AJ140" s="67">
        <f>IFERROR(Muertes1!AJ141/Casos1!AJ141,0)</f>
        <v>0</v>
      </c>
      <c r="AK140" s="67">
        <f>IFERROR(Muertes1!AK141/Casos1!AK141,0)</f>
        <v>0</v>
      </c>
      <c r="AL140" s="67">
        <f>IFERROR(Muertes1!AL141/Casos1!AL141,0)</f>
        <v>0</v>
      </c>
      <c r="AM140" s="67">
        <f>IFERROR(Muertes1!AM141/Casos1!AM141,0)</f>
        <v>0</v>
      </c>
      <c r="AN140" s="67">
        <f>IFERROR(Muertes1!AN141/Casos1!AN141,0)</f>
        <v>0</v>
      </c>
      <c r="AO140" s="67">
        <f>IFERROR(Muertes1!AO141/Casos1!AO141,0)</f>
        <v>0</v>
      </c>
      <c r="AP140" s="67">
        <f>IFERROR(Muertes1!AP141/Casos1!AP141,0)</f>
        <v>0</v>
      </c>
      <c r="AQ140" s="67">
        <f>IFERROR(Muertes1!AQ141/Casos1!AQ141,0)</f>
        <v>0</v>
      </c>
      <c r="AR140" s="67">
        <f>IFERROR(Muertes1!AR141/Casos1!AR141,0)</f>
        <v>0</v>
      </c>
      <c r="AS140" s="67">
        <f>IFERROR(Muertes1!AS141/Casos1!AS141,0)</f>
        <v>0</v>
      </c>
      <c r="AT140" s="67">
        <f>IFERROR(Muertes1!AT141/Casos1!AT141,0)</f>
        <v>0</v>
      </c>
      <c r="AU140" s="67">
        <f>IFERROR(Muertes1!AU141/Casos1!AU141,0)</f>
        <v>0</v>
      </c>
      <c r="AV140" s="67">
        <f>IFERROR(Muertes1!AV141/Casos1!AV141,0)</f>
        <v>0</v>
      </c>
      <c r="AW140" s="67">
        <f>IFERROR(Muertes1!AW141/Casos1!AW141,0)</f>
        <v>0</v>
      </c>
      <c r="AX140" s="67">
        <f>IFERROR(Muertes1!AX141/Casos1!AX141,0)</f>
        <v>0</v>
      </c>
      <c r="AY140" s="67">
        <f>IFERROR(Muertes1!AY141/Casos1!AY141,0)</f>
        <v>0</v>
      </c>
      <c r="AZ140" s="67">
        <f>IFERROR(Muertes1!AZ141/Casos1!AZ141,0)</f>
        <v>0</v>
      </c>
      <c r="BA140" s="67">
        <f>IFERROR(Muertes1!BA141/Casos1!BA141,0)</f>
        <v>0</v>
      </c>
      <c r="BB140" s="67">
        <f>IFERROR(Muertes1!BB141/Casos1!BB141,0)</f>
        <v>0</v>
      </c>
      <c r="BC140" s="67">
        <f>IFERROR(Muertes1!BC141/Casos1!BC141,0)</f>
        <v>0</v>
      </c>
      <c r="BD140" s="67">
        <f>IFERROR(Muertes1!BD141/Casos1!BD141,0)</f>
        <v>0</v>
      </c>
      <c r="BE140" s="67">
        <f>IFERROR(Muertes1!BE141/Casos1!BE141,0)</f>
        <v>0</v>
      </c>
      <c r="BF140" s="67">
        <f>IFERROR(Muertes1!BF141/Casos1!BF141,0)</f>
        <v>0</v>
      </c>
      <c r="BG140" s="67">
        <f>IFERROR(Muertes1!BG141/Casos1!BG141,0)</f>
        <v>0</v>
      </c>
      <c r="BH140" s="67">
        <f>IFERROR(Muertes1!BH141/Casos1!BH141,0)</f>
        <v>0</v>
      </c>
      <c r="BI140" s="67">
        <f>IFERROR(Muertes1!BI141/Casos1!BI141,0)</f>
        <v>0</v>
      </c>
      <c r="BJ140" s="67">
        <f>IFERROR(Muertes1!BJ141/Casos1!BJ141,0)</f>
        <v>0</v>
      </c>
      <c r="BK140" s="67">
        <f>IFERROR(Muertes1!BK141/Casos1!BK141,0)</f>
        <v>0</v>
      </c>
      <c r="BL140" s="67">
        <f>IFERROR(Muertes1!BL141/Casos1!BL141,0)</f>
        <v>0</v>
      </c>
      <c r="BM140" s="67">
        <f>IFERROR(Muertes1!BM141/Casos1!BM141,0)</f>
        <v>0</v>
      </c>
      <c r="BN140" s="67">
        <f>IFERROR(Muertes1!BN141/Casos1!BN141,0)</f>
        <v>0</v>
      </c>
      <c r="BO140" s="67">
        <f>IFERROR(Muertes1!BO141/Casos1!BO141,0)</f>
        <v>0</v>
      </c>
      <c r="BP140" s="67">
        <f>IFERROR(Muertes1!BP141/Casos1!BP141,0)</f>
        <v>0</v>
      </c>
      <c r="BQ140" s="67">
        <f>IFERROR(Muertes1!BQ141/Casos1!BQ141,0)</f>
        <v>0</v>
      </c>
    </row>
    <row r="141" spans="1:69" x14ac:dyDescent="0.25">
      <c r="A141" t="str">
        <f>+Casos1!A142</f>
        <v>San Marino</v>
      </c>
      <c r="B141" s="67">
        <f>IFERROR(Muertes1!B142/Casos1!B142,0)</f>
        <v>0</v>
      </c>
      <c r="C141" s="67">
        <f>IFERROR(Muertes1!C142/Casos1!C142,0)</f>
        <v>0</v>
      </c>
      <c r="D141" s="67">
        <f>IFERROR(Muertes1!D142/Casos1!D142,0)</f>
        <v>0</v>
      </c>
      <c r="E141" s="67">
        <f>IFERROR(Muertes1!E142/Casos1!E142,0)</f>
        <v>0</v>
      </c>
      <c r="F141" s="67">
        <f>IFERROR(Muertes1!F142/Casos1!F142,0)</f>
        <v>0</v>
      </c>
      <c r="G141" s="67">
        <f>IFERROR(Muertes1!G142/Casos1!G142,0)</f>
        <v>0</v>
      </c>
      <c r="H141" s="67">
        <f>IFERROR(Muertes1!H142/Casos1!H142,0)</f>
        <v>0</v>
      </c>
      <c r="I141" s="67">
        <f>IFERROR(Muertes1!I142/Casos1!I142,0)</f>
        <v>0</v>
      </c>
      <c r="J141" s="67">
        <f>IFERROR(Muertes1!J142/Casos1!J142,0)</f>
        <v>0</v>
      </c>
      <c r="K141" s="67">
        <f>IFERROR(Muertes1!K142/Casos1!K142,0)</f>
        <v>0</v>
      </c>
      <c r="L141" s="67">
        <f>IFERROR(Muertes1!L142/Casos1!L142,0)</f>
        <v>0</v>
      </c>
      <c r="M141" s="67">
        <f>IFERROR(Muertes1!M142/Casos1!M142,0)</f>
        <v>0</v>
      </c>
      <c r="N141" s="67">
        <f>IFERROR(Muertes1!N142/Casos1!N142,0)</f>
        <v>0</v>
      </c>
      <c r="O141" s="67">
        <f>IFERROR(Muertes1!O142/Casos1!O142,0)</f>
        <v>0</v>
      </c>
      <c r="P141" s="67">
        <f>IFERROR(Muertes1!P142/Casos1!P142,0)</f>
        <v>0</v>
      </c>
      <c r="Q141" s="67">
        <f>IFERROR(Muertes1!Q142/Casos1!Q142,0)</f>
        <v>0</v>
      </c>
      <c r="R141" s="67">
        <f>IFERROR(Muertes1!R142/Casos1!R142,0)</f>
        <v>0</v>
      </c>
      <c r="S141" s="67">
        <f>IFERROR(Muertes1!S142/Casos1!S142,0)</f>
        <v>0</v>
      </c>
      <c r="T141" s="67">
        <f>IFERROR(Muertes1!T142/Casos1!T142,0)</f>
        <v>0</v>
      </c>
      <c r="U141" s="67">
        <f>IFERROR(Muertes1!U142/Casos1!U142,0)</f>
        <v>0</v>
      </c>
      <c r="V141" s="67">
        <f>IFERROR(Muertes1!V142/Casos1!V142,0)</f>
        <v>0</v>
      </c>
      <c r="W141" s="67">
        <f>IFERROR(Muertes1!W142/Casos1!W142,0)</f>
        <v>0</v>
      </c>
      <c r="X141" s="67">
        <f>IFERROR(Muertes1!X142/Casos1!X142,0)</f>
        <v>0</v>
      </c>
      <c r="Y141" s="67">
        <f>IFERROR(Muertes1!Y142/Casos1!Y142,0)</f>
        <v>0</v>
      </c>
      <c r="Z141" s="67">
        <f>IFERROR(Muertes1!Z142/Casos1!Z142,0)</f>
        <v>0</v>
      </c>
      <c r="AA141" s="67">
        <f>IFERROR(Muertes1!AA142/Casos1!AA142,0)</f>
        <v>0</v>
      </c>
      <c r="AB141" s="67">
        <f>IFERROR(Muertes1!AB142/Casos1!AB142,0)</f>
        <v>0</v>
      </c>
      <c r="AC141" s="67">
        <f>IFERROR(Muertes1!AC142/Casos1!AC142,0)</f>
        <v>0</v>
      </c>
      <c r="AD141" s="67">
        <f>IFERROR(Muertes1!AD142/Casos1!AD142,0)</f>
        <v>0</v>
      </c>
      <c r="AE141" s="67">
        <f>IFERROR(Muertes1!AE142/Casos1!AE142,0)</f>
        <v>0</v>
      </c>
      <c r="AF141" s="67">
        <f>IFERROR(Muertes1!AF142/Casos1!AF142,0)</f>
        <v>0</v>
      </c>
      <c r="AG141" s="67">
        <f>IFERROR(Muertes1!AG142/Casos1!AG142,0)</f>
        <v>0</v>
      </c>
      <c r="AH141" s="67">
        <f>IFERROR(Muertes1!AH142/Casos1!AH142,0)</f>
        <v>0</v>
      </c>
      <c r="AI141" s="67">
        <f>IFERROR(Muertes1!AI142/Casos1!AI142,0)</f>
        <v>0</v>
      </c>
      <c r="AJ141" s="67">
        <f>IFERROR(Muertes1!AJ142/Casos1!AJ142,0)</f>
        <v>0</v>
      </c>
      <c r="AK141" s="67">
        <f>IFERROR(Muertes1!AK142/Casos1!AK142,0)</f>
        <v>0</v>
      </c>
      <c r="AL141" s="67">
        <f>IFERROR(Muertes1!AL142/Casos1!AL142,0)</f>
        <v>0</v>
      </c>
      <c r="AM141" s="67">
        <f>IFERROR(Muertes1!AM142/Casos1!AM142,0)</f>
        <v>0</v>
      </c>
      <c r="AN141" s="67">
        <f>IFERROR(Muertes1!AN142/Casos1!AN142,0)</f>
        <v>0</v>
      </c>
      <c r="AO141" s="67">
        <f>IFERROR(Muertes1!AO142/Casos1!AO142,0)</f>
        <v>0</v>
      </c>
      <c r="AP141" s="67">
        <f>IFERROR(Muertes1!AP142/Casos1!AP142,0)</f>
        <v>0</v>
      </c>
      <c r="AQ141" s="67">
        <f>IFERROR(Muertes1!AQ142/Casos1!AQ142,0)</f>
        <v>0.1</v>
      </c>
      <c r="AR141" s="67">
        <f>IFERROR(Muertes1!AR142/Casos1!AR142,0)</f>
        <v>6.25E-2</v>
      </c>
      <c r="AS141" s="67">
        <f>IFERROR(Muertes1!AS142/Casos1!AS142,0)</f>
        <v>4.7619047619047616E-2</v>
      </c>
      <c r="AT141" s="67">
        <f>IFERROR(Muertes1!AT142/Casos1!AT142,0)</f>
        <v>4.7619047619047616E-2</v>
      </c>
      <c r="AU141" s="67">
        <f>IFERROR(Muertes1!AU142/Casos1!AU142,0)</f>
        <v>4.3478260869565216E-2</v>
      </c>
      <c r="AV141" s="67">
        <f>IFERROR(Muertes1!AV142/Casos1!AV142,0)</f>
        <v>2.7777777777777776E-2</v>
      </c>
      <c r="AW141" s="67">
        <f>IFERROR(Muertes1!AW142/Casos1!AW142,0)</f>
        <v>2.7777777777777776E-2</v>
      </c>
      <c r="AX141" s="67">
        <f>IFERROR(Muertes1!AX142/Casos1!AX142,0)</f>
        <v>3.9215686274509803E-2</v>
      </c>
      <c r="AY141" s="67">
        <f>IFERROR(Muertes1!AY142/Casos1!AY142,0)</f>
        <v>3.2258064516129031E-2</v>
      </c>
      <c r="AZ141" s="67">
        <f>IFERROR(Muertes1!AZ142/Casos1!AZ142,0)</f>
        <v>4.3478260869565216E-2</v>
      </c>
      <c r="BA141" s="67">
        <f>IFERROR(Muertes1!BA142/Casos1!BA142,0)</f>
        <v>6.25E-2</v>
      </c>
      <c r="BB141" s="67">
        <f>IFERROR(Muertes1!BB142/Casos1!BB142,0)</f>
        <v>6.25E-2</v>
      </c>
      <c r="BC141" s="67">
        <f>IFERROR(Muertes1!BC142/Casos1!BC142,0)</f>
        <v>4.9504950495049507E-2</v>
      </c>
      <c r="BD141" s="67">
        <f>IFERROR(Muertes1!BD142/Casos1!BD142,0)</f>
        <v>6.4220183486238536E-2</v>
      </c>
      <c r="BE141" s="67">
        <f>IFERROR(Muertes1!BE142/Casos1!BE142,0)</f>
        <v>6.4220183486238536E-2</v>
      </c>
      <c r="BF141" s="67">
        <f>IFERROR(Muertes1!BF142/Casos1!BF142,0)</f>
        <v>9.2436974789915971E-2</v>
      </c>
      <c r="BG141" s="67">
        <f>IFERROR(Muertes1!BG142/Casos1!BG142,0)</f>
        <v>9.2436974789915971E-2</v>
      </c>
      <c r="BH141" s="67">
        <f>IFERROR(Muertes1!BH142/Casos1!BH142,0)</f>
        <v>9.7222222222222224E-2</v>
      </c>
      <c r="BI141" s="67">
        <f>IFERROR(Muertes1!BI142/Casos1!BI142,0)</f>
        <v>0.1388888888888889</v>
      </c>
      <c r="BJ141" s="67">
        <f>IFERROR(Muertes1!BJ142/Casos1!BJ142,0)</f>
        <v>0.11428571428571428</v>
      </c>
      <c r="BK141" s="67">
        <f>IFERROR(Muertes1!BK142/Casos1!BK142,0)</f>
        <v>0.10695187165775401</v>
      </c>
      <c r="BL141" s="67">
        <f>IFERROR(Muertes1!BL142/Casos1!BL142,0)</f>
        <v>0.11229946524064172</v>
      </c>
      <c r="BM141" s="67">
        <f>IFERROR(Muertes1!BM142/Casos1!BM142,0)</f>
        <v>0.10096153846153846</v>
      </c>
      <c r="BN141" s="67">
        <f>IFERROR(Muertes1!BN142/Casos1!BN142,0)</f>
        <v>0.10096153846153846</v>
      </c>
      <c r="BO141" s="67">
        <f>IFERROR(Muertes1!BO142/Casos1!BO142,0)</f>
        <v>9.417040358744394E-2</v>
      </c>
      <c r="BP141" s="67">
        <f>IFERROR(Muertes1!BP142/Casos1!BP142,0)</f>
        <v>9.8214285714285712E-2</v>
      </c>
      <c r="BQ141" s="67">
        <f>IFERROR(Muertes1!BQ142/Casos1!BQ142,0)</f>
        <v>9.8214285714285712E-2</v>
      </c>
    </row>
    <row r="142" spans="1:69" x14ac:dyDescent="0.25">
      <c r="A142" t="str">
        <f>+Casos1!A143</f>
        <v>Saudi Arabia</v>
      </c>
      <c r="B142" s="67">
        <f>IFERROR(Muertes1!B143/Casos1!B143,0)</f>
        <v>0</v>
      </c>
      <c r="C142" s="67">
        <f>IFERROR(Muertes1!C143/Casos1!C143,0)</f>
        <v>0</v>
      </c>
      <c r="D142" s="67">
        <f>IFERROR(Muertes1!D143/Casos1!D143,0)</f>
        <v>0</v>
      </c>
      <c r="E142" s="67">
        <f>IFERROR(Muertes1!E143/Casos1!E143,0)</f>
        <v>0</v>
      </c>
      <c r="F142" s="67">
        <f>IFERROR(Muertes1!F143/Casos1!F143,0)</f>
        <v>0</v>
      </c>
      <c r="G142" s="67">
        <f>IFERROR(Muertes1!G143/Casos1!G143,0)</f>
        <v>0</v>
      </c>
      <c r="H142" s="67">
        <f>IFERROR(Muertes1!H143/Casos1!H143,0)</f>
        <v>0</v>
      </c>
      <c r="I142" s="67">
        <f>IFERROR(Muertes1!I143/Casos1!I143,0)</f>
        <v>0</v>
      </c>
      <c r="J142" s="67">
        <f>IFERROR(Muertes1!J143/Casos1!J143,0)</f>
        <v>0</v>
      </c>
      <c r="K142" s="67">
        <f>IFERROR(Muertes1!K143/Casos1!K143,0)</f>
        <v>0</v>
      </c>
      <c r="L142" s="67">
        <f>IFERROR(Muertes1!L143/Casos1!L143,0)</f>
        <v>0</v>
      </c>
      <c r="M142" s="67">
        <f>IFERROR(Muertes1!M143/Casos1!M143,0)</f>
        <v>0</v>
      </c>
      <c r="N142" s="67">
        <f>IFERROR(Muertes1!N143/Casos1!N143,0)</f>
        <v>0</v>
      </c>
      <c r="O142" s="67">
        <f>IFERROR(Muertes1!O143/Casos1!O143,0)</f>
        <v>0</v>
      </c>
      <c r="P142" s="67">
        <f>IFERROR(Muertes1!P143/Casos1!P143,0)</f>
        <v>0</v>
      </c>
      <c r="Q142" s="67">
        <f>IFERROR(Muertes1!Q143/Casos1!Q143,0)</f>
        <v>0</v>
      </c>
      <c r="R142" s="67">
        <f>IFERROR(Muertes1!R143/Casos1!R143,0)</f>
        <v>0</v>
      </c>
      <c r="S142" s="67">
        <f>IFERROR(Muertes1!S143/Casos1!S143,0)</f>
        <v>0</v>
      </c>
      <c r="T142" s="67">
        <f>IFERROR(Muertes1!T143/Casos1!T143,0)</f>
        <v>0</v>
      </c>
      <c r="U142" s="67">
        <f>IFERROR(Muertes1!U143/Casos1!U143,0)</f>
        <v>0</v>
      </c>
      <c r="V142" s="67">
        <f>IFERROR(Muertes1!V143/Casos1!V143,0)</f>
        <v>0</v>
      </c>
      <c r="W142" s="67">
        <f>IFERROR(Muertes1!W143/Casos1!W143,0)</f>
        <v>0</v>
      </c>
      <c r="X142" s="67">
        <f>IFERROR(Muertes1!X143/Casos1!X143,0)</f>
        <v>0</v>
      </c>
      <c r="Y142" s="67">
        <f>IFERROR(Muertes1!Y143/Casos1!Y143,0)</f>
        <v>0</v>
      </c>
      <c r="Z142" s="67">
        <f>IFERROR(Muertes1!Z143/Casos1!Z143,0)</f>
        <v>0</v>
      </c>
      <c r="AA142" s="67">
        <f>IFERROR(Muertes1!AA143/Casos1!AA143,0)</f>
        <v>0</v>
      </c>
      <c r="AB142" s="67">
        <f>IFERROR(Muertes1!AB143/Casos1!AB143,0)</f>
        <v>0</v>
      </c>
      <c r="AC142" s="67">
        <f>IFERROR(Muertes1!AC143/Casos1!AC143,0)</f>
        <v>0</v>
      </c>
      <c r="AD142" s="67">
        <f>IFERROR(Muertes1!AD143/Casos1!AD143,0)</f>
        <v>0</v>
      </c>
      <c r="AE142" s="67">
        <f>IFERROR(Muertes1!AE143/Casos1!AE143,0)</f>
        <v>0</v>
      </c>
      <c r="AF142" s="67">
        <f>IFERROR(Muertes1!AF143/Casos1!AF143,0)</f>
        <v>0</v>
      </c>
      <c r="AG142" s="67">
        <f>IFERROR(Muertes1!AG143/Casos1!AG143,0)</f>
        <v>0</v>
      </c>
      <c r="AH142" s="67">
        <f>IFERROR(Muertes1!AH143/Casos1!AH143,0)</f>
        <v>0</v>
      </c>
      <c r="AI142" s="67">
        <f>IFERROR(Muertes1!AI143/Casos1!AI143,0)</f>
        <v>0</v>
      </c>
      <c r="AJ142" s="67">
        <f>IFERROR(Muertes1!AJ143/Casos1!AJ143,0)</f>
        <v>0</v>
      </c>
      <c r="AK142" s="67">
        <f>IFERROR(Muertes1!AK143/Casos1!AK143,0)</f>
        <v>0</v>
      </c>
      <c r="AL142" s="67">
        <f>IFERROR(Muertes1!AL143/Casos1!AL143,0)</f>
        <v>0</v>
      </c>
      <c r="AM142" s="67">
        <f>IFERROR(Muertes1!AM143/Casos1!AM143,0)</f>
        <v>0</v>
      </c>
      <c r="AN142" s="67">
        <f>IFERROR(Muertes1!AN143/Casos1!AN143,0)</f>
        <v>0</v>
      </c>
      <c r="AO142" s="67">
        <f>IFERROR(Muertes1!AO143/Casos1!AO143,0)</f>
        <v>0</v>
      </c>
      <c r="AP142" s="67">
        <f>IFERROR(Muertes1!AP143/Casos1!AP143,0)</f>
        <v>0</v>
      </c>
      <c r="AQ142" s="67">
        <f>IFERROR(Muertes1!AQ143/Casos1!AQ143,0)</f>
        <v>0</v>
      </c>
      <c r="AR142" s="67">
        <f>IFERROR(Muertes1!AR143/Casos1!AR143,0)</f>
        <v>0</v>
      </c>
      <c r="AS142" s="67">
        <f>IFERROR(Muertes1!AS143/Casos1!AS143,0)</f>
        <v>0</v>
      </c>
      <c r="AT142" s="67">
        <f>IFERROR(Muertes1!AT143/Casos1!AT143,0)</f>
        <v>0</v>
      </c>
      <c r="AU142" s="67">
        <f>IFERROR(Muertes1!AU143/Casos1!AU143,0)</f>
        <v>0</v>
      </c>
      <c r="AV142" s="67">
        <f>IFERROR(Muertes1!AV143/Casos1!AV143,0)</f>
        <v>0</v>
      </c>
      <c r="AW142" s="67">
        <f>IFERROR(Muertes1!AW143/Casos1!AW143,0)</f>
        <v>0</v>
      </c>
      <c r="AX142" s="67">
        <f>IFERROR(Muertes1!AX143/Casos1!AX143,0)</f>
        <v>0</v>
      </c>
      <c r="AY142" s="67">
        <f>IFERROR(Muertes1!AY143/Casos1!AY143,0)</f>
        <v>0</v>
      </c>
      <c r="AZ142" s="67">
        <f>IFERROR(Muertes1!AZ143/Casos1!AZ143,0)</f>
        <v>0</v>
      </c>
      <c r="BA142" s="67">
        <f>IFERROR(Muertes1!BA143/Casos1!BA143,0)</f>
        <v>0</v>
      </c>
      <c r="BB142" s="67">
        <f>IFERROR(Muertes1!BB143/Casos1!BB143,0)</f>
        <v>0</v>
      </c>
      <c r="BC142" s="67">
        <f>IFERROR(Muertes1!BC143/Casos1!BC143,0)</f>
        <v>0</v>
      </c>
      <c r="BD142" s="67">
        <f>IFERROR(Muertes1!BD143/Casos1!BD143,0)</f>
        <v>0</v>
      </c>
      <c r="BE142" s="67">
        <f>IFERROR(Muertes1!BE143/Casos1!BE143,0)</f>
        <v>0</v>
      </c>
      <c r="BF142" s="67">
        <f>IFERROR(Muertes1!BF143/Casos1!BF143,0)</f>
        <v>0</v>
      </c>
      <c r="BG142" s="67">
        <f>IFERROR(Muertes1!BG143/Casos1!BG143,0)</f>
        <v>0</v>
      </c>
      <c r="BH142" s="67">
        <f>IFERROR(Muertes1!BH143/Casos1!BH143,0)</f>
        <v>0</v>
      </c>
      <c r="BI142" s="67">
        <f>IFERROR(Muertes1!BI143/Casos1!BI143,0)</f>
        <v>0</v>
      </c>
      <c r="BJ142" s="67">
        <f>IFERROR(Muertes1!BJ143/Casos1!BJ143,0)</f>
        <v>0</v>
      </c>
      <c r="BK142" s="67">
        <f>IFERROR(Muertes1!BK143/Casos1!BK143,0)</f>
        <v>0</v>
      </c>
      <c r="BL142" s="67">
        <f>IFERROR(Muertes1!BL143/Casos1!BL143,0)</f>
        <v>1.3037809647979139E-3</v>
      </c>
      <c r="BM142" s="67">
        <f>IFERROR(Muertes1!BM143/Casos1!BM143,0)</f>
        <v>2.2222222222222222E-3</v>
      </c>
      <c r="BN142" s="67">
        <f>IFERROR(Muertes1!BN143/Casos1!BN143,0)</f>
        <v>2.9644268774703555E-3</v>
      </c>
      <c r="BO142" s="67">
        <f>IFERROR(Muertes1!BO143/Casos1!BO143,0)</f>
        <v>2.717391304347826E-3</v>
      </c>
      <c r="BP142" s="67">
        <f>IFERROR(Muertes1!BP143/Casos1!BP143,0)</f>
        <v>3.3250207813798837E-3</v>
      </c>
      <c r="BQ142" s="67">
        <f>IFERROR(Muertes1!BQ143/Casos1!BQ143,0)</f>
        <v>6.1585835257890681E-3</v>
      </c>
    </row>
    <row r="143" spans="1:69" x14ac:dyDescent="0.25">
      <c r="A143" t="str">
        <f>+Casos1!A144</f>
        <v>Senegal</v>
      </c>
      <c r="B143" s="67">
        <f>IFERROR(Muertes1!B144/Casos1!B144,0)</f>
        <v>0</v>
      </c>
      <c r="C143" s="67">
        <f>IFERROR(Muertes1!C144/Casos1!C144,0)</f>
        <v>0</v>
      </c>
      <c r="D143" s="67">
        <f>IFERROR(Muertes1!D144/Casos1!D144,0)</f>
        <v>0</v>
      </c>
      <c r="E143" s="67">
        <f>IFERROR(Muertes1!E144/Casos1!E144,0)</f>
        <v>0</v>
      </c>
      <c r="F143" s="67">
        <f>IFERROR(Muertes1!F144/Casos1!F144,0)</f>
        <v>0</v>
      </c>
      <c r="G143" s="67">
        <f>IFERROR(Muertes1!G144/Casos1!G144,0)</f>
        <v>0</v>
      </c>
      <c r="H143" s="67">
        <f>IFERROR(Muertes1!H144/Casos1!H144,0)</f>
        <v>0</v>
      </c>
      <c r="I143" s="67">
        <f>IFERROR(Muertes1!I144/Casos1!I144,0)</f>
        <v>0</v>
      </c>
      <c r="J143" s="67">
        <f>IFERROR(Muertes1!J144/Casos1!J144,0)</f>
        <v>0</v>
      </c>
      <c r="K143" s="67">
        <f>IFERROR(Muertes1!K144/Casos1!K144,0)</f>
        <v>0</v>
      </c>
      <c r="L143" s="67">
        <f>IFERROR(Muertes1!L144/Casos1!L144,0)</f>
        <v>0</v>
      </c>
      <c r="M143" s="67">
        <f>IFERROR(Muertes1!M144/Casos1!M144,0)</f>
        <v>0</v>
      </c>
      <c r="N143" s="67">
        <f>IFERROR(Muertes1!N144/Casos1!N144,0)</f>
        <v>0</v>
      </c>
      <c r="O143" s="67">
        <f>IFERROR(Muertes1!O144/Casos1!O144,0)</f>
        <v>0</v>
      </c>
      <c r="P143" s="67">
        <f>IFERROR(Muertes1!P144/Casos1!P144,0)</f>
        <v>0</v>
      </c>
      <c r="Q143" s="67">
        <f>IFERROR(Muertes1!Q144/Casos1!Q144,0)</f>
        <v>0</v>
      </c>
      <c r="R143" s="67">
        <f>IFERROR(Muertes1!R144/Casos1!R144,0)</f>
        <v>0</v>
      </c>
      <c r="S143" s="67">
        <f>IFERROR(Muertes1!S144/Casos1!S144,0)</f>
        <v>0</v>
      </c>
      <c r="T143" s="67">
        <f>IFERROR(Muertes1!T144/Casos1!T144,0)</f>
        <v>0</v>
      </c>
      <c r="U143" s="67">
        <f>IFERROR(Muertes1!U144/Casos1!U144,0)</f>
        <v>0</v>
      </c>
      <c r="V143" s="67">
        <f>IFERROR(Muertes1!V144/Casos1!V144,0)</f>
        <v>0</v>
      </c>
      <c r="W143" s="67">
        <f>IFERROR(Muertes1!W144/Casos1!W144,0)</f>
        <v>0</v>
      </c>
      <c r="X143" s="67">
        <f>IFERROR(Muertes1!X144/Casos1!X144,0)</f>
        <v>0</v>
      </c>
      <c r="Y143" s="67">
        <f>IFERROR(Muertes1!Y144/Casos1!Y144,0)</f>
        <v>0</v>
      </c>
      <c r="Z143" s="67">
        <f>IFERROR(Muertes1!Z144/Casos1!Z144,0)</f>
        <v>0</v>
      </c>
      <c r="AA143" s="67">
        <f>IFERROR(Muertes1!AA144/Casos1!AA144,0)</f>
        <v>0</v>
      </c>
      <c r="AB143" s="67">
        <f>IFERROR(Muertes1!AB144/Casos1!AB144,0)</f>
        <v>0</v>
      </c>
      <c r="AC143" s="67">
        <f>IFERROR(Muertes1!AC144/Casos1!AC144,0)</f>
        <v>0</v>
      </c>
      <c r="AD143" s="67">
        <f>IFERROR(Muertes1!AD144/Casos1!AD144,0)</f>
        <v>0</v>
      </c>
      <c r="AE143" s="67">
        <f>IFERROR(Muertes1!AE144/Casos1!AE144,0)</f>
        <v>0</v>
      </c>
      <c r="AF143" s="67">
        <f>IFERROR(Muertes1!AF144/Casos1!AF144,0)</f>
        <v>0</v>
      </c>
      <c r="AG143" s="67">
        <f>IFERROR(Muertes1!AG144/Casos1!AG144,0)</f>
        <v>0</v>
      </c>
      <c r="AH143" s="67">
        <f>IFERROR(Muertes1!AH144/Casos1!AH144,0)</f>
        <v>0</v>
      </c>
      <c r="AI143" s="67">
        <f>IFERROR(Muertes1!AI144/Casos1!AI144,0)</f>
        <v>0</v>
      </c>
      <c r="AJ143" s="67">
        <f>IFERROR(Muertes1!AJ144/Casos1!AJ144,0)</f>
        <v>0</v>
      </c>
      <c r="AK143" s="67">
        <f>IFERROR(Muertes1!AK144/Casos1!AK144,0)</f>
        <v>0</v>
      </c>
      <c r="AL143" s="67">
        <f>IFERROR(Muertes1!AL144/Casos1!AL144,0)</f>
        <v>0</v>
      </c>
      <c r="AM143" s="67">
        <f>IFERROR(Muertes1!AM144/Casos1!AM144,0)</f>
        <v>0</v>
      </c>
      <c r="AN143" s="67">
        <f>IFERROR(Muertes1!AN144/Casos1!AN144,0)</f>
        <v>0</v>
      </c>
      <c r="AO143" s="67">
        <f>IFERROR(Muertes1!AO144/Casos1!AO144,0)</f>
        <v>0</v>
      </c>
      <c r="AP143" s="67">
        <f>IFERROR(Muertes1!AP144/Casos1!AP144,0)</f>
        <v>0</v>
      </c>
      <c r="AQ143" s="67">
        <f>IFERROR(Muertes1!AQ144/Casos1!AQ144,0)</f>
        <v>0</v>
      </c>
      <c r="AR143" s="67">
        <f>IFERROR(Muertes1!AR144/Casos1!AR144,0)</f>
        <v>0</v>
      </c>
      <c r="AS143" s="67">
        <f>IFERROR(Muertes1!AS144/Casos1!AS144,0)</f>
        <v>0</v>
      </c>
      <c r="AT143" s="67">
        <f>IFERROR(Muertes1!AT144/Casos1!AT144,0)</f>
        <v>0</v>
      </c>
      <c r="AU143" s="67">
        <f>IFERROR(Muertes1!AU144/Casos1!AU144,0)</f>
        <v>0</v>
      </c>
      <c r="AV143" s="67">
        <f>IFERROR(Muertes1!AV144/Casos1!AV144,0)</f>
        <v>0</v>
      </c>
      <c r="AW143" s="67">
        <f>IFERROR(Muertes1!AW144/Casos1!AW144,0)</f>
        <v>0</v>
      </c>
      <c r="AX143" s="67">
        <f>IFERROR(Muertes1!AX144/Casos1!AX144,0)</f>
        <v>0</v>
      </c>
      <c r="AY143" s="67">
        <f>IFERROR(Muertes1!AY144/Casos1!AY144,0)</f>
        <v>0</v>
      </c>
      <c r="AZ143" s="67">
        <f>IFERROR(Muertes1!AZ144/Casos1!AZ144,0)</f>
        <v>0</v>
      </c>
      <c r="BA143" s="67">
        <f>IFERROR(Muertes1!BA144/Casos1!BA144,0)</f>
        <v>0</v>
      </c>
      <c r="BB143" s="67">
        <f>IFERROR(Muertes1!BB144/Casos1!BB144,0)</f>
        <v>0</v>
      </c>
      <c r="BC143" s="67">
        <f>IFERROR(Muertes1!BC144/Casos1!BC144,0)</f>
        <v>0</v>
      </c>
      <c r="BD143" s="67">
        <f>IFERROR(Muertes1!BD144/Casos1!BD144,0)</f>
        <v>0</v>
      </c>
      <c r="BE143" s="67">
        <f>IFERROR(Muertes1!BE144/Casos1!BE144,0)</f>
        <v>0</v>
      </c>
      <c r="BF143" s="67">
        <f>IFERROR(Muertes1!BF144/Casos1!BF144,0)</f>
        <v>0</v>
      </c>
      <c r="BG143" s="67">
        <f>IFERROR(Muertes1!BG144/Casos1!BG144,0)</f>
        <v>0</v>
      </c>
      <c r="BH143" s="67">
        <f>IFERROR(Muertes1!BH144/Casos1!BH144,0)</f>
        <v>0</v>
      </c>
      <c r="BI143" s="67">
        <f>IFERROR(Muertes1!BI144/Casos1!BI144,0)</f>
        <v>0</v>
      </c>
      <c r="BJ143" s="67">
        <f>IFERROR(Muertes1!BJ144/Casos1!BJ144,0)</f>
        <v>0</v>
      </c>
      <c r="BK143" s="67">
        <f>IFERROR(Muertes1!BK144/Casos1!BK144,0)</f>
        <v>0</v>
      </c>
      <c r="BL143" s="67">
        <f>IFERROR(Muertes1!BL144/Casos1!BL144,0)</f>
        <v>0</v>
      </c>
      <c r="BM143" s="67">
        <f>IFERROR(Muertes1!BM144/Casos1!BM144,0)</f>
        <v>0</v>
      </c>
      <c r="BN143" s="67">
        <f>IFERROR(Muertes1!BN144/Casos1!BN144,0)</f>
        <v>0</v>
      </c>
      <c r="BO143" s="67">
        <f>IFERROR(Muertes1!BO144/Casos1!BO144,0)</f>
        <v>0</v>
      </c>
      <c r="BP143" s="67">
        <f>IFERROR(Muertes1!BP144/Casos1!BP144,0)</f>
        <v>0</v>
      </c>
      <c r="BQ143" s="67">
        <f>IFERROR(Muertes1!BQ144/Casos1!BQ144,0)</f>
        <v>0</v>
      </c>
    </row>
    <row r="144" spans="1:69" x14ac:dyDescent="0.25">
      <c r="A144" t="str">
        <f>+Casos1!A145</f>
        <v>Serbia</v>
      </c>
      <c r="B144" s="67">
        <f>IFERROR(Muertes1!B145/Casos1!B145,0)</f>
        <v>0</v>
      </c>
      <c r="C144" s="67">
        <f>IFERROR(Muertes1!C145/Casos1!C145,0)</f>
        <v>0</v>
      </c>
      <c r="D144" s="67">
        <f>IFERROR(Muertes1!D145/Casos1!D145,0)</f>
        <v>0</v>
      </c>
      <c r="E144" s="67">
        <f>IFERROR(Muertes1!E145/Casos1!E145,0)</f>
        <v>0</v>
      </c>
      <c r="F144" s="67">
        <f>IFERROR(Muertes1!F145/Casos1!F145,0)</f>
        <v>0</v>
      </c>
      <c r="G144" s="67">
        <f>IFERROR(Muertes1!G145/Casos1!G145,0)</f>
        <v>0</v>
      </c>
      <c r="H144" s="67">
        <f>IFERROR(Muertes1!H145/Casos1!H145,0)</f>
        <v>0</v>
      </c>
      <c r="I144" s="67">
        <f>IFERROR(Muertes1!I145/Casos1!I145,0)</f>
        <v>0</v>
      </c>
      <c r="J144" s="67">
        <f>IFERROR(Muertes1!J145/Casos1!J145,0)</f>
        <v>0</v>
      </c>
      <c r="K144" s="67">
        <f>IFERROR(Muertes1!K145/Casos1!K145,0)</f>
        <v>0</v>
      </c>
      <c r="L144" s="67">
        <f>IFERROR(Muertes1!L145/Casos1!L145,0)</f>
        <v>0</v>
      </c>
      <c r="M144" s="67">
        <f>IFERROR(Muertes1!M145/Casos1!M145,0)</f>
        <v>0</v>
      </c>
      <c r="N144" s="67">
        <f>IFERROR(Muertes1!N145/Casos1!N145,0)</f>
        <v>0</v>
      </c>
      <c r="O144" s="67">
        <f>IFERROR(Muertes1!O145/Casos1!O145,0)</f>
        <v>0</v>
      </c>
      <c r="P144" s="67">
        <f>IFERROR(Muertes1!P145/Casos1!P145,0)</f>
        <v>0</v>
      </c>
      <c r="Q144" s="67">
        <f>IFERROR(Muertes1!Q145/Casos1!Q145,0)</f>
        <v>0</v>
      </c>
      <c r="R144" s="67">
        <f>IFERROR(Muertes1!R145/Casos1!R145,0)</f>
        <v>0</v>
      </c>
      <c r="S144" s="67">
        <f>IFERROR(Muertes1!S145/Casos1!S145,0)</f>
        <v>0</v>
      </c>
      <c r="T144" s="67">
        <f>IFERROR(Muertes1!T145/Casos1!T145,0)</f>
        <v>0</v>
      </c>
      <c r="U144" s="67">
        <f>IFERROR(Muertes1!U145/Casos1!U145,0)</f>
        <v>0</v>
      </c>
      <c r="V144" s="67">
        <f>IFERROR(Muertes1!V145/Casos1!V145,0)</f>
        <v>0</v>
      </c>
      <c r="W144" s="67">
        <f>IFERROR(Muertes1!W145/Casos1!W145,0)</f>
        <v>0</v>
      </c>
      <c r="X144" s="67">
        <f>IFERROR(Muertes1!X145/Casos1!X145,0)</f>
        <v>0</v>
      </c>
      <c r="Y144" s="67">
        <f>IFERROR(Muertes1!Y145/Casos1!Y145,0)</f>
        <v>0</v>
      </c>
      <c r="Z144" s="67">
        <f>IFERROR(Muertes1!Z145/Casos1!Z145,0)</f>
        <v>0</v>
      </c>
      <c r="AA144" s="67">
        <f>IFERROR(Muertes1!AA145/Casos1!AA145,0)</f>
        <v>0</v>
      </c>
      <c r="AB144" s="67">
        <f>IFERROR(Muertes1!AB145/Casos1!AB145,0)</f>
        <v>0</v>
      </c>
      <c r="AC144" s="67">
        <f>IFERROR(Muertes1!AC145/Casos1!AC145,0)</f>
        <v>0</v>
      </c>
      <c r="AD144" s="67">
        <f>IFERROR(Muertes1!AD145/Casos1!AD145,0)</f>
        <v>0</v>
      </c>
      <c r="AE144" s="67">
        <f>IFERROR(Muertes1!AE145/Casos1!AE145,0)</f>
        <v>0</v>
      </c>
      <c r="AF144" s="67">
        <f>IFERROR(Muertes1!AF145/Casos1!AF145,0)</f>
        <v>0</v>
      </c>
      <c r="AG144" s="67">
        <f>IFERROR(Muertes1!AG145/Casos1!AG145,0)</f>
        <v>0</v>
      </c>
      <c r="AH144" s="67">
        <f>IFERROR(Muertes1!AH145/Casos1!AH145,0)</f>
        <v>0</v>
      </c>
      <c r="AI144" s="67">
        <f>IFERROR(Muertes1!AI145/Casos1!AI145,0)</f>
        <v>0</v>
      </c>
      <c r="AJ144" s="67">
        <f>IFERROR(Muertes1!AJ145/Casos1!AJ145,0)</f>
        <v>0</v>
      </c>
      <c r="AK144" s="67">
        <f>IFERROR(Muertes1!AK145/Casos1!AK145,0)</f>
        <v>0</v>
      </c>
      <c r="AL144" s="67">
        <f>IFERROR(Muertes1!AL145/Casos1!AL145,0)</f>
        <v>0</v>
      </c>
      <c r="AM144" s="67">
        <f>IFERROR(Muertes1!AM145/Casos1!AM145,0)</f>
        <v>0</v>
      </c>
      <c r="AN144" s="67">
        <f>IFERROR(Muertes1!AN145/Casos1!AN145,0)</f>
        <v>0</v>
      </c>
      <c r="AO144" s="67">
        <f>IFERROR(Muertes1!AO145/Casos1!AO145,0)</f>
        <v>0</v>
      </c>
      <c r="AP144" s="67">
        <f>IFERROR(Muertes1!AP145/Casos1!AP145,0)</f>
        <v>0</v>
      </c>
      <c r="AQ144" s="67">
        <f>IFERROR(Muertes1!AQ145/Casos1!AQ145,0)</f>
        <v>0</v>
      </c>
      <c r="AR144" s="67">
        <f>IFERROR(Muertes1!AR145/Casos1!AR145,0)</f>
        <v>0</v>
      </c>
      <c r="AS144" s="67">
        <f>IFERROR(Muertes1!AS145/Casos1!AS145,0)</f>
        <v>0</v>
      </c>
      <c r="AT144" s="67">
        <f>IFERROR(Muertes1!AT145/Casos1!AT145,0)</f>
        <v>0</v>
      </c>
      <c r="AU144" s="67">
        <f>IFERROR(Muertes1!AU145/Casos1!AU145,0)</f>
        <v>0</v>
      </c>
      <c r="AV144" s="67">
        <f>IFERROR(Muertes1!AV145/Casos1!AV145,0)</f>
        <v>0</v>
      </c>
      <c r="AW144" s="67">
        <f>IFERROR(Muertes1!AW145/Casos1!AW145,0)</f>
        <v>0</v>
      </c>
      <c r="AX144" s="67">
        <f>IFERROR(Muertes1!AX145/Casos1!AX145,0)</f>
        <v>0</v>
      </c>
      <c r="AY144" s="67">
        <f>IFERROR(Muertes1!AY145/Casos1!AY145,0)</f>
        <v>0</v>
      </c>
      <c r="AZ144" s="67">
        <f>IFERROR(Muertes1!AZ145/Casos1!AZ145,0)</f>
        <v>0</v>
      </c>
      <c r="BA144" s="67">
        <f>IFERROR(Muertes1!BA145/Casos1!BA145,0)</f>
        <v>0</v>
      </c>
      <c r="BB144" s="67">
        <f>IFERROR(Muertes1!BB145/Casos1!BB145,0)</f>
        <v>0</v>
      </c>
      <c r="BC144" s="67">
        <f>IFERROR(Muertes1!BC145/Casos1!BC145,0)</f>
        <v>0</v>
      </c>
      <c r="BD144" s="67">
        <f>IFERROR(Muertes1!BD145/Casos1!BD145,0)</f>
        <v>0</v>
      </c>
      <c r="BE144" s="67">
        <f>IFERROR(Muertes1!BE145/Casos1!BE145,0)</f>
        <v>0</v>
      </c>
      <c r="BF144" s="67">
        <f>IFERROR(Muertes1!BF145/Casos1!BF145,0)</f>
        <v>0</v>
      </c>
      <c r="BG144" s="67">
        <f>IFERROR(Muertes1!BG145/Casos1!BG145,0)</f>
        <v>0</v>
      </c>
      <c r="BH144" s="67">
        <f>IFERROR(Muertes1!BH145/Casos1!BH145,0)</f>
        <v>7.4074074074074077E-3</v>
      </c>
      <c r="BI144" s="67">
        <f>IFERROR(Muertes1!BI145/Casos1!BI145,0)</f>
        <v>5.8479532163742687E-3</v>
      </c>
      <c r="BJ144" s="67">
        <f>IFERROR(Muertes1!BJ145/Casos1!BJ145,0)</f>
        <v>9.0090090090090089E-3</v>
      </c>
      <c r="BK144" s="67">
        <f>IFERROR(Muertes1!BK145/Casos1!BK145,0)</f>
        <v>1.2048192771084338E-2</v>
      </c>
      <c r="BL144" s="67">
        <f>IFERROR(Muertes1!BL145/Casos1!BL145,0)</f>
        <v>9.9009900990099011E-3</v>
      </c>
      <c r="BM144" s="67">
        <f>IFERROR(Muertes1!BM145/Casos1!BM145,0)</f>
        <v>1.0416666666666666E-2</v>
      </c>
      <c r="BN144" s="67">
        <f>IFERROR(Muertes1!BN145/Casos1!BN145,0)</f>
        <v>2.6041666666666665E-3</v>
      </c>
      <c r="BO144" s="67">
        <f>IFERROR(Muertes1!BO145/Casos1!BO145,0)</f>
        <v>2.1881838074398249E-3</v>
      </c>
      <c r="BP144" s="67">
        <f>IFERROR(Muertes1!BP145/Casos1!BP145,0)</f>
        <v>1.5174506828528073E-2</v>
      </c>
      <c r="BQ144" s="67">
        <f>IFERROR(Muertes1!BQ145/Casos1!BQ145,0)</f>
        <v>1.7543859649122806E-2</v>
      </c>
    </row>
    <row r="145" spans="1:69" x14ac:dyDescent="0.25">
      <c r="A145" t="str">
        <f>+Casos1!A146</f>
        <v>Seychelles</v>
      </c>
      <c r="B145" s="67">
        <f>IFERROR(Muertes1!B146/Casos1!B146,0)</f>
        <v>0</v>
      </c>
      <c r="C145" s="67">
        <f>IFERROR(Muertes1!C146/Casos1!C146,0)</f>
        <v>0</v>
      </c>
      <c r="D145" s="67">
        <f>IFERROR(Muertes1!D146/Casos1!D146,0)</f>
        <v>0</v>
      </c>
      <c r="E145" s="67">
        <f>IFERROR(Muertes1!E146/Casos1!E146,0)</f>
        <v>0</v>
      </c>
      <c r="F145" s="67">
        <f>IFERROR(Muertes1!F146/Casos1!F146,0)</f>
        <v>0</v>
      </c>
      <c r="G145" s="67">
        <f>IFERROR(Muertes1!G146/Casos1!G146,0)</f>
        <v>0</v>
      </c>
      <c r="H145" s="67">
        <f>IFERROR(Muertes1!H146/Casos1!H146,0)</f>
        <v>0</v>
      </c>
      <c r="I145" s="67">
        <f>IFERROR(Muertes1!I146/Casos1!I146,0)</f>
        <v>0</v>
      </c>
      <c r="J145" s="67">
        <f>IFERROR(Muertes1!J146/Casos1!J146,0)</f>
        <v>0</v>
      </c>
      <c r="K145" s="67">
        <f>IFERROR(Muertes1!K146/Casos1!K146,0)</f>
        <v>0</v>
      </c>
      <c r="L145" s="67">
        <f>IFERROR(Muertes1!L146/Casos1!L146,0)</f>
        <v>0</v>
      </c>
      <c r="M145" s="67">
        <f>IFERROR(Muertes1!M146/Casos1!M146,0)</f>
        <v>0</v>
      </c>
      <c r="N145" s="67">
        <f>IFERROR(Muertes1!N146/Casos1!N146,0)</f>
        <v>0</v>
      </c>
      <c r="O145" s="67">
        <f>IFERROR(Muertes1!O146/Casos1!O146,0)</f>
        <v>0</v>
      </c>
      <c r="P145" s="67">
        <f>IFERROR(Muertes1!P146/Casos1!P146,0)</f>
        <v>0</v>
      </c>
      <c r="Q145" s="67">
        <f>IFERROR(Muertes1!Q146/Casos1!Q146,0)</f>
        <v>0</v>
      </c>
      <c r="R145" s="67">
        <f>IFERROR(Muertes1!R146/Casos1!R146,0)</f>
        <v>0</v>
      </c>
      <c r="S145" s="67">
        <f>IFERROR(Muertes1!S146/Casos1!S146,0)</f>
        <v>0</v>
      </c>
      <c r="T145" s="67">
        <f>IFERROR(Muertes1!T146/Casos1!T146,0)</f>
        <v>0</v>
      </c>
      <c r="U145" s="67">
        <f>IFERROR(Muertes1!U146/Casos1!U146,0)</f>
        <v>0</v>
      </c>
      <c r="V145" s="67">
        <f>IFERROR(Muertes1!V146/Casos1!V146,0)</f>
        <v>0</v>
      </c>
      <c r="W145" s="67">
        <f>IFERROR(Muertes1!W146/Casos1!W146,0)</f>
        <v>0</v>
      </c>
      <c r="X145" s="67">
        <f>IFERROR(Muertes1!X146/Casos1!X146,0)</f>
        <v>0</v>
      </c>
      <c r="Y145" s="67">
        <f>IFERROR(Muertes1!Y146/Casos1!Y146,0)</f>
        <v>0</v>
      </c>
      <c r="Z145" s="67">
        <f>IFERROR(Muertes1!Z146/Casos1!Z146,0)</f>
        <v>0</v>
      </c>
      <c r="AA145" s="67">
        <f>IFERROR(Muertes1!AA146/Casos1!AA146,0)</f>
        <v>0</v>
      </c>
      <c r="AB145" s="67">
        <f>IFERROR(Muertes1!AB146/Casos1!AB146,0)</f>
        <v>0</v>
      </c>
      <c r="AC145" s="67">
        <f>IFERROR(Muertes1!AC146/Casos1!AC146,0)</f>
        <v>0</v>
      </c>
      <c r="AD145" s="67">
        <f>IFERROR(Muertes1!AD146/Casos1!AD146,0)</f>
        <v>0</v>
      </c>
      <c r="AE145" s="67">
        <f>IFERROR(Muertes1!AE146/Casos1!AE146,0)</f>
        <v>0</v>
      </c>
      <c r="AF145" s="67">
        <f>IFERROR(Muertes1!AF146/Casos1!AF146,0)</f>
        <v>0</v>
      </c>
      <c r="AG145" s="67">
        <f>IFERROR(Muertes1!AG146/Casos1!AG146,0)</f>
        <v>0</v>
      </c>
      <c r="AH145" s="67">
        <f>IFERROR(Muertes1!AH146/Casos1!AH146,0)</f>
        <v>0</v>
      </c>
      <c r="AI145" s="67">
        <f>IFERROR(Muertes1!AI146/Casos1!AI146,0)</f>
        <v>0</v>
      </c>
      <c r="AJ145" s="67">
        <f>IFERROR(Muertes1!AJ146/Casos1!AJ146,0)</f>
        <v>0</v>
      </c>
      <c r="AK145" s="67">
        <f>IFERROR(Muertes1!AK146/Casos1!AK146,0)</f>
        <v>0</v>
      </c>
      <c r="AL145" s="67">
        <f>IFERROR(Muertes1!AL146/Casos1!AL146,0)</f>
        <v>0</v>
      </c>
      <c r="AM145" s="67">
        <f>IFERROR(Muertes1!AM146/Casos1!AM146,0)</f>
        <v>0</v>
      </c>
      <c r="AN145" s="67">
        <f>IFERROR(Muertes1!AN146/Casos1!AN146,0)</f>
        <v>0</v>
      </c>
      <c r="AO145" s="67">
        <f>IFERROR(Muertes1!AO146/Casos1!AO146,0)</f>
        <v>0</v>
      </c>
      <c r="AP145" s="67">
        <f>IFERROR(Muertes1!AP146/Casos1!AP146,0)</f>
        <v>0</v>
      </c>
      <c r="AQ145" s="67">
        <f>IFERROR(Muertes1!AQ146/Casos1!AQ146,0)</f>
        <v>0</v>
      </c>
      <c r="AR145" s="67">
        <f>IFERROR(Muertes1!AR146/Casos1!AR146,0)</f>
        <v>0</v>
      </c>
      <c r="AS145" s="67">
        <f>IFERROR(Muertes1!AS146/Casos1!AS146,0)</f>
        <v>0</v>
      </c>
      <c r="AT145" s="67">
        <f>IFERROR(Muertes1!AT146/Casos1!AT146,0)</f>
        <v>0</v>
      </c>
      <c r="AU145" s="67">
        <f>IFERROR(Muertes1!AU146/Casos1!AU146,0)</f>
        <v>0</v>
      </c>
      <c r="AV145" s="67">
        <f>IFERROR(Muertes1!AV146/Casos1!AV146,0)</f>
        <v>0</v>
      </c>
      <c r="AW145" s="67">
        <f>IFERROR(Muertes1!AW146/Casos1!AW146,0)</f>
        <v>0</v>
      </c>
      <c r="AX145" s="67">
        <f>IFERROR(Muertes1!AX146/Casos1!AX146,0)</f>
        <v>0</v>
      </c>
      <c r="AY145" s="67">
        <f>IFERROR(Muertes1!AY146/Casos1!AY146,0)</f>
        <v>0</v>
      </c>
      <c r="AZ145" s="67">
        <f>IFERROR(Muertes1!AZ146/Casos1!AZ146,0)</f>
        <v>0</v>
      </c>
      <c r="BA145" s="67">
        <f>IFERROR(Muertes1!BA146/Casos1!BA146,0)</f>
        <v>0</v>
      </c>
      <c r="BB145" s="67">
        <f>IFERROR(Muertes1!BB146/Casos1!BB146,0)</f>
        <v>0</v>
      </c>
      <c r="BC145" s="67">
        <f>IFERROR(Muertes1!BC146/Casos1!BC146,0)</f>
        <v>0</v>
      </c>
      <c r="BD145" s="67">
        <f>IFERROR(Muertes1!BD146/Casos1!BD146,0)</f>
        <v>0</v>
      </c>
      <c r="BE145" s="67">
        <f>IFERROR(Muertes1!BE146/Casos1!BE146,0)</f>
        <v>0</v>
      </c>
      <c r="BF145" s="67">
        <f>IFERROR(Muertes1!BF146/Casos1!BF146,0)</f>
        <v>0</v>
      </c>
      <c r="BG145" s="67">
        <f>IFERROR(Muertes1!BG146/Casos1!BG146,0)</f>
        <v>0</v>
      </c>
      <c r="BH145" s="67">
        <f>IFERROR(Muertes1!BH146/Casos1!BH146,0)</f>
        <v>0</v>
      </c>
      <c r="BI145" s="67">
        <f>IFERROR(Muertes1!BI146/Casos1!BI146,0)</f>
        <v>0</v>
      </c>
      <c r="BJ145" s="67">
        <f>IFERROR(Muertes1!BJ146/Casos1!BJ146,0)</f>
        <v>0</v>
      </c>
      <c r="BK145" s="67">
        <f>IFERROR(Muertes1!BK146/Casos1!BK146,0)</f>
        <v>0</v>
      </c>
      <c r="BL145" s="67">
        <f>IFERROR(Muertes1!BL146/Casos1!BL146,0)</f>
        <v>0</v>
      </c>
      <c r="BM145" s="67">
        <f>IFERROR(Muertes1!BM146/Casos1!BM146,0)</f>
        <v>0</v>
      </c>
      <c r="BN145" s="67">
        <f>IFERROR(Muertes1!BN146/Casos1!BN146,0)</f>
        <v>0</v>
      </c>
      <c r="BO145" s="67">
        <f>IFERROR(Muertes1!BO146/Casos1!BO146,0)</f>
        <v>0</v>
      </c>
      <c r="BP145" s="67">
        <f>IFERROR(Muertes1!BP146/Casos1!BP146,0)</f>
        <v>0</v>
      </c>
      <c r="BQ145" s="67">
        <f>IFERROR(Muertes1!BQ146/Casos1!BQ146,0)</f>
        <v>0</v>
      </c>
    </row>
    <row r="146" spans="1:69" x14ac:dyDescent="0.25">
      <c r="A146" t="str">
        <f>+Casos1!A147</f>
        <v>Singapore</v>
      </c>
      <c r="B146" s="67">
        <f>IFERROR(Muertes1!B147/Casos1!B147,0)</f>
        <v>0</v>
      </c>
      <c r="C146" s="67">
        <f>IFERROR(Muertes1!C147/Casos1!C147,0)</f>
        <v>0</v>
      </c>
      <c r="D146" s="67">
        <f>IFERROR(Muertes1!D147/Casos1!D147,0)</f>
        <v>0</v>
      </c>
      <c r="E146" s="67">
        <f>IFERROR(Muertes1!E147/Casos1!E147,0)</f>
        <v>0</v>
      </c>
      <c r="F146" s="67">
        <f>IFERROR(Muertes1!F147/Casos1!F147,0)</f>
        <v>0</v>
      </c>
      <c r="G146" s="67">
        <f>IFERROR(Muertes1!G147/Casos1!G147,0)</f>
        <v>0</v>
      </c>
      <c r="H146" s="67">
        <f>IFERROR(Muertes1!H147/Casos1!H147,0)</f>
        <v>0</v>
      </c>
      <c r="I146" s="67">
        <f>IFERROR(Muertes1!I147/Casos1!I147,0)</f>
        <v>0</v>
      </c>
      <c r="J146" s="67">
        <f>IFERROR(Muertes1!J147/Casos1!J147,0)</f>
        <v>0</v>
      </c>
      <c r="K146" s="67">
        <f>IFERROR(Muertes1!K147/Casos1!K147,0)</f>
        <v>0</v>
      </c>
      <c r="L146" s="67">
        <f>IFERROR(Muertes1!L147/Casos1!L147,0)</f>
        <v>0</v>
      </c>
      <c r="M146" s="67">
        <f>IFERROR(Muertes1!M147/Casos1!M147,0)</f>
        <v>0</v>
      </c>
      <c r="N146" s="67">
        <f>IFERROR(Muertes1!N147/Casos1!N147,0)</f>
        <v>0</v>
      </c>
      <c r="O146" s="67">
        <f>IFERROR(Muertes1!O147/Casos1!O147,0)</f>
        <v>0</v>
      </c>
      <c r="P146" s="67">
        <f>IFERROR(Muertes1!P147/Casos1!P147,0)</f>
        <v>0</v>
      </c>
      <c r="Q146" s="67">
        <f>IFERROR(Muertes1!Q147/Casos1!Q147,0)</f>
        <v>0</v>
      </c>
      <c r="R146" s="67">
        <f>IFERROR(Muertes1!R147/Casos1!R147,0)</f>
        <v>0</v>
      </c>
      <c r="S146" s="67">
        <f>IFERROR(Muertes1!S147/Casos1!S147,0)</f>
        <v>0</v>
      </c>
      <c r="T146" s="67">
        <f>IFERROR(Muertes1!T147/Casos1!T147,0)</f>
        <v>0</v>
      </c>
      <c r="U146" s="67">
        <f>IFERROR(Muertes1!U147/Casos1!U147,0)</f>
        <v>0</v>
      </c>
      <c r="V146" s="67">
        <f>IFERROR(Muertes1!V147/Casos1!V147,0)</f>
        <v>0</v>
      </c>
      <c r="W146" s="67">
        <f>IFERROR(Muertes1!W147/Casos1!W147,0)</f>
        <v>0</v>
      </c>
      <c r="X146" s="67">
        <f>IFERROR(Muertes1!X147/Casos1!X147,0)</f>
        <v>0</v>
      </c>
      <c r="Y146" s="67">
        <f>IFERROR(Muertes1!Y147/Casos1!Y147,0)</f>
        <v>0</v>
      </c>
      <c r="Z146" s="67">
        <f>IFERROR(Muertes1!Z147/Casos1!Z147,0)</f>
        <v>0</v>
      </c>
      <c r="AA146" s="67">
        <f>IFERROR(Muertes1!AA147/Casos1!AA147,0)</f>
        <v>0</v>
      </c>
      <c r="AB146" s="67">
        <f>IFERROR(Muertes1!AB147/Casos1!AB147,0)</f>
        <v>0</v>
      </c>
      <c r="AC146" s="67">
        <f>IFERROR(Muertes1!AC147/Casos1!AC147,0)</f>
        <v>0</v>
      </c>
      <c r="AD146" s="67">
        <f>IFERROR(Muertes1!AD147/Casos1!AD147,0)</f>
        <v>0</v>
      </c>
      <c r="AE146" s="67">
        <f>IFERROR(Muertes1!AE147/Casos1!AE147,0)</f>
        <v>0</v>
      </c>
      <c r="AF146" s="67">
        <f>IFERROR(Muertes1!AF147/Casos1!AF147,0)</f>
        <v>0</v>
      </c>
      <c r="AG146" s="67">
        <f>IFERROR(Muertes1!AG147/Casos1!AG147,0)</f>
        <v>0</v>
      </c>
      <c r="AH146" s="67">
        <f>IFERROR(Muertes1!AH147/Casos1!AH147,0)</f>
        <v>0</v>
      </c>
      <c r="AI146" s="67">
        <f>IFERROR(Muertes1!AI147/Casos1!AI147,0)</f>
        <v>0</v>
      </c>
      <c r="AJ146" s="67">
        <f>IFERROR(Muertes1!AJ147/Casos1!AJ147,0)</f>
        <v>0</v>
      </c>
      <c r="AK146" s="67">
        <f>IFERROR(Muertes1!AK147/Casos1!AK147,0)</f>
        <v>0</v>
      </c>
      <c r="AL146" s="67">
        <f>IFERROR(Muertes1!AL147/Casos1!AL147,0)</f>
        <v>0</v>
      </c>
      <c r="AM146" s="67">
        <f>IFERROR(Muertes1!AM147/Casos1!AM147,0)</f>
        <v>0</v>
      </c>
      <c r="AN146" s="67">
        <f>IFERROR(Muertes1!AN147/Casos1!AN147,0)</f>
        <v>0</v>
      </c>
      <c r="AO146" s="67">
        <f>IFERROR(Muertes1!AO147/Casos1!AO147,0)</f>
        <v>0</v>
      </c>
      <c r="AP146" s="67">
        <f>IFERROR(Muertes1!AP147/Casos1!AP147,0)</f>
        <v>0</v>
      </c>
      <c r="AQ146" s="67">
        <f>IFERROR(Muertes1!AQ147/Casos1!AQ147,0)</f>
        <v>0</v>
      </c>
      <c r="AR146" s="67">
        <f>IFERROR(Muertes1!AR147/Casos1!AR147,0)</f>
        <v>0</v>
      </c>
      <c r="AS146" s="67">
        <f>IFERROR(Muertes1!AS147/Casos1!AS147,0)</f>
        <v>0</v>
      </c>
      <c r="AT146" s="67">
        <f>IFERROR(Muertes1!AT147/Casos1!AT147,0)</f>
        <v>0</v>
      </c>
      <c r="AU146" s="67">
        <f>IFERROR(Muertes1!AU147/Casos1!AU147,0)</f>
        <v>0</v>
      </c>
      <c r="AV146" s="67">
        <f>IFERROR(Muertes1!AV147/Casos1!AV147,0)</f>
        <v>0</v>
      </c>
      <c r="AW146" s="67">
        <f>IFERROR(Muertes1!AW147/Casos1!AW147,0)</f>
        <v>0</v>
      </c>
      <c r="AX146" s="67">
        <f>IFERROR(Muertes1!AX147/Casos1!AX147,0)</f>
        <v>0</v>
      </c>
      <c r="AY146" s="67">
        <f>IFERROR(Muertes1!AY147/Casos1!AY147,0)</f>
        <v>0</v>
      </c>
      <c r="AZ146" s="67">
        <f>IFERROR(Muertes1!AZ147/Casos1!AZ147,0)</f>
        <v>0</v>
      </c>
      <c r="BA146" s="67">
        <f>IFERROR(Muertes1!BA147/Casos1!BA147,0)</f>
        <v>0</v>
      </c>
      <c r="BB146" s="67">
        <f>IFERROR(Muertes1!BB147/Casos1!BB147,0)</f>
        <v>0</v>
      </c>
      <c r="BC146" s="67">
        <f>IFERROR(Muertes1!BC147/Casos1!BC147,0)</f>
        <v>0</v>
      </c>
      <c r="BD146" s="67">
        <f>IFERROR(Muertes1!BD147/Casos1!BD147,0)</f>
        <v>0</v>
      </c>
      <c r="BE146" s="67">
        <f>IFERROR(Muertes1!BE147/Casos1!BE147,0)</f>
        <v>0</v>
      </c>
      <c r="BF146" s="67">
        <f>IFERROR(Muertes1!BF147/Casos1!BF147,0)</f>
        <v>0</v>
      </c>
      <c r="BG146" s="67">
        <f>IFERROR(Muertes1!BG147/Casos1!BG147,0)</f>
        <v>0</v>
      </c>
      <c r="BH146" s="67">
        <f>IFERROR(Muertes1!BH147/Casos1!BH147,0)</f>
        <v>0</v>
      </c>
      <c r="BI146" s="67">
        <f>IFERROR(Muertes1!BI147/Casos1!BI147,0)</f>
        <v>4.6296296296296294E-3</v>
      </c>
      <c r="BJ146" s="67">
        <f>IFERROR(Muertes1!BJ147/Casos1!BJ147,0)</f>
        <v>4.3956043956043956E-3</v>
      </c>
      <c r="BK146" s="67">
        <f>IFERROR(Muertes1!BK147/Casos1!BK147,0)</f>
        <v>3.929273084479371E-3</v>
      </c>
      <c r="BL146" s="67">
        <f>IFERROR(Muertes1!BL147/Casos1!BL147,0)</f>
        <v>3.5842293906810036E-3</v>
      </c>
      <c r="BM146" s="67">
        <f>IFERROR(Muertes1!BM147/Casos1!BM147,0)</f>
        <v>3.1695721077654518E-3</v>
      </c>
      <c r="BN146" s="67">
        <f>IFERROR(Muertes1!BN147/Casos1!BN147,0)</f>
        <v>2.9282576866764276E-3</v>
      </c>
      <c r="BO146" s="67">
        <f>IFERROR(Muertes1!BO147/Casos1!BO147,0)</f>
        <v>2.7322404371584699E-3</v>
      </c>
      <c r="BP146" s="67">
        <f>IFERROR(Muertes1!BP147/Casos1!BP147,0)</f>
        <v>2.4937655860349127E-3</v>
      </c>
      <c r="BQ146" s="67">
        <f>IFERROR(Muertes1!BQ147/Casos1!BQ147,0)</f>
        <v>3.5545023696682463E-3</v>
      </c>
    </row>
    <row r="147" spans="1:69" x14ac:dyDescent="0.25">
      <c r="A147" t="str">
        <f>+Casos1!A148</f>
        <v>Slovakia</v>
      </c>
      <c r="B147" s="67">
        <f>IFERROR(Muertes1!B148/Casos1!B148,0)</f>
        <v>0</v>
      </c>
      <c r="C147" s="67">
        <f>IFERROR(Muertes1!C148/Casos1!C148,0)</f>
        <v>0</v>
      </c>
      <c r="D147" s="67">
        <f>IFERROR(Muertes1!D148/Casos1!D148,0)</f>
        <v>0</v>
      </c>
      <c r="E147" s="67">
        <f>IFERROR(Muertes1!E148/Casos1!E148,0)</f>
        <v>0</v>
      </c>
      <c r="F147" s="67">
        <f>IFERROR(Muertes1!F148/Casos1!F148,0)</f>
        <v>0</v>
      </c>
      <c r="G147" s="67">
        <f>IFERROR(Muertes1!G148/Casos1!G148,0)</f>
        <v>0</v>
      </c>
      <c r="H147" s="67">
        <f>IFERROR(Muertes1!H148/Casos1!H148,0)</f>
        <v>0</v>
      </c>
      <c r="I147" s="67">
        <f>IFERROR(Muertes1!I148/Casos1!I148,0)</f>
        <v>0</v>
      </c>
      <c r="J147" s="67">
        <f>IFERROR(Muertes1!J148/Casos1!J148,0)</f>
        <v>0</v>
      </c>
      <c r="K147" s="67">
        <f>IFERROR(Muertes1!K148/Casos1!K148,0)</f>
        <v>0</v>
      </c>
      <c r="L147" s="67">
        <f>IFERROR(Muertes1!L148/Casos1!L148,0)</f>
        <v>0</v>
      </c>
      <c r="M147" s="67">
        <f>IFERROR(Muertes1!M148/Casos1!M148,0)</f>
        <v>0</v>
      </c>
      <c r="N147" s="67">
        <f>IFERROR(Muertes1!N148/Casos1!N148,0)</f>
        <v>0</v>
      </c>
      <c r="O147" s="67">
        <f>IFERROR(Muertes1!O148/Casos1!O148,0)</f>
        <v>0</v>
      </c>
      <c r="P147" s="67">
        <f>IFERROR(Muertes1!P148/Casos1!P148,0)</f>
        <v>0</v>
      </c>
      <c r="Q147" s="67">
        <f>IFERROR(Muertes1!Q148/Casos1!Q148,0)</f>
        <v>0</v>
      </c>
      <c r="R147" s="67">
        <f>IFERROR(Muertes1!R148/Casos1!R148,0)</f>
        <v>0</v>
      </c>
      <c r="S147" s="67">
        <f>IFERROR(Muertes1!S148/Casos1!S148,0)</f>
        <v>0</v>
      </c>
      <c r="T147" s="67">
        <f>IFERROR(Muertes1!T148/Casos1!T148,0)</f>
        <v>0</v>
      </c>
      <c r="U147" s="67">
        <f>IFERROR(Muertes1!U148/Casos1!U148,0)</f>
        <v>0</v>
      </c>
      <c r="V147" s="67">
        <f>IFERROR(Muertes1!V148/Casos1!V148,0)</f>
        <v>0</v>
      </c>
      <c r="W147" s="67">
        <f>IFERROR(Muertes1!W148/Casos1!W148,0)</f>
        <v>0</v>
      </c>
      <c r="X147" s="67">
        <f>IFERROR(Muertes1!X148/Casos1!X148,0)</f>
        <v>0</v>
      </c>
      <c r="Y147" s="67">
        <f>IFERROR(Muertes1!Y148/Casos1!Y148,0)</f>
        <v>0</v>
      </c>
      <c r="Z147" s="67">
        <f>IFERROR(Muertes1!Z148/Casos1!Z148,0)</f>
        <v>0</v>
      </c>
      <c r="AA147" s="67">
        <f>IFERROR(Muertes1!AA148/Casos1!AA148,0)</f>
        <v>0</v>
      </c>
      <c r="AB147" s="67">
        <f>IFERROR(Muertes1!AB148/Casos1!AB148,0)</f>
        <v>0</v>
      </c>
      <c r="AC147" s="67">
        <f>IFERROR(Muertes1!AC148/Casos1!AC148,0)</f>
        <v>0</v>
      </c>
      <c r="AD147" s="67">
        <f>IFERROR(Muertes1!AD148/Casos1!AD148,0)</f>
        <v>0</v>
      </c>
      <c r="AE147" s="67">
        <f>IFERROR(Muertes1!AE148/Casos1!AE148,0)</f>
        <v>0</v>
      </c>
      <c r="AF147" s="67">
        <f>IFERROR(Muertes1!AF148/Casos1!AF148,0)</f>
        <v>0</v>
      </c>
      <c r="AG147" s="67">
        <f>IFERROR(Muertes1!AG148/Casos1!AG148,0)</f>
        <v>0</v>
      </c>
      <c r="AH147" s="67">
        <f>IFERROR(Muertes1!AH148/Casos1!AH148,0)</f>
        <v>0</v>
      </c>
      <c r="AI147" s="67">
        <f>IFERROR(Muertes1!AI148/Casos1!AI148,0)</f>
        <v>0</v>
      </c>
      <c r="AJ147" s="67">
        <f>IFERROR(Muertes1!AJ148/Casos1!AJ148,0)</f>
        <v>0</v>
      </c>
      <c r="AK147" s="67">
        <f>IFERROR(Muertes1!AK148/Casos1!AK148,0)</f>
        <v>0</v>
      </c>
      <c r="AL147" s="67">
        <f>IFERROR(Muertes1!AL148/Casos1!AL148,0)</f>
        <v>0</v>
      </c>
      <c r="AM147" s="67">
        <f>IFERROR(Muertes1!AM148/Casos1!AM148,0)</f>
        <v>0</v>
      </c>
      <c r="AN147" s="67">
        <f>IFERROR(Muertes1!AN148/Casos1!AN148,0)</f>
        <v>0</v>
      </c>
      <c r="AO147" s="67">
        <f>IFERROR(Muertes1!AO148/Casos1!AO148,0)</f>
        <v>0</v>
      </c>
      <c r="AP147" s="67">
        <f>IFERROR(Muertes1!AP148/Casos1!AP148,0)</f>
        <v>0</v>
      </c>
      <c r="AQ147" s="67">
        <f>IFERROR(Muertes1!AQ148/Casos1!AQ148,0)</f>
        <v>0</v>
      </c>
      <c r="AR147" s="67">
        <f>IFERROR(Muertes1!AR148/Casos1!AR148,0)</f>
        <v>0</v>
      </c>
      <c r="AS147" s="67">
        <f>IFERROR(Muertes1!AS148/Casos1!AS148,0)</f>
        <v>0</v>
      </c>
      <c r="AT147" s="67">
        <f>IFERROR(Muertes1!AT148/Casos1!AT148,0)</f>
        <v>0</v>
      </c>
      <c r="AU147" s="67">
        <f>IFERROR(Muertes1!AU148/Casos1!AU148,0)</f>
        <v>0</v>
      </c>
      <c r="AV147" s="67">
        <f>IFERROR(Muertes1!AV148/Casos1!AV148,0)</f>
        <v>0</v>
      </c>
      <c r="AW147" s="67">
        <f>IFERROR(Muertes1!AW148/Casos1!AW148,0)</f>
        <v>0</v>
      </c>
      <c r="AX147" s="67">
        <f>IFERROR(Muertes1!AX148/Casos1!AX148,0)</f>
        <v>0</v>
      </c>
      <c r="AY147" s="67">
        <f>IFERROR(Muertes1!AY148/Casos1!AY148,0)</f>
        <v>0</v>
      </c>
      <c r="AZ147" s="67">
        <f>IFERROR(Muertes1!AZ148/Casos1!AZ148,0)</f>
        <v>0</v>
      </c>
      <c r="BA147" s="67">
        <f>IFERROR(Muertes1!BA148/Casos1!BA148,0)</f>
        <v>0</v>
      </c>
      <c r="BB147" s="67">
        <f>IFERROR(Muertes1!BB148/Casos1!BB148,0)</f>
        <v>0</v>
      </c>
      <c r="BC147" s="67">
        <f>IFERROR(Muertes1!BC148/Casos1!BC148,0)</f>
        <v>0</v>
      </c>
      <c r="BD147" s="67">
        <f>IFERROR(Muertes1!BD148/Casos1!BD148,0)</f>
        <v>0</v>
      </c>
      <c r="BE147" s="67">
        <f>IFERROR(Muertes1!BE148/Casos1!BE148,0)</f>
        <v>0</v>
      </c>
      <c r="BF147" s="67">
        <f>IFERROR(Muertes1!BF148/Casos1!BF148,0)</f>
        <v>9.5238095238095247E-3</v>
      </c>
      <c r="BG147" s="67">
        <f>IFERROR(Muertes1!BG148/Casos1!BG148,0)</f>
        <v>8.130081300813009E-3</v>
      </c>
      <c r="BH147" s="67">
        <f>IFERROR(Muertes1!BH148/Casos1!BH148,0)</f>
        <v>7.2992700729927005E-3</v>
      </c>
      <c r="BI147" s="67">
        <f>IFERROR(Muertes1!BI148/Casos1!BI148,0)</f>
        <v>5.6179775280898875E-3</v>
      </c>
      <c r="BJ147" s="67">
        <f>IFERROR(Muertes1!BJ148/Casos1!BJ148,0)</f>
        <v>0</v>
      </c>
      <c r="BK147" s="67">
        <f>IFERROR(Muertes1!BK148/Casos1!BK148,0)</f>
        <v>0</v>
      </c>
      <c r="BL147" s="67">
        <f>IFERROR(Muertes1!BL148/Casos1!BL148,0)</f>
        <v>0</v>
      </c>
      <c r="BM147" s="67">
        <f>IFERROR(Muertes1!BM148/Casos1!BM148,0)</f>
        <v>0</v>
      </c>
      <c r="BN147" s="67">
        <f>IFERROR(Muertes1!BN148/Casos1!BN148,0)</f>
        <v>0</v>
      </c>
      <c r="BO147" s="67">
        <f>IFERROR(Muertes1!BO148/Casos1!BO148,0)</f>
        <v>0</v>
      </c>
      <c r="BP147" s="67">
        <f>IFERROR(Muertes1!BP148/Casos1!BP148,0)</f>
        <v>0</v>
      </c>
      <c r="BQ147" s="67">
        <f>IFERROR(Muertes1!BQ148/Casos1!BQ148,0)</f>
        <v>0</v>
      </c>
    </row>
    <row r="148" spans="1:69" x14ac:dyDescent="0.25">
      <c r="A148" t="str">
        <f>+Casos1!A149</f>
        <v>Slovenia</v>
      </c>
      <c r="B148" s="67">
        <f>IFERROR(Muertes1!B149/Casos1!B149,0)</f>
        <v>0</v>
      </c>
      <c r="C148" s="67">
        <f>IFERROR(Muertes1!C149/Casos1!C149,0)</f>
        <v>0</v>
      </c>
      <c r="D148" s="67">
        <f>IFERROR(Muertes1!D149/Casos1!D149,0)</f>
        <v>0</v>
      </c>
      <c r="E148" s="67">
        <f>IFERROR(Muertes1!E149/Casos1!E149,0)</f>
        <v>0</v>
      </c>
      <c r="F148" s="67">
        <f>IFERROR(Muertes1!F149/Casos1!F149,0)</f>
        <v>0</v>
      </c>
      <c r="G148" s="67">
        <f>IFERROR(Muertes1!G149/Casos1!G149,0)</f>
        <v>0</v>
      </c>
      <c r="H148" s="67">
        <f>IFERROR(Muertes1!H149/Casos1!H149,0)</f>
        <v>0</v>
      </c>
      <c r="I148" s="67">
        <f>IFERROR(Muertes1!I149/Casos1!I149,0)</f>
        <v>0</v>
      </c>
      <c r="J148" s="67">
        <f>IFERROR(Muertes1!J149/Casos1!J149,0)</f>
        <v>0</v>
      </c>
      <c r="K148" s="67">
        <f>IFERROR(Muertes1!K149/Casos1!K149,0)</f>
        <v>0</v>
      </c>
      <c r="L148" s="67">
        <f>IFERROR(Muertes1!L149/Casos1!L149,0)</f>
        <v>0</v>
      </c>
      <c r="M148" s="67">
        <f>IFERROR(Muertes1!M149/Casos1!M149,0)</f>
        <v>0</v>
      </c>
      <c r="N148" s="67">
        <f>IFERROR(Muertes1!N149/Casos1!N149,0)</f>
        <v>0</v>
      </c>
      <c r="O148" s="67">
        <f>IFERROR(Muertes1!O149/Casos1!O149,0)</f>
        <v>0</v>
      </c>
      <c r="P148" s="67">
        <f>IFERROR(Muertes1!P149/Casos1!P149,0)</f>
        <v>0</v>
      </c>
      <c r="Q148" s="67">
        <f>IFERROR(Muertes1!Q149/Casos1!Q149,0)</f>
        <v>0</v>
      </c>
      <c r="R148" s="67">
        <f>IFERROR(Muertes1!R149/Casos1!R149,0)</f>
        <v>0</v>
      </c>
      <c r="S148" s="67">
        <f>IFERROR(Muertes1!S149/Casos1!S149,0)</f>
        <v>0</v>
      </c>
      <c r="T148" s="67">
        <f>IFERROR(Muertes1!T149/Casos1!T149,0)</f>
        <v>0</v>
      </c>
      <c r="U148" s="67">
        <f>IFERROR(Muertes1!U149/Casos1!U149,0)</f>
        <v>0</v>
      </c>
      <c r="V148" s="67">
        <f>IFERROR(Muertes1!V149/Casos1!V149,0)</f>
        <v>0</v>
      </c>
      <c r="W148" s="67">
        <f>IFERROR(Muertes1!W149/Casos1!W149,0)</f>
        <v>0</v>
      </c>
      <c r="X148" s="67">
        <f>IFERROR(Muertes1!X149/Casos1!X149,0)</f>
        <v>0</v>
      </c>
      <c r="Y148" s="67">
        <f>IFERROR(Muertes1!Y149/Casos1!Y149,0)</f>
        <v>0</v>
      </c>
      <c r="Z148" s="67">
        <f>IFERROR(Muertes1!Z149/Casos1!Z149,0)</f>
        <v>0</v>
      </c>
      <c r="AA148" s="67">
        <f>IFERROR(Muertes1!AA149/Casos1!AA149,0)</f>
        <v>0</v>
      </c>
      <c r="AB148" s="67">
        <f>IFERROR(Muertes1!AB149/Casos1!AB149,0)</f>
        <v>0</v>
      </c>
      <c r="AC148" s="67">
        <f>IFERROR(Muertes1!AC149/Casos1!AC149,0)</f>
        <v>0</v>
      </c>
      <c r="AD148" s="67">
        <f>IFERROR(Muertes1!AD149/Casos1!AD149,0)</f>
        <v>0</v>
      </c>
      <c r="AE148" s="67">
        <f>IFERROR(Muertes1!AE149/Casos1!AE149,0)</f>
        <v>0</v>
      </c>
      <c r="AF148" s="67">
        <f>IFERROR(Muertes1!AF149/Casos1!AF149,0)</f>
        <v>0</v>
      </c>
      <c r="AG148" s="67">
        <f>IFERROR(Muertes1!AG149/Casos1!AG149,0)</f>
        <v>0</v>
      </c>
      <c r="AH148" s="67">
        <f>IFERROR(Muertes1!AH149/Casos1!AH149,0)</f>
        <v>0</v>
      </c>
      <c r="AI148" s="67">
        <f>IFERROR(Muertes1!AI149/Casos1!AI149,0)</f>
        <v>0</v>
      </c>
      <c r="AJ148" s="67">
        <f>IFERROR(Muertes1!AJ149/Casos1!AJ149,0)</f>
        <v>0</v>
      </c>
      <c r="AK148" s="67">
        <f>IFERROR(Muertes1!AK149/Casos1!AK149,0)</f>
        <v>0</v>
      </c>
      <c r="AL148" s="67">
        <f>IFERROR(Muertes1!AL149/Casos1!AL149,0)</f>
        <v>0</v>
      </c>
      <c r="AM148" s="67">
        <f>IFERROR(Muertes1!AM149/Casos1!AM149,0)</f>
        <v>0</v>
      </c>
      <c r="AN148" s="67">
        <f>IFERROR(Muertes1!AN149/Casos1!AN149,0)</f>
        <v>0</v>
      </c>
      <c r="AO148" s="67">
        <f>IFERROR(Muertes1!AO149/Casos1!AO149,0)</f>
        <v>0</v>
      </c>
      <c r="AP148" s="67">
        <f>IFERROR(Muertes1!AP149/Casos1!AP149,0)</f>
        <v>0</v>
      </c>
      <c r="AQ148" s="67">
        <f>IFERROR(Muertes1!AQ149/Casos1!AQ149,0)</f>
        <v>0</v>
      </c>
      <c r="AR148" s="67">
        <f>IFERROR(Muertes1!AR149/Casos1!AR149,0)</f>
        <v>0</v>
      </c>
      <c r="AS148" s="67">
        <f>IFERROR(Muertes1!AS149/Casos1!AS149,0)</f>
        <v>0</v>
      </c>
      <c r="AT148" s="67">
        <f>IFERROR(Muertes1!AT149/Casos1!AT149,0)</f>
        <v>0</v>
      </c>
      <c r="AU148" s="67">
        <f>IFERROR(Muertes1!AU149/Casos1!AU149,0)</f>
        <v>0</v>
      </c>
      <c r="AV148" s="67">
        <f>IFERROR(Muertes1!AV149/Casos1!AV149,0)</f>
        <v>0</v>
      </c>
      <c r="AW148" s="67">
        <f>IFERROR(Muertes1!AW149/Casos1!AW149,0)</f>
        <v>0</v>
      </c>
      <c r="AX148" s="67">
        <f>IFERROR(Muertes1!AX149/Casos1!AX149,0)</f>
        <v>0</v>
      </c>
      <c r="AY148" s="67">
        <f>IFERROR(Muertes1!AY149/Casos1!AY149,0)</f>
        <v>0</v>
      </c>
      <c r="AZ148" s="67">
        <f>IFERROR(Muertes1!AZ149/Casos1!AZ149,0)</f>
        <v>0</v>
      </c>
      <c r="BA148" s="67">
        <f>IFERROR(Muertes1!BA149/Casos1!BA149,0)</f>
        <v>0</v>
      </c>
      <c r="BB148" s="67">
        <f>IFERROR(Muertes1!BB149/Casos1!BB149,0)</f>
        <v>5.5248618784530384E-3</v>
      </c>
      <c r="BC148" s="67">
        <f>IFERROR(Muertes1!BC149/Casos1!BC149,0)</f>
        <v>4.5662100456621002E-3</v>
      </c>
      <c r="BD148" s="67">
        <f>IFERROR(Muertes1!BD149/Casos1!BD149,0)</f>
        <v>3.952569169960474E-3</v>
      </c>
      <c r="BE148" s="67">
        <f>IFERROR(Muertes1!BE149/Casos1!BE149,0)</f>
        <v>3.6363636363636364E-3</v>
      </c>
      <c r="BF148" s="67">
        <f>IFERROR(Muertes1!BF149/Casos1!BF149,0)</f>
        <v>3.6363636363636364E-3</v>
      </c>
      <c r="BG148" s="67">
        <f>IFERROR(Muertes1!BG149/Casos1!BG149,0)</f>
        <v>3.4965034965034965E-3</v>
      </c>
      <c r="BH148" s="67">
        <f>IFERROR(Muertes1!BH149/Casos1!BH149,0)</f>
        <v>2.9325513196480938E-3</v>
      </c>
      <c r="BI148" s="67">
        <f>IFERROR(Muertes1!BI149/Casos1!BI149,0)</f>
        <v>2.6109660574412533E-3</v>
      </c>
      <c r="BJ148" s="67">
        <f>IFERROR(Muertes1!BJ149/Casos1!BJ149,0)</f>
        <v>4.830917874396135E-3</v>
      </c>
      <c r="BK148" s="67">
        <f>IFERROR(Muertes1!BK149/Casos1!BK149,0)</f>
        <v>6.7873303167420816E-3</v>
      </c>
      <c r="BL148" s="67">
        <f>IFERROR(Muertes1!BL149/Casos1!BL149,0)</f>
        <v>8.3333333333333332E-3</v>
      </c>
      <c r="BM148" s="67">
        <f>IFERROR(Muertes1!BM149/Casos1!BM149,0)</f>
        <v>9.46969696969697E-3</v>
      </c>
      <c r="BN148" s="67">
        <f>IFERROR(Muertes1!BN149/Casos1!BN149,0)</f>
        <v>1.0676156583629894E-2</v>
      </c>
      <c r="BO148" s="67">
        <f>IFERROR(Muertes1!BO149/Casos1!BO149,0)</f>
        <v>1.4240506329113924E-2</v>
      </c>
      <c r="BP148" s="67">
        <f>IFERROR(Muertes1!BP149/Casos1!BP149,0)</f>
        <v>1.3157894736842105E-2</v>
      </c>
      <c r="BQ148" s="67">
        <f>IFERROR(Muertes1!BQ149/Casos1!BQ149,0)</f>
        <v>1.5068493150684932E-2</v>
      </c>
    </row>
    <row r="149" spans="1:69" x14ac:dyDescent="0.25">
      <c r="A149" t="str">
        <f>+Casos1!A150</f>
        <v>Somalia</v>
      </c>
      <c r="B149" s="67">
        <f>IFERROR(Muertes1!B150/Casos1!B150,0)</f>
        <v>0</v>
      </c>
      <c r="C149" s="67">
        <f>IFERROR(Muertes1!C150/Casos1!C150,0)</f>
        <v>0</v>
      </c>
      <c r="D149" s="67">
        <f>IFERROR(Muertes1!D150/Casos1!D150,0)</f>
        <v>0</v>
      </c>
      <c r="E149" s="67">
        <f>IFERROR(Muertes1!E150/Casos1!E150,0)</f>
        <v>0</v>
      </c>
      <c r="F149" s="67">
        <f>IFERROR(Muertes1!F150/Casos1!F150,0)</f>
        <v>0</v>
      </c>
      <c r="G149" s="67">
        <f>IFERROR(Muertes1!G150/Casos1!G150,0)</f>
        <v>0</v>
      </c>
      <c r="H149" s="67">
        <f>IFERROR(Muertes1!H150/Casos1!H150,0)</f>
        <v>0</v>
      </c>
      <c r="I149" s="67">
        <f>IFERROR(Muertes1!I150/Casos1!I150,0)</f>
        <v>0</v>
      </c>
      <c r="J149" s="67">
        <f>IFERROR(Muertes1!J150/Casos1!J150,0)</f>
        <v>0</v>
      </c>
      <c r="K149" s="67">
        <f>IFERROR(Muertes1!K150/Casos1!K150,0)</f>
        <v>0</v>
      </c>
      <c r="L149" s="67">
        <f>IFERROR(Muertes1!L150/Casos1!L150,0)</f>
        <v>0</v>
      </c>
      <c r="M149" s="67">
        <f>IFERROR(Muertes1!M150/Casos1!M150,0)</f>
        <v>0</v>
      </c>
      <c r="N149" s="67">
        <f>IFERROR(Muertes1!N150/Casos1!N150,0)</f>
        <v>0</v>
      </c>
      <c r="O149" s="67">
        <f>IFERROR(Muertes1!O150/Casos1!O150,0)</f>
        <v>0</v>
      </c>
      <c r="P149" s="67">
        <f>IFERROR(Muertes1!P150/Casos1!P150,0)</f>
        <v>0</v>
      </c>
      <c r="Q149" s="67">
        <f>IFERROR(Muertes1!Q150/Casos1!Q150,0)</f>
        <v>0</v>
      </c>
      <c r="R149" s="67">
        <f>IFERROR(Muertes1!R150/Casos1!R150,0)</f>
        <v>0</v>
      </c>
      <c r="S149" s="67">
        <f>IFERROR(Muertes1!S150/Casos1!S150,0)</f>
        <v>0</v>
      </c>
      <c r="T149" s="67">
        <f>IFERROR(Muertes1!T150/Casos1!T150,0)</f>
        <v>0</v>
      </c>
      <c r="U149" s="67">
        <f>IFERROR(Muertes1!U150/Casos1!U150,0)</f>
        <v>0</v>
      </c>
      <c r="V149" s="67">
        <f>IFERROR(Muertes1!V150/Casos1!V150,0)</f>
        <v>0</v>
      </c>
      <c r="W149" s="67">
        <f>IFERROR(Muertes1!W150/Casos1!W150,0)</f>
        <v>0</v>
      </c>
      <c r="X149" s="67">
        <f>IFERROR(Muertes1!X150/Casos1!X150,0)</f>
        <v>0</v>
      </c>
      <c r="Y149" s="67">
        <f>IFERROR(Muertes1!Y150/Casos1!Y150,0)</f>
        <v>0</v>
      </c>
      <c r="Z149" s="67">
        <f>IFERROR(Muertes1!Z150/Casos1!Z150,0)</f>
        <v>0</v>
      </c>
      <c r="AA149" s="67">
        <f>IFERROR(Muertes1!AA150/Casos1!AA150,0)</f>
        <v>0</v>
      </c>
      <c r="AB149" s="67">
        <f>IFERROR(Muertes1!AB150/Casos1!AB150,0)</f>
        <v>0</v>
      </c>
      <c r="AC149" s="67">
        <f>IFERROR(Muertes1!AC150/Casos1!AC150,0)</f>
        <v>0</v>
      </c>
      <c r="AD149" s="67">
        <f>IFERROR(Muertes1!AD150/Casos1!AD150,0)</f>
        <v>0</v>
      </c>
      <c r="AE149" s="67">
        <f>IFERROR(Muertes1!AE150/Casos1!AE150,0)</f>
        <v>0</v>
      </c>
      <c r="AF149" s="67">
        <f>IFERROR(Muertes1!AF150/Casos1!AF150,0)</f>
        <v>0</v>
      </c>
      <c r="AG149" s="67">
        <f>IFERROR(Muertes1!AG150/Casos1!AG150,0)</f>
        <v>0</v>
      </c>
      <c r="AH149" s="67">
        <f>IFERROR(Muertes1!AH150/Casos1!AH150,0)</f>
        <v>0</v>
      </c>
      <c r="AI149" s="67">
        <f>IFERROR(Muertes1!AI150/Casos1!AI150,0)</f>
        <v>0</v>
      </c>
      <c r="AJ149" s="67">
        <f>IFERROR(Muertes1!AJ150/Casos1!AJ150,0)</f>
        <v>0</v>
      </c>
      <c r="AK149" s="67">
        <f>IFERROR(Muertes1!AK150/Casos1!AK150,0)</f>
        <v>0</v>
      </c>
      <c r="AL149" s="67">
        <f>IFERROR(Muertes1!AL150/Casos1!AL150,0)</f>
        <v>0</v>
      </c>
      <c r="AM149" s="67">
        <f>IFERROR(Muertes1!AM150/Casos1!AM150,0)</f>
        <v>0</v>
      </c>
      <c r="AN149" s="67">
        <f>IFERROR(Muertes1!AN150/Casos1!AN150,0)</f>
        <v>0</v>
      </c>
      <c r="AO149" s="67">
        <f>IFERROR(Muertes1!AO150/Casos1!AO150,0)</f>
        <v>0</v>
      </c>
      <c r="AP149" s="67">
        <f>IFERROR(Muertes1!AP150/Casos1!AP150,0)</f>
        <v>0</v>
      </c>
      <c r="AQ149" s="67">
        <f>IFERROR(Muertes1!AQ150/Casos1!AQ150,0)</f>
        <v>0</v>
      </c>
      <c r="AR149" s="67">
        <f>IFERROR(Muertes1!AR150/Casos1!AR150,0)</f>
        <v>0</v>
      </c>
      <c r="AS149" s="67">
        <f>IFERROR(Muertes1!AS150/Casos1!AS150,0)</f>
        <v>0</v>
      </c>
      <c r="AT149" s="67">
        <f>IFERROR(Muertes1!AT150/Casos1!AT150,0)</f>
        <v>0</v>
      </c>
      <c r="AU149" s="67">
        <f>IFERROR(Muertes1!AU150/Casos1!AU150,0)</f>
        <v>0</v>
      </c>
      <c r="AV149" s="67">
        <f>IFERROR(Muertes1!AV150/Casos1!AV150,0)</f>
        <v>0</v>
      </c>
      <c r="AW149" s="67">
        <f>IFERROR(Muertes1!AW150/Casos1!AW150,0)</f>
        <v>0</v>
      </c>
      <c r="AX149" s="67">
        <f>IFERROR(Muertes1!AX150/Casos1!AX150,0)</f>
        <v>0</v>
      </c>
      <c r="AY149" s="67">
        <f>IFERROR(Muertes1!AY150/Casos1!AY150,0)</f>
        <v>0</v>
      </c>
      <c r="AZ149" s="67">
        <f>IFERROR(Muertes1!AZ150/Casos1!AZ150,0)</f>
        <v>0</v>
      </c>
      <c r="BA149" s="67">
        <f>IFERROR(Muertes1!BA150/Casos1!BA150,0)</f>
        <v>0</v>
      </c>
      <c r="BB149" s="67">
        <f>IFERROR(Muertes1!BB150/Casos1!BB150,0)</f>
        <v>0</v>
      </c>
      <c r="BC149" s="67">
        <f>IFERROR(Muertes1!BC150/Casos1!BC150,0)</f>
        <v>0</v>
      </c>
      <c r="BD149" s="67">
        <f>IFERROR(Muertes1!BD150/Casos1!BD150,0)</f>
        <v>0</v>
      </c>
      <c r="BE149" s="67">
        <f>IFERROR(Muertes1!BE150/Casos1!BE150,0)</f>
        <v>0</v>
      </c>
      <c r="BF149" s="67">
        <f>IFERROR(Muertes1!BF150/Casos1!BF150,0)</f>
        <v>0</v>
      </c>
      <c r="BG149" s="67">
        <f>IFERROR(Muertes1!BG150/Casos1!BG150,0)</f>
        <v>0</v>
      </c>
      <c r="BH149" s="67">
        <f>IFERROR(Muertes1!BH150/Casos1!BH150,0)</f>
        <v>0</v>
      </c>
      <c r="BI149" s="67">
        <f>IFERROR(Muertes1!BI150/Casos1!BI150,0)</f>
        <v>0</v>
      </c>
      <c r="BJ149" s="67">
        <f>IFERROR(Muertes1!BJ150/Casos1!BJ150,0)</f>
        <v>0</v>
      </c>
      <c r="BK149" s="67">
        <f>IFERROR(Muertes1!BK150/Casos1!BK150,0)</f>
        <v>0</v>
      </c>
      <c r="BL149" s="67">
        <f>IFERROR(Muertes1!BL150/Casos1!BL150,0)</f>
        <v>0</v>
      </c>
      <c r="BM149" s="67">
        <f>IFERROR(Muertes1!BM150/Casos1!BM150,0)</f>
        <v>0</v>
      </c>
      <c r="BN149" s="67">
        <f>IFERROR(Muertes1!BN150/Casos1!BN150,0)</f>
        <v>0</v>
      </c>
      <c r="BO149" s="67">
        <f>IFERROR(Muertes1!BO150/Casos1!BO150,0)</f>
        <v>0</v>
      </c>
      <c r="BP149" s="67">
        <f>IFERROR(Muertes1!BP150/Casos1!BP150,0)</f>
        <v>0</v>
      </c>
      <c r="BQ149" s="67">
        <f>IFERROR(Muertes1!BQ150/Casos1!BQ150,0)</f>
        <v>0</v>
      </c>
    </row>
    <row r="150" spans="1:69" x14ac:dyDescent="0.25">
      <c r="A150" t="str">
        <f>+Casos1!A151</f>
        <v>South Africa</v>
      </c>
      <c r="B150" s="67">
        <f>IFERROR(Muertes1!B151/Casos1!B151,0)</f>
        <v>0</v>
      </c>
      <c r="C150" s="67">
        <f>IFERROR(Muertes1!C151/Casos1!C151,0)</f>
        <v>0</v>
      </c>
      <c r="D150" s="67">
        <f>IFERROR(Muertes1!D151/Casos1!D151,0)</f>
        <v>0</v>
      </c>
      <c r="E150" s="67">
        <f>IFERROR(Muertes1!E151/Casos1!E151,0)</f>
        <v>0</v>
      </c>
      <c r="F150" s="67">
        <f>IFERROR(Muertes1!F151/Casos1!F151,0)</f>
        <v>0</v>
      </c>
      <c r="G150" s="67">
        <f>IFERROR(Muertes1!G151/Casos1!G151,0)</f>
        <v>0</v>
      </c>
      <c r="H150" s="67">
        <f>IFERROR(Muertes1!H151/Casos1!H151,0)</f>
        <v>0</v>
      </c>
      <c r="I150" s="67">
        <f>IFERROR(Muertes1!I151/Casos1!I151,0)</f>
        <v>0</v>
      </c>
      <c r="J150" s="67">
        <f>IFERROR(Muertes1!J151/Casos1!J151,0)</f>
        <v>0</v>
      </c>
      <c r="K150" s="67">
        <f>IFERROR(Muertes1!K151/Casos1!K151,0)</f>
        <v>0</v>
      </c>
      <c r="L150" s="67">
        <f>IFERROR(Muertes1!L151/Casos1!L151,0)</f>
        <v>0</v>
      </c>
      <c r="M150" s="67">
        <f>IFERROR(Muertes1!M151/Casos1!M151,0)</f>
        <v>0</v>
      </c>
      <c r="N150" s="67">
        <f>IFERROR(Muertes1!N151/Casos1!N151,0)</f>
        <v>0</v>
      </c>
      <c r="O150" s="67">
        <f>IFERROR(Muertes1!O151/Casos1!O151,0)</f>
        <v>0</v>
      </c>
      <c r="P150" s="67">
        <f>IFERROR(Muertes1!P151/Casos1!P151,0)</f>
        <v>0</v>
      </c>
      <c r="Q150" s="67">
        <f>IFERROR(Muertes1!Q151/Casos1!Q151,0)</f>
        <v>0</v>
      </c>
      <c r="R150" s="67">
        <f>IFERROR(Muertes1!R151/Casos1!R151,0)</f>
        <v>0</v>
      </c>
      <c r="S150" s="67">
        <f>IFERROR(Muertes1!S151/Casos1!S151,0)</f>
        <v>0</v>
      </c>
      <c r="T150" s="67">
        <f>IFERROR(Muertes1!T151/Casos1!T151,0)</f>
        <v>0</v>
      </c>
      <c r="U150" s="67">
        <f>IFERROR(Muertes1!U151/Casos1!U151,0)</f>
        <v>0</v>
      </c>
      <c r="V150" s="67">
        <f>IFERROR(Muertes1!V151/Casos1!V151,0)</f>
        <v>0</v>
      </c>
      <c r="W150" s="67">
        <f>IFERROR(Muertes1!W151/Casos1!W151,0)</f>
        <v>0</v>
      </c>
      <c r="X150" s="67">
        <f>IFERROR(Muertes1!X151/Casos1!X151,0)</f>
        <v>0</v>
      </c>
      <c r="Y150" s="67">
        <f>IFERROR(Muertes1!Y151/Casos1!Y151,0)</f>
        <v>0</v>
      </c>
      <c r="Z150" s="67">
        <f>IFERROR(Muertes1!Z151/Casos1!Z151,0)</f>
        <v>0</v>
      </c>
      <c r="AA150" s="67">
        <f>IFERROR(Muertes1!AA151/Casos1!AA151,0)</f>
        <v>0</v>
      </c>
      <c r="AB150" s="67">
        <f>IFERROR(Muertes1!AB151/Casos1!AB151,0)</f>
        <v>0</v>
      </c>
      <c r="AC150" s="67">
        <f>IFERROR(Muertes1!AC151/Casos1!AC151,0)</f>
        <v>0</v>
      </c>
      <c r="AD150" s="67">
        <f>IFERROR(Muertes1!AD151/Casos1!AD151,0)</f>
        <v>0</v>
      </c>
      <c r="AE150" s="67">
        <f>IFERROR(Muertes1!AE151/Casos1!AE151,0)</f>
        <v>0</v>
      </c>
      <c r="AF150" s="67">
        <f>IFERROR(Muertes1!AF151/Casos1!AF151,0)</f>
        <v>0</v>
      </c>
      <c r="AG150" s="67">
        <f>IFERROR(Muertes1!AG151/Casos1!AG151,0)</f>
        <v>0</v>
      </c>
      <c r="AH150" s="67">
        <f>IFERROR(Muertes1!AH151/Casos1!AH151,0)</f>
        <v>0</v>
      </c>
      <c r="AI150" s="67">
        <f>IFERROR(Muertes1!AI151/Casos1!AI151,0)</f>
        <v>0</v>
      </c>
      <c r="AJ150" s="67">
        <f>IFERROR(Muertes1!AJ151/Casos1!AJ151,0)</f>
        <v>0</v>
      </c>
      <c r="AK150" s="67">
        <f>IFERROR(Muertes1!AK151/Casos1!AK151,0)</f>
        <v>0</v>
      </c>
      <c r="AL150" s="67">
        <f>IFERROR(Muertes1!AL151/Casos1!AL151,0)</f>
        <v>0</v>
      </c>
      <c r="AM150" s="67">
        <f>IFERROR(Muertes1!AM151/Casos1!AM151,0)</f>
        <v>0</v>
      </c>
      <c r="AN150" s="67">
        <f>IFERROR(Muertes1!AN151/Casos1!AN151,0)</f>
        <v>0</v>
      </c>
      <c r="AO150" s="67">
        <f>IFERROR(Muertes1!AO151/Casos1!AO151,0)</f>
        <v>0</v>
      </c>
      <c r="AP150" s="67">
        <f>IFERROR(Muertes1!AP151/Casos1!AP151,0)</f>
        <v>0</v>
      </c>
      <c r="AQ150" s="67">
        <f>IFERROR(Muertes1!AQ151/Casos1!AQ151,0)</f>
        <v>0</v>
      </c>
      <c r="AR150" s="67">
        <f>IFERROR(Muertes1!AR151/Casos1!AR151,0)</f>
        <v>0</v>
      </c>
      <c r="AS150" s="67">
        <f>IFERROR(Muertes1!AS151/Casos1!AS151,0)</f>
        <v>0</v>
      </c>
      <c r="AT150" s="67">
        <f>IFERROR(Muertes1!AT151/Casos1!AT151,0)</f>
        <v>0</v>
      </c>
      <c r="AU150" s="67">
        <f>IFERROR(Muertes1!AU151/Casos1!AU151,0)</f>
        <v>0</v>
      </c>
      <c r="AV150" s="67">
        <f>IFERROR(Muertes1!AV151/Casos1!AV151,0)</f>
        <v>0</v>
      </c>
      <c r="AW150" s="67">
        <f>IFERROR(Muertes1!AW151/Casos1!AW151,0)</f>
        <v>0</v>
      </c>
      <c r="AX150" s="67">
        <f>IFERROR(Muertes1!AX151/Casos1!AX151,0)</f>
        <v>0</v>
      </c>
      <c r="AY150" s="67">
        <f>IFERROR(Muertes1!AY151/Casos1!AY151,0)</f>
        <v>0</v>
      </c>
      <c r="AZ150" s="67">
        <f>IFERROR(Muertes1!AZ151/Casos1!AZ151,0)</f>
        <v>0</v>
      </c>
      <c r="BA150" s="67">
        <f>IFERROR(Muertes1!BA151/Casos1!BA151,0)</f>
        <v>0</v>
      </c>
      <c r="BB150" s="67">
        <f>IFERROR(Muertes1!BB151/Casos1!BB151,0)</f>
        <v>0</v>
      </c>
      <c r="BC150" s="67">
        <f>IFERROR(Muertes1!BC151/Casos1!BC151,0)</f>
        <v>0</v>
      </c>
      <c r="BD150" s="67">
        <f>IFERROR(Muertes1!BD151/Casos1!BD151,0)</f>
        <v>0</v>
      </c>
      <c r="BE150" s="67">
        <f>IFERROR(Muertes1!BE151/Casos1!BE151,0)</f>
        <v>0</v>
      </c>
      <c r="BF150" s="67">
        <f>IFERROR(Muertes1!BF151/Casos1!BF151,0)</f>
        <v>0</v>
      </c>
      <c r="BG150" s="67">
        <f>IFERROR(Muertes1!BG151/Casos1!BG151,0)</f>
        <v>0</v>
      </c>
      <c r="BH150" s="67">
        <f>IFERROR(Muertes1!BH151/Casos1!BH151,0)</f>
        <v>0</v>
      </c>
      <c r="BI150" s="67">
        <f>IFERROR(Muertes1!BI151/Casos1!BI151,0)</f>
        <v>0</v>
      </c>
      <c r="BJ150" s="67">
        <f>IFERROR(Muertes1!BJ151/Casos1!BJ151,0)</f>
        <v>0</v>
      </c>
      <c r="BK150" s="67">
        <f>IFERROR(Muertes1!BK151/Casos1!BK151,0)</f>
        <v>0</v>
      </c>
      <c r="BL150" s="67">
        <f>IFERROR(Muertes1!BL151/Casos1!BL151,0)</f>
        <v>0</v>
      </c>
      <c r="BM150" s="67">
        <f>IFERROR(Muertes1!BM151/Casos1!BM151,0)</f>
        <v>0</v>
      </c>
      <c r="BN150" s="67">
        <f>IFERROR(Muertes1!BN151/Casos1!BN151,0)</f>
        <v>0</v>
      </c>
      <c r="BO150" s="67">
        <f>IFERROR(Muertes1!BO151/Casos1!BO151,0)</f>
        <v>8.547008547008547E-4</v>
      </c>
      <c r="BP150" s="67">
        <f>IFERROR(Muertes1!BP151/Casos1!BP151,0)</f>
        <v>8.4245998315080029E-4</v>
      </c>
      <c r="BQ150" s="67">
        <f>IFERROR(Muertes1!BQ151/Casos1!BQ151,0)</f>
        <v>1.5625000000000001E-3</v>
      </c>
    </row>
    <row r="151" spans="1:69" x14ac:dyDescent="0.25">
      <c r="A151" t="str">
        <f>+Casos1!A152</f>
        <v>Spain</v>
      </c>
      <c r="B151" s="67">
        <f>IFERROR(Muertes1!B152/Casos1!B152,0)</f>
        <v>0</v>
      </c>
      <c r="C151" s="67">
        <f>IFERROR(Muertes1!C152/Casos1!C152,0)</f>
        <v>0</v>
      </c>
      <c r="D151" s="67">
        <f>IFERROR(Muertes1!D152/Casos1!D152,0)</f>
        <v>0</v>
      </c>
      <c r="E151" s="67">
        <f>IFERROR(Muertes1!E152/Casos1!E152,0)</f>
        <v>0</v>
      </c>
      <c r="F151" s="67">
        <f>IFERROR(Muertes1!F152/Casos1!F152,0)</f>
        <v>0</v>
      </c>
      <c r="G151" s="67">
        <f>IFERROR(Muertes1!G152/Casos1!G152,0)</f>
        <v>0</v>
      </c>
      <c r="H151" s="67">
        <f>IFERROR(Muertes1!H152/Casos1!H152,0)</f>
        <v>0</v>
      </c>
      <c r="I151" s="67">
        <f>IFERROR(Muertes1!I152/Casos1!I152,0)</f>
        <v>0</v>
      </c>
      <c r="J151" s="67">
        <f>IFERROR(Muertes1!J152/Casos1!J152,0)</f>
        <v>0</v>
      </c>
      <c r="K151" s="67">
        <f>IFERROR(Muertes1!K152/Casos1!K152,0)</f>
        <v>0</v>
      </c>
      <c r="L151" s="67">
        <f>IFERROR(Muertes1!L152/Casos1!L152,0)</f>
        <v>0</v>
      </c>
      <c r="M151" s="67">
        <f>IFERROR(Muertes1!M152/Casos1!M152,0)</f>
        <v>0</v>
      </c>
      <c r="N151" s="67">
        <f>IFERROR(Muertes1!N152/Casos1!N152,0)</f>
        <v>0</v>
      </c>
      <c r="O151" s="67">
        <f>IFERROR(Muertes1!O152/Casos1!O152,0)</f>
        <v>0</v>
      </c>
      <c r="P151" s="67">
        <f>IFERROR(Muertes1!P152/Casos1!P152,0)</f>
        <v>0</v>
      </c>
      <c r="Q151" s="67">
        <f>IFERROR(Muertes1!Q152/Casos1!Q152,0)</f>
        <v>0</v>
      </c>
      <c r="R151" s="67">
        <f>IFERROR(Muertes1!R152/Casos1!R152,0)</f>
        <v>0</v>
      </c>
      <c r="S151" s="67">
        <f>IFERROR(Muertes1!S152/Casos1!S152,0)</f>
        <v>0</v>
      </c>
      <c r="T151" s="67">
        <f>IFERROR(Muertes1!T152/Casos1!T152,0)</f>
        <v>0</v>
      </c>
      <c r="U151" s="67">
        <f>IFERROR(Muertes1!U152/Casos1!U152,0)</f>
        <v>0</v>
      </c>
      <c r="V151" s="67">
        <f>IFERROR(Muertes1!V152/Casos1!V152,0)</f>
        <v>0</v>
      </c>
      <c r="W151" s="67">
        <f>IFERROR(Muertes1!W152/Casos1!W152,0)</f>
        <v>0</v>
      </c>
      <c r="X151" s="67">
        <f>IFERROR(Muertes1!X152/Casos1!X152,0)</f>
        <v>0</v>
      </c>
      <c r="Y151" s="67">
        <f>IFERROR(Muertes1!Y152/Casos1!Y152,0)</f>
        <v>0</v>
      </c>
      <c r="Z151" s="67">
        <f>IFERROR(Muertes1!Z152/Casos1!Z152,0)</f>
        <v>0</v>
      </c>
      <c r="AA151" s="67">
        <f>IFERROR(Muertes1!AA152/Casos1!AA152,0)</f>
        <v>0</v>
      </c>
      <c r="AB151" s="67">
        <f>IFERROR(Muertes1!AB152/Casos1!AB152,0)</f>
        <v>0</v>
      </c>
      <c r="AC151" s="67">
        <f>IFERROR(Muertes1!AC152/Casos1!AC152,0)</f>
        <v>0</v>
      </c>
      <c r="AD151" s="67">
        <f>IFERROR(Muertes1!AD152/Casos1!AD152,0)</f>
        <v>0</v>
      </c>
      <c r="AE151" s="67">
        <f>IFERROR(Muertes1!AE152/Casos1!AE152,0)</f>
        <v>0</v>
      </c>
      <c r="AF151" s="67">
        <f>IFERROR(Muertes1!AF152/Casos1!AF152,0)</f>
        <v>0</v>
      </c>
      <c r="AG151" s="67">
        <f>IFERROR(Muertes1!AG152/Casos1!AG152,0)</f>
        <v>0</v>
      </c>
      <c r="AH151" s="67">
        <f>IFERROR(Muertes1!AH152/Casos1!AH152,0)</f>
        <v>0</v>
      </c>
      <c r="AI151" s="67">
        <f>IFERROR(Muertes1!AI152/Casos1!AI152,0)</f>
        <v>0</v>
      </c>
      <c r="AJ151" s="67">
        <f>IFERROR(Muertes1!AJ152/Casos1!AJ152,0)</f>
        <v>0</v>
      </c>
      <c r="AK151" s="67">
        <f>IFERROR(Muertes1!AK152/Casos1!AK152,0)</f>
        <v>0</v>
      </c>
      <c r="AL151" s="67">
        <f>IFERROR(Muertes1!AL152/Casos1!AL152,0)</f>
        <v>0</v>
      </c>
      <c r="AM151" s="67">
        <f>IFERROR(Muertes1!AM152/Casos1!AM152,0)</f>
        <v>0</v>
      </c>
      <c r="AN151" s="67">
        <f>IFERROR(Muertes1!AN152/Casos1!AN152,0)</f>
        <v>0</v>
      </c>
      <c r="AO151" s="67">
        <f>IFERROR(Muertes1!AO152/Casos1!AO152,0)</f>
        <v>0</v>
      </c>
      <c r="AP151" s="67">
        <f>IFERROR(Muertes1!AP152/Casos1!AP152,0)</f>
        <v>0</v>
      </c>
      <c r="AQ151" s="67">
        <f>IFERROR(Muertes1!AQ152/Casos1!AQ152,0)</f>
        <v>6.0606060606060606E-3</v>
      </c>
      <c r="AR151" s="67">
        <f>IFERROR(Muertes1!AR152/Casos1!AR152,0)</f>
        <v>9.0090090090090089E-3</v>
      </c>
      <c r="AS151" s="67">
        <f>IFERROR(Muertes1!AS152/Casos1!AS152,0)</f>
        <v>1.1583011583011582E-2</v>
      </c>
      <c r="AT151" s="67">
        <f>IFERROR(Muertes1!AT152/Casos1!AT152,0)</f>
        <v>1.2500000000000001E-2</v>
      </c>
      <c r="AU151" s="67">
        <f>IFERROR(Muertes1!AU152/Casos1!AU152,0)</f>
        <v>0.02</v>
      </c>
      <c r="AV151" s="67">
        <f>IFERROR(Muertes1!AV152/Casos1!AV152,0)</f>
        <v>2.5260029717682021E-2</v>
      </c>
      <c r="AW151" s="67">
        <f>IFERROR(Muertes1!AW152/Casos1!AW152,0)</f>
        <v>2.6095060577819199E-2</v>
      </c>
      <c r="AX151" s="67">
        <f>IFERROR(Muertes1!AX152/Casos1!AX152,0)</f>
        <v>2.0648967551622419E-2</v>
      </c>
      <c r="AY151" s="67">
        <f>IFERROR(Muertes1!AY152/Casos1!AY152,0)</f>
        <v>2.3715415019762844E-2</v>
      </c>
      <c r="AZ151" s="67">
        <f>IFERROR(Muertes1!AZ152/Casos1!AZ152,0)</f>
        <v>2.4154589371980676E-2</v>
      </c>
      <c r="BA151" s="67">
        <f>IFERROR(Muertes1!BA152/Casos1!BA152,0)</f>
        <v>2.5420489296636085E-2</v>
      </c>
      <c r="BB151" s="67">
        <f>IFERROR(Muertes1!BB152/Casos1!BB152,0)</f>
        <v>3.0511657017681115E-2</v>
      </c>
      <c r="BC151" s="67">
        <f>IFERROR(Muertes1!BC152/Casos1!BC152,0)</f>
        <v>3.7060784816619646E-2</v>
      </c>
      <c r="BD151" s="67">
        <f>IFERROR(Muertes1!BD152/Casos1!BD152,0)</f>
        <v>3.4399517199758603E-2</v>
      </c>
      <c r="BE151" s="67">
        <f>IFERROR(Muertes1!BE152/Casos1!BE152,0)</f>
        <v>4.5369424582907728E-2</v>
      </c>
      <c r="BF151" s="67">
        <f>IFERROR(Muertes1!BF152/Casos1!BF152,0)</f>
        <v>4.4787922358015819E-2</v>
      </c>
      <c r="BG151" s="67">
        <f>IFERROR(Muertes1!BG152/Casos1!BG152,0)</f>
        <v>4.6206090296721035E-2</v>
      </c>
      <c r="BH151" s="67">
        <f>IFERROR(Muertes1!BH152/Casos1!BH152,0)</f>
        <v>5.1102400783929448E-2</v>
      </c>
      <c r="BI151" s="67">
        <f>IFERROR(Muertes1!BI152/Casos1!BI152,0)</f>
        <v>5.4189327658232839E-2</v>
      </c>
      <c r="BJ151" s="67">
        <f>IFERROR(Muertes1!BJ152/Casos1!BJ152,0)</f>
        <v>6.1596218020022249E-2</v>
      </c>
      <c r="BK151" s="67">
        <f>IFERROR(Muertes1!BK152/Casos1!BK152,0)</f>
        <v>6.5772996357012753E-2</v>
      </c>
      <c r="BL151" s="67">
        <f>IFERROR(Muertes1!BL152/Casos1!BL152,0)</f>
        <v>7.0402406919894703E-2</v>
      </c>
      <c r="BM151" s="67">
        <f>IFERROR(Muertes1!BM152/Casos1!BM152,0)</f>
        <v>7.3654448147026153E-2</v>
      </c>
      <c r="BN151" s="67">
        <f>IFERROR(Muertes1!BN152/Casos1!BN152,0)</f>
        <v>7.5537327380334335E-2</v>
      </c>
      <c r="BO151" s="67">
        <f>IFERROR(Muertes1!BO152/Casos1!BO152,0)</f>
        <v>7.8181347859827444E-2</v>
      </c>
      <c r="BP151" s="67">
        <f>IFERROR(Muertes1!BP152/Casos1!BP152,0)</f>
        <v>8.1682255752031127E-2</v>
      </c>
      <c r="BQ151" s="67">
        <f>IFERROR(Muertes1!BQ152/Casos1!BQ152,0)</f>
        <v>8.4920733990762706E-2</v>
      </c>
    </row>
    <row r="152" spans="1:69" x14ac:dyDescent="0.25">
      <c r="A152" t="str">
        <f>+Casos1!A153</f>
        <v>Sri Lanka</v>
      </c>
      <c r="B152" s="67">
        <f>IFERROR(Muertes1!B153/Casos1!B153,0)</f>
        <v>0</v>
      </c>
      <c r="C152" s="67">
        <f>IFERROR(Muertes1!C153/Casos1!C153,0)</f>
        <v>0</v>
      </c>
      <c r="D152" s="67">
        <f>IFERROR(Muertes1!D153/Casos1!D153,0)</f>
        <v>0</v>
      </c>
      <c r="E152" s="67">
        <f>IFERROR(Muertes1!E153/Casos1!E153,0)</f>
        <v>0</v>
      </c>
      <c r="F152" s="67">
        <f>IFERROR(Muertes1!F153/Casos1!F153,0)</f>
        <v>0</v>
      </c>
      <c r="G152" s="67">
        <f>IFERROR(Muertes1!G153/Casos1!G153,0)</f>
        <v>0</v>
      </c>
      <c r="H152" s="67">
        <f>IFERROR(Muertes1!H153/Casos1!H153,0)</f>
        <v>0</v>
      </c>
      <c r="I152" s="67">
        <f>IFERROR(Muertes1!I153/Casos1!I153,0)</f>
        <v>0</v>
      </c>
      <c r="J152" s="67">
        <f>IFERROR(Muertes1!J153/Casos1!J153,0)</f>
        <v>0</v>
      </c>
      <c r="K152" s="67">
        <f>IFERROR(Muertes1!K153/Casos1!K153,0)</f>
        <v>0</v>
      </c>
      <c r="L152" s="67">
        <f>IFERROR(Muertes1!L153/Casos1!L153,0)</f>
        <v>0</v>
      </c>
      <c r="M152" s="67">
        <f>IFERROR(Muertes1!M153/Casos1!M153,0)</f>
        <v>0</v>
      </c>
      <c r="N152" s="67">
        <f>IFERROR(Muertes1!N153/Casos1!N153,0)</f>
        <v>0</v>
      </c>
      <c r="O152" s="67">
        <f>IFERROR(Muertes1!O153/Casos1!O153,0)</f>
        <v>0</v>
      </c>
      <c r="P152" s="67">
        <f>IFERROR(Muertes1!P153/Casos1!P153,0)</f>
        <v>0</v>
      </c>
      <c r="Q152" s="67">
        <f>IFERROR(Muertes1!Q153/Casos1!Q153,0)</f>
        <v>0</v>
      </c>
      <c r="R152" s="67">
        <f>IFERROR(Muertes1!R153/Casos1!R153,0)</f>
        <v>0</v>
      </c>
      <c r="S152" s="67">
        <f>IFERROR(Muertes1!S153/Casos1!S153,0)</f>
        <v>0</v>
      </c>
      <c r="T152" s="67">
        <f>IFERROR(Muertes1!T153/Casos1!T153,0)</f>
        <v>0</v>
      </c>
      <c r="U152" s="67">
        <f>IFERROR(Muertes1!U153/Casos1!U153,0)</f>
        <v>0</v>
      </c>
      <c r="V152" s="67">
        <f>IFERROR(Muertes1!V153/Casos1!V153,0)</f>
        <v>0</v>
      </c>
      <c r="W152" s="67">
        <f>IFERROR(Muertes1!W153/Casos1!W153,0)</f>
        <v>0</v>
      </c>
      <c r="X152" s="67">
        <f>IFERROR(Muertes1!X153/Casos1!X153,0)</f>
        <v>0</v>
      </c>
      <c r="Y152" s="67">
        <f>IFERROR(Muertes1!Y153/Casos1!Y153,0)</f>
        <v>0</v>
      </c>
      <c r="Z152" s="67">
        <f>IFERROR(Muertes1!Z153/Casos1!Z153,0)</f>
        <v>0</v>
      </c>
      <c r="AA152" s="67">
        <f>IFERROR(Muertes1!AA153/Casos1!AA153,0)</f>
        <v>0</v>
      </c>
      <c r="AB152" s="67">
        <f>IFERROR(Muertes1!AB153/Casos1!AB153,0)</f>
        <v>0</v>
      </c>
      <c r="AC152" s="67">
        <f>IFERROR(Muertes1!AC153/Casos1!AC153,0)</f>
        <v>0</v>
      </c>
      <c r="AD152" s="67">
        <f>IFERROR(Muertes1!AD153/Casos1!AD153,0)</f>
        <v>0</v>
      </c>
      <c r="AE152" s="67">
        <f>IFERROR(Muertes1!AE153/Casos1!AE153,0)</f>
        <v>0</v>
      </c>
      <c r="AF152" s="67">
        <f>IFERROR(Muertes1!AF153/Casos1!AF153,0)</f>
        <v>0</v>
      </c>
      <c r="AG152" s="67">
        <f>IFERROR(Muertes1!AG153/Casos1!AG153,0)</f>
        <v>0</v>
      </c>
      <c r="AH152" s="67">
        <f>IFERROR(Muertes1!AH153/Casos1!AH153,0)</f>
        <v>0</v>
      </c>
      <c r="AI152" s="67">
        <f>IFERROR(Muertes1!AI153/Casos1!AI153,0)</f>
        <v>0</v>
      </c>
      <c r="AJ152" s="67">
        <f>IFERROR(Muertes1!AJ153/Casos1!AJ153,0)</f>
        <v>0</v>
      </c>
      <c r="AK152" s="67">
        <f>IFERROR(Muertes1!AK153/Casos1!AK153,0)</f>
        <v>0</v>
      </c>
      <c r="AL152" s="67">
        <f>IFERROR(Muertes1!AL153/Casos1!AL153,0)</f>
        <v>0</v>
      </c>
      <c r="AM152" s="67">
        <f>IFERROR(Muertes1!AM153/Casos1!AM153,0)</f>
        <v>0</v>
      </c>
      <c r="AN152" s="67">
        <f>IFERROR(Muertes1!AN153/Casos1!AN153,0)</f>
        <v>0</v>
      </c>
      <c r="AO152" s="67">
        <f>IFERROR(Muertes1!AO153/Casos1!AO153,0)</f>
        <v>0</v>
      </c>
      <c r="AP152" s="67">
        <f>IFERROR(Muertes1!AP153/Casos1!AP153,0)</f>
        <v>0</v>
      </c>
      <c r="AQ152" s="67">
        <f>IFERROR(Muertes1!AQ153/Casos1!AQ153,0)</f>
        <v>0</v>
      </c>
      <c r="AR152" s="67">
        <f>IFERROR(Muertes1!AR153/Casos1!AR153,0)</f>
        <v>0</v>
      </c>
      <c r="AS152" s="67">
        <f>IFERROR(Muertes1!AS153/Casos1!AS153,0)</f>
        <v>0</v>
      </c>
      <c r="AT152" s="67">
        <f>IFERROR(Muertes1!AT153/Casos1!AT153,0)</f>
        <v>0</v>
      </c>
      <c r="AU152" s="67">
        <f>IFERROR(Muertes1!AU153/Casos1!AU153,0)</f>
        <v>0</v>
      </c>
      <c r="AV152" s="67">
        <f>IFERROR(Muertes1!AV153/Casos1!AV153,0)</f>
        <v>0</v>
      </c>
      <c r="AW152" s="67">
        <f>IFERROR(Muertes1!AW153/Casos1!AW153,0)</f>
        <v>0</v>
      </c>
      <c r="AX152" s="67">
        <f>IFERROR(Muertes1!AX153/Casos1!AX153,0)</f>
        <v>0</v>
      </c>
      <c r="AY152" s="67">
        <f>IFERROR(Muertes1!AY153/Casos1!AY153,0)</f>
        <v>0</v>
      </c>
      <c r="AZ152" s="67">
        <f>IFERROR(Muertes1!AZ153/Casos1!AZ153,0)</f>
        <v>0</v>
      </c>
      <c r="BA152" s="67">
        <f>IFERROR(Muertes1!BA153/Casos1!BA153,0)</f>
        <v>0</v>
      </c>
      <c r="BB152" s="67">
        <f>IFERROR(Muertes1!BB153/Casos1!BB153,0)</f>
        <v>0</v>
      </c>
      <c r="BC152" s="67">
        <f>IFERROR(Muertes1!BC153/Casos1!BC153,0)</f>
        <v>0</v>
      </c>
      <c r="BD152" s="67">
        <f>IFERROR(Muertes1!BD153/Casos1!BD153,0)</f>
        <v>0</v>
      </c>
      <c r="BE152" s="67">
        <f>IFERROR(Muertes1!BE153/Casos1!BE153,0)</f>
        <v>0</v>
      </c>
      <c r="BF152" s="67">
        <f>IFERROR(Muertes1!BF153/Casos1!BF153,0)</f>
        <v>0</v>
      </c>
      <c r="BG152" s="67">
        <f>IFERROR(Muertes1!BG153/Casos1!BG153,0)</f>
        <v>0</v>
      </c>
      <c r="BH152" s="67">
        <f>IFERROR(Muertes1!BH153/Casos1!BH153,0)</f>
        <v>0</v>
      </c>
      <c r="BI152" s="67">
        <f>IFERROR(Muertes1!BI153/Casos1!BI153,0)</f>
        <v>0</v>
      </c>
      <c r="BJ152" s="67">
        <f>IFERROR(Muertes1!BJ153/Casos1!BJ153,0)</f>
        <v>0</v>
      </c>
      <c r="BK152" s="67">
        <f>IFERROR(Muertes1!BK153/Casos1!BK153,0)</f>
        <v>0</v>
      </c>
      <c r="BL152" s="67">
        <f>IFERROR(Muertes1!BL153/Casos1!BL153,0)</f>
        <v>0</v>
      </c>
      <c r="BM152" s="67">
        <f>IFERROR(Muertes1!BM153/Casos1!BM153,0)</f>
        <v>0</v>
      </c>
      <c r="BN152" s="67">
        <f>IFERROR(Muertes1!BN153/Casos1!BN153,0)</f>
        <v>0</v>
      </c>
      <c r="BO152" s="67">
        <f>IFERROR(Muertes1!BO153/Casos1!BO153,0)</f>
        <v>0</v>
      </c>
      <c r="BP152" s="67">
        <f>IFERROR(Muertes1!BP153/Casos1!BP153,0)</f>
        <v>8.8495575221238937E-3</v>
      </c>
      <c r="BQ152" s="67">
        <f>IFERROR(Muertes1!BQ153/Casos1!BQ153,0)</f>
        <v>8.5470085470085479E-3</v>
      </c>
    </row>
    <row r="153" spans="1:69" x14ac:dyDescent="0.25">
      <c r="A153" t="str">
        <f>+Casos1!A154</f>
        <v>Sudan</v>
      </c>
      <c r="B153" s="67">
        <f>IFERROR(Muertes1!B154/Casos1!B154,0)</f>
        <v>0</v>
      </c>
      <c r="C153" s="67">
        <f>IFERROR(Muertes1!C154/Casos1!C154,0)</f>
        <v>0</v>
      </c>
      <c r="D153" s="67">
        <f>IFERROR(Muertes1!D154/Casos1!D154,0)</f>
        <v>0</v>
      </c>
      <c r="E153" s="67">
        <f>IFERROR(Muertes1!E154/Casos1!E154,0)</f>
        <v>0</v>
      </c>
      <c r="F153" s="67">
        <f>IFERROR(Muertes1!F154/Casos1!F154,0)</f>
        <v>0</v>
      </c>
      <c r="G153" s="67">
        <f>IFERROR(Muertes1!G154/Casos1!G154,0)</f>
        <v>0</v>
      </c>
      <c r="H153" s="67">
        <f>IFERROR(Muertes1!H154/Casos1!H154,0)</f>
        <v>0</v>
      </c>
      <c r="I153" s="67">
        <f>IFERROR(Muertes1!I154/Casos1!I154,0)</f>
        <v>0</v>
      </c>
      <c r="J153" s="67">
        <f>IFERROR(Muertes1!J154/Casos1!J154,0)</f>
        <v>0</v>
      </c>
      <c r="K153" s="67">
        <f>IFERROR(Muertes1!K154/Casos1!K154,0)</f>
        <v>0</v>
      </c>
      <c r="L153" s="67">
        <f>IFERROR(Muertes1!L154/Casos1!L154,0)</f>
        <v>0</v>
      </c>
      <c r="M153" s="67">
        <f>IFERROR(Muertes1!M154/Casos1!M154,0)</f>
        <v>0</v>
      </c>
      <c r="N153" s="67">
        <f>IFERROR(Muertes1!N154/Casos1!N154,0)</f>
        <v>0</v>
      </c>
      <c r="O153" s="67">
        <f>IFERROR(Muertes1!O154/Casos1!O154,0)</f>
        <v>0</v>
      </c>
      <c r="P153" s="67">
        <f>IFERROR(Muertes1!P154/Casos1!P154,0)</f>
        <v>0</v>
      </c>
      <c r="Q153" s="67">
        <f>IFERROR(Muertes1!Q154/Casos1!Q154,0)</f>
        <v>0</v>
      </c>
      <c r="R153" s="67">
        <f>IFERROR(Muertes1!R154/Casos1!R154,0)</f>
        <v>0</v>
      </c>
      <c r="S153" s="67">
        <f>IFERROR(Muertes1!S154/Casos1!S154,0)</f>
        <v>0</v>
      </c>
      <c r="T153" s="67">
        <f>IFERROR(Muertes1!T154/Casos1!T154,0)</f>
        <v>0</v>
      </c>
      <c r="U153" s="67">
        <f>IFERROR(Muertes1!U154/Casos1!U154,0)</f>
        <v>0</v>
      </c>
      <c r="V153" s="67">
        <f>IFERROR(Muertes1!V154/Casos1!V154,0)</f>
        <v>0</v>
      </c>
      <c r="W153" s="67">
        <f>IFERROR(Muertes1!W154/Casos1!W154,0)</f>
        <v>0</v>
      </c>
      <c r="X153" s="67">
        <f>IFERROR(Muertes1!X154/Casos1!X154,0)</f>
        <v>0</v>
      </c>
      <c r="Y153" s="67">
        <f>IFERROR(Muertes1!Y154/Casos1!Y154,0)</f>
        <v>0</v>
      </c>
      <c r="Z153" s="67">
        <f>IFERROR(Muertes1!Z154/Casos1!Z154,0)</f>
        <v>0</v>
      </c>
      <c r="AA153" s="67">
        <f>IFERROR(Muertes1!AA154/Casos1!AA154,0)</f>
        <v>0</v>
      </c>
      <c r="AB153" s="67">
        <f>IFERROR(Muertes1!AB154/Casos1!AB154,0)</f>
        <v>0</v>
      </c>
      <c r="AC153" s="67">
        <f>IFERROR(Muertes1!AC154/Casos1!AC154,0)</f>
        <v>0</v>
      </c>
      <c r="AD153" s="67">
        <f>IFERROR(Muertes1!AD154/Casos1!AD154,0)</f>
        <v>0</v>
      </c>
      <c r="AE153" s="67">
        <f>IFERROR(Muertes1!AE154/Casos1!AE154,0)</f>
        <v>0</v>
      </c>
      <c r="AF153" s="67">
        <f>IFERROR(Muertes1!AF154/Casos1!AF154,0)</f>
        <v>0</v>
      </c>
      <c r="AG153" s="67">
        <f>IFERROR(Muertes1!AG154/Casos1!AG154,0)</f>
        <v>0</v>
      </c>
      <c r="AH153" s="67">
        <f>IFERROR(Muertes1!AH154/Casos1!AH154,0)</f>
        <v>0</v>
      </c>
      <c r="AI153" s="67">
        <f>IFERROR(Muertes1!AI154/Casos1!AI154,0)</f>
        <v>0</v>
      </c>
      <c r="AJ153" s="67">
        <f>IFERROR(Muertes1!AJ154/Casos1!AJ154,0)</f>
        <v>0</v>
      </c>
      <c r="AK153" s="67">
        <f>IFERROR(Muertes1!AK154/Casos1!AK154,0)</f>
        <v>0</v>
      </c>
      <c r="AL153" s="67">
        <f>IFERROR(Muertes1!AL154/Casos1!AL154,0)</f>
        <v>0</v>
      </c>
      <c r="AM153" s="67">
        <f>IFERROR(Muertes1!AM154/Casos1!AM154,0)</f>
        <v>0</v>
      </c>
      <c r="AN153" s="67">
        <f>IFERROR(Muertes1!AN154/Casos1!AN154,0)</f>
        <v>0</v>
      </c>
      <c r="AO153" s="67">
        <f>IFERROR(Muertes1!AO154/Casos1!AO154,0)</f>
        <v>0</v>
      </c>
      <c r="AP153" s="67">
        <f>IFERROR(Muertes1!AP154/Casos1!AP154,0)</f>
        <v>0</v>
      </c>
      <c r="AQ153" s="67">
        <f>IFERROR(Muertes1!AQ154/Casos1!AQ154,0)</f>
        <v>0</v>
      </c>
      <c r="AR153" s="67">
        <f>IFERROR(Muertes1!AR154/Casos1!AR154,0)</f>
        <v>0</v>
      </c>
      <c r="AS153" s="67">
        <f>IFERROR(Muertes1!AS154/Casos1!AS154,0)</f>
        <v>0</v>
      </c>
      <c r="AT153" s="67">
        <f>IFERROR(Muertes1!AT154/Casos1!AT154,0)</f>
        <v>0</v>
      </c>
      <c r="AU153" s="67">
        <f>IFERROR(Muertes1!AU154/Casos1!AU154,0)</f>
        <v>0</v>
      </c>
      <c r="AV153" s="67">
        <f>IFERROR(Muertes1!AV154/Casos1!AV154,0)</f>
        <v>0</v>
      </c>
      <c r="AW153" s="67">
        <f>IFERROR(Muertes1!AW154/Casos1!AW154,0)</f>
        <v>0</v>
      </c>
      <c r="AX153" s="67">
        <f>IFERROR(Muertes1!AX154/Casos1!AX154,0)</f>
        <v>0</v>
      </c>
      <c r="AY153" s="67">
        <f>IFERROR(Muertes1!AY154/Casos1!AY154,0)</f>
        <v>0</v>
      </c>
      <c r="AZ153" s="67">
        <f>IFERROR(Muertes1!AZ154/Casos1!AZ154,0)</f>
        <v>0</v>
      </c>
      <c r="BA153" s="67">
        <f>IFERROR(Muertes1!BA154/Casos1!BA154,0)</f>
        <v>1</v>
      </c>
      <c r="BB153" s="67">
        <f>IFERROR(Muertes1!BB154/Casos1!BB154,0)</f>
        <v>1</v>
      </c>
      <c r="BC153" s="67">
        <f>IFERROR(Muertes1!BC154/Casos1!BC154,0)</f>
        <v>1</v>
      </c>
      <c r="BD153" s="67">
        <f>IFERROR(Muertes1!BD154/Casos1!BD154,0)</f>
        <v>1</v>
      </c>
      <c r="BE153" s="67">
        <f>IFERROR(Muertes1!BE154/Casos1!BE154,0)</f>
        <v>1</v>
      </c>
      <c r="BF153" s="67">
        <f>IFERROR(Muertes1!BF154/Casos1!BF154,0)</f>
        <v>0.5</v>
      </c>
      <c r="BG153" s="67">
        <f>IFERROR(Muertes1!BG154/Casos1!BG154,0)</f>
        <v>0.5</v>
      </c>
      <c r="BH153" s="67">
        <f>IFERROR(Muertes1!BH154/Casos1!BH154,0)</f>
        <v>0.5</v>
      </c>
      <c r="BI153" s="67">
        <f>IFERROR(Muertes1!BI154/Casos1!BI154,0)</f>
        <v>0.5</v>
      </c>
      <c r="BJ153" s="67">
        <f>IFERROR(Muertes1!BJ154/Casos1!BJ154,0)</f>
        <v>0.5</v>
      </c>
      <c r="BK153" s="67">
        <f>IFERROR(Muertes1!BK154/Casos1!BK154,0)</f>
        <v>0.5</v>
      </c>
      <c r="BL153" s="67">
        <f>IFERROR(Muertes1!BL154/Casos1!BL154,0)</f>
        <v>0.33333333333333331</v>
      </c>
      <c r="BM153" s="67">
        <f>IFERROR(Muertes1!BM154/Casos1!BM154,0)</f>
        <v>0.33333333333333331</v>
      </c>
      <c r="BN153" s="67">
        <f>IFERROR(Muertes1!BN154/Casos1!BN154,0)</f>
        <v>0.33333333333333331</v>
      </c>
      <c r="BO153" s="67">
        <f>IFERROR(Muertes1!BO154/Casos1!BO154,0)</f>
        <v>0.33333333333333331</v>
      </c>
      <c r="BP153" s="67">
        <f>IFERROR(Muertes1!BP154/Casos1!BP154,0)</f>
        <v>0.2</v>
      </c>
      <c r="BQ153" s="67">
        <f>IFERROR(Muertes1!BQ154/Casos1!BQ154,0)</f>
        <v>0.16666666666666666</v>
      </c>
    </row>
    <row r="154" spans="1:69" x14ac:dyDescent="0.25">
      <c r="A154" t="str">
        <f>+Casos1!A155</f>
        <v>Suriname</v>
      </c>
      <c r="B154" s="67">
        <f>IFERROR(Muertes1!B155/Casos1!B155,0)</f>
        <v>0</v>
      </c>
      <c r="C154" s="67">
        <f>IFERROR(Muertes1!C155/Casos1!C155,0)</f>
        <v>0</v>
      </c>
      <c r="D154" s="67">
        <f>IFERROR(Muertes1!D155/Casos1!D155,0)</f>
        <v>0</v>
      </c>
      <c r="E154" s="67">
        <f>IFERROR(Muertes1!E155/Casos1!E155,0)</f>
        <v>0</v>
      </c>
      <c r="F154" s="67">
        <f>IFERROR(Muertes1!F155/Casos1!F155,0)</f>
        <v>0</v>
      </c>
      <c r="G154" s="67">
        <f>IFERROR(Muertes1!G155/Casos1!G155,0)</f>
        <v>0</v>
      </c>
      <c r="H154" s="67">
        <f>IFERROR(Muertes1!H155/Casos1!H155,0)</f>
        <v>0</v>
      </c>
      <c r="I154" s="67">
        <f>IFERROR(Muertes1!I155/Casos1!I155,0)</f>
        <v>0</v>
      </c>
      <c r="J154" s="67">
        <f>IFERROR(Muertes1!J155/Casos1!J155,0)</f>
        <v>0</v>
      </c>
      <c r="K154" s="67">
        <f>IFERROR(Muertes1!K155/Casos1!K155,0)</f>
        <v>0</v>
      </c>
      <c r="L154" s="67">
        <f>IFERROR(Muertes1!L155/Casos1!L155,0)</f>
        <v>0</v>
      </c>
      <c r="M154" s="67">
        <f>IFERROR(Muertes1!M155/Casos1!M155,0)</f>
        <v>0</v>
      </c>
      <c r="N154" s="67">
        <f>IFERROR(Muertes1!N155/Casos1!N155,0)</f>
        <v>0</v>
      </c>
      <c r="O154" s="67">
        <f>IFERROR(Muertes1!O155/Casos1!O155,0)</f>
        <v>0</v>
      </c>
      <c r="P154" s="67">
        <f>IFERROR(Muertes1!P155/Casos1!P155,0)</f>
        <v>0</v>
      </c>
      <c r="Q154" s="67">
        <f>IFERROR(Muertes1!Q155/Casos1!Q155,0)</f>
        <v>0</v>
      </c>
      <c r="R154" s="67">
        <f>IFERROR(Muertes1!R155/Casos1!R155,0)</f>
        <v>0</v>
      </c>
      <c r="S154" s="67">
        <f>IFERROR(Muertes1!S155/Casos1!S155,0)</f>
        <v>0</v>
      </c>
      <c r="T154" s="67">
        <f>IFERROR(Muertes1!T155/Casos1!T155,0)</f>
        <v>0</v>
      </c>
      <c r="U154" s="67">
        <f>IFERROR(Muertes1!U155/Casos1!U155,0)</f>
        <v>0</v>
      </c>
      <c r="V154" s="67">
        <f>IFERROR(Muertes1!V155/Casos1!V155,0)</f>
        <v>0</v>
      </c>
      <c r="W154" s="67">
        <f>IFERROR(Muertes1!W155/Casos1!W155,0)</f>
        <v>0</v>
      </c>
      <c r="X154" s="67">
        <f>IFERROR(Muertes1!X155/Casos1!X155,0)</f>
        <v>0</v>
      </c>
      <c r="Y154" s="67">
        <f>IFERROR(Muertes1!Y155/Casos1!Y155,0)</f>
        <v>0</v>
      </c>
      <c r="Z154" s="67">
        <f>IFERROR(Muertes1!Z155/Casos1!Z155,0)</f>
        <v>0</v>
      </c>
      <c r="AA154" s="67">
        <f>IFERROR(Muertes1!AA155/Casos1!AA155,0)</f>
        <v>0</v>
      </c>
      <c r="AB154" s="67">
        <f>IFERROR(Muertes1!AB155/Casos1!AB155,0)</f>
        <v>0</v>
      </c>
      <c r="AC154" s="67">
        <f>IFERROR(Muertes1!AC155/Casos1!AC155,0)</f>
        <v>0</v>
      </c>
      <c r="AD154" s="67">
        <f>IFERROR(Muertes1!AD155/Casos1!AD155,0)</f>
        <v>0</v>
      </c>
      <c r="AE154" s="67">
        <f>IFERROR(Muertes1!AE155/Casos1!AE155,0)</f>
        <v>0</v>
      </c>
      <c r="AF154" s="67">
        <f>IFERROR(Muertes1!AF155/Casos1!AF155,0)</f>
        <v>0</v>
      </c>
      <c r="AG154" s="67">
        <f>IFERROR(Muertes1!AG155/Casos1!AG155,0)</f>
        <v>0</v>
      </c>
      <c r="AH154" s="67">
        <f>IFERROR(Muertes1!AH155/Casos1!AH155,0)</f>
        <v>0</v>
      </c>
      <c r="AI154" s="67">
        <f>IFERROR(Muertes1!AI155/Casos1!AI155,0)</f>
        <v>0</v>
      </c>
      <c r="AJ154" s="67">
        <f>IFERROR(Muertes1!AJ155/Casos1!AJ155,0)</f>
        <v>0</v>
      </c>
      <c r="AK154" s="67">
        <f>IFERROR(Muertes1!AK155/Casos1!AK155,0)</f>
        <v>0</v>
      </c>
      <c r="AL154" s="67">
        <f>IFERROR(Muertes1!AL155/Casos1!AL155,0)</f>
        <v>0</v>
      </c>
      <c r="AM154" s="67">
        <f>IFERROR(Muertes1!AM155/Casos1!AM155,0)</f>
        <v>0</v>
      </c>
      <c r="AN154" s="67">
        <f>IFERROR(Muertes1!AN155/Casos1!AN155,0)</f>
        <v>0</v>
      </c>
      <c r="AO154" s="67">
        <f>IFERROR(Muertes1!AO155/Casos1!AO155,0)</f>
        <v>0</v>
      </c>
      <c r="AP154" s="67">
        <f>IFERROR(Muertes1!AP155/Casos1!AP155,0)</f>
        <v>0</v>
      </c>
      <c r="AQ154" s="67">
        <f>IFERROR(Muertes1!AQ155/Casos1!AQ155,0)</f>
        <v>0</v>
      </c>
      <c r="AR154" s="67">
        <f>IFERROR(Muertes1!AR155/Casos1!AR155,0)</f>
        <v>0</v>
      </c>
      <c r="AS154" s="67">
        <f>IFERROR(Muertes1!AS155/Casos1!AS155,0)</f>
        <v>0</v>
      </c>
      <c r="AT154" s="67">
        <f>IFERROR(Muertes1!AT155/Casos1!AT155,0)</f>
        <v>0</v>
      </c>
      <c r="AU154" s="67">
        <f>IFERROR(Muertes1!AU155/Casos1!AU155,0)</f>
        <v>0</v>
      </c>
      <c r="AV154" s="67">
        <f>IFERROR(Muertes1!AV155/Casos1!AV155,0)</f>
        <v>0</v>
      </c>
      <c r="AW154" s="67">
        <f>IFERROR(Muertes1!AW155/Casos1!AW155,0)</f>
        <v>0</v>
      </c>
      <c r="AX154" s="67">
        <f>IFERROR(Muertes1!AX155/Casos1!AX155,0)</f>
        <v>0</v>
      </c>
      <c r="AY154" s="67">
        <f>IFERROR(Muertes1!AY155/Casos1!AY155,0)</f>
        <v>0</v>
      </c>
      <c r="AZ154" s="67">
        <f>IFERROR(Muertes1!AZ155/Casos1!AZ155,0)</f>
        <v>0</v>
      </c>
      <c r="BA154" s="67">
        <f>IFERROR(Muertes1!BA155/Casos1!BA155,0)</f>
        <v>0</v>
      </c>
      <c r="BB154" s="67">
        <f>IFERROR(Muertes1!BB155/Casos1!BB155,0)</f>
        <v>0</v>
      </c>
      <c r="BC154" s="67">
        <f>IFERROR(Muertes1!BC155/Casos1!BC155,0)</f>
        <v>0</v>
      </c>
      <c r="BD154" s="67">
        <f>IFERROR(Muertes1!BD155/Casos1!BD155,0)</f>
        <v>0</v>
      </c>
      <c r="BE154" s="67">
        <f>IFERROR(Muertes1!BE155/Casos1!BE155,0)</f>
        <v>0</v>
      </c>
      <c r="BF154" s="67">
        <f>IFERROR(Muertes1!BF155/Casos1!BF155,0)</f>
        <v>0</v>
      </c>
      <c r="BG154" s="67">
        <f>IFERROR(Muertes1!BG155/Casos1!BG155,0)</f>
        <v>0</v>
      </c>
      <c r="BH154" s="67">
        <f>IFERROR(Muertes1!BH155/Casos1!BH155,0)</f>
        <v>0</v>
      </c>
      <c r="BI154" s="67">
        <f>IFERROR(Muertes1!BI155/Casos1!BI155,0)</f>
        <v>0</v>
      </c>
      <c r="BJ154" s="67">
        <f>IFERROR(Muertes1!BJ155/Casos1!BJ155,0)</f>
        <v>0</v>
      </c>
      <c r="BK154" s="67">
        <f>IFERROR(Muertes1!BK155/Casos1!BK155,0)</f>
        <v>0</v>
      </c>
      <c r="BL154" s="67">
        <f>IFERROR(Muertes1!BL155/Casos1!BL155,0)</f>
        <v>0</v>
      </c>
      <c r="BM154" s="67">
        <f>IFERROR(Muertes1!BM155/Casos1!BM155,0)</f>
        <v>0</v>
      </c>
      <c r="BN154" s="67">
        <f>IFERROR(Muertes1!BN155/Casos1!BN155,0)</f>
        <v>0</v>
      </c>
      <c r="BO154" s="67">
        <f>IFERROR(Muertes1!BO155/Casos1!BO155,0)</f>
        <v>0</v>
      </c>
      <c r="BP154" s="67">
        <f>IFERROR(Muertes1!BP155/Casos1!BP155,0)</f>
        <v>0</v>
      </c>
      <c r="BQ154" s="67">
        <f>IFERROR(Muertes1!BQ155/Casos1!BQ155,0)</f>
        <v>0</v>
      </c>
    </row>
    <row r="155" spans="1:69" x14ac:dyDescent="0.25">
      <c r="A155" t="str">
        <f>+Casos1!A156</f>
        <v>Sweden</v>
      </c>
      <c r="B155" s="67">
        <f>IFERROR(Muertes1!B156/Casos1!B156,0)</f>
        <v>0</v>
      </c>
      <c r="C155" s="67">
        <f>IFERROR(Muertes1!C156/Casos1!C156,0)</f>
        <v>0</v>
      </c>
      <c r="D155" s="67">
        <f>IFERROR(Muertes1!D156/Casos1!D156,0)</f>
        <v>0</v>
      </c>
      <c r="E155" s="67">
        <f>IFERROR(Muertes1!E156/Casos1!E156,0)</f>
        <v>0</v>
      </c>
      <c r="F155" s="67">
        <f>IFERROR(Muertes1!F156/Casos1!F156,0)</f>
        <v>0</v>
      </c>
      <c r="G155" s="67">
        <f>IFERROR(Muertes1!G156/Casos1!G156,0)</f>
        <v>0</v>
      </c>
      <c r="H155" s="67">
        <f>IFERROR(Muertes1!H156/Casos1!H156,0)</f>
        <v>0</v>
      </c>
      <c r="I155" s="67">
        <f>IFERROR(Muertes1!I156/Casos1!I156,0)</f>
        <v>0</v>
      </c>
      <c r="J155" s="67">
        <f>IFERROR(Muertes1!J156/Casos1!J156,0)</f>
        <v>0</v>
      </c>
      <c r="K155" s="67">
        <f>IFERROR(Muertes1!K156/Casos1!K156,0)</f>
        <v>0</v>
      </c>
      <c r="L155" s="67">
        <f>IFERROR(Muertes1!L156/Casos1!L156,0)</f>
        <v>0</v>
      </c>
      <c r="M155" s="67">
        <f>IFERROR(Muertes1!M156/Casos1!M156,0)</f>
        <v>0</v>
      </c>
      <c r="N155" s="67">
        <f>IFERROR(Muertes1!N156/Casos1!N156,0)</f>
        <v>0</v>
      </c>
      <c r="O155" s="67">
        <f>IFERROR(Muertes1!O156/Casos1!O156,0)</f>
        <v>0</v>
      </c>
      <c r="P155" s="67">
        <f>IFERROR(Muertes1!P156/Casos1!P156,0)</f>
        <v>0</v>
      </c>
      <c r="Q155" s="67">
        <f>IFERROR(Muertes1!Q156/Casos1!Q156,0)</f>
        <v>0</v>
      </c>
      <c r="R155" s="67">
        <f>IFERROR(Muertes1!R156/Casos1!R156,0)</f>
        <v>0</v>
      </c>
      <c r="S155" s="67">
        <f>IFERROR(Muertes1!S156/Casos1!S156,0)</f>
        <v>0</v>
      </c>
      <c r="T155" s="67">
        <f>IFERROR(Muertes1!T156/Casos1!T156,0)</f>
        <v>0</v>
      </c>
      <c r="U155" s="67">
        <f>IFERROR(Muertes1!U156/Casos1!U156,0)</f>
        <v>0</v>
      </c>
      <c r="V155" s="67">
        <f>IFERROR(Muertes1!V156/Casos1!V156,0)</f>
        <v>0</v>
      </c>
      <c r="W155" s="67">
        <f>IFERROR(Muertes1!W156/Casos1!W156,0)</f>
        <v>0</v>
      </c>
      <c r="X155" s="67">
        <f>IFERROR(Muertes1!X156/Casos1!X156,0)</f>
        <v>0</v>
      </c>
      <c r="Y155" s="67">
        <f>IFERROR(Muertes1!Y156/Casos1!Y156,0)</f>
        <v>0</v>
      </c>
      <c r="Z155" s="67">
        <f>IFERROR(Muertes1!Z156/Casos1!Z156,0)</f>
        <v>0</v>
      </c>
      <c r="AA155" s="67">
        <f>IFERROR(Muertes1!AA156/Casos1!AA156,0)</f>
        <v>0</v>
      </c>
      <c r="AB155" s="67">
        <f>IFERROR(Muertes1!AB156/Casos1!AB156,0)</f>
        <v>0</v>
      </c>
      <c r="AC155" s="67">
        <f>IFERROR(Muertes1!AC156/Casos1!AC156,0)</f>
        <v>0</v>
      </c>
      <c r="AD155" s="67">
        <f>IFERROR(Muertes1!AD156/Casos1!AD156,0)</f>
        <v>0</v>
      </c>
      <c r="AE155" s="67">
        <f>IFERROR(Muertes1!AE156/Casos1!AE156,0)</f>
        <v>0</v>
      </c>
      <c r="AF155" s="67">
        <f>IFERROR(Muertes1!AF156/Casos1!AF156,0)</f>
        <v>0</v>
      </c>
      <c r="AG155" s="67">
        <f>IFERROR(Muertes1!AG156/Casos1!AG156,0)</f>
        <v>0</v>
      </c>
      <c r="AH155" s="67">
        <f>IFERROR(Muertes1!AH156/Casos1!AH156,0)</f>
        <v>0</v>
      </c>
      <c r="AI155" s="67">
        <f>IFERROR(Muertes1!AI156/Casos1!AI156,0)</f>
        <v>0</v>
      </c>
      <c r="AJ155" s="67">
        <f>IFERROR(Muertes1!AJ156/Casos1!AJ156,0)</f>
        <v>0</v>
      </c>
      <c r="AK155" s="67">
        <f>IFERROR(Muertes1!AK156/Casos1!AK156,0)</f>
        <v>0</v>
      </c>
      <c r="AL155" s="67">
        <f>IFERROR(Muertes1!AL156/Casos1!AL156,0)</f>
        <v>0</v>
      </c>
      <c r="AM155" s="67">
        <f>IFERROR(Muertes1!AM156/Casos1!AM156,0)</f>
        <v>0</v>
      </c>
      <c r="AN155" s="67">
        <f>IFERROR(Muertes1!AN156/Casos1!AN156,0)</f>
        <v>0</v>
      </c>
      <c r="AO155" s="67">
        <f>IFERROR(Muertes1!AO156/Casos1!AO156,0)</f>
        <v>0</v>
      </c>
      <c r="AP155" s="67">
        <f>IFERROR(Muertes1!AP156/Casos1!AP156,0)</f>
        <v>0</v>
      </c>
      <c r="AQ155" s="67">
        <f>IFERROR(Muertes1!AQ156/Casos1!AQ156,0)</f>
        <v>0</v>
      </c>
      <c r="AR155" s="67">
        <f>IFERROR(Muertes1!AR156/Casos1!AR156,0)</f>
        <v>0</v>
      </c>
      <c r="AS155" s="67">
        <f>IFERROR(Muertes1!AS156/Casos1!AS156,0)</f>
        <v>0</v>
      </c>
      <c r="AT155" s="67">
        <f>IFERROR(Muertes1!AT156/Casos1!AT156,0)</f>
        <v>0</v>
      </c>
      <c r="AU155" s="67">
        <f>IFERROR(Muertes1!AU156/Casos1!AU156,0)</f>
        <v>0</v>
      </c>
      <c r="AV155" s="67">
        <f>IFERROR(Muertes1!AV156/Casos1!AV156,0)</f>
        <v>0</v>
      </c>
      <c r="AW155" s="67">
        <f>IFERROR(Muertes1!AW156/Casos1!AW156,0)</f>
        <v>0</v>
      </c>
      <c r="AX155" s="67">
        <f>IFERROR(Muertes1!AX156/Casos1!AX156,0)</f>
        <v>0</v>
      </c>
      <c r="AY155" s="67">
        <f>IFERROR(Muertes1!AY156/Casos1!AY156,0)</f>
        <v>2E-3</v>
      </c>
      <c r="AZ155" s="67">
        <f>IFERROR(Muertes1!AZ156/Casos1!AZ156,0)</f>
        <v>1.6694490818030051E-3</v>
      </c>
      <c r="BA155" s="67">
        <f>IFERROR(Muertes1!BA156/Casos1!BA156,0)</f>
        <v>1.2285012285012285E-3</v>
      </c>
      <c r="BB155" s="67">
        <f>IFERROR(Muertes1!BB156/Casos1!BB156,0)</f>
        <v>2.0811654526534861E-3</v>
      </c>
      <c r="BC155" s="67">
        <f>IFERROR(Muertes1!BC156/Casos1!BC156,0)</f>
        <v>2.9354207436399216E-3</v>
      </c>
      <c r="BD155" s="67">
        <f>IFERROR(Muertes1!BD156/Casos1!BD156,0)</f>
        <v>5.4397098821396192E-3</v>
      </c>
      <c r="BE155" s="67">
        <f>IFERROR(Muertes1!BE156/Casos1!BE156,0)</f>
        <v>5.8823529411764705E-3</v>
      </c>
      <c r="BF155" s="67">
        <f>IFERROR(Muertes1!BF156/Casos1!BF156,0)</f>
        <v>7.8186082877247844E-3</v>
      </c>
      <c r="BG155" s="67">
        <f>IFERROR(Muertes1!BG156/Casos1!BG156,0)</f>
        <v>7.6441973592772756E-3</v>
      </c>
      <c r="BH155" s="67">
        <f>IFERROR(Muertes1!BH156/Casos1!BH156,0)</f>
        <v>9.762050030506406E-3</v>
      </c>
      <c r="BI155" s="67">
        <f>IFERROR(Muertes1!BI156/Casos1!BI156,0)</f>
        <v>1.1344299489506523E-2</v>
      </c>
      <c r="BJ155" s="67">
        <f>IFERROR(Muertes1!BJ156/Casos1!BJ156,0)</f>
        <v>1.0858324715615306E-2</v>
      </c>
      <c r="BK155" s="67">
        <f>IFERROR(Muertes1!BK156/Casos1!BK156,0)</f>
        <v>1.2218963831867057E-2</v>
      </c>
      <c r="BL155" s="67">
        <f>IFERROR(Muertes1!BL156/Casos1!BL156,0)</f>
        <v>1.5748031496062992E-2</v>
      </c>
      <c r="BM155" s="67">
        <f>IFERROR(Muertes1!BM156/Casos1!BM156,0)</f>
        <v>2.4544734758511481E-2</v>
      </c>
      <c r="BN155" s="67">
        <f>IFERROR(Muertes1!BN156/Casos1!BN156,0)</f>
        <v>2.7112676056338027E-2</v>
      </c>
      <c r="BO155" s="67">
        <f>IFERROR(Muertes1!BO156/Casos1!BO156,0)</f>
        <v>3.4213098729227759E-2</v>
      </c>
      <c r="BP155" s="67">
        <f>IFERROR(Muertes1!BP156/Casos1!BP156,0)</f>
        <v>3.0461270670147953E-2</v>
      </c>
      <c r="BQ155" s="67">
        <f>IFERROR(Muertes1!BQ156/Casos1!BQ156,0)</f>
        <v>2.9729729729729731E-2</v>
      </c>
    </row>
    <row r="156" spans="1:69" x14ac:dyDescent="0.25">
      <c r="A156" t="str">
        <f>+Casos1!A157</f>
        <v>Switzerland</v>
      </c>
      <c r="B156" s="67">
        <f>IFERROR(Muertes1!B157/Casos1!B157,0)</f>
        <v>0</v>
      </c>
      <c r="C156" s="67">
        <f>IFERROR(Muertes1!C157/Casos1!C157,0)</f>
        <v>0</v>
      </c>
      <c r="D156" s="67">
        <f>IFERROR(Muertes1!D157/Casos1!D157,0)</f>
        <v>0</v>
      </c>
      <c r="E156" s="67">
        <f>IFERROR(Muertes1!E157/Casos1!E157,0)</f>
        <v>0</v>
      </c>
      <c r="F156" s="67">
        <f>IFERROR(Muertes1!F157/Casos1!F157,0)</f>
        <v>0</v>
      </c>
      <c r="G156" s="67">
        <f>IFERROR(Muertes1!G157/Casos1!G157,0)</f>
        <v>0</v>
      </c>
      <c r="H156" s="67">
        <f>IFERROR(Muertes1!H157/Casos1!H157,0)</f>
        <v>0</v>
      </c>
      <c r="I156" s="67">
        <f>IFERROR(Muertes1!I157/Casos1!I157,0)</f>
        <v>0</v>
      </c>
      <c r="J156" s="67">
        <f>IFERROR(Muertes1!J157/Casos1!J157,0)</f>
        <v>0</v>
      </c>
      <c r="K156" s="67">
        <f>IFERROR(Muertes1!K157/Casos1!K157,0)</f>
        <v>0</v>
      </c>
      <c r="L156" s="67">
        <f>IFERROR(Muertes1!L157/Casos1!L157,0)</f>
        <v>0</v>
      </c>
      <c r="M156" s="67">
        <f>IFERROR(Muertes1!M157/Casos1!M157,0)</f>
        <v>0</v>
      </c>
      <c r="N156" s="67">
        <f>IFERROR(Muertes1!N157/Casos1!N157,0)</f>
        <v>0</v>
      </c>
      <c r="O156" s="67">
        <f>IFERROR(Muertes1!O157/Casos1!O157,0)</f>
        <v>0</v>
      </c>
      <c r="P156" s="67">
        <f>IFERROR(Muertes1!P157/Casos1!P157,0)</f>
        <v>0</v>
      </c>
      <c r="Q156" s="67">
        <f>IFERROR(Muertes1!Q157/Casos1!Q157,0)</f>
        <v>0</v>
      </c>
      <c r="R156" s="67">
        <f>IFERROR(Muertes1!R157/Casos1!R157,0)</f>
        <v>0</v>
      </c>
      <c r="S156" s="67">
        <f>IFERROR(Muertes1!S157/Casos1!S157,0)</f>
        <v>0</v>
      </c>
      <c r="T156" s="67">
        <f>IFERROR(Muertes1!T157/Casos1!T157,0)</f>
        <v>0</v>
      </c>
      <c r="U156" s="67">
        <f>IFERROR(Muertes1!U157/Casos1!U157,0)</f>
        <v>0</v>
      </c>
      <c r="V156" s="67">
        <f>IFERROR(Muertes1!V157/Casos1!V157,0)</f>
        <v>0</v>
      </c>
      <c r="W156" s="67">
        <f>IFERROR(Muertes1!W157/Casos1!W157,0)</f>
        <v>0</v>
      </c>
      <c r="X156" s="67">
        <f>IFERROR(Muertes1!X157/Casos1!X157,0)</f>
        <v>0</v>
      </c>
      <c r="Y156" s="67">
        <f>IFERROR(Muertes1!Y157/Casos1!Y157,0)</f>
        <v>0</v>
      </c>
      <c r="Z156" s="67">
        <f>IFERROR(Muertes1!Z157/Casos1!Z157,0)</f>
        <v>0</v>
      </c>
      <c r="AA156" s="67">
        <f>IFERROR(Muertes1!AA157/Casos1!AA157,0)</f>
        <v>0</v>
      </c>
      <c r="AB156" s="67">
        <f>IFERROR(Muertes1!AB157/Casos1!AB157,0)</f>
        <v>0</v>
      </c>
      <c r="AC156" s="67">
        <f>IFERROR(Muertes1!AC157/Casos1!AC157,0)</f>
        <v>0</v>
      </c>
      <c r="AD156" s="67">
        <f>IFERROR(Muertes1!AD157/Casos1!AD157,0)</f>
        <v>0</v>
      </c>
      <c r="AE156" s="67">
        <f>IFERROR(Muertes1!AE157/Casos1!AE157,0)</f>
        <v>0</v>
      </c>
      <c r="AF156" s="67">
        <f>IFERROR(Muertes1!AF157/Casos1!AF157,0)</f>
        <v>0</v>
      </c>
      <c r="AG156" s="67">
        <f>IFERROR(Muertes1!AG157/Casos1!AG157,0)</f>
        <v>0</v>
      </c>
      <c r="AH156" s="67">
        <f>IFERROR(Muertes1!AH157/Casos1!AH157,0)</f>
        <v>0</v>
      </c>
      <c r="AI156" s="67">
        <f>IFERROR(Muertes1!AI157/Casos1!AI157,0)</f>
        <v>0</v>
      </c>
      <c r="AJ156" s="67">
        <f>IFERROR(Muertes1!AJ157/Casos1!AJ157,0)</f>
        <v>0</v>
      </c>
      <c r="AK156" s="67">
        <f>IFERROR(Muertes1!AK157/Casos1!AK157,0)</f>
        <v>0</v>
      </c>
      <c r="AL156" s="67">
        <f>IFERROR(Muertes1!AL157/Casos1!AL157,0)</f>
        <v>0</v>
      </c>
      <c r="AM156" s="67">
        <f>IFERROR(Muertes1!AM157/Casos1!AM157,0)</f>
        <v>0</v>
      </c>
      <c r="AN156" s="67">
        <f>IFERROR(Muertes1!AN157/Casos1!AN157,0)</f>
        <v>0</v>
      </c>
      <c r="AO156" s="67">
        <f>IFERROR(Muertes1!AO157/Casos1!AO157,0)</f>
        <v>0</v>
      </c>
      <c r="AP156" s="67">
        <f>IFERROR(Muertes1!AP157/Casos1!AP157,0)</f>
        <v>0</v>
      </c>
      <c r="AQ156" s="67">
        <f>IFERROR(Muertes1!AQ157/Casos1!AQ157,0)</f>
        <v>0</v>
      </c>
      <c r="AR156" s="67">
        <f>IFERROR(Muertes1!AR157/Casos1!AR157,0)</f>
        <v>0</v>
      </c>
      <c r="AS156" s="67">
        <f>IFERROR(Muertes1!AS157/Casos1!AS157,0)</f>
        <v>8.771929824561403E-3</v>
      </c>
      <c r="AT156" s="67">
        <f>IFERROR(Muertes1!AT157/Casos1!AT157,0)</f>
        <v>4.6728971962616819E-3</v>
      </c>
      <c r="AU156" s="67">
        <f>IFERROR(Muertes1!AU157/Casos1!AU157,0)</f>
        <v>3.7313432835820895E-3</v>
      </c>
      <c r="AV156" s="67">
        <f>IFERROR(Muertes1!AV157/Casos1!AV157,0)</f>
        <v>5.9347181008902079E-3</v>
      </c>
      <c r="AW156" s="67">
        <f>IFERROR(Muertes1!AW157/Casos1!AW157,0)</f>
        <v>5.3475935828877002E-3</v>
      </c>
      <c r="AX156" s="67">
        <f>IFERROR(Muertes1!AX157/Casos1!AX157,0)</f>
        <v>6.1099796334012219E-3</v>
      </c>
      <c r="AY156" s="67">
        <f>IFERROR(Muertes1!AY157/Casos1!AY157,0)</f>
        <v>6.1349693251533744E-3</v>
      </c>
      <c r="AZ156" s="67">
        <f>IFERROR(Muertes1!AZ157/Casos1!AZ157,0)</f>
        <v>6.1349693251533744E-3</v>
      </c>
      <c r="BA156" s="67">
        <f>IFERROR(Muertes1!BA157/Casos1!BA157,0)</f>
        <v>9.6575943810359964E-3</v>
      </c>
      <c r="BB156" s="67">
        <f>IFERROR(Muertes1!BB157/Casos1!BB157,0)</f>
        <v>9.5658572479764541E-3</v>
      </c>
      <c r="BC156" s="67">
        <f>IFERROR(Muertes1!BC157/Casos1!BC157,0)</f>
        <v>6.3636363636363638E-3</v>
      </c>
      <c r="BD156" s="67">
        <f>IFERROR(Muertes1!BD157/Casos1!BD157,0)</f>
        <v>6.3636363636363638E-3</v>
      </c>
      <c r="BE156" s="67">
        <f>IFERROR(Muertes1!BE157/Casos1!BE157,0)</f>
        <v>0.01</v>
      </c>
      <c r="BF156" s="67">
        <f>IFERROR(Muertes1!BF157/Casos1!BF157,0)</f>
        <v>9.247027741083224E-3</v>
      </c>
      <c r="BG156" s="67">
        <f>IFERROR(Muertes1!BG157/Casos1!BG157,0)</f>
        <v>1.0061349693251533E-2</v>
      </c>
      <c r="BH156" s="67">
        <f>IFERROR(Muertes1!BH157/Casos1!BH157,0)</f>
        <v>1.0200226671703816E-2</v>
      </c>
      <c r="BI156" s="67">
        <f>IFERROR(Muertes1!BI157/Casos1!BI157,0)</f>
        <v>1.1406844106463879E-2</v>
      </c>
      <c r="BJ156" s="67">
        <f>IFERROR(Muertes1!BJ157/Casos1!BJ157,0)</f>
        <v>1.3112122023013113E-2</v>
      </c>
      <c r="BK156" s="67">
        <f>IFERROR(Muertes1!BK157/Casos1!BK157,0)</f>
        <v>1.3644115974985787E-2</v>
      </c>
      <c r="BL156" s="67">
        <f>IFERROR(Muertes1!BL157/Casos1!BL157,0)</f>
        <v>1.2351928723296548E-2</v>
      </c>
      <c r="BM156" s="67">
        <f>IFERROR(Muertes1!BM157/Casos1!BM157,0)</f>
        <v>1.4040561622464899E-2</v>
      </c>
      <c r="BN156" s="67">
        <f>IFERROR(Muertes1!BN157/Casos1!BN157,0)</f>
        <v>1.6171365676064687E-2</v>
      </c>
      <c r="BO156" s="67">
        <f>IFERROR(Muertes1!BO157/Casos1!BO157,0)</f>
        <v>1.7868193069306929E-2</v>
      </c>
      <c r="BP156" s="67">
        <f>IFERROR(Muertes1!BP157/Casos1!BP157,0)</f>
        <v>1.8755328218243821E-2</v>
      </c>
      <c r="BQ156" s="67">
        <f>IFERROR(Muertes1!BQ157/Casos1!BQ157,0)</f>
        <v>2.0230629172567266E-2</v>
      </c>
    </row>
    <row r="157" spans="1:69" x14ac:dyDescent="0.25">
      <c r="A157" t="str">
        <f>+Casos1!A158</f>
        <v>Syria</v>
      </c>
      <c r="B157" s="67">
        <f>IFERROR(Muertes1!B158/Casos1!B158,0)</f>
        <v>0</v>
      </c>
      <c r="C157" s="67">
        <f>IFERROR(Muertes1!C158/Casos1!C158,0)</f>
        <v>0</v>
      </c>
      <c r="D157" s="67">
        <f>IFERROR(Muertes1!D158/Casos1!D158,0)</f>
        <v>0</v>
      </c>
      <c r="E157" s="67">
        <f>IFERROR(Muertes1!E158/Casos1!E158,0)</f>
        <v>0</v>
      </c>
      <c r="F157" s="67">
        <f>IFERROR(Muertes1!F158/Casos1!F158,0)</f>
        <v>0</v>
      </c>
      <c r="G157" s="67">
        <f>IFERROR(Muertes1!G158/Casos1!G158,0)</f>
        <v>0</v>
      </c>
      <c r="H157" s="67">
        <f>IFERROR(Muertes1!H158/Casos1!H158,0)</f>
        <v>0</v>
      </c>
      <c r="I157" s="67">
        <f>IFERROR(Muertes1!I158/Casos1!I158,0)</f>
        <v>0</v>
      </c>
      <c r="J157" s="67">
        <f>IFERROR(Muertes1!J158/Casos1!J158,0)</f>
        <v>0</v>
      </c>
      <c r="K157" s="67">
        <f>IFERROR(Muertes1!K158/Casos1!K158,0)</f>
        <v>0</v>
      </c>
      <c r="L157" s="67">
        <f>IFERROR(Muertes1!L158/Casos1!L158,0)</f>
        <v>0</v>
      </c>
      <c r="M157" s="67">
        <f>IFERROR(Muertes1!M158/Casos1!M158,0)</f>
        <v>0</v>
      </c>
      <c r="N157" s="67">
        <f>IFERROR(Muertes1!N158/Casos1!N158,0)</f>
        <v>0</v>
      </c>
      <c r="O157" s="67">
        <f>IFERROR(Muertes1!O158/Casos1!O158,0)</f>
        <v>0</v>
      </c>
      <c r="P157" s="67">
        <f>IFERROR(Muertes1!P158/Casos1!P158,0)</f>
        <v>0</v>
      </c>
      <c r="Q157" s="67">
        <f>IFERROR(Muertes1!Q158/Casos1!Q158,0)</f>
        <v>0</v>
      </c>
      <c r="R157" s="67">
        <f>IFERROR(Muertes1!R158/Casos1!R158,0)</f>
        <v>0</v>
      </c>
      <c r="S157" s="67">
        <f>IFERROR(Muertes1!S158/Casos1!S158,0)</f>
        <v>0</v>
      </c>
      <c r="T157" s="67">
        <f>IFERROR(Muertes1!T158/Casos1!T158,0)</f>
        <v>0</v>
      </c>
      <c r="U157" s="67">
        <f>IFERROR(Muertes1!U158/Casos1!U158,0)</f>
        <v>0</v>
      </c>
      <c r="V157" s="67">
        <f>IFERROR(Muertes1!V158/Casos1!V158,0)</f>
        <v>0</v>
      </c>
      <c r="W157" s="67">
        <f>IFERROR(Muertes1!W158/Casos1!W158,0)</f>
        <v>0</v>
      </c>
      <c r="X157" s="67">
        <f>IFERROR(Muertes1!X158/Casos1!X158,0)</f>
        <v>0</v>
      </c>
      <c r="Y157" s="67">
        <f>IFERROR(Muertes1!Y158/Casos1!Y158,0)</f>
        <v>0</v>
      </c>
      <c r="Z157" s="67">
        <f>IFERROR(Muertes1!Z158/Casos1!Z158,0)</f>
        <v>0</v>
      </c>
      <c r="AA157" s="67">
        <f>IFERROR(Muertes1!AA158/Casos1!AA158,0)</f>
        <v>0</v>
      </c>
      <c r="AB157" s="67">
        <f>IFERROR(Muertes1!AB158/Casos1!AB158,0)</f>
        <v>0</v>
      </c>
      <c r="AC157" s="67">
        <f>IFERROR(Muertes1!AC158/Casos1!AC158,0)</f>
        <v>0</v>
      </c>
      <c r="AD157" s="67">
        <f>IFERROR(Muertes1!AD158/Casos1!AD158,0)</f>
        <v>0</v>
      </c>
      <c r="AE157" s="67">
        <f>IFERROR(Muertes1!AE158/Casos1!AE158,0)</f>
        <v>0</v>
      </c>
      <c r="AF157" s="67">
        <f>IFERROR(Muertes1!AF158/Casos1!AF158,0)</f>
        <v>0</v>
      </c>
      <c r="AG157" s="67">
        <f>IFERROR(Muertes1!AG158/Casos1!AG158,0)</f>
        <v>0</v>
      </c>
      <c r="AH157" s="67">
        <f>IFERROR(Muertes1!AH158/Casos1!AH158,0)</f>
        <v>0</v>
      </c>
      <c r="AI157" s="67">
        <f>IFERROR(Muertes1!AI158/Casos1!AI158,0)</f>
        <v>0</v>
      </c>
      <c r="AJ157" s="67">
        <f>IFERROR(Muertes1!AJ158/Casos1!AJ158,0)</f>
        <v>0</v>
      </c>
      <c r="AK157" s="67">
        <f>IFERROR(Muertes1!AK158/Casos1!AK158,0)</f>
        <v>0</v>
      </c>
      <c r="AL157" s="67">
        <f>IFERROR(Muertes1!AL158/Casos1!AL158,0)</f>
        <v>0</v>
      </c>
      <c r="AM157" s="67">
        <f>IFERROR(Muertes1!AM158/Casos1!AM158,0)</f>
        <v>0</v>
      </c>
      <c r="AN157" s="67">
        <f>IFERROR(Muertes1!AN158/Casos1!AN158,0)</f>
        <v>0</v>
      </c>
      <c r="AO157" s="67">
        <f>IFERROR(Muertes1!AO158/Casos1!AO158,0)</f>
        <v>0</v>
      </c>
      <c r="AP157" s="67">
        <f>IFERROR(Muertes1!AP158/Casos1!AP158,0)</f>
        <v>0</v>
      </c>
      <c r="AQ157" s="67">
        <f>IFERROR(Muertes1!AQ158/Casos1!AQ158,0)</f>
        <v>0</v>
      </c>
      <c r="AR157" s="67">
        <f>IFERROR(Muertes1!AR158/Casos1!AR158,0)</f>
        <v>0</v>
      </c>
      <c r="AS157" s="67">
        <f>IFERROR(Muertes1!AS158/Casos1!AS158,0)</f>
        <v>0</v>
      </c>
      <c r="AT157" s="67">
        <f>IFERROR(Muertes1!AT158/Casos1!AT158,0)</f>
        <v>0</v>
      </c>
      <c r="AU157" s="67">
        <f>IFERROR(Muertes1!AU158/Casos1!AU158,0)</f>
        <v>0</v>
      </c>
      <c r="AV157" s="67">
        <f>IFERROR(Muertes1!AV158/Casos1!AV158,0)</f>
        <v>0</v>
      </c>
      <c r="AW157" s="67">
        <f>IFERROR(Muertes1!AW158/Casos1!AW158,0)</f>
        <v>0</v>
      </c>
      <c r="AX157" s="67">
        <f>IFERROR(Muertes1!AX158/Casos1!AX158,0)</f>
        <v>0</v>
      </c>
      <c r="AY157" s="67">
        <f>IFERROR(Muertes1!AY158/Casos1!AY158,0)</f>
        <v>0</v>
      </c>
      <c r="AZ157" s="67">
        <f>IFERROR(Muertes1!AZ158/Casos1!AZ158,0)</f>
        <v>0</v>
      </c>
      <c r="BA157" s="67">
        <f>IFERROR(Muertes1!BA158/Casos1!BA158,0)</f>
        <v>0</v>
      </c>
      <c r="BB157" s="67">
        <f>IFERROR(Muertes1!BB158/Casos1!BB158,0)</f>
        <v>0</v>
      </c>
      <c r="BC157" s="67">
        <f>IFERROR(Muertes1!BC158/Casos1!BC158,0)</f>
        <v>0</v>
      </c>
      <c r="BD157" s="67">
        <f>IFERROR(Muertes1!BD158/Casos1!BD158,0)</f>
        <v>0</v>
      </c>
      <c r="BE157" s="67">
        <f>IFERROR(Muertes1!BE158/Casos1!BE158,0)</f>
        <v>0</v>
      </c>
      <c r="BF157" s="67">
        <f>IFERROR(Muertes1!BF158/Casos1!BF158,0)</f>
        <v>0</v>
      </c>
      <c r="BG157" s="67">
        <f>IFERROR(Muertes1!BG158/Casos1!BG158,0)</f>
        <v>0</v>
      </c>
      <c r="BH157" s="67">
        <f>IFERROR(Muertes1!BH158/Casos1!BH158,0)</f>
        <v>0</v>
      </c>
      <c r="BI157" s="67">
        <f>IFERROR(Muertes1!BI158/Casos1!BI158,0)</f>
        <v>0</v>
      </c>
      <c r="BJ157" s="67">
        <f>IFERROR(Muertes1!BJ158/Casos1!BJ158,0)</f>
        <v>0</v>
      </c>
      <c r="BK157" s="67">
        <f>IFERROR(Muertes1!BK158/Casos1!BK158,0)</f>
        <v>0</v>
      </c>
      <c r="BL157" s="67">
        <f>IFERROR(Muertes1!BL158/Casos1!BL158,0)</f>
        <v>0</v>
      </c>
      <c r="BM157" s="67">
        <f>IFERROR(Muertes1!BM158/Casos1!BM158,0)</f>
        <v>0</v>
      </c>
      <c r="BN157" s="67">
        <f>IFERROR(Muertes1!BN158/Casos1!BN158,0)</f>
        <v>0</v>
      </c>
      <c r="BO157" s="67">
        <f>IFERROR(Muertes1!BO158/Casos1!BO158,0)</f>
        <v>0</v>
      </c>
      <c r="BP157" s="67">
        <f>IFERROR(Muertes1!BP158/Casos1!BP158,0)</f>
        <v>0</v>
      </c>
      <c r="BQ157" s="67">
        <f>IFERROR(Muertes1!BQ158/Casos1!BQ158,0)</f>
        <v>0.1111111111111111</v>
      </c>
    </row>
    <row r="158" spans="1:69" x14ac:dyDescent="0.25">
      <c r="A158" t="str">
        <f>+Casos1!A159</f>
        <v>Taiwan*</v>
      </c>
      <c r="B158" s="67">
        <f>IFERROR(Muertes1!B159/Casos1!B159,0)</f>
        <v>0</v>
      </c>
      <c r="C158" s="67">
        <f>IFERROR(Muertes1!C159/Casos1!C159,0)</f>
        <v>0</v>
      </c>
      <c r="D158" s="67">
        <f>IFERROR(Muertes1!D159/Casos1!D159,0)</f>
        <v>0</v>
      </c>
      <c r="E158" s="67">
        <f>IFERROR(Muertes1!E159/Casos1!E159,0)</f>
        <v>0</v>
      </c>
      <c r="F158" s="67">
        <f>IFERROR(Muertes1!F159/Casos1!F159,0)</f>
        <v>0</v>
      </c>
      <c r="G158" s="67">
        <f>IFERROR(Muertes1!G159/Casos1!G159,0)</f>
        <v>0</v>
      </c>
      <c r="H158" s="67">
        <f>IFERROR(Muertes1!H159/Casos1!H159,0)</f>
        <v>0</v>
      </c>
      <c r="I158" s="67">
        <f>IFERROR(Muertes1!I159/Casos1!I159,0)</f>
        <v>0</v>
      </c>
      <c r="J158" s="67">
        <f>IFERROR(Muertes1!J159/Casos1!J159,0)</f>
        <v>0</v>
      </c>
      <c r="K158" s="67">
        <f>IFERROR(Muertes1!K159/Casos1!K159,0)</f>
        <v>0</v>
      </c>
      <c r="L158" s="67">
        <f>IFERROR(Muertes1!L159/Casos1!L159,0)</f>
        <v>0</v>
      </c>
      <c r="M158" s="67">
        <f>IFERROR(Muertes1!M159/Casos1!M159,0)</f>
        <v>0</v>
      </c>
      <c r="N158" s="67">
        <f>IFERROR(Muertes1!N159/Casos1!N159,0)</f>
        <v>0</v>
      </c>
      <c r="O158" s="67">
        <f>IFERROR(Muertes1!O159/Casos1!O159,0)</f>
        <v>0</v>
      </c>
      <c r="P158" s="67">
        <f>IFERROR(Muertes1!P159/Casos1!P159,0)</f>
        <v>0</v>
      </c>
      <c r="Q158" s="67">
        <f>IFERROR(Muertes1!Q159/Casos1!Q159,0)</f>
        <v>0</v>
      </c>
      <c r="R158" s="67">
        <f>IFERROR(Muertes1!R159/Casos1!R159,0)</f>
        <v>0</v>
      </c>
      <c r="S158" s="67">
        <f>IFERROR(Muertes1!S159/Casos1!S159,0)</f>
        <v>0</v>
      </c>
      <c r="T158" s="67">
        <f>IFERROR(Muertes1!T159/Casos1!T159,0)</f>
        <v>0</v>
      </c>
      <c r="U158" s="67">
        <f>IFERROR(Muertes1!U159/Casos1!U159,0)</f>
        <v>0</v>
      </c>
      <c r="V158" s="67">
        <f>IFERROR(Muertes1!V159/Casos1!V159,0)</f>
        <v>0</v>
      </c>
      <c r="W158" s="67">
        <f>IFERROR(Muertes1!W159/Casos1!W159,0)</f>
        <v>0</v>
      </c>
      <c r="X158" s="67">
        <f>IFERROR(Muertes1!X159/Casos1!X159,0)</f>
        <v>0</v>
      </c>
      <c r="Y158" s="67">
        <f>IFERROR(Muertes1!Y159/Casos1!Y159,0)</f>
        <v>0</v>
      </c>
      <c r="Z158" s="67">
        <f>IFERROR(Muertes1!Z159/Casos1!Z159,0)</f>
        <v>0</v>
      </c>
      <c r="AA158" s="67">
        <f>IFERROR(Muertes1!AA159/Casos1!AA159,0)</f>
        <v>0.05</v>
      </c>
      <c r="AB158" s="67">
        <f>IFERROR(Muertes1!AB159/Casos1!AB159,0)</f>
        <v>4.5454545454545456E-2</v>
      </c>
      <c r="AC158" s="67">
        <f>IFERROR(Muertes1!AC159/Casos1!AC159,0)</f>
        <v>4.5454545454545456E-2</v>
      </c>
      <c r="AD158" s="67">
        <f>IFERROR(Muertes1!AD159/Casos1!AD159,0)</f>
        <v>4.3478260869565216E-2</v>
      </c>
      <c r="AE158" s="67">
        <f>IFERROR(Muertes1!AE159/Casos1!AE159,0)</f>
        <v>4.1666666666666664E-2</v>
      </c>
      <c r="AF158" s="67">
        <f>IFERROR(Muertes1!AF159/Casos1!AF159,0)</f>
        <v>3.8461538461538464E-2</v>
      </c>
      <c r="AG158" s="67">
        <f>IFERROR(Muertes1!AG159/Casos1!AG159,0)</f>
        <v>3.8461538461538464E-2</v>
      </c>
      <c r="AH158" s="67">
        <f>IFERROR(Muertes1!AH159/Casos1!AH159,0)</f>
        <v>3.5714285714285712E-2</v>
      </c>
      <c r="AI158" s="67">
        <f>IFERROR(Muertes1!AI159/Casos1!AI159,0)</f>
        <v>3.3333333333333333E-2</v>
      </c>
      <c r="AJ158" s="67">
        <f>IFERROR(Muertes1!AJ159/Casos1!AJ159,0)</f>
        <v>3.2258064516129031E-2</v>
      </c>
      <c r="AK158" s="67">
        <f>IFERROR(Muertes1!AK159/Casos1!AK159,0)</f>
        <v>3.125E-2</v>
      </c>
      <c r="AL158" s="67">
        <f>IFERROR(Muertes1!AL159/Casos1!AL159,0)</f>
        <v>3.125E-2</v>
      </c>
      <c r="AM158" s="67">
        <f>IFERROR(Muertes1!AM159/Casos1!AM159,0)</f>
        <v>2.9411764705882353E-2</v>
      </c>
      <c r="AN158" s="67">
        <f>IFERROR(Muertes1!AN159/Casos1!AN159,0)</f>
        <v>2.564102564102564E-2</v>
      </c>
      <c r="AO158" s="67">
        <f>IFERROR(Muertes1!AO159/Casos1!AO159,0)</f>
        <v>2.5000000000000001E-2</v>
      </c>
      <c r="AP158" s="67">
        <f>IFERROR(Muertes1!AP159/Casos1!AP159,0)</f>
        <v>2.4390243902439025E-2</v>
      </c>
      <c r="AQ158" s="67">
        <f>IFERROR(Muertes1!AQ159/Casos1!AQ159,0)</f>
        <v>2.3809523809523808E-2</v>
      </c>
      <c r="AR158" s="67">
        <f>IFERROR(Muertes1!AR159/Casos1!AR159,0)</f>
        <v>2.3809523809523808E-2</v>
      </c>
      <c r="AS158" s="67">
        <f>IFERROR(Muertes1!AS159/Casos1!AS159,0)</f>
        <v>2.2727272727272728E-2</v>
      </c>
      <c r="AT158" s="67">
        <f>IFERROR(Muertes1!AT159/Casos1!AT159,0)</f>
        <v>2.2222222222222223E-2</v>
      </c>
      <c r="AU158" s="67">
        <f>IFERROR(Muertes1!AU159/Casos1!AU159,0)</f>
        <v>2.2222222222222223E-2</v>
      </c>
      <c r="AV158" s="67">
        <f>IFERROR(Muertes1!AV159/Casos1!AV159,0)</f>
        <v>2.2222222222222223E-2</v>
      </c>
      <c r="AW158" s="67">
        <f>IFERROR(Muertes1!AW159/Casos1!AW159,0)</f>
        <v>2.2222222222222223E-2</v>
      </c>
      <c r="AX158" s="67">
        <f>IFERROR(Muertes1!AX159/Casos1!AX159,0)</f>
        <v>2.1276595744680851E-2</v>
      </c>
      <c r="AY158" s="67">
        <f>IFERROR(Muertes1!AY159/Casos1!AY159,0)</f>
        <v>2.0833333333333332E-2</v>
      </c>
      <c r="AZ158" s="67">
        <f>IFERROR(Muertes1!AZ159/Casos1!AZ159,0)</f>
        <v>2.0408163265306121E-2</v>
      </c>
      <c r="BA158" s="67">
        <f>IFERROR(Muertes1!BA159/Casos1!BA159,0)</f>
        <v>0.02</v>
      </c>
      <c r="BB158" s="67">
        <f>IFERROR(Muertes1!BB159/Casos1!BB159,0)</f>
        <v>1.8867924528301886E-2</v>
      </c>
      <c r="BC158" s="67">
        <f>IFERROR(Muertes1!BC159/Casos1!BC159,0)</f>
        <v>1.6949152542372881E-2</v>
      </c>
      <c r="BD158" s="67">
        <f>IFERROR(Muertes1!BD159/Casos1!BD159,0)</f>
        <v>1.4925373134328358E-2</v>
      </c>
      <c r="BE158" s="67">
        <f>IFERROR(Muertes1!BE159/Casos1!BE159,0)</f>
        <v>1.2987012987012988E-2</v>
      </c>
      <c r="BF158" s="67">
        <f>IFERROR(Muertes1!BF159/Casos1!BF159,0)</f>
        <v>0.01</v>
      </c>
      <c r="BG158" s="67">
        <f>IFERROR(Muertes1!BG159/Casos1!BG159,0)</f>
        <v>9.2592592592592587E-3</v>
      </c>
      <c r="BH158" s="67">
        <f>IFERROR(Muertes1!BH159/Casos1!BH159,0)</f>
        <v>1.4814814814814815E-2</v>
      </c>
      <c r="BI158" s="67">
        <f>IFERROR(Muertes1!BI159/Casos1!BI159,0)</f>
        <v>1.3071895424836602E-2</v>
      </c>
      <c r="BJ158" s="67">
        <f>IFERROR(Muertes1!BJ159/Casos1!BJ159,0)</f>
        <v>1.1834319526627219E-2</v>
      </c>
      <c r="BK158" s="67">
        <f>IFERROR(Muertes1!BK159/Casos1!BK159,0)</f>
        <v>1.0256410256410256E-2</v>
      </c>
      <c r="BL158" s="67">
        <f>IFERROR(Muertes1!BL159/Casos1!BL159,0)</f>
        <v>9.3023255813953487E-3</v>
      </c>
      <c r="BM158" s="67">
        <f>IFERROR(Muertes1!BM159/Casos1!BM159,0)</f>
        <v>8.5106382978723406E-3</v>
      </c>
      <c r="BN158" s="67">
        <f>IFERROR(Muertes1!BN159/Casos1!BN159,0)</f>
        <v>7.9365079365079361E-3</v>
      </c>
      <c r="BO158" s="67">
        <f>IFERROR(Muertes1!BO159/Casos1!BO159,0)</f>
        <v>7.4906367041198503E-3</v>
      </c>
      <c r="BP158" s="67">
        <f>IFERROR(Muertes1!BP159/Casos1!BP159,0)</f>
        <v>7.0671378091872791E-3</v>
      </c>
      <c r="BQ158" s="67">
        <f>IFERROR(Muertes1!BQ159/Casos1!BQ159,0)</f>
        <v>6.7114093959731542E-3</v>
      </c>
    </row>
    <row r="159" spans="1:69" x14ac:dyDescent="0.25">
      <c r="A159" t="str">
        <f>+Casos1!A160</f>
        <v>Tanzania</v>
      </c>
      <c r="B159" s="67">
        <f>IFERROR(Muertes1!B160/Casos1!B160,0)</f>
        <v>0</v>
      </c>
      <c r="C159" s="67">
        <f>IFERROR(Muertes1!C160/Casos1!C160,0)</f>
        <v>0</v>
      </c>
      <c r="D159" s="67">
        <f>IFERROR(Muertes1!D160/Casos1!D160,0)</f>
        <v>0</v>
      </c>
      <c r="E159" s="67">
        <f>IFERROR(Muertes1!E160/Casos1!E160,0)</f>
        <v>0</v>
      </c>
      <c r="F159" s="67">
        <f>IFERROR(Muertes1!F160/Casos1!F160,0)</f>
        <v>0</v>
      </c>
      <c r="G159" s="67">
        <f>IFERROR(Muertes1!G160/Casos1!G160,0)</f>
        <v>0</v>
      </c>
      <c r="H159" s="67">
        <f>IFERROR(Muertes1!H160/Casos1!H160,0)</f>
        <v>0</v>
      </c>
      <c r="I159" s="67">
        <f>IFERROR(Muertes1!I160/Casos1!I160,0)</f>
        <v>0</v>
      </c>
      <c r="J159" s="67">
        <f>IFERROR(Muertes1!J160/Casos1!J160,0)</f>
        <v>0</v>
      </c>
      <c r="K159" s="67">
        <f>IFERROR(Muertes1!K160/Casos1!K160,0)</f>
        <v>0</v>
      </c>
      <c r="L159" s="67">
        <f>IFERROR(Muertes1!L160/Casos1!L160,0)</f>
        <v>0</v>
      </c>
      <c r="M159" s="67">
        <f>IFERROR(Muertes1!M160/Casos1!M160,0)</f>
        <v>0</v>
      </c>
      <c r="N159" s="67">
        <f>IFERROR(Muertes1!N160/Casos1!N160,0)</f>
        <v>0</v>
      </c>
      <c r="O159" s="67">
        <f>IFERROR(Muertes1!O160/Casos1!O160,0)</f>
        <v>0</v>
      </c>
      <c r="P159" s="67">
        <f>IFERROR(Muertes1!P160/Casos1!P160,0)</f>
        <v>0</v>
      </c>
      <c r="Q159" s="67">
        <f>IFERROR(Muertes1!Q160/Casos1!Q160,0)</f>
        <v>0</v>
      </c>
      <c r="R159" s="67">
        <f>IFERROR(Muertes1!R160/Casos1!R160,0)</f>
        <v>0</v>
      </c>
      <c r="S159" s="67">
        <f>IFERROR(Muertes1!S160/Casos1!S160,0)</f>
        <v>0</v>
      </c>
      <c r="T159" s="67">
        <f>IFERROR(Muertes1!T160/Casos1!T160,0)</f>
        <v>0</v>
      </c>
      <c r="U159" s="67">
        <f>IFERROR(Muertes1!U160/Casos1!U160,0)</f>
        <v>0</v>
      </c>
      <c r="V159" s="67">
        <f>IFERROR(Muertes1!V160/Casos1!V160,0)</f>
        <v>0</v>
      </c>
      <c r="W159" s="67">
        <f>IFERROR(Muertes1!W160/Casos1!W160,0)</f>
        <v>0</v>
      </c>
      <c r="X159" s="67">
        <f>IFERROR(Muertes1!X160/Casos1!X160,0)</f>
        <v>0</v>
      </c>
      <c r="Y159" s="67">
        <f>IFERROR(Muertes1!Y160/Casos1!Y160,0)</f>
        <v>0</v>
      </c>
      <c r="Z159" s="67">
        <f>IFERROR(Muertes1!Z160/Casos1!Z160,0)</f>
        <v>0</v>
      </c>
      <c r="AA159" s="67">
        <f>IFERROR(Muertes1!AA160/Casos1!AA160,0)</f>
        <v>0</v>
      </c>
      <c r="AB159" s="67">
        <f>IFERROR(Muertes1!AB160/Casos1!AB160,0)</f>
        <v>0</v>
      </c>
      <c r="AC159" s="67">
        <f>IFERROR(Muertes1!AC160/Casos1!AC160,0)</f>
        <v>0</v>
      </c>
      <c r="AD159" s="67">
        <f>IFERROR(Muertes1!AD160/Casos1!AD160,0)</f>
        <v>0</v>
      </c>
      <c r="AE159" s="67">
        <f>IFERROR(Muertes1!AE160/Casos1!AE160,0)</f>
        <v>0</v>
      </c>
      <c r="AF159" s="67">
        <f>IFERROR(Muertes1!AF160/Casos1!AF160,0)</f>
        <v>0</v>
      </c>
      <c r="AG159" s="67">
        <f>IFERROR(Muertes1!AG160/Casos1!AG160,0)</f>
        <v>0</v>
      </c>
      <c r="AH159" s="67">
        <f>IFERROR(Muertes1!AH160/Casos1!AH160,0)</f>
        <v>0</v>
      </c>
      <c r="AI159" s="67">
        <f>IFERROR(Muertes1!AI160/Casos1!AI160,0)</f>
        <v>0</v>
      </c>
      <c r="AJ159" s="67">
        <f>IFERROR(Muertes1!AJ160/Casos1!AJ160,0)</f>
        <v>0</v>
      </c>
      <c r="AK159" s="67">
        <f>IFERROR(Muertes1!AK160/Casos1!AK160,0)</f>
        <v>0</v>
      </c>
      <c r="AL159" s="67">
        <f>IFERROR(Muertes1!AL160/Casos1!AL160,0)</f>
        <v>0</v>
      </c>
      <c r="AM159" s="67">
        <f>IFERROR(Muertes1!AM160/Casos1!AM160,0)</f>
        <v>0</v>
      </c>
      <c r="AN159" s="67">
        <f>IFERROR(Muertes1!AN160/Casos1!AN160,0)</f>
        <v>0</v>
      </c>
      <c r="AO159" s="67">
        <f>IFERROR(Muertes1!AO160/Casos1!AO160,0)</f>
        <v>0</v>
      </c>
      <c r="AP159" s="67">
        <f>IFERROR(Muertes1!AP160/Casos1!AP160,0)</f>
        <v>0</v>
      </c>
      <c r="AQ159" s="67">
        <f>IFERROR(Muertes1!AQ160/Casos1!AQ160,0)</f>
        <v>0</v>
      </c>
      <c r="AR159" s="67">
        <f>IFERROR(Muertes1!AR160/Casos1!AR160,0)</f>
        <v>0</v>
      </c>
      <c r="AS159" s="67">
        <f>IFERROR(Muertes1!AS160/Casos1!AS160,0)</f>
        <v>0</v>
      </c>
      <c r="AT159" s="67">
        <f>IFERROR(Muertes1!AT160/Casos1!AT160,0)</f>
        <v>0</v>
      </c>
      <c r="AU159" s="67">
        <f>IFERROR(Muertes1!AU160/Casos1!AU160,0)</f>
        <v>0</v>
      </c>
      <c r="AV159" s="67">
        <f>IFERROR(Muertes1!AV160/Casos1!AV160,0)</f>
        <v>0</v>
      </c>
      <c r="AW159" s="67">
        <f>IFERROR(Muertes1!AW160/Casos1!AW160,0)</f>
        <v>0</v>
      </c>
      <c r="AX159" s="67">
        <f>IFERROR(Muertes1!AX160/Casos1!AX160,0)</f>
        <v>0</v>
      </c>
      <c r="AY159" s="67">
        <f>IFERROR(Muertes1!AY160/Casos1!AY160,0)</f>
        <v>0</v>
      </c>
      <c r="AZ159" s="67">
        <f>IFERROR(Muertes1!AZ160/Casos1!AZ160,0)</f>
        <v>0</v>
      </c>
      <c r="BA159" s="67">
        <f>IFERROR(Muertes1!BA160/Casos1!BA160,0)</f>
        <v>0</v>
      </c>
      <c r="BB159" s="67">
        <f>IFERROR(Muertes1!BB160/Casos1!BB160,0)</f>
        <v>0</v>
      </c>
      <c r="BC159" s="67">
        <f>IFERROR(Muertes1!BC160/Casos1!BC160,0)</f>
        <v>0</v>
      </c>
      <c r="BD159" s="67">
        <f>IFERROR(Muertes1!BD160/Casos1!BD160,0)</f>
        <v>0</v>
      </c>
      <c r="BE159" s="67">
        <f>IFERROR(Muertes1!BE160/Casos1!BE160,0)</f>
        <v>0</v>
      </c>
      <c r="BF159" s="67">
        <f>IFERROR(Muertes1!BF160/Casos1!BF160,0)</f>
        <v>0</v>
      </c>
      <c r="BG159" s="67">
        <f>IFERROR(Muertes1!BG160/Casos1!BG160,0)</f>
        <v>0</v>
      </c>
      <c r="BH159" s="67">
        <f>IFERROR(Muertes1!BH160/Casos1!BH160,0)</f>
        <v>0</v>
      </c>
      <c r="BI159" s="67">
        <f>IFERROR(Muertes1!BI160/Casos1!BI160,0)</f>
        <v>0</v>
      </c>
      <c r="BJ159" s="67">
        <f>IFERROR(Muertes1!BJ160/Casos1!BJ160,0)</f>
        <v>0</v>
      </c>
      <c r="BK159" s="67">
        <f>IFERROR(Muertes1!BK160/Casos1!BK160,0)</f>
        <v>0</v>
      </c>
      <c r="BL159" s="67">
        <f>IFERROR(Muertes1!BL160/Casos1!BL160,0)</f>
        <v>0</v>
      </c>
      <c r="BM159" s="67">
        <f>IFERROR(Muertes1!BM160/Casos1!BM160,0)</f>
        <v>0</v>
      </c>
      <c r="BN159" s="67">
        <f>IFERROR(Muertes1!BN160/Casos1!BN160,0)</f>
        <v>0</v>
      </c>
      <c r="BO159" s="67">
        <f>IFERROR(Muertes1!BO160/Casos1!BO160,0)</f>
        <v>0</v>
      </c>
      <c r="BP159" s="67">
        <f>IFERROR(Muertes1!BP160/Casos1!BP160,0)</f>
        <v>0</v>
      </c>
      <c r="BQ159" s="67">
        <f>IFERROR(Muertes1!BQ160/Casos1!BQ160,0)</f>
        <v>0</v>
      </c>
    </row>
    <row r="160" spans="1:69" x14ac:dyDescent="0.25">
      <c r="A160" t="str">
        <f>+Casos1!A161</f>
        <v>Thailand</v>
      </c>
      <c r="B160" s="67">
        <f>IFERROR(Muertes1!B161/Casos1!B161,0)</f>
        <v>0</v>
      </c>
      <c r="C160" s="67">
        <f>IFERROR(Muertes1!C161/Casos1!C161,0)</f>
        <v>0</v>
      </c>
      <c r="D160" s="67">
        <f>IFERROR(Muertes1!D161/Casos1!D161,0)</f>
        <v>0</v>
      </c>
      <c r="E160" s="67">
        <f>IFERROR(Muertes1!E161/Casos1!E161,0)</f>
        <v>0</v>
      </c>
      <c r="F160" s="67">
        <f>IFERROR(Muertes1!F161/Casos1!F161,0)</f>
        <v>0</v>
      </c>
      <c r="G160" s="67">
        <f>IFERROR(Muertes1!G161/Casos1!G161,0)</f>
        <v>0</v>
      </c>
      <c r="H160" s="67">
        <f>IFERROR(Muertes1!H161/Casos1!H161,0)</f>
        <v>0</v>
      </c>
      <c r="I160" s="67">
        <f>IFERROR(Muertes1!I161/Casos1!I161,0)</f>
        <v>0</v>
      </c>
      <c r="J160" s="67">
        <f>IFERROR(Muertes1!J161/Casos1!J161,0)</f>
        <v>0</v>
      </c>
      <c r="K160" s="67">
        <f>IFERROR(Muertes1!K161/Casos1!K161,0)</f>
        <v>0</v>
      </c>
      <c r="L160" s="67">
        <f>IFERROR(Muertes1!L161/Casos1!L161,0)</f>
        <v>0</v>
      </c>
      <c r="M160" s="67">
        <f>IFERROR(Muertes1!M161/Casos1!M161,0)</f>
        <v>0</v>
      </c>
      <c r="N160" s="67">
        <f>IFERROR(Muertes1!N161/Casos1!N161,0)</f>
        <v>0</v>
      </c>
      <c r="O160" s="67">
        <f>IFERROR(Muertes1!O161/Casos1!O161,0)</f>
        <v>0</v>
      </c>
      <c r="P160" s="67">
        <f>IFERROR(Muertes1!P161/Casos1!P161,0)</f>
        <v>0</v>
      </c>
      <c r="Q160" s="67">
        <f>IFERROR(Muertes1!Q161/Casos1!Q161,0)</f>
        <v>0</v>
      </c>
      <c r="R160" s="67">
        <f>IFERROR(Muertes1!R161/Casos1!R161,0)</f>
        <v>0</v>
      </c>
      <c r="S160" s="67">
        <f>IFERROR(Muertes1!S161/Casos1!S161,0)</f>
        <v>0</v>
      </c>
      <c r="T160" s="67">
        <f>IFERROR(Muertes1!T161/Casos1!T161,0)</f>
        <v>0</v>
      </c>
      <c r="U160" s="67">
        <f>IFERROR(Muertes1!U161/Casos1!U161,0)</f>
        <v>0</v>
      </c>
      <c r="V160" s="67">
        <f>IFERROR(Muertes1!V161/Casos1!V161,0)</f>
        <v>0</v>
      </c>
      <c r="W160" s="67">
        <f>IFERROR(Muertes1!W161/Casos1!W161,0)</f>
        <v>0</v>
      </c>
      <c r="X160" s="67">
        <f>IFERROR(Muertes1!X161/Casos1!X161,0)</f>
        <v>0</v>
      </c>
      <c r="Y160" s="67">
        <f>IFERROR(Muertes1!Y161/Casos1!Y161,0)</f>
        <v>0</v>
      </c>
      <c r="Z160" s="67">
        <f>IFERROR(Muertes1!Z161/Casos1!Z161,0)</f>
        <v>0</v>
      </c>
      <c r="AA160" s="67">
        <f>IFERROR(Muertes1!AA161/Casos1!AA161,0)</f>
        <v>0</v>
      </c>
      <c r="AB160" s="67">
        <f>IFERROR(Muertes1!AB161/Casos1!AB161,0)</f>
        <v>0</v>
      </c>
      <c r="AC160" s="67">
        <f>IFERROR(Muertes1!AC161/Casos1!AC161,0)</f>
        <v>0</v>
      </c>
      <c r="AD160" s="67">
        <f>IFERROR(Muertes1!AD161/Casos1!AD161,0)</f>
        <v>0</v>
      </c>
      <c r="AE160" s="67">
        <f>IFERROR(Muertes1!AE161/Casos1!AE161,0)</f>
        <v>0</v>
      </c>
      <c r="AF160" s="67">
        <f>IFERROR(Muertes1!AF161/Casos1!AF161,0)</f>
        <v>0</v>
      </c>
      <c r="AG160" s="67">
        <f>IFERROR(Muertes1!AG161/Casos1!AG161,0)</f>
        <v>0</v>
      </c>
      <c r="AH160" s="67">
        <f>IFERROR(Muertes1!AH161/Casos1!AH161,0)</f>
        <v>0</v>
      </c>
      <c r="AI160" s="67">
        <f>IFERROR(Muertes1!AI161/Casos1!AI161,0)</f>
        <v>0</v>
      </c>
      <c r="AJ160" s="67">
        <f>IFERROR(Muertes1!AJ161/Casos1!AJ161,0)</f>
        <v>0</v>
      </c>
      <c r="AK160" s="67">
        <f>IFERROR(Muertes1!AK161/Casos1!AK161,0)</f>
        <v>0</v>
      </c>
      <c r="AL160" s="67">
        <f>IFERROR(Muertes1!AL161/Casos1!AL161,0)</f>
        <v>0</v>
      </c>
      <c r="AM160" s="67">
        <f>IFERROR(Muertes1!AM161/Casos1!AM161,0)</f>
        <v>0</v>
      </c>
      <c r="AN160" s="67">
        <f>IFERROR(Muertes1!AN161/Casos1!AN161,0)</f>
        <v>0</v>
      </c>
      <c r="AO160" s="67">
        <f>IFERROR(Muertes1!AO161/Casos1!AO161,0)</f>
        <v>2.3809523809523808E-2</v>
      </c>
      <c r="AP160" s="67">
        <f>IFERROR(Muertes1!AP161/Casos1!AP161,0)</f>
        <v>2.3255813953488372E-2</v>
      </c>
      <c r="AQ160" s="67">
        <f>IFERROR(Muertes1!AQ161/Casos1!AQ161,0)</f>
        <v>2.3255813953488372E-2</v>
      </c>
      <c r="AR160" s="67">
        <f>IFERROR(Muertes1!AR161/Casos1!AR161,0)</f>
        <v>2.3255813953488372E-2</v>
      </c>
      <c r="AS160" s="67">
        <f>IFERROR(Muertes1!AS161/Casos1!AS161,0)</f>
        <v>2.1276595744680851E-2</v>
      </c>
      <c r="AT160" s="67">
        <f>IFERROR(Muertes1!AT161/Casos1!AT161,0)</f>
        <v>2.0833333333333332E-2</v>
      </c>
      <c r="AU160" s="67">
        <f>IFERROR(Muertes1!AU161/Casos1!AU161,0)</f>
        <v>0.02</v>
      </c>
      <c r="AV160" s="67">
        <f>IFERROR(Muertes1!AV161/Casos1!AV161,0)</f>
        <v>0.02</v>
      </c>
      <c r="AW160" s="67">
        <f>IFERROR(Muertes1!AW161/Casos1!AW161,0)</f>
        <v>0.02</v>
      </c>
      <c r="AX160" s="67">
        <f>IFERROR(Muertes1!AX161/Casos1!AX161,0)</f>
        <v>1.8867924528301886E-2</v>
      </c>
      <c r="AY160" s="67">
        <f>IFERROR(Muertes1!AY161/Casos1!AY161,0)</f>
        <v>1.6949152542372881E-2</v>
      </c>
      <c r="AZ160" s="67">
        <f>IFERROR(Muertes1!AZ161/Casos1!AZ161,0)</f>
        <v>1.4285714285714285E-2</v>
      </c>
      <c r="BA160" s="67">
        <f>IFERROR(Muertes1!BA161/Casos1!BA161,0)</f>
        <v>1.3333333333333334E-2</v>
      </c>
      <c r="BB160" s="67">
        <f>IFERROR(Muertes1!BB161/Casos1!BB161,0)</f>
        <v>1.2195121951219513E-2</v>
      </c>
      <c r="BC160" s="67">
        <f>IFERROR(Muertes1!BC161/Casos1!BC161,0)</f>
        <v>8.771929824561403E-3</v>
      </c>
      <c r="BD160" s="67">
        <f>IFERROR(Muertes1!BD161/Casos1!BD161,0)</f>
        <v>6.8027210884353739E-3</v>
      </c>
      <c r="BE160" s="67">
        <f>IFERROR(Muertes1!BE161/Casos1!BE161,0)</f>
        <v>5.6497175141242938E-3</v>
      </c>
      <c r="BF160" s="67">
        <f>IFERROR(Muertes1!BF161/Casos1!BF161,0)</f>
        <v>4.7169811320754715E-3</v>
      </c>
      <c r="BG160" s="67">
        <f>IFERROR(Muertes1!BG161/Casos1!BG161,0)</f>
        <v>3.6764705882352941E-3</v>
      </c>
      <c r="BH160" s="67">
        <f>IFERROR(Muertes1!BH161/Casos1!BH161,0)</f>
        <v>3.105590062111801E-3</v>
      </c>
      <c r="BI160" s="67">
        <f>IFERROR(Muertes1!BI161/Casos1!BI161,0)</f>
        <v>2.4330900243309003E-3</v>
      </c>
      <c r="BJ160" s="67">
        <f>IFERROR(Muertes1!BJ161/Casos1!BJ161,0)</f>
        <v>1.6694490818030051E-3</v>
      </c>
      <c r="BK160" s="67">
        <f>IFERROR(Muertes1!BK161/Casos1!BK161,0)</f>
        <v>1.3869625520110957E-3</v>
      </c>
      <c r="BL160" s="67">
        <f>IFERROR(Muertes1!BL161/Casos1!BL161,0)</f>
        <v>4.8367593712212815E-3</v>
      </c>
      <c r="BM160" s="67">
        <f>IFERROR(Muertes1!BM161/Casos1!BM161,0)</f>
        <v>4.2826552462526769E-3</v>
      </c>
      <c r="BN160" s="67">
        <f>IFERROR(Muertes1!BN161/Casos1!BN161,0)</f>
        <v>3.8277511961722489E-3</v>
      </c>
      <c r="BO160" s="67">
        <f>IFERROR(Muertes1!BO161/Casos1!BO161,0)</f>
        <v>4.4014084507042256E-3</v>
      </c>
      <c r="BP160" s="67">
        <f>IFERROR(Muertes1!BP161/Casos1!BP161,0)</f>
        <v>4.8192771084337354E-3</v>
      </c>
      <c r="BQ160" s="67">
        <f>IFERROR(Muertes1!BQ161/Casos1!BQ161,0)</f>
        <v>5.0432276657060519E-3</v>
      </c>
    </row>
    <row r="161" spans="1:69" x14ac:dyDescent="0.25">
      <c r="A161" t="str">
        <f>+Casos1!A162</f>
        <v>Timor-Leste</v>
      </c>
      <c r="B161" s="67">
        <f>IFERROR(Muertes1!B162/Casos1!B162,0)</f>
        <v>0</v>
      </c>
      <c r="C161" s="67">
        <f>IFERROR(Muertes1!C162/Casos1!C162,0)</f>
        <v>0</v>
      </c>
      <c r="D161" s="67">
        <f>IFERROR(Muertes1!D162/Casos1!D162,0)</f>
        <v>0</v>
      </c>
      <c r="E161" s="67">
        <f>IFERROR(Muertes1!E162/Casos1!E162,0)</f>
        <v>0</v>
      </c>
      <c r="F161" s="67">
        <f>IFERROR(Muertes1!F162/Casos1!F162,0)</f>
        <v>0</v>
      </c>
      <c r="G161" s="67">
        <f>IFERROR(Muertes1!G162/Casos1!G162,0)</f>
        <v>0</v>
      </c>
      <c r="H161" s="67">
        <f>IFERROR(Muertes1!H162/Casos1!H162,0)</f>
        <v>0</v>
      </c>
      <c r="I161" s="67">
        <f>IFERROR(Muertes1!I162/Casos1!I162,0)</f>
        <v>0</v>
      </c>
      <c r="J161" s="67">
        <f>IFERROR(Muertes1!J162/Casos1!J162,0)</f>
        <v>0</v>
      </c>
      <c r="K161" s="67">
        <f>IFERROR(Muertes1!K162/Casos1!K162,0)</f>
        <v>0</v>
      </c>
      <c r="L161" s="67">
        <f>IFERROR(Muertes1!L162/Casos1!L162,0)</f>
        <v>0</v>
      </c>
      <c r="M161" s="67">
        <f>IFERROR(Muertes1!M162/Casos1!M162,0)</f>
        <v>0</v>
      </c>
      <c r="N161" s="67">
        <f>IFERROR(Muertes1!N162/Casos1!N162,0)</f>
        <v>0</v>
      </c>
      <c r="O161" s="67">
        <f>IFERROR(Muertes1!O162/Casos1!O162,0)</f>
        <v>0</v>
      </c>
      <c r="P161" s="67">
        <f>IFERROR(Muertes1!P162/Casos1!P162,0)</f>
        <v>0</v>
      </c>
      <c r="Q161" s="67">
        <f>IFERROR(Muertes1!Q162/Casos1!Q162,0)</f>
        <v>0</v>
      </c>
      <c r="R161" s="67">
        <f>IFERROR(Muertes1!R162/Casos1!R162,0)</f>
        <v>0</v>
      </c>
      <c r="S161" s="67">
        <f>IFERROR(Muertes1!S162/Casos1!S162,0)</f>
        <v>0</v>
      </c>
      <c r="T161" s="67">
        <f>IFERROR(Muertes1!T162/Casos1!T162,0)</f>
        <v>0</v>
      </c>
      <c r="U161" s="67">
        <f>IFERROR(Muertes1!U162/Casos1!U162,0)</f>
        <v>0</v>
      </c>
      <c r="V161" s="67">
        <f>IFERROR(Muertes1!V162/Casos1!V162,0)</f>
        <v>0</v>
      </c>
      <c r="W161" s="67">
        <f>IFERROR(Muertes1!W162/Casos1!W162,0)</f>
        <v>0</v>
      </c>
      <c r="X161" s="67">
        <f>IFERROR(Muertes1!X162/Casos1!X162,0)</f>
        <v>0</v>
      </c>
      <c r="Y161" s="67">
        <f>IFERROR(Muertes1!Y162/Casos1!Y162,0)</f>
        <v>0</v>
      </c>
      <c r="Z161" s="67">
        <f>IFERROR(Muertes1!Z162/Casos1!Z162,0)</f>
        <v>0</v>
      </c>
      <c r="AA161" s="67">
        <f>IFERROR(Muertes1!AA162/Casos1!AA162,0)</f>
        <v>0</v>
      </c>
      <c r="AB161" s="67">
        <f>IFERROR(Muertes1!AB162/Casos1!AB162,0)</f>
        <v>0</v>
      </c>
      <c r="AC161" s="67">
        <f>IFERROR(Muertes1!AC162/Casos1!AC162,0)</f>
        <v>0</v>
      </c>
      <c r="AD161" s="67">
        <f>IFERROR(Muertes1!AD162/Casos1!AD162,0)</f>
        <v>0</v>
      </c>
      <c r="AE161" s="67">
        <f>IFERROR(Muertes1!AE162/Casos1!AE162,0)</f>
        <v>0</v>
      </c>
      <c r="AF161" s="67">
        <f>IFERROR(Muertes1!AF162/Casos1!AF162,0)</f>
        <v>0</v>
      </c>
      <c r="AG161" s="67">
        <f>IFERROR(Muertes1!AG162/Casos1!AG162,0)</f>
        <v>0</v>
      </c>
      <c r="AH161" s="67">
        <f>IFERROR(Muertes1!AH162/Casos1!AH162,0)</f>
        <v>0</v>
      </c>
      <c r="AI161" s="67">
        <f>IFERROR(Muertes1!AI162/Casos1!AI162,0)</f>
        <v>0</v>
      </c>
      <c r="AJ161" s="67">
        <f>IFERROR(Muertes1!AJ162/Casos1!AJ162,0)</f>
        <v>0</v>
      </c>
      <c r="AK161" s="67">
        <f>IFERROR(Muertes1!AK162/Casos1!AK162,0)</f>
        <v>0</v>
      </c>
      <c r="AL161" s="67">
        <f>IFERROR(Muertes1!AL162/Casos1!AL162,0)</f>
        <v>0</v>
      </c>
      <c r="AM161" s="67">
        <f>IFERROR(Muertes1!AM162/Casos1!AM162,0)</f>
        <v>0</v>
      </c>
      <c r="AN161" s="67">
        <f>IFERROR(Muertes1!AN162/Casos1!AN162,0)</f>
        <v>0</v>
      </c>
      <c r="AO161" s="67">
        <f>IFERROR(Muertes1!AO162/Casos1!AO162,0)</f>
        <v>0</v>
      </c>
      <c r="AP161" s="67">
        <f>IFERROR(Muertes1!AP162/Casos1!AP162,0)</f>
        <v>0</v>
      </c>
      <c r="AQ161" s="67">
        <f>IFERROR(Muertes1!AQ162/Casos1!AQ162,0)</f>
        <v>0</v>
      </c>
      <c r="AR161" s="67">
        <f>IFERROR(Muertes1!AR162/Casos1!AR162,0)</f>
        <v>0</v>
      </c>
      <c r="AS161" s="67">
        <f>IFERROR(Muertes1!AS162/Casos1!AS162,0)</f>
        <v>0</v>
      </c>
      <c r="AT161" s="67">
        <f>IFERROR(Muertes1!AT162/Casos1!AT162,0)</f>
        <v>0</v>
      </c>
      <c r="AU161" s="67">
        <f>IFERROR(Muertes1!AU162/Casos1!AU162,0)</f>
        <v>0</v>
      </c>
      <c r="AV161" s="67">
        <f>IFERROR(Muertes1!AV162/Casos1!AV162,0)</f>
        <v>0</v>
      </c>
      <c r="AW161" s="67">
        <f>IFERROR(Muertes1!AW162/Casos1!AW162,0)</f>
        <v>0</v>
      </c>
      <c r="AX161" s="67">
        <f>IFERROR(Muertes1!AX162/Casos1!AX162,0)</f>
        <v>0</v>
      </c>
      <c r="AY161" s="67">
        <f>IFERROR(Muertes1!AY162/Casos1!AY162,0)</f>
        <v>0</v>
      </c>
      <c r="AZ161" s="67">
        <f>IFERROR(Muertes1!AZ162/Casos1!AZ162,0)</f>
        <v>0</v>
      </c>
      <c r="BA161" s="67">
        <f>IFERROR(Muertes1!BA162/Casos1!BA162,0)</f>
        <v>0</v>
      </c>
      <c r="BB161" s="67">
        <f>IFERROR(Muertes1!BB162/Casos1!BB162,0)</f>
        <v>0</v>
      </c>
      <c r="BC161" s="67">
        <f>IFERROR(Muertes1!BC162/Casos1!BC162,0)</f>
        <v>0</v>
      </c>
      <c r="BD161" s="67">
        <f>IFERROR(Muertes1!BD162/Casos1!BD162,0)</f>
        <v>0</v>
      </c>
      <c r="BE161" s="67">
        <f>IFERROR(Muertes1!BE162/Casos1!BE162,0)</f>
        <v>0</v>
      </c>
      <c r="BF161" s="67">
        <f>IFERROR(Muertes1!BF162/Casos1!BF162,0)</f>
        <v>0</v>
      </c>
      <c r="BG161" s="67">
        <f>IFERROR(Muertes1!BG162/Casos1!BG162,0)</f>
        <v>0</v>
      </c>
      <c r="BH161" s="67">
        <f>IFERROR(Muertes1!BH162/Casos1!BH162,0)</f>
        <v>0</v>
      </c>
      <c r="BI161" s="67">
        <f>IFERROR(Muertes1!BI162/Casos1!BI162,0)</f>
        <v>0</v>
      </c>
      <c r="BJ161" s="67">
        <f>IFERROR(Muertes1!BJ162/Casos1!BJ162,0)</f>
        <v>0</v>
      </c>
      <c r="BK161" s="67">
        <f>IFERROR(Muertes1!BK162/Casos1!BK162,0)</f>
        <v>0</v>
      </c>
      <c r="BL161" s="67">
        <f>IFERROR(Muertes1!BL162/Casos1!BL162,0)</f>
        <v>0</v>
      </c>
      <c r="BM161" s="67">
        <f>IFERROR(Muertes1!BM162/Casos1!BM162,0)</f>
        <v>0</v>
      </c>
      <c r="BN161" s="67">
        <f>IFERROR(Muertes1!BN162/Casos1!BN162,0)</f>
        <v>0</v>
      </c>
      <c r="BO161" s="67">
        <f>IFERROR(Muertes1!BO162/Casos1!BO162,0)</f>
        <v>0</v>
      </c>
      <c r="BP161" s="67">
        <f>IFERROR(Muertes1!BP162/Casos1!BP162,0)</f>
        <v>0</v>
      </c>
      <c r="BQ161" s="67">
        <f>IFERROR(Muertes1!BQ162/Casos1!BQ162,0)</f>
        <v>0</v>
      </c>
    </row>
    <row r="162" spans="1:69" x14ac:dyDescent="0.25">
      <c r="A162" t="str">
        <f>+Casos1!A163</f>
        <v>Togo</v>
      </c>
      <c r="B162" s="67">
        <f>IFERROR(Muertes1!B163/Casos1!B163,0)</f>
        <v>0</v>
      </c>
      <c r="C162" s="67">
        <f>IFERROR(Muertes1!C163/Casos1!C163,0)</f>
        <v>0</v>
      </c>
      <c r="D162" s="67">
        <f>IFERROR(Muertes1!D163/Casos1!D163,0)</f>
        <v>0</v>
      </c>
      <c r="E162" s="67">
        <f>IFERROR(Muertes1!E163/Casos1!E163,0)</f>
        <v>0</v>
      </c>
      <c r="F162" s="67">
        <f>IFERROR(Muertes1!F163/Casos1!F163,0)</f>
        <v>0</v>
      </c>
      <c r="G162" s="67">
        <f>IFERROR(Muertes1!G163/Casos1!G163,0)</f>
        <v>0</v>
      </c>
      <c r="H162" s="67">
        <f>IFERROR(Muertes1!H163/Casos1!H163,0)</f>
        <v>0</v>
      </c>
      <c r="I162" s="67">
        <f>IFERROR(Muertes1!I163/Casos1!I163,0)</f>
        <v>0</v>
      </c>
      <c r="J162" s="67">
        <f>IFERROR(Muertes1!J163/Casos1!J163,0)</f>
        <v>0</v>
      </c>
      <c r="K162" s="67">
        <f>IFERROR(Muertes1!K163/Casos1!K163,0)</f>
        <v>0</v>
      </c>
      <c r="L162" s="67">
        <f>IFERROR(Muertes1!L163/Casos1!L163,0)</f>
        <v>0</v>
      </c>
      <c r="M162" s="67">
        <f>IFERROR(Muertes1!M163/Casos1!M163,0)</f>
        <v>0</v>
      </c>
      <c r="N162" s="67">
        <f>IFERROR(Muertes1!N163/Casos1!N163,0)</f>
        <v>0</v>
      </c>
      <c r="O162" s="67">
        <f>IFERROR(Muertes1!O163/Casos1!O163,0)</f>
        <v>0</v>
      </c>
      <c r="P162" s="67">
        <f>IFERROR(Muertes1!P163/Casos1!P163,0)</f>
        <v>0</v>
      </c>
      <c r="Q162" s="67">
        <f>IFERROR(Muertes1!Q163/Casos1!Q163,0)</f>
        <v>0</v>
      </c>
      <c r="R162" s="67">
        <f>IFERROR(Muertes1!R163/Casos1!R163,0)</f>
        <v>0</v>
      </c>
      <c r="S162" s="67">
        <f>IFERROR(Muertes1!S163/Casos1!S163,0)</f>
        <v>0</v>
      </c>
      <c r="T162" s="67">
        <f>IFERROR(Muertes1!T163/Casos1!T163,0)</f>
        <v>0</v>
      </c>
      <c r="U162" s="67">
        <f>IFERROR(Muertes1!U163/Casos1!U163,0)</f>
        <v>0</v>
      </c>
      <c r="V162" s="67">
        <f>IFERROR(Muertes1!V163/Casos1!V163,0)</f>
        <v>0</v>
      </c>
      <c r="W162" s="67">
        <f>IFERROR(Muertes1!W163/Casos1!W163,0)</f>
        <v>0</v>
      </c>
      <c r="X162" s="67">
        <f>IFERROR(Muertes1!X163/Casos1!X163,0)</f>
        <v>0</v>
      </c>
      <c r="Y162" s="67">
        <f>IFERROR(Muertes1!Y163/Casos1!Y163,0)</f>
        <v>0</v>
      </c>
      <c r="Z162" s="67">
        <f>IFERROR(Muertes1!Z163/Casos1!Z163,0)</f>
        <v>0</v>
      </c>
      <c r="AA162" s="67">
        <f>IFERROR(Muertes1!AA163/Casos1!AA163,0)</f>
        <v>0</v>
      </c>
      <c r="AB162" s="67">
        <f>IFERROR(Muertes1!AB163/Casos1!AB163,0)</f>
        <v>0</v>
      </c>
      <c r="AC162" s="67">
        <f>IFERROR(Muertes1!AC163/Casos1!AC163,0)</f>
        <v>0</v>
      </c>
      <c r="AD162" s="67">
        <f>IFERROR(Muertes1!AD163/Casos1!AD163,0)</f>
        <v>0</v>
      </c>
      <c r="AE162" s="67">
        <f>IFERROR(Muertes1!AE163/Casos1!AE163,0)</f>
        <v>0</v>
      </c>
      <c r="AF162" s="67">
        <f>IFERROR(Muertes1!AF163/Casos1!AF163,0)</f>
        <v>0</v>
      </c>
      <c r="AG162" s="67">
        <f>IFERROR(Muertes1!AG163/Casos1!AG163,0)</f>
        <v>0</v>
      </c>
      <c r="AH162" s="67">
        <f>IFERROR(Muertes1!AH163/Casos1!AH163,0)</f>
        <v>0</v>
      </c>
      <c r="AI162" s="67">
        <f>IFERROR(Muertes1!AI163/Casos1!AI163,0)</f>
        <v>0</v>
      </c>
      <c r="AJ162" s="67">
        <f>IFERROR(Muertes1!AJ163/Casos1!AJ163,0)</f>
        <v>0</v>
      </c>
      <c r="AK162" s="67">
        <f>IFERROR(Muertes1!AK163/Casos1!AK163,0)</f>
        <v>0</v>
      </c>
      <c r="AL162" s="67">
        <f>IFERROR(Muertes1!AL163/Casos1!AL163,0)</f>
        <v>0</v>
      </c>
      <c r="AM162" s="67">
        <f>IFERROR(Muertes1!AM163/Casos1!AM163,0)</f>
        <v>0</v>
      </c>
      <c r="AN162" s="67">
        <f>IFERROR(Muertes1!AN163/Casos1!AN163,0)</f>
        <v>0</v>
      </c>
      <c r="AO162" s="67">
        <f>IFERROR(Muertes1!AO163/Casos1!AO163,0)</f>
        <v>0</v>
      </c>
      <c r="AP162" s="67">
        <f>IFERROR(Muertes1!AP163/Casos1!AP163,0)</f>
        <v>0</v>
      </c>
      <c r="AQ162" s="67">
        <f>IFERROR(Muertes1!AQ163/Casos1!AQ163,0)</f>
        <v>0</v>
      </c>
      <c r="AR162" s="67">
        <f>IFERROR(Muertes1!AR163/Casos1!AR163,0)</f>
        <v>0</v>
      </c>
      <c r="AS162" s="67">
        <f>IFERROR(Muertes1!AS163/Casos1!AS163,0)</f>
        <v>0</v>
      </c>
      <c r="AT162" s="67">
        <f>IFERROR(Muertes1!AT163/Casos1!AT163,0)</f>
        <v>0</v>
      </c>
      <c r="AU162" s="67">
        <f>IFERROR(Muertes1!AU163/Casos1!AU163,0)</f>
        <v>0</v>
      </c>
      <c r="AV162" s="67">
        <f>IFERROR(Muertes1!AV163/Casos1!AV163,0)</f>
        <v>0</v>
      </c>
      <c r="AW162" s="67">
        <f>IFERROR(Muertes1!AW163/Casos1!AW163,0)</f>
        <v>0</v>
      </c>
      <c r="AX162" s="67">
        <f>IFERROR(Muertes1!AX163/Casos1!AX163,0)</f>
        <v>0</v>
      </c>
      <c r="AY162" s="67">
        <f>IFERROR(Muertes1!AY163/Casos1!AY163,0)</f>
        <v>0</v>
      </c>
      <c r="AZ162" s="67">
        <f>IFERROR(Muertes1!AZ163/Casos1!AZ163,0)</f>
        <v>0</v>
      </c>
      <c r="BA162" s="67">
        <f>IFERROR(Muertes1!BA163/Casos1!BA163,0)</f>
        <v>0</v>
      </c>
      <c r="BB162" s="67">
        <f>IFERROR(Muertes1!BB163/Casos1!BB163,0)</f>
        <v>0</v>
      </c>
      <c r="BC162" s="67">
        <f>IFERROR(Muertes1!BC163/Casos1!BC163,0)</f>
        <v>0</v>
      </c>
      <c r="BD162" s="67">
        <f>IFERROR(Muertes1!BD163/Casos1!BD163,0)</f>
        <v>0</v>
      </c>
      <c r="BE162" s="67">
        <f>IFERROR(Muertes1!BE163/Casos1!BE163,0)</f>
        <v>0</v>
      </c>
      <c r="BF162" s="67">
        <f>IFERROR(Muertes1!BF163/Casos1!BF163,0)</f>
        <v>0</v>
      </c>
      <c r="BG162" s="67">
        <f>IFERROR(Muertes1!BG163/Casos1!BG163,0)</f>
        <v>0</v>
      </c>
      <c r="BH162" s="67">
        <f>IFERROR(Muertes1!BH163/Casos1!BH163,0)</f>
        <v>0</v>
      </c>
      <c r="BI162" s="67">
        <f>IFERROR(Muertes1!BI163/Casos1!BI163,0)</f>
        <v>0</v>
      </c>
      <c r="BJ162" s="67">
        <f>IFERROR(Muertes1!BJ163/Casos1!BJ163,0)</f>
        <v>0</v>
      </c>
      <c r="BK162" s="67">
        <f>IFERROR(Muertes1!BK163/Casos1!BK163,0)</f>
        <v>0</v>
      </c>
      <c r="BL162" s="67">
        <f>IFERROR(Muertes1!BL163/Casos1!BL163,0)</f>
        <v>0</v>
      </c>
      <c r="BM162" s="67">
        <f>IFERROR(Muertes1!BM163/Casos1!BM163,0)</f>
        <v>0</v>
      </c>
      <c r="BN162" s="67">
        <f>IFERROR(Muertes1!BN163/Casos1!BN163,0)</f>
        <v>0</v>
      </c>
      <c r="BO162" s="67">
        <f>IFERROR(Muertes1!BO163/Casos1!BO163,0)</f>
        <v>0.04</v>
      </c>
      <c r="BP162" s="67">
        <f>IFERROR(Muertes1!BP163/Casos1!BP163,0)</f>
        <v>0.04</v>
      </c>
      <c r="BQ162" s="67">
        <f>IFERROR(Muertes1!BQ163/Casos1!BQ163,0)</f>
        <v>0.04</v>
      </c>
    </row>
    <row r="163" spans="1:69" x14ac:dyDescent="0.25">
      <c r="A163" t="str">
        <f>+Casos1!A164</f>
        <v>Trinidad and Tobago</v>
      </c>
      <c r="B163" s="67">
        <f>IFERROR(Muertes1!B164/Casos1!B164,0)</f>
        <v>0</v>
      </c>
      <c r="C163" s="67">
        <f>IFERROR(Muertes1!C164/Casos1!C164,0)</f>
        <v>0</v>
      </c>
      <c r="D163" s="67">
        <f>IFERROR(Muertes1!D164/Casos1!D164,0)</f>
        <v>0</v>
      </c>
      <c r="E163" s="67">
        <f>IFERROR(Muertes1!E164/Casos1!E164,0)</f>
        <v>0</v>
      </c>
      <c r="F163" s="67">
        <f>IFERROR(Muertes1!F164/Casos1!F164,0)</f>
        <v>0</v>
      </c>
      <c r="G163" s="67">
        <f>IFERROR(Muertes1!G164/Casos1!G164,0)</f>
        <v>0</v>
      </c>
      <c r="H163" s="67">
        <f>IFERROR(Muertes1!H164/Casos1!H164,0)</f>
        <v>0</v>
      </c>
      <c r="I163" s="67">
        <f>IFERROR(Muertes1!I164/Casos1!I164,0)</f>
        <v>0</v>
      </c>
      <c r="J163" s="67">
        <f>IFERROR(Muertes1!J164/Casos1!J164,0)</f>
        <v>0</v>
      </c>
      <c r="K163" s="67">
        <f>IFERROR(Muertes1!K164/Casos1!K164,0)</f>
        <v>0</v>
      </c>
      <c r="L163" s="67">
        <f>IFERROR(Muertes1!L164/Casos1!L164,0)</f>
        <v>0</v>
      </c>
      <c r="M163" s="67">
        <f>IFERROR(Muertes1!M164/Casos1!M164,0)</f>
        <v>0</v>
      </c>
      <c r="N163" s="67">
        <f>IFERROR(Muertes1!N164/Casos1!N164,0)</f>
        <v>0</v>
      </c>
      <c r="O163" s="67">
        <f>IFERROR(Muertes1!O164/Casos1!O164,0)</f>
        <v>0</v>
      </c>
      <c r="P163" s="67">
        <f>IFERROR(Muertes1!P164/Casos1!P164,0)</f>
        <v>0</v>
      </c>
      <c r="Q163" s="67">
        <f>IFERROR(Muertes1!Q164/Casos1!Q164,0)</f>
        <v>0</v>
      </c>
      <c r="R163" s="67">
        <f>IFERROR(Muertes1!R164/Casos1!R164,0)</f>
        <v>0</v>
      </c>
      <c r="S163" s="67">
        <f>IFERROR(Muertes1!S164/Casos1!S164,0)</f>
        <v>0</v>
      </c>
      <c r="T163" s="67">
        <f>IFERROR(Muertes1!T164/Casos1!T164,0)</f>
        <v>0</v>
      </c>
      <c r="U163" s="67">
        <f>IFERROR(Muertes1!U164/Casos1!U164,0)</f>
        <v>0</v>
      </c>
      <c r="V163" s="67">
        <f>IFERROR(Muertes1!V164/Casos1!V164,0)</f>
        <v>0</v>
      </c>
      <c r="W163" s="67">
        <f>IFERROR(Muertes1!W164/Casos1!W164,0)</f>
        <v>0</v>
      </c>
      <c r="X163" s="67">
        <f>IFERROR(Muertes1!X164/Casos1!X164,0)</f>
        <v>0</v>
      </c>
      <c r="Y163" s="67">
        <f>IFERROR(Muertes1!Y164/Casos1!Y164,0)</f>
        <v>0</v>
      </c>
      <c r="Z163" s="67">
        <f>IFERROR(Muertes1!Z164/Casos1!Z164,0)</f>
        <v>0</v>
      </c>
      <c r="AA163" s="67">
        <f>IFERROR(Muertes1!AA164/Casos1!AA164,0)</f>
        <v>0</v>
      </c>
      <c r="AB163" s="67">
        <f>IFERROR(Muertes1!AB164/Casos1!AB164,0)</f>
        <v>0</v>
      </c>
      <c r="AC163" s="67">
        <f>IFERROR(Muertes1!AC164/Casos1!AC164,0)</f>
        <v>0</v>
      </c>
      <c r="AD163" s="67">
        <f>IFERROR(Muertes1!AD164/Casos1!AD164,0)</f>
        <v>0</v>
      </c>
      <c r="AE163" s="67">
        <f>IFERROR(Muertes1!AE164/Casos1!AE164,0)</f>
        <v>0</v>
      </c>
      <c r="AF163" s="67">
        <f>IFERROR(Muertes1!AF164/Casos1!AF164,0)</f>
        <v>0</v>
      </c>
      <c r="AG163" s="67">
        <f>IFERROR(Muertes1!AG164/Casos1!AG164,0)</f>
        <v>0</v>
      </c>
      <c r="AH163" s="67">
        <f>IFERROR(Muertes1!AH164/Casos1!AH164,0)</f>
        <v>0</v>
      </c>
      <c r="AI163" s="67">
        <f>IFERROR(Muertes1!AI164/Casos1!AI164,0)</f>
        <v>0</v>
      </c>
      <c r="AJ163" s="67">
        <f>IFERROR(Muertes1!AJ164/Casos1!AJ164,0)</f>
        <v>0</v>
      </c>
      <c r="AK163" s="67">
        <f>IFERROR(Muertes1!AK164/Casos1!AK164,0)</f>
        <v>0</v>
      </c>
      <c r="AL163" s="67">
        <f>IFERROR(Muertes1!AL164/Casos1!AL164,0)</f>
        <v>0</v>
      </c>
      <c r="AM163" s="67">
        <f>IFERROR(Muertes1!AM164/Casos1!AM164,0)</f>
        <v>0</v>
      </c>
      <c r="AN163" s="67">
        <f>IFERROR(Muertes1!AN164/Casos1!AN164,0)</f>
        <v>0</v>
      </c>
      <c r="AO163" s="67">
        <f>IFERROR(Muertes1!AO164/Casos1!AO164,0)</f>
        <v>0</v>
      </c>
      <c r="AP163" s="67">
        <f>IFERROR(Muertes1!AP164/Casos1!AP164,0)</f>
        <v>0</v>
      </c>
      <c r="AQ163" s="67">
        <f>IFERROR(Muertes1!AQ164/Casos1!AQ164,0)</f>
        <v>0</v>
      </c>
      <c r="AR163" s="67">
        <f>IFERROR(Muertes1!AR164/Casos1!AR164,0)</f>
        <v>0</v>
      </c>
      <c r="AS163" s="67">
        <f>IFERROR(Muertes1!AS164/Casos1!AS164,0)</f>
        <v>0</v>
      </c>
      <c r="AT163" s="67">
        <f>IFERROR(Muertes1!AT164/Casos1!AT164,0)</f>
        <v>0</v>
      </c>
      <c r="AU163" s="67">
        <f>IFERROR(Muertes1!AU164/Casos1!AU164,0)</f>
        <v>0</v>
      </c>
      <c r="AV163" s="67">
        <f>IFERROR(Muertes1!AV164/Casos1!AV164,0)</f>
        <v>0</v>
      </c>
      <c r="AW163" s="67">
        <f>IFERROR(Muertes1!AW164/Casos1!AW164,0)</f>
        <v>0</v>
      </c>
      <c r="AX163" s="67">
        <f>IFERROR(Muertes1!AX164/Casos1!AX164,0)</f>
        <v>0</v>
      </c>
      <c r="AY163" s="67">
        <f>IFERROR(Muertes1!AY164/Casos1!AY164,0)</f>
        <v>0</v>
      </c>
      <c r="AZ163" s="67">
        <f>IFERROR(Muertes1!AZ164/Casos1!AZ164,0)</f>
        <v>0</v>
      </c>
      <c r="BA163" s="67">
        <f>IFERROR(Muertes1!BA164/Casos1!BA164,0)</f>
        <v>0</v>
      </c>
      <c r="BB163" s="67">
        <f>IFERROR(Muertes1!BB164/Casos1!BB164,0)</f>
        <v>0</v>
      </c>
      <c r="BC163" s="67">
        <f>IFERROR(Muertes1!BC164/Casos1!BC164,0)</f>
        <v>0</v>
      </c>
      <c r="BD163" s="67">
        <f>IFERROR(Muertes1!BD164/Casos1!BD164,0)</f>
        <v>0</v>
      </c>
      <c r="BE163" s="67">
        <f>IFERROR(Muertes1!BE164/Casos1!BE164,0)</f>
        <v>0</v>
      </c>
      <c r="BF163" s="67">
        <f>IFERROR(Muertes1!BF164/Casos1!BF164,0)</f>
        <v>0</v>
      </c>
      <c r="BG163" s="67">
        <f>IFERROR(Muertes1!BG164/Casos1!BG164,0)</f>
        <v>0</v>
      </c>
      <c r="BH163" s="67">
        <f>IFERROR(Muertes1!BH164/Casos1!BH164,0)</f>
        <v>0</v>
      </c>
      <c r="BI163" s="67">
        <f>IFERROR(Muertes1!BI164/Casos1!BI164,0)</f>
        <v>0</v>
      </c>
      <c r="BJ163" s="67">
        <f>IFERROR(Muertes1!BJ164/Casos1!BJ164,0)</f>
        <v>0</v>
      </c>
      <c r="BK163" s="67">
        <f>IFERROR(Muertes1!BK164/Casos1!BK164,0)</f>
        <v>0</v>
      </c>
      <c r="BL163" s="67">
        <f>IFERROR(Muertes1!BL164/Casos1!BL164,0)</f>
        <v>0</v>
      </c>
      <c r="BM163" s="67">
        <f>IFERROR(Muertes1!BM164/Casos1!BM164,0)</f>
        <v>1.6666666666666666E-2</v>
      </c>
      <c r="BN163" s="67">
        <f>IFERROR(Muertes1!BN164/Casos1!BN164,0)</f>
        <v>1.5384615384615385E-2</v>
      </c>
      <c r="BO163" s="67">
        <f>IFERROR(Muertes1!BO164/Casos1!BO164,0)</f>
        <v>3.0303030303030304E-2</v>
      </c>
      <c r="BP163" s="67">
        <f>IFERROR(Muertes1!BP164/Casos1!BP164,0)</f>
        <v>4.0540540540540543E-2</v>
      </c>
      <c r="BQ163" s="67">
        <f>IFERROR(Muertes1!BQ164/Casos1!BQ164,0)</f>
        <v>3.8461538461538464E-2</v>
      </c>
    </row>
    <row r="164" spans="1:69" x14ac:dyDescent="0.25">
      <c r="A164" t="str">
        <f>+Casos1!A165</f>
        <v>Tunisia</v>
      </c>
      <c r="B164" s="67">
        <f>IFERROR(Muertes1!B165/Casos1!B165,0)</f>
        <v>0</v>
      </c>
      <c r="C164" s="67">
        <f>IFERROR(Muertes1!C165/Casos1!C165,0)</f>
        <v>0</v>
      </c>
      <c r="D164" s="67">
        <f>IFERROR(Muertes1!D165/Casos1!D165,0)</f>
        <v>0</v>
      </c>
      <c r="E164" s="67">
        <f>IFERROR(Muertes1!E165/Casos1!E165,0)</f>
        <v>0</v>
      </c>
      <c r="F164" s="67">
        <f>IFERROR(Muertes1!F165/Casos1!F165,0)</f>
        <v>0</v>
      </c>
      <c r="G164" s="67">
        <f>IFERROR(Muertes1!G165/Casos1!G165,0)</f>
        <v>0</v>
      </c>
      <c r="H164" s="67">
        <f>IFERROR(Muertes1!H165/Casos1!H165,0)</f>
        <v>0</v>
      </c>
      <c r="I164" s="67">
        <f>IFERROR(Muertes1!I165/Casos1!I165,0)</f>
        <v>0</v>
      </c>
      <c r="J164" s="67">
        <f>IFERROR(Muertes1!J165/Casos1!J165,0)</f>
        <v>0</v>
      </c>
      <c r="K164" s="67">
        <f>IFERROR(Muertes1!K165/Casos1!K165,0)</f>
        <v>0</v>
      </c>
      <c r="L164" s="67">
        <f>IFERROR(Muertes1!L165/Casos1!L165,0)</f>
        <v>0</v>
      </c>
      <c r="M164" s="67">
        <f>IFERROR(Muertes1!M165/Casos1!M165,0)</f>
        <v>0</v>
      </c>
      <c r="N164" s="67">
        <f>IFERROR(Muertes1!N165/Casos1!N165,0)</f>
        <v>0</v>
      </c>
      <c r="O164" s="67">
        <f>IFERROR(Muertes1!O165/Casos1!O165,0)</f>
        <v>0</v>
      </c>
      <c r="P164" s="67">
        <f>IFERROR(Muertes1!P165/Casos1!P165,0)</f>
        <v>0</v>
      </c>
      <c r="Q164" s="67">
        <f>IFERROR(Muertes1!Q165/Casos1!Q165,0)</f>
        <v>0</v>
      </c>
      <c r="R164" s="67">
        <f>IFERROR(Muertes1!R165/Casos1!R165,0)</f>
        <v>0</v>
      </c>
      <c r="S164" s="67">
        <f>IFERROR(Muertes1!S165/Casos1!S165,0)</f>
        <v>0</v>
      </c>
      <c r="T164" s="67">
        <f>IFERROR(Muertes1!T165/Casos1!T165,0)</f>
        <v>0</v>
      </c>
      <c r="U164" s="67">
        <f>IFERROR(Muertes1!U165/Casos1!U165,0)</f>
        <v>0</v>
      </c>
      <c r="V164" s="67">
        <f>IFERROR(Muertes1!V165/Casos1!V165,0)</f>
        <v>0</v>
      </c>
      <c r="W164" s="67">
        <f>IFERROR(Muertes1!W165/Casos1!W165,0)</f>
        <v>0</v>
      </c>
      <c r="X164" s="67">
        <f>IFERROR(Muertes1!X165/Casos1!X165,0)</f>
        <v>0</v>
      </c>
      <c r="Y164" s="67">
        <f>IFERROR(Muertes1!Y165/Casos1!Y165,0)</f>
        <v>0</v>
      </c>
      <c r="Z164" s="67">
        <f>IFERROR(Muertes1!Z165/Casos1!Z165,0)</f>
        <v>0</v>
      </c>
      <c r="AA164" s="67">
        <f>IFERROR(Muertes1!AA165/Casos1!AA165,0)</f>
        <v>0</v>
      </c>
      <c r="AB164" s="67">
        <f>IFERROR(Muertes1!AB165/Casos1!AB165,0)</f>
        <v>0</v>
      </c>
      <c r="AC164" s="67">
        <f>IFERROR(Muertes1!AC165/Casos1!AC165,0)</f>
        <v>0</v>
      </c>
      <c r="AD164" s="67">
        <f>IFERROR(Muertes1!AD165/Casos1!AD165,0)</f>
        <v>0</v>
      </c>
      <c r="AE164" s="67">
        <f>IFERROR(Muertes1!AE165/Casos1!AE165,0)</f>
        <v>0</v>
      </c>
      <c r="AF164" s="67">
        <f>IFERROR(Muertes1!AF165/Casos1!AF165,0)</f>
        <v>0</v>
      </c>
      <c r="AG164" s="67">
        <f>IFERROR(Muertes1!AG165/Casos1!AG165,0)</f>
        <v>0</v>
      </c>
      <c r="AH164" s="67">
        <f>IFERROR(Muertes1!AH165/Casos1!AH165,0)</f>
        <v>0</v>
      </c>
      <c r="AI164" s="67">
        <f>IFERROR(Muertes1!AI165/Casos1!AI165,0)</f>
        <v>0</v>
      </c>
      <c r="AJ164" s="67">
        <f>IFERROR(Muertes1!AJ165/Casos1!AJ165,0)</f>
        <v>0</v>
      </c>
      <c r="AK164" s="67">
        <f>IFERROR(Muertes1!AK165/Casos1!AK165,0)</f>
        <v>0</v>
      </c>
      <c r="AL164" s="67">
        <f>IFERROR(Muertes1!AL165/Casos1!AL165,0)</f>
        <v>0</v>
      </c>
      <c r="AM164" s="67">
        <f>IFERROR(Muertes1!AM165/Casos1!AM165,0)</f>
        <v>0</v>
      </c>
      <c r="AN164" s="67">
        <f>IFERROR(Muertes1!AN165/Casos1!AN165,0)</f>
        <v>0</v>
      </c>
      <c r="AO164" s="67">
        <f>IFERROR(Muertes1!AO165/Casos1!AO165,0)</f>
        <v>0</v>
      </c>
      <c r="AP164" s="67">
        <f>IFERROR(Muertes1!AP165/Casos1!AP165,0)</f>
        <v>0</v>
      </c>
      <c r="AQ164" s="67">
        <f>IFERROR(Muertes1!AQ165/Casos1!AQ165,0)</f>
        <v>0</v>
      </c>
      <c r="AR164" s="67">
        <f>IFERROR(Muertes1!AR165/Casos1!AR165,0)</f>
        <v>0</v>
      </c>
      <c r="AS164" s="67">
        <f>IFERROR(Muertes1!AS165/Casos1!AS165,0)</f>
        <v>0</v>
      </c>
      <c r="AT164" s="67">
        <f>IFERROR(Muertes1!AT165/Casos1!AT165,0)</f>
        <v>0</v>
      </c>
      <c r="AU164" s="67">
        <f>IFERROR(Muertes1!AU165/Casos1!AU165,0)</f>
        <v>0</v>
      </c>
      <c r="AV164" s="67">
        <f>IFERROR(Muertes1!AV165/Casos1!AV165,0)</f>
        <v>0</v>
      </c>
      <c r="AW164" s="67">
        <f>IFERROR(Muertes1!AW165/Casos1!AW165,0)</f>
        <v>0</v>
      </c>
      <c r="AX164" s="67">
        <f>IFERROR(Muertes1!AX165/Casos1!AX165,0)</f>
        <v>0</v>
      </c>
      <c r="AY164" s="67">
        <f>IFERROR(Muertes1!AY165/Casos1!AY165,0)</f>
        <v>0</v>
      </c>
      <c r="AZ164" s="67">
        <f>IFERROR(Muertes1!AZ165/Casos1!AZ165,0)</f>
        <v>0</v>
      </c>
      <c r="BA164" s="67">
        <f>IFERROR(Muertes1!BA165/Casos1!BA165,0)</f>
        <v>0</v>
      </c>
      <c r="BB164" s="67">
        <f>IFERROR(Muertes1!BB165/Casos1!BB165,0)</f>
        <v>0</v>
      </c>
      <c r="BC164" s="67">
        <f>IFERROR(Muertes1!BC165/Casos1!BC165,0)</f>
        <v>0</v>
      </c>
      <c r="BD164" s="67">
        <f>IFERROR(Muertes1!BD165/Casos1!BD165,0)</f>
        <v>0</v>
      </c>
      <c r="BE164" s="67">
        <f>IFERROR(Muertes1!BE165/Casos1!BE165,0)</f>
        <v>0</v>
      </c>
      <c r="BF164" s="67">
        <f>IFERROR(Muertes1!BF165/Casos1!BF165,0)</f>
        <v>0</v>
      </c>
      <c r="BG164" s="67">
        <f>IFERROR(Muertes1!BG165/Casos1!BG165,0)</f>
        <v>2.564102564102564E-2</v>
      </c>
      <c r="BH164" s="67">
        <f>IFERROR(Muertes1!BH165/Casos1!BH165,0)</f>
        <v>1.8518518518518517E-2</v>
      </c>
      <c r="BI164" s="67">
        <f>IFERROR(Muertes1!BI165/Casos1!BI165,0)</f>
        <v>1.6666666666666666E-2</v>
      </c>
      <c r="BJ164" s="67">
        <f>IFERROR(Muertes1!BJ165/Casos1!BJ165,0)</f>
        <v>0.04</v>
      </c>
      <c r="BK164" s="67">
        <f>IFERROR(Muertes1!BK165/Casos1!BK165,0)</f>
        <v>3.3707865168539325E-2</v>
      </c>
      <c r="BL164" s="67">
        <f>IFERROR(Muertes1!BL165/Casos1!BL165,0)</f>
        <v>3.5087719298245612E-2</v>
      </c>
      <c r="BM164" s="67">
        <f>IFERROR(Muertes1!BM165/Casos1!BM165,0)</f>
        <v>2.8901734104046242E-2</v>
      </c>
      <c r="BN164" s="67">
        <f>IFERROR(Muertes1!BN165/Casos1!BN165,0)</f>
        <v>3.0456852791878174E-2</v>
      </c>
      <c r="BO164" s="67">
        <f>IFERROR(Muertes1!BO165/Casos1!BO165,0)</f>
        <v>2.643171806167401E-2</v>
      </c>
      <c r="BP164" s="67">
        <f>IFERROR(Muertes1!BP165/Casos1!BP165,0)</f>
        <v>2.8776978417266189E-2</v>
      </c>
      <c r="BQ164" s="67">
        <f>IFERROR(Muertes1!BQ165/Casos1!BQ165,0)</f>
        <v>2.564102564102564E-2</v>
      </c>
    </row>
    <row r="165" spans="1:69" x14ac:dyDescent="0.25">
      <c r="A165" t="str">
        <f>+Casos1!A166</f>
        <v>Turkey</v>
      </c>
      <c r="B165" s="67">
        <f>IFERROR(Muertes1!B166/Casos1!B166,0)</f>
        <v>0</v>
      </c>
      <c r="C165" s="67">
        <f>IFERROR(Muertes1!C166/Casos1!C166,0)</f>
        <v>0</v>
      </c>
      <c r="D165" s="67">
        <f>IFERROR(Muertes1!D166/Casos1!D166,0)</f>
        <v>0</v>
      </c>
      <c r="E165" s="67">
        <f>IFERROR(Muertes1!E166/Casos1!E166,0)</f>
        <v>0</v>
      </c>
      <c r="F165" s="67">
        <f>IFERROR(Muertes1!F166/Casos1!F166,0)</f>
        <v>0</v>
      </c>
      <c r="G165" s="67">
        <f>IFERROR(Muertes1!G166/Casos1!G166,0)</f>
        <v>0</v>
      </c>
      <c r="H165" s="67">
        <f>IFERROR(Muertes1!H166/Casos1!H166,0)</f>
        <v>0</v>
      </c>
      <c r="I165" s="67">
        <f>IFERROR(Muertes1!I166/Casos1!I166,0)</f>
        <v>0</v>
      </c>
      <c r="J165" s="67">
        <f>IFERROR(Muertes1!J166/Casos1!J166,0)</f>
        <v>0</v>
      </c>
      <c r="K165" s="67">
        <f>IFERROR(Muertes1!K166/Casos1!K166,0)</f>
        <v>0</v>
      </c>
      <c r="L165" s="67">
        <f>IFERROR(Muertes1!L166/Casos1!L166,0)</f>
        <v>0</v>
      </c>
      <c r="M165" s="67">
        <f>IFERROR(Muertes1!M166/Casos1!M166,0)</f>
        <v>0</v>
      </c>
      <c r="N165" s="67">
        <f>IFERROR(Muertes1!N166/Casos1!N166,0)</f>
        <v>0</v>
      </c>
      <c r="O165" s="67">
        <f>IFERROR(Muertes1!O166/Casos1!O166,0)</f>
        <v>0</v>
      </c>
      <c r="P165" s="67">
        <f>IFERROR(Muertes1!P166/Casos1!P166,0)</f>
        <v>0</v>
      </c>
      <c r="Q165" s="67">
        <f>IFERROR(Muertes1!Q166/Casos1!Q166,0)</f>
        <v>0</v>
      </c>
      <c r="R165" s="67">
        <f>IFERROR(Muertes1!R166/Casos1!R166,0)</f>
        <v>0</v>
      </c>
      <c r="S165" s="67">
        <f>IFERROR(Muertes1!S166/Casos1!S166,0)</f>
        <v>0</v>
      </c>
      <c r="T165" s="67">
        <f>IFERROR(Muertes1!T166/Casos1!T166,0)</f>
        <v>0</v>
      </c>
      <c r="U165" s="67">
        <f>IFERROR(Muertes1!U166/Casos1!U166,0)</f>
        <v>0</v>
      </c>
      <c r="V165" s="67">
        <f>IFERROR(Muertes1!V166/Casos1!V166,0)</f>
        <v>0</v>
      </c>
      <c r="W165" s="67">
        <f>IFERROR(Muertes1!W166/Casos1!W166,0)</f>
        <v>0</v>
      </c>
      <c r="X165" s="67">
        <f>IFERROR(Muertes1!X166/Casos1!X166,0)</f>
        <v>0</v>
      </c>
      <c r="Y165" s="67">
        <f>IFERROR(Muertes1!Y166/Casos1!Y166,0)</f>
        <v>0</v>
      </c>
      <c r="Z165" s="67">
        <f>IFERROR(Muertes1!Z166/Casos1!Z166,0)</f>
        <v>0</v>
      </c>
      <c r="AA165" s="67">
        <f>IFERROR(Muertes1!AA166/Casos1!AA166,0)</f>
        <v>0</v>
      </c>
      <c r="AB165" s="67">
        <f>IFERROR(Muertes1!AB166/Casos1!AB166,0)</f>
        <v>0</v>
      </c>
      <c r="AC165" s="67">
        <f>IFERROR(Muertes1!AC166/Casos1!AC166,0)</f>
        <v>0</v>
      </c>
      <c r="AD165" s="67">
        <f>IFERROR(Muertes1!AD166/Casos1!AD166,0)</f>
        <v>0</v>
      </c>
      <c r="AE165" s="67">
        <f>IFERROR(Muertes1!AE166/Casos1!AE166,0)</f>
        <v>0</v>
      </c>
      <c r="AF165" s="67">
        <f>IFERROR(Muertes1!AF166/Casos1!AF166,0)</f>
        <v>0</v>
      </c>
      <c r="AG165" s="67">
        <f>IFERROR(Muertes1!AG166/Casos1!AG166,0)</f>
        <v>0</v>
      </c>
      <c r="AH165" s="67">
        <f>IFERROR(Muertes1!AH166/Casos1!AH166,0)</f>
        <v>0</v>
      </c>
      <c r="AI165" s="67">
        <f>IFERROR(Muertes1!AI166/Casos1!AI166,0)</f>
        <v>0</v>
      </c>
      <c r="AJ165" s="67">
        <f>IFERROR(Muertes1!AJ166/Casos1!AJ166,0)</f>
        <v>0</v>
      </c>
      <c r="AK165" s="67">
        <f>IFERROR(Muertes1!AK166/Casos1!AK166,0)</f>
        <v>0</v>
      </c>
      <c r="AL165" s="67">
        <f>IFERROR(Muertes1!AL166/Casos1!AL166,0)</f>
        <v>0</v>
      </c>
      <c r="AM165" s="67">
        <f>IFERROR(Muertes1!AM166/Casos1!AM166,0)</f>
        <v>0</v>
      </c>
      <c r="AN165" s="67">
        <f>IFERROR(Muertes1!AN166/Casos1!AN166,0)</f>
        <v>0</v>
      </c>
      <c r="AO165" s="67">
        <f>IFERROR(Muertes1!AO166/Casos1!AO166,0)</f>
        <v>0</v>
      </c>
      <c r="AP165" s="67">
        <f>IFERROR(Muertes1!AP166/Casos1!AP166,0)</f>
        <v>0</v>
      </c>
      <c r="AQ165" s="67">
        <f>IFERROR(Muertes1!AQ166/Casos1!AQ166,0)</f>
        <v>0</v>
      </c>
      <c r="AR165" s="67">
        <f>IFERROR(Muertes1!AR166/Casos1!AR166,0)</f>
        <v>0</v>
      </c>
      <c r="AS165" s="67">
        <f>IFERROR(Muertes1!AS166/Casos1!AS166,0)</f>
        <v>0</v>
      </c>
      <c r="AT165" s="67">
        <f>IFERROR(Muertes1!AT166/Casos1!AT166,0)</f>
        <v>0</v>
      </c>
      <c r="AU165" s="67">
        <f>IFERROR(Muertes1!AU166/Casos1!AU166,0)</f>
        <v>0</v>
      </c>
      <c r="AV165" s="67">
        <f>IFERROR(Muertes1!AV166/Casos1!AV166,0)</f>
        <v>0</v>
      </c>
      <c r="AW165" s="67">
        <f>IFERROR(Muertes1!AW166/Casos1!AW166,0)</f>
        <v>0</v>
      </c>
      <c r="AX165" s="67">
        <f>IFERROR(Muertes1!AX166/Casos1!AX166,0)</f>
        <v>0</v>
      </c>
      <c r="AY165" s="67">
        <f>IFERROR(Muertes1!AY166/Casos1!AY166,0)</f>
        <v>0</v>
      </c>
      <c r="AZ165" s="67">
        <f>IFERROR(Muertes1!AZ166/Casos1!AZ166,0)</f>
        <v>0</v>
      </c>
      <c r="BA165" s="67">
        <f>IFERROR(Muertes1!BA166/Casos1!BA166,0)</f>
        <v>0</v>
      </c>
      <c r="BB165" s="67">
        <f>IFERROR(Muertes1!BB166/Casos1!BB166,0)</f>
        <v>0</v>
      </c>
      <c r="BC165" s="67">
        <f>IFERROR(Muertes1!BC166/Casos1!BC166,0)</f>
        <v>0</v>
      </c>
      <c r="BD165" s="67">
        <f>IFERROR(Muertes1!BD166/Casos1!BD166,0)</f>
        <v>0</v>
      </c>
      <c r="BE165" s="67">
        <f>IFERROR(Muertes1!BE166/Casos1!BE166,0)</f>
        <v>2.1276595744680851E-2</v>
      </c>
      <c r="BF165" s="67">
        <f>IFERROR(Muertes1!BF166/Casos1!BF166,0)</f>
        <v>1.020408163265306E-2</v>
      </c>
      <c r="BG165" s="67">
        <f>IFERROR(Muertes1!BG166/Casos1!BG166,0)</f>
        <v>1.5625E-2</v>
      </c>
      <c r="BH165" s="67">
        <f>IFERROR(Muertes1!BH166/Casos1!BH166,0)</f>
        <v>1.1142061281337047E-2</v>
      </c>
      <c r="BI165" s="67">
        <f>IFERROR(Muertes1!BI166/Casos1!BI166,0)</f>
        <v>1.3432835820895522E-2</v>
      </c>
      <c r="BJ165" s="67">
        <f>IFERROR(Muertes1!BJ166/Casos1!BJ166,0)</f>
        <v>2.4271844660194174E-2</v>
      </c>
      <c r="BK165" s="67">
        <f>IFERROR(Muertes1!BK166/Casos1!BK166,0)</f>
        <v>2.4198822759973839E-2</v>
      </c>
      <c r="BL165" s="67">
        <f>IFERROR(Muertes1!BL166/Casos1!BL166,0)</f>
        <v>2.3504273504273504E-2</v>
      </c>
      <c r="BM165" s="67">
        <f>IFERROR(Muertes1!BM166/Casos1!BM166,0)</f>
        <v>2.424989724619811E-2</v>
      </c>
      <c r="BN165" s="67">
        <f>IFERROR(Muertes1!BN166/Casos1!BN166,0)</f>
        <v>2.0666850372003307E-2</v>
      </c>
      <c r="BO165" s="67">
        <f>IFERROR(Muertes1!BO166/Casos1!BO166,0)</f>
        <v>1.6146016146016146E-2</v>
      </c>
      <c r="BP165" s="67">
        <f>IFERROR(Muertes1!BP166/Casos1!BP166,0)</f>
        <v>1.4590651175358011E-2</v>
      </c>
      <c r="BQ165" s="67">
        <f>IFERROR(Muertes1!BQ166/Casos1!BQ166,0)</f>
        <v>1.4212867527395031E-2</v>
      </c>
    </row>
    <row r="166" spans="1:69" x14ac:dyDescent="0.25">
      <c r="A166" t="str">
        <f>+Casos1!A167</f>
        <v>Uganda</v>
      </c>
      <c r="B166" s="67">
        <f>IFERROR(Muertes1!B167/Casos1!B167,0)</f>
        <v>0</v>
      </c>
      <c r="C166" s="67">
        <f>IFERROR(Muertes1!C167/Casos1!C167,0)</f>
        <v>0</v>
      </c>
      <c r="D166" s="67">
        <f>IFERROR(Muertes1!D167/Casos1!D167,0)</f>
        <v>0</v>
      </c>
      <c r="E166" s="67">
        <f>IFERROR(Muertes1!E167/Casos1!E167,0)</f>
        <v>0</v>
      </c>
      <c r="F166" s="67">
        <f>IFERROR(Muertes1!F167/Casos1!F167,0)</f>
        <v>0</v>
      </c>
      <c r="G166" s="67">
        <f>IFERROR(Muertes1!G167/Casos1!G167,0)</f>
        <v>0</v>
      </c>
      <c r="H166" s="67">
        <f>IFERROR(Muertes1!H167/Casos1!H167,0)</f>
        <v>0</v>
      </c>
      <c r="I166" s="67">
        <f>IFERROR(Muertes1!I167/Casos1!I167,0)</f>
        <v>0</v>
      </c>
      <c r="J166" s="67">
        <f>IFERROR(Muertes1!J167/Casos1!J167,0)</f>
        <v>0</v>
      </c>
      <c r="K166" s="67">
        <f>IFERROR(Muertes1!K167/Casos1!K167,0)</f>
        <v>0</v>
      </c>
      <c r="L166" s="67">
        <f>IFERROR(Muertes1!L167/Casos1!L167,0)</f>
        <v>0</v>
      </c>
      <c r="M166" s="67">
        <f>IFERROR(Muertes1!M167/Casos1!M167,0)</f>
        <v>0</v>
      </c>
      <c r="N166" s="67">
        <f>IFERROR(Muertes1!N167/Casos1!N167,0)</f>
        <v>0</v>
      </c>
      <c r="O166" s="67">
        <f>IFERROR(Muertes1!O167/Casos1!O167,0)</f>
        <v>0</v>
      </c>
      <c r="P166" s="67">
        <f>IFERROR(Muertes1!P167/Casos1!P167,0)</f>
        <v>0</v>
      </c>
      <c r="Q166" s="67">
        <f>IFERROR(Muertes1!Q167/Casos1!Q167,0)</f>
        <v>0</v>
      </c>
      <c r="R166" s="67">
        <f>IFERROR(Muertes1!R167/Casos1!R167,0)</f>
        <v>0</v>
      </c>
      <c r="S166" s="67">
        <f>IFERROR(Muertes1!S167/Casos1!S167,0)</f>
        <v>0</v>
      </c>
      <c r="T166" s="67">
        <f>IFERROR(Muertes1!T167/Casos1!T167,0)</f>
        <v>0</v>
      </c>
      <c r="U166" s="67">
        <f>IFERROR(Muertes1!U167/Casos1!U167,0)</f>
        <v>0</v>
      </c>
      <c r="V166" s="67">
        <f>IFERROR(Muertes1!V167/Casos1!V167,0)</f>
        <v>0</v>
      </c>
      <c r="W166" s="67">
        <f>IFERROR(Muertes1!W167/Casos1!W167,0)</f>
        <v>0</v>
      </c>
      <c r="X166" s="67">
        <f>IFERROR(Muertes1!X167/Casos1!X167,0)</f>
        <v>0</v>
      </c>
      <c r="Y166" s="67">
        <f>IFERROR(Muertes1!Y167/Casos1!Y167,0)</f>
        <v>0</v>
      </c>
      <c r="Z166" s="67">
        <f>IFERROR(Muertes1!Z167/Casos1!Z167,0)</f>
        <v>0</v>
      </c>
      <c r="AA166" s="67">
        <f>IFERROR(Muertes1!AA167/Casos1!AA167,0)</f>
        <v>0</v>
      </c>
      <c r="AB166" s="67">
        <f>IFERROR(Muertes1!AB167/Casos1!AB167,0)</f>
        <v>0</v>
      </c>
      <c r="AC166" s="67">
        <f>IFERROR(Muertes1!AC167/Casos1!AC167,0)</f>
        <v>0</v>
      </c>
      <c r="AD166" s="67">
        <f>IFERROR(Muertes1!AD167/Casos1!AD167,0)</f>
        <v>0</v>
      </c>
      <c r="AE166" s="67">
        <f>IFERROR(Muertes1!AE167/Casos1!AE167,0)</f>
        <v>0</v>
      </c>
      <c r="AF166" s="67">
        <f>IFERROR(Muertes1!AF167/Casos1!AF167,0)</f>
        <v>0</v>
      </c>
      <c r="AG166" s="67">
        <f>IFERROR(Muertes1!AG167/Casos1!AG167,0)</f>
        <v>0</v>
      </c>
      <c r="AH166" s="67">
        <f>IFERROR(Muertes1!AH167/Casos1!AH167,0)</f>
        <v>0</v>
      </c>
      <c r="AI166" s="67">
        <f>IFERROR(Muertes1!AI167/Casos1!AI167,0)</f>
        <v>0</v>
      </c>
      <c r="AJ166" s="67">
        <f>IFERROR(Muertes1!AJ167/Casos1!AJ167,0)</f>
        <v>0</v>
      </c>
      <c r="AK166" s="67">
        <f>IFERROR(Muertes1!AK167/Casos1!AK167,0)</f>
        <v>0</v>
      </c>
      <c r="AL166" s="67">
        <f>IFERROR(Muertes1!AL167/Casos1!AL167,0)</f>
        <v>0</v>
      </c>
      <c r="AM166" s="67">
        <f>IFERROR(Muertes1!AM167/Casos1!AM167,0)</f>
        <v>0</v>
      </c>
      <c r="AN166" s="67">
        <f>IFERROR(Muertes1!AN167/Casos1!AN167,0)</f>
        <v>0</v>
      </c>
      <c r="AO166" s="67">
        <f>IFERROR(Muertes1!AO167/Casos1!AO167,0)</f>
        <v>0</v>
      </c>
      <c r="AP166" s="67">
        <f>IFERROR(Muertes1!AP167/Casos1!AP167,0)</f>
        <v>0</v>
      </c>
      <c r="AQ166" s="67">
        <f>IFERROR(Muertes1!AQ167/Casos1!AQ167,0)</f>
        <v>0</v>
      </c>
      <c r="AR166" s="67">
        <f>IFERROR(Muertes1!AR167/Casos1!AR167,0)</f>
        <v>0</v>
      </c>
      <c r="AS166" s="67">
        <f>IFERROR(Muertes1!AS167/Casos1!AS167,0)</f>
        <v>0</v>
      </c>
      <c r="AT166" s="67">
        <f>IFERROR(Muertes1!AT167/Casos1!AT167,0)</f>
        <v>0</v>
      </c>
      <c r="AU166" s="67">
        <f>IFERROR(Muertes1!AU167/Casos1!AU167,0)</f>
        <v>0</v>
      </c>
      <c r="AV166" s="67">
        <f>IFERROR(Muertes1!AV167/Casos1!AV167,0)</f>
        <v>0</v>
      </c>
      <c r="AW166" s="67">
        <f>IFERROR(Muertes1!AW167/Casos1!AW167,0)</f>
        <v>0</v>
      </c>
      <c r="AX166" s="67">
        <f>IFERROR(Muertes1!AX167/Casos1!AX167,0)</f>
        <v>0</v>
      </c>
      <c r="AY166" s="67">
        <f>IFERROR(Muertes1!AY167/Casos1!AY167,0)</f>
        <v>0</v>
      </c>
      <c r="AZ166" s="67">
        <f>IFERROR(Muertes1!AZ167/Casos1!AZ167,0)</f>
        <v>0</v>
      </c>
      <c r="BA166" s="67">
        <f>IFERROR(Muertes1!BA167/Casos1!BA167,0)</f>
        <v>0</v>
      </c>
      <c r="BB166" s="67">
        <f>IFERROR(Muertes1!BB167/Casos1!BB167,0)</f>
        <v>0</v>
      </c>
      <c r="BC166" s="67">
        <f>IFERROR(Muertes1!BC167/Casos1!BC167,0)</f>
        <v>0</v>
      </c>
      <c r="BD166" s="67">
        <f>IFERROR(Muertes1!BD167/Casos1!BD167,0)</f>
        <v>0</v>
      </c>
      <c r="BE166" s="67">
        <f>IFERROR(Muertes1!BE167/Casos1!BE167,0)</f>
        <v>0</v>
      </c>
      <c r="BF166" s="67">
        <f>IFERROR(Muertes1!BF167/Casos1!BF167,0)</f>
        <v>0</v>
      </c>
      <c r="BG166" s="67">
        <f>IFERROR(Muertes1!BG167/Casos1!BG167,0)</f>
        <v>0</v>
      </c>
      <c r="BH166" s="67">
        <f>IFERROR(Muertes1!BH167/Casos1!BH167,0)</f>
        <v>0</v>
      </c>
      <c r="BI166" s="67">
        <f>IFERROR(Muertes1!BI167/Casos1!BI167,0)</f>
        <v>0</v>
      </c>
      <c r="BJ166" s="67">
        <f>IFERROR(Muertes1!BJ167/Casos1!BJ167,0)</f>
        <v>0</v>
      </c>
      <c r="BK166" s="67">
        <f>IFERROR(Muertes1!BK167/Casos1!BK167,0)</f>
        <v>0</v>
      </c>
      <c r="BL166" s="67">
        <f>IFERROR(Muertes1!BL167/Casos1!BL167,0)</f>
        <v>0</v>
      </c>
      <c r="BM166" s="67">
        <f>IFERROR(Muertes1!BM167/Casos1!BM167,0)</f>
        <v>0</v>
      </c>
      <c r="BN166" s="67">
        <f>IFERROR(Muertes1!BN167/Casos1!BN167,0)</f>
        <v>0</v>
      </c>
      <c r="BO166" s="67">
        <f>IFERROR(Muertes1!BO167/Casos1!BO167,0)</f>
        <v>0</v>
      </c>
      <c r="BP166" s="67">
        <f>IFERROR(Muertes1!BP167/Casos1!BP167,0)</f>
        <v>0</v>
      </c>
      <c r="BQ166" s="67">
        <f>IFERROR(Muertes1!BQ167/Casos1!BQ167,0)</f>
        <v>0</v>
      </c>
    </row>
    <row r="167" spans="1:69" x14ac:dyDescent="0.25">
      <c r="A167" t="str">
        <f>+Casos1!A168</f>
        <v>Ukraine</v>
      </c>
      <c r="B167" s="67">
        <f>IFERROR(Muertes1!B168/Casos1!B168,0)</f>
        <v>0</v>
      </c>
      <c r="C167" s="67">
        <f>IFERROR(Muertes1!C168/Casos1!C168,0)</f>
        <v>0</v>
      </c>
      <c r="D167" s="67">
        <f>IFERROR(Muertes1!D168/Casos1!D168,0)</f>
        <v>0</v>
      </c>
      <c r="E167" s="67">
        <f>IFERROR(Muertes1!E168/Casos1!E168,0)</f>
        <v>0</v>
      </c>
      <c r="F167" s="67">
        <f>IFERROR(Muertes1!F168/Casos1!F168,0)</f>
        <v>0</v>
      </c>
      <c r="G167" s="67">
        <f>IFERROR(Muertes1!G168/Casos1!G168,0)</f>
        <v>0</v>
      </c>
      <c r="H167" s="67">
        <f>IFERROR(Muertes1!H168/Casos1!H168,0)</f>
        <v>0</v>
      </c>
      <c r="I167" s="67">
        <f>IFERROR(Muertes1!I168/Casos1!I168,0)</f>
        <v>0</v>
      </c>
      <c r="J167" s="67">
        <f>IFERROR(Muertes1!J168/Casos1!J168,0)</f>
        <v>0</v>
      </c>
      <c r="K167" s="67">
        <f>IFERROR(Muertes1!K168/Casos1!K168,0)</f>
        <v>0</v>
      </c>
      <c r="L167" s="67">
        <f>IFERROR(Muertes1!L168/Casos1!L168,0)</f>
        <v>0</v>
      </c>
      <c r="M167" s="67">
        <f>IFERROR(Muertes1!M168/Casos1!M168,0)</f>
        <v>0</v>
      </c>
      <c r="N167" s="67">
        <f>IFERROR(Muertes1!N168/Casos1!N168,0)</f>
        <v>0</v>
      </c>
      <c r="O167" s="67">
        <f>IFERROR(Muertes1!O168/Casos1!O168,0)</f>
        <v>0</v>
      </c>
      <c r="P167" s="67">
        <f>IFERROR(Muertes1!P168/Casos1!P168,0)</f>
        <v>0</v>
      </c>
      <c r="Q167" s="67">
        <f>IFERROR(Muertes1!Q168/Casos1!Q168,0)</f>
        <v>0</v>
      </c>
      <c r="R167" s="67">
        <f>IFERROR(Muertes1!R168/Casos1!R168,0)</f>
        <v>0</v>
      </c>
      <c r="S167" s="67">
        <f>IFERROR(Muertes1!S168/Casos1!S168,0)</f>
        <v>0</v>
      </c>
      <c r="T167" s="67">
        <f>IFERROR(Muertes1!T168/Casos1!T168,0)</f>
        <v>0</v>
      </c>
      <c r="U167" s="67">
        <f>IFERROR(Muertes1!U168/Casos1!U168,0)</f>
        <v>0</v>
      </c>
      <c r="V167" s="67">
        <f>IFERROR(Muertes1!V168/Casos1!V168,0)</f>
        <v>0</v>
      </c>
      <c r="W167" s="67">
        <f>IFERROR(Muertes1!W168/Casos1!W168,0)</f>
        <v>0</v>
      </c>
      <c r="X167" s="67">
        <f>IFERROR(Muertes1!X168/Casos1!X168,0)</f>
        <v>0</v>
      </c>
      <c r="Y167" s="67">
        <f>IFERROR(Muertes1!Y168/Casos1!Y168,0)</f>
        <v>0</v>
      </c>
      <c r="Z167" s="67">
        <f>IFERROR(Muertes1!Z168/Casos1!Z168,0)</f>
        <v>0</v>
      </c>
      <c r="AA167" s="67">
        <f>IFERROR(Muertes1!AA168/Casos1!AA168,0)</f>
        <v>0</v>
      </c>
      <c r="AB167" s="67">
        <f>IFERROR(Muertes1!AB168/Casos1!AB168,0)</f>
        <v>0</v>
      </c>
      <c r="AC167" s="67">
        <f>IFERROR(Muertes1!AC168/Casos1!AC168,0)</f>
        <v>0</v>
      </c>
      <c r="AD167" s="67">
        <f>IFERROR(Muertes1!AD168/Casos1!AD168,0)</f>
        <v>0</v>
      </c>
      <c r="AE167" s="67">
        <f>IFERROR(Muertes1!AE168/Casos1!AE168,0)</f>
        <v>0</v>
      </c>
      <c r="AF167" s="67">
        <f>IFERROR(Muertes1!AF168/Casos1!AF168,0)</f>
        <v>0</v>
      </c>
      <c r="AG167" s="67">
        <f>IFERROR(Muertes1!AG168/Casos1!AG168,0)</f>
        <v>0</v>
      </c>
      <c r="AH167" s="67">
        <f>IFERROR(Muertes1!AH168/Casos1!AH168,0)</f>
        <v>0</v>
      </c>
      <c r="AI167" s="67">
        <f>IFERROR(Muertes1!AI168/Casos1!AI168,0)</f>
        <v>0</v>
      </c>
      <c r="AJ167" s="67">
        <f>IFERROR(Muertes1!AJ168/Casos1!AJ168,0)</f>
        <v>0</v>
      </c>
      <c r="AK167" s="67">
        <f>IFERROR(Muertes1!AK168/Casos1!AK168,0)</f>
        <v>0</v>
      </c>
      <c r="AL167" s="67">
        <f>IFERROR(Muertes1!AL168/Casos1!AL168,0)</f>
        <v>0</v>
      </c>
      <c r="AM167" s="67">
        <f>IFERROR(Muertes1!AM168/Casos1!AM168,0)</f>
        <v>0</v>
      </c>
      <c r="AN167" s="67">
        <f>IFERROR(Muertes1!AN168/Casos1!AN168,0)</f>
        <v>0</v>
      </c>
      <c r="AO167" s="67">
        <f>IFERROR(Muertes1!AO168/Casos1!AO168,0)</f>
        <v>0</v>
      </c>
      <c r="AP167" s="67">
        <f>IFERROR(Muertes1!AP168/Casos1!AP168,0)</f>
        <v>0</v>
      </c>
      <c r="AQ167" s="67">
        <f>IFERROR(Muertes1!AQ168/Casos1!AQ168,0)</f>
        <v>0</v>
      </c>
      <c r="AR167" s="67">
        <f>IFERROR(Muertes1!AR168/Casos1!AR168,0)</f>
        <v>0</v>
      </c>
      <c r="AS167" s="67">
        <f>IFERROR(Muertes1!AS168/Casos1!AS168,0)</f>
        <v>0</v>
      </c>
      <c r="AT167" s="67">
        <f>IFERROR(Muertes1!AT168/Casos1!AT168,0)</f>
        <v>0</v>
      </c>
      <c r="AU167" s="67">
        <f>IFERROR(Muertes1!AU168/Casos1!AU168,0)</f>
        <v>0</v>
      </c>
      <c r="AV167" s="67">
        <f>IFERROR(Muertes1!AV168/Casos1!AV168,0)</f>
        <v>0</v>
      </c>
      <c r="AW167" s="67">
        <f>IFERROR(Muertes1!AW168/Casos1!AW168,0)</f>
        <v>0</v>
      </c>
      <c r="AX167" s="67">
        <f>IFERROR(Muertes1!AX168/Casos1!AX168,0)</f>
        <v>0</v>
      </c>
      <c r="AY167" s="67">
        <f>IFERROR(Muertes1!AY168/Casos1!AY168,0)</f>
        <v>0</v>
      </c>
      <c r="AZ167" s="67">
        <f>IFERROR(Muertes1!AZ168/Casos1!AZ168,0)</f>
        <v>0</v>
      </c>
      <c r="BA167" s="67">
        <f>IFERROR(Muertes1!BA168/Casos1!BA168,0)</f>
        <v>0.33333333333333331</v>
      </c>
      <c r="BB167" s="67">
        <f>IFERROR(Muertes1!BB168/Casos1!BB168,0)</f>
        <v>0.33333333333333331</v>
      </c>
      <c r="BC167" s="67">
        <f>IFERROR(Muertes1!BC168/Casos1!BC168,0)</f>
        <v>0.33333333333333331</v>
      </c>
      <c r="BD167" s="67">
        <f>IFERROR(Muertes1!BD168/Casos1!BD168,0)</f>
        <v>0.14285714285714285</v>
      </c>
      <c r="BE167" s="67">
        <f>IFERROR(Muertes1!BE168/Casos1!BE168,0)</f>
        <v>0.14285714285714285</v>
      </c>
      <c r="BF167" s="67">
        <f>IFERROR(Muertes1!BF168/Casos1!BF168,0)</f>
        <v>0.14285714285714285</v>
      </c>
      <c r="BG167" s="67">
        <f>IFERROR(Muertes1!BG168/Casos1!BG168,0)</f>
        <v>0.125</v>
      </c>
      <c r="BH167" s="67">
        <f>IFERROR(Muertes1!BH168/Casos1!BH168,0)</f>
        <v>0.10344827586206896</v>
      </c>
      <c r="BI167" s="67">
        <f>IFERROR(Muertes1!BI168/Casos1!BI168,0)</f>
        <v>6.3829787234042548E-2</v>
      </c>
      <c r="BJ167" s="67">
        <f>IFERROR(Muertes1!BJ168/Casos1!BJ168,0)</f>
        <v>4.1095890410958902E-2</v>
      </c>
      <c r="BK167" s="67">
        <f>IFERROR(Muertes1!BK168/Casos1!BK168,0)</f>
        <v>4.1095890410958902E-2</v>
      </c>
      <c r="BL167" s="67">
        <f>IFERROR(Muertes1!BL168/Casos1!BL168,0)</f>
        <v>3.0927835051546393E-2</v>
      </c>
      <c r="BM167" s="67">
        <f>IFERROR(Muertes1!BM168/Casos1!BM168,0)</f>
        <v>3.4482758620689655E-2</v>
      </c>
      <c r="BN167" s="67">
        <f>IFERROR(Muertes1!BN168/Casos1!BN168,0)</f>
        <v>2.5510204081632654E-2</v>
      </c>
      <c r="BO167" s="67">
        <f>IFERROR(Muertes1!BO168/Casos1!BO168,0)</f>
        <v>1.6129032258064516E-2</v>
      </c>
      <c r="BP167" s="67">
        <f>IFERROR(Muertes1!BP168/Casos1!BP168,0)</f>
        <v>2.5280898876404494E-2</v>
      </c>
      <c r="BQ167" s="67">
        <f>IFERROR(Muertes1!BQ168/Casos1!BQ168,0)</f>
        <v>2.1052631578947368E-2</v>
      </c>
    </row>
    <row r="168" spans="1:69" x14ac:dyDescent="0.25">
      <c r="A168" t="str">
        <f>+Casos1!A169</f>
        <v>United Arab Emirates</v>
      </c>
      <c r="B168" s="67">
        <f>IFERROR(Muertes1!B169/Casos1!B169,0)</f>
        <v>0</v>
      </c>
      <c r="C168" s="67">
        <f>IFERROR(Muertes1!C169/Casos1!C169,0)</f>
        <v>0</v>
      </c>
      <c r="D168" s="67">
        <f>IFERROR(Muertes1!D169/Casos1!D169,0)</f>
        <v>0</v>
      </c>
      <c r="E168" s="67">
        <f>IFERROR(Muertes1!E169/Casos1!E169,0)</f>
        <v>0</v>
      </c>
      <c r="F168" s="67">
        <f>IFERROR(Muertes1!F169/Casos1!F169,0)</f>
        <v>0</v>
      </c>
      <c r="G168" s="67">
        <f>IFERROR(Muertes1!G169/Casos1!G169,0)</f>
        <v>0</v>
      </c>
      <c r="H168" s="67">
        <f>IFERROR(Muertes1!H169/Casos1!H169,0)</f>
        <v>0</v>
      </c>
      <c r="I168" s="67">
        <f>IFERROR(Muertes1!I169/Casos1!I169,0)</f>
        <v>0</v>
      </c>
      <c r="J168" s="67">
        <f>IFERROR(Muertes1!J169/Casos1!J169,0)</f>
        <v>0</v>
      </c>
      <c r="K168" s="67">
        <f>IFERROR(Muertes1!K169/Casos1!K169,0)</f>
        <v>0</v>
      </c>
      <c r="L168" s="67">
        <f>IFERROR(Muertes1!L169/Casos1!L169,0)</f>
        <v>0</v>
      </c>
      <c r="M168" s="67">
        <f>IFERROR(Muertes1!M169/Casos1!M169,0)</f>
        <v>0</v>
      </c>
      <c r="N168" s="67">
        <f>IFERROR(Muertes1!N169/Casos1!N169,0)</f>
        <v>0</v>
      </c>
      <c r="O168" s="67">
        <f>IFERROR(Muertes1!O169/Casos1!O169,0)</f>
        <v>0</v>
      </c>
      <c r="P168" s="67">
        <f>IFERROR(Muertes1!P169/Casos1!P169,0)</f>
        <v>0</v>
      </c>
      <c r="Q168" s="67">
        <f>IFERROR(Muertes1!Q169/Casos1!Q169,0)</f>
        <v>0</v>
      </c>
      <c r="R168" s="67">
        <f>IFERROR(Muertes1!R169/Casos1!R169,0)</f>
        <v>0</v>
      </c>
      <c r="S168" s="67">
        <f>IFERROR(Muertes1!S169/Casos1!S169,0)</f>
        <v>0</v>
      </c>
      <c r="T168" s="67">
        <f>IFERROR(Muertes1!T169/Casos1!T169,0)</f>
        <v>0</v>
      </c>
      <c r="U168" s="67">
        <f>IFERROR(Muertes1!U169/Casos1!U169,0)</f>
        <v>0</v>
      </c>
      <c r="V168" s="67">
        <f>IFERROR(Muertes1!V169/Casos1!V169,0)</f>
        <v>0</v>
      </c>
      <c r="W168" s="67">
        <f>IFERROR(Muertes1!W169/Casos1!W169,0)</f>
        <v>0</v>
      </c>
      <c r="X168" s="67">
        <f>IFERROR(Muertes1!X169/Casos1!X169,0)</f>
        <v>0</v>
      </c>
      <c r="Y168" s="67">
        <f>IFERROR(Muertes1!Y169/Casos1!Y169,0)</f>
        <v>0</v>
      </c>
      <c r="Z168" s="67">
        <f>IFERROR(Muertes1!Z169/Casos1!Z169,0)</f>
        <v>0</v>
      </c>
      <c r="AA168" s="67">
        <f>IFERROR(Muertes1!AA169/Casos1!AA169,0)</f>
        <v>0</v>
      </c>
      <c r="AB168" s="67">
        <f>IFERROR(Muertes1!AB169/Casos1!AB169,0)</f>
        <v>0</v>
      </c>
      <c r="AC168" s="67">
        <f>IFERROR(Muertes1!AC169/Casos1!AC169,0)</f>
        <v>0</v>
      </c>
      <c r="AD168" s="67">
        <f>IFERROR(Muertes1!AD169/Casos1!AD169,0)</f>
        <v>0</v>
      </c>
      <c r="AE168" s="67">
        <f>IFERROR(Muertes1!AE169/Casos1!AE169,0)</f>
        <v>0</v>
      </c>
      <c r="AF168" s="67">
        <f>IFERROR(Muertes1!AF169/Casos1!AF169,0)</f>
        <v>0</v>
      </c>
      <c r="AG168" s="67">
        <f>IFERROR(Muertes1!AG169/Casos1!AG169,0)</f>
        <v>0</v>
      </c>
      <c r="AH168" s="67">
        <f>IFERROR(Muertes1!AH169/Casos1!AH169,0)</f>
        <v>0</v>
      </c>
      <c r="AI168" s="67">
        <f>IFERROR(Muertes1!AI169/Casos1!AI169,0)</f>
        <v>0</v>
      </c>
      <c r="AJ168" s="67">
        <f>IFERROR(Muertes1!AJ169/Casos1!AJ169,0)</f>
        <v>0</v>
      </c>
      <c r="AK168" s="67">
        <f>IFERROR(Muertes1!AK169/Casos1!AK169,0)</f>
        <v>0</v>
      </c>
      <c r="AL168" s="67">
        <f>IFERROR(Muertes1!AL169/Casos1!AL169,0)</f>
        <v>0</v>
      </c>
      <c r="AM168" s="67">
        <f>IFERROR(Muertes1!AM169/Casos1!AM169,0)</f>
        <v>0</v>
      </c>
      <c r="AN168" s="67">
        <f>IFERROR(Muertes1!AN169/Casos1!AN169,0)</f>
        <v>0</v>
      </c>
      <c r="AO168" s="67">
        <f>IFERROR(Muertes1!AO169/Casos1!AO169,0)</f>
        <v>0</v>
      </c>
      <c r="AP168" s="67">
        <f>IFERROR(Muertes1!AP169/Casos1!AP169,0)</f>
        <v>0</v>
      </c>
      <c r="AQ168" s="67">
        <f>IFERROR(Muertes1!AQ169/Casos1!AQ169,0)</f>
        <v>0</v>
      </c>
      <c r="AR168" s="67">
        <f>IFERROR(Muertes1!AR169/Casos1!AR169,0)</f>
        <v>0</v>
      </c>
      <c r="AS168" s="67">
        <f>IFERROR(Muertes1!AS169/Casos1!AS169,0)</f>
        <v>0</v>
      </c>
      <c r="AT168" s="67">
        <f>IFERROR(Muertes1!AT169/Casos1!AT169,0)</f>
        <v>0</v>
      </c>
      <c r="AU168" s="67">
        <f>IFERROR(Muertes1!AU169/Casos1!AU169,0)</f>
        <v>0</v>
      </c>
      <c r="AV168" s="67">
        <f>IFERROR(Muertes1!AV169/Casos1!AV169,0)</f>
        <v>0</v>
      </c>
      <c r="AW168" s="67">
        <f>IFERROR(Muertes1!AW169/Casos1!AW169,0)</f>
        <v>0</v>
      </c>
      <c r="AX168" s="67">
        <f>IFERROR(Muertes1!AX169/Casos1!AX169,0)</f>
        <v>0</v>
      </c>
      <c r="AY168" s="67">
        <f>IFERROR(Muertes1!AY169/Casos1!AY169,0)</f>
        <v>0</v>
      </c>
      <c r="AZ168" s="67">
        <f>IFERROR(Muertes1!AZ169/Casos1!AZ169,0)</f>
        <v>0</v>
      </c>
      <c r="BA168" s="67">
        <f>IFERROR(Muertes1!BA169/Casos1!BA169,0)</f>
        <v>0</v>
      </c>
      <c r="BB168" s="67">
        <f>IFERROR(Muertes1!BB169/Casos1!BB169,0)</f>
        <v>0</v>
      </c>
      <c r="BC168" s="67">
        <f>IFERROR(Muertes1!BC169/Casos1!BC169,0)</f>
        <v>0</v>
      </c>
      <c r="BD168" s="67">
        <f>IFERROR(Muertes1!BD169/Casos1!BD169,0)</f>
        <v>0</v>
      </c>
      <c r="BE168" s="67">
        <f>IFERROR(Muertes1!BE169/Casos1!BE169,0)</f>
        <v>0</v>
      </c>
      <c r="BF168" s="67">
        <f>IFERROR(Muertes1!BF169/Casos1!BF169,0)</f>
        <v>0</v>
      </c>
      <c r="BG168" s="67">
        <f>IFERROR(Muertes1!BG169/Casos1!BG169,0)</f>
        <v>0</v>
      </c>
      <c r="BH168" s="67">
        <f>IFERROR(Muertes1!BH169/Casos1!BH169,0)</f>
        <v>1.4285714285714285E-2</v>
      </c>
      <c r="BI168" s="67">
        <f>IFERROR(Muertes1!BI169/Casos1!BI169,0)</f>
        <v>1.3071895424836602E-2</v>
      </c>
      <c r="BJ168" s="67">
        <f>IFERROR(Muertes1!BJ169/Casos1!BJ169,0)</f>
        <v>1.3071895424836602E-2</v>
      </c>
      <c r="BK168" s="67">
        <f>IFERROR(Muertes1!BK169/Casos1!BK169,0)</f>
        <v>1.0101010101010102E-2</v>
      </c>
      <c r="BL168" s="67">
        <f>IFERROR(Muertes1!BL169/Casos1!BL169,0)</f>
        <v>8.0645161290322578E-3</v>
      </c>
      <c r="BM168" s="67">
        <f>IFERROR(Muertes1!BM169/Casos1!BM169,0)</f>
        <v>6.006006006006006E-3</v>
      </c>
      <c r="BN168" s="67">
        <f>IFERROR(Muertes1!BN169/Casos1!BN169,0)</f>
        <v>6.006006006006006E-3</v>
      </c>
      <c r="BO168" s="67">
        <f>IFERROR(Muertes1!BO169/Casos1!BO169,0)</f>
        <v>4.9382716049382715E-3</v>
      </c>
      <c r="BP168" s="67">
        <f>IFERROR(Muertes1!BP169/Casos1!BP169,0)</f>
        <v>4.2735042735042739E-3</v>
      </c>
      <c r="BQ168" s="67">
        <f>IFERROR(Muertes1!BQ169/Casos1!BQ169,0)</f>
        <v>5.263157894736842E-3</v>
      </c>
    </row>
    <row r="169" spans="1:69" x14ac:dyDescent="0.25">
      <c r="A169" t="str">
        <f>+Casos1!A170</f>
        <v>United Kingdom</v>
      </c>
      <c r="B169" s="67">
        <f>IFERROR(Muertes1!B170/Casos1!B170,0)</f>
        <v>0</v>
      </c>
      <c r="C169" s="67">
        <f>IFERROR(Muertes1!C170/Casos1!C170,0)</f>
        <v>0</v>
      </c>
      <c r="D169" s="67">
        <f>IFERROR(Muertes1!D170/Casos1!D170,0)</f>
        <v>0</v>
      </c>
      <c r="E169" s="67">
        <f>IFERROR(Muertes1!E170/Casos1!E170,0)</f>
        <v>0</v>
      </c>
      <c r="F169" s="67">
        <f>IFERROR(Muertes1!F170/Casos1!F170,0)</f>
        <v>0</v>
      </c>
      <c r="G169" s="67">
        <f>IFERROR(Muertes1!G170/Casos1!G170,0)</f>
        <v>0</v>
      </c>
      <c r="H169" s="67">
        <f>IFERROR(Muertes1!H170/Casos1!H170,0)</f>
        <v>0</v>
      </c>
      <c r="I169" s="67">
        <f>IFERROR(Muertes1!I170/Casos1!I170,0)</f>
        <v>0</v>
      </c>
      <c r="J169" s="67">
        <f>IFERROR(Muertes1!J170/Casos1!J170,0)</f>
        <v>0</v>
      </c>
      <c r="K169" s="67">
        <f>IFERROR(Muertes1!K170/Casos1!K170,0)</f>
        <v>0</v>
      </c>
      <c r="L169" s="67">
        <f>IFERROR(Muertes1!L170/Casos1!L170,0)</f>
        <v>0</v>
      </c>
      <c r="M169" s="67">
        <f>IFERROR(Muertes1!M170/Casos1!M170,0)</f>
        <v>0</v>
      </c>
      <c r="N169" s="67">
        <f>IFERROR(Muertes1!N170/Casos1!N170,0)</f>
        <v>0</v>
      </c>
      <c r="O169" s="67">
        <f>IFERROR(Muertes1!O170/Casos1!O170,0)</f>
        <v>0</v>
      </c>
      <c r="P169" s="67">
        <f>IFERROR(Muertes1!P170/Casos1!P170,0)</f>
        <v>0</v>
      </c>
      <c r="Q169" s="67">
        <f>IFERROR(Muertes1!Q170/Casos1!Q170,0)</f>
        <v>0</v>
      </c>
      <c r="R169" s="67">
        <f>IFERROR(Muertes1!R170/Casos1!R170,0)</f>
        <v>0</v>
      </c>
      <c r="S169" s="67">
        <f>IFERROR(Muertes1!S170/Casos1!S170,0)</f>
        <v>0</v>
      </c>
      <c r="T169" s="67">
        <f>IFERROR(Muertes1!T170/Casos1!T170,0)</f>
        <v>0</v>
      </c>
      <c r="U169" s="67">
        <f>IFERROR(Muertes1!U170/Casos1!U170,0)</f>
        <v>0</v>
      </c>
      <c r="V169" s="67">
        <f>IFERROR(Muertes1!V170/Casos1!V170,0)</f>
        <v>0</v>
      </c>
      <c r="W169" s="67">
        <f>IFERROR(Muertes1!W170/Casos1!W170,0)</f>
        <v>0</v>
      </c>
      <c r="X169" s="67">
        <f>IFERROR(Muertes1!X170/Casos1!X170,0)</f>
        <v>0</v>
      </c>
      <c r="Y169" s="67">
        <f>IFERROR(Muertes1!Y170/Casos1!Y170,0)</f>
        <v>0</v>
      </c>
      <c r="Z169" s="67">
        <f>IFERROR(Muertes1!Z170/Casos1!Z170,0)</f>
        <v>0</v>
      </c>
      <c r="AA169" s="67">
        <f>IFERROR(Muertes1!AA170/Casos1!AA170,0)</f>
        <v>0</v>
      </c>
      <c r="AB169" s="67">
        <f>IFERROR(Muertes1!AB170/Casos1!AB170,0)</f>
        <v>0</v>
      </c>
      <c r="AC169" s="67">
        <f>IFERROR(Muertes1!AC170/Casos1!AC170,0)</f>
        <v>0</v>
      </c>
      <c r="AD169" s="67">
        <f>IFERROR(Muertes1!AD170/Casos1!AD170,0)</f>
        <v>0</v>
      </c>
      <c r="AE169" s="67">
        <f>IFERROR(Muertes1!AE170/Casos1!AE170,0)</f>
        <v>0</v>
      </c>
      <c r="AF169" s="67">
        <f>IFERROR(Muertes1!AF170/Casos1!AF170,0)</f>
        <v>0</v>
      </c>
      <c r="AG169" s="67">
        <f>IFERROR(Muertes1!AG170/Casos1!AG170,0)</f>
        <v>0</v>
      </c>
      <c r="AH169" s="67">
        <f>IFERROR(Muertes1!AH170/Casos1!AH170,0)</f>
        <v>0</v>
      </c>
      <c r="AI169" s="67">
        <f>IFERROR(Muertes1!AI170/Casos1!AI170,0)</f>
        <v>0</v>
      </c>
      <c r="AJ169" s="67">
        <f>IFERROR(Muertes1!AJ170/Casos1!AJ170,0)</f>
        <v>0</v>
      </c>
      <c r="AK169" s="67">
        <f>IFERROR(Muertes1!AK170/Casos1!AK170,0)</f>
        <v>0</v>
      </c>
      <c r="AL169" s="67">
        <f>IFERROR(Muertes1!AL170/Casos1!AL170,0)</f>
        <v>0</v>
      </c>
      <c r="AM169" s="67">
        <f>IFERROR(Muertes1!AM170/Casos1!AM170,0)</f>
        <v>0</v>
      </c>
      <c r="AN169" s="67">
        <f>IFERROR(Muertes1!AN170/Casos1!AN170,0)</f>
        <v>0</v>
      </c>
      <c r="AO169" s="67">
        <f>IFERROR(Muertes1!AO170/Casos1!AO170,0)</f>
        <v>0</v>
      </c>
      <c r="AP169" s="67">
        <f>IFERROR(Muertes1!AP170/Casos1!AP170,0)</f>
        <v>0</v>
      </c>
      <c r="AQ169" s="67">
        <f>IFERROR(Muertes1!AQ170/Casos1!AQ170,0)</f>
        <v>0</v>
      </c>
      <c r="AR169" s="67">
        <f>IFERROR(Muertes1!AR170/Casos1!AR170,0)</f>
        <v>0</v>
      </c>
      <c r="AS169" s="67">
        <f>IFERROR(Muertes1!AS170/Casos1!AS170,0)</f>
        <v>8.6206896551724137E-3</v>
      </c>
      <c r="AT169" s="67">
        <f>IFERROR(Muertes1!AT170/Casos1!AT170,0)</f>
        <v>1.2195121951219513E-2</v>
      </c>
      <c r="AU169" s="67">
        <f>IFERROR(Muertes1!AU170/Casos1!AU170,0)</f>
        <v>9.6618357487922701E-3</v>
      </c>
      <c r="AV169" s="67">
        <f>IFERROR(Muertes1!AV170/Casos1!AV170,0)</f>
        <v>1.0948905109489052E-2</v>
      </c>
      <c r="AW169" s="67">
        <f>IFERROR(Muertes1!AW170/Casos1!AW170,0)</f>
        <v>1.2422360248447204E-2</v>
      </c>
      <c r="AX169" s="67">
        <f>IFERROR(Muertes1!AX170/Casos1!AX170,0)</f>
        <v>1.5625E-2</v>
      </c>
      <c r="AY169" s="67">
        <f>IFERROR(Muertes1!AY170/Casos1!AY170,0)</f>
        <v>1.7429193899782137E-2</v>
      </c>
      <c r="AZ169" s="67">
        <f>IFERROR(Muertes1!AZ170/Casos1!AZ170,0)</f>
        <v>1.7429193899782137E-2</v>
      </c>
      <c r="BA169" s="67">
        <f>IFERROR(Muertes1!BA170/Casos1!BA170,0)</f>
        <v>9.9750623441396506E-3</v>
      </c>
      <c r="BB169" s="67">
        <f>IFERROR(Muertes1!BB170/Casos1!BB170,0)</f>
        <v>1.8356643356643356E-2</v>
      </c>
      <c r="BC169" s="67">
        <f>IFERROR(Muertes1!BC170/Casos1!BC170,0)</f>
        <v>1.8340611353711789E-2</v>
      </c>
      <c r="BD169" s="67">
        <f>IFERROR(Muertes1!BD170/Casos1!BD170,0)</f>
        <v>3.6105738233397806E-2</v>
      </c>
      <c r="BE169" s="67">
        <f>IFERROR(Muertes1!BE170/Casos1!BE170,0)</f>
        <v>2.8571428571428571E-2</v>
      </c>
      <c r="BF169" s="67">
        <f>IFERROR(Muertes1!BF170/Casos1!BF170,0)</f>
        <v>2.7252081756245269E-2</v>
      </c>
      <c r="BG169" s="67">
        <f>IFERROR(Muertes1!BG170/Casos1!BG170,0)</f>
        <v>5.0810014727540501E-2</v>
      </c>
      <c r="BH169" s="67">
        <f>IFERROR(Muertes1!BH170/Casos1!BH170,0)</f>
        <v>4.434479322371699E-2</v>
      </c>
      <c r="BI169" s="67">
        <f>IFERROR(Muertes1!BI170/Casos1!BI170,0)</f>
        <v>4.6181172291296625E-2</v>
      </c>
      <c r="BJ169" s="67">
        <f>IFERROR(Muertes1!BJ170/Casos1!BJ170,0)</f>
        <v>4.9086161879895562E-2</v>
      </c>
      <c r="BK169" s="67">
        <f>IFERROR(Muertes1!BK170/Casos1!BK170,0)</f>
        <v>4.9955396966993755E-2</v>
      </c>
      <c r="BL169" s="67">
        <f>IFERROR(Muertes1!BL170/Casos1!BL170,0)</f>
        <v>5.1812836844683977E-2</v>
      </c>
      <c r="BM169" s="67">
        <f>IFERROR(Muertes1!BM170/Casos1!BM170,0)</f>
        <v>4.8340248962655603E-2</v>
      </c>
      <c r="BN169" s="67">
        <f>IFERROR(Muertes1!BN170/Casos1!BN170,0)</f>
        <v>4.9102607517778528E-2</v>
      </c>
      <c r="BO169" s="67">
        <f>IFERROR(Muertes1!BO170/Casos1!BO170,0)</f>
        <v>5.1610715496778571E-2</v>
      </c>
      <c r="BP169" s="67">
        <f>IFERROR(Muertes1!BP170/Casos1!BP170,0)</f>
        <v>5.900369856680536E-2</v>
      </c>
      <c r="BQ169" s="67">
        <f>IFERROR(Muertes1!BQ170/Casos1!BQ170,0)</f>
        <v>6.2259761278575763E-2</v>
      </c>
    </row>
    <row r="170" spans="1:69" x14ac:dyDescent="0.25">
      <c r="A170" t="str">
        <f>+Casos1!A171</f>
        <v>Uruguay</v>
      </c>
      <c r="B170" s="67">
        <f>IFERROR(Muertes1!B171/Casos1!B171,0)</f>
        <v>0</v>
      </c>
      <c r="C170" s="67">
        <f>IFERROR(Muertes1!C171/Casos1!C171,0)</f>
        <v>0</v>
      </c>
      <c r="D170" s="67">
        <f>IFERROR(Muertes1!D171/Casos1!D171,0)</f>
        <v>0</v>
      </c>
      <c r="E170" s="67">
        <f>IFERROR(Muertes1!E171/Casos1!E171,0)</f>
        <v>0</v>
      </c>
      <c r="F170" s="67">
        <f>IFERROR(Muertes1!F171/Casos1!F171,0)</f>
        <v>0</v>
      </c>
      <c r="G170" s="67">
        <f>IFERROR(Muertes1!G171/Casos1!G171,0)</f>
        <v>0</v>
      </c>
      <c r="H170" s="67">
        <f>IFERROR(Muertes1!H171/Casos1!H171,0)</f>
        <v>0</v>
      </c>
      <c r="I170" s="67">
        <f>IFERROR(Muertes1!I171/Casos1!I171,0)</f>
        <v>0</v>
      </c>
      <c r="J170" s="67">
        <f>IFERROR(Muertes1!J171/Casos1!J171,0)</f>
        <v>0</v>
      </c>
      <c r="K170" s="67">
        <f>IFERROR(Muertes1!K171/Casos1!K171,0)</f>
        <v>0</v>
      </c>
      <c r="L170" s="67">
        <f>IFERROR(Muertes1!L171/Casos1!L171,0)</f>
        <v>0</v>
      </c>
      <c r="M170" s="67">
        <f>IFERROR(Muertes1!M171/Casos1!M171,0)</f>
        <v>0</v>
      </c>
      <c r="N170" s="67">
        <f>IFERROR(Muertes1!N171/Casos1!N171,0)</f>
        <v>0</v>
      </c>
      <c r="O170" s="67">
        <f>IFERROR(Muertes1!O171/Casos1!O171,0)</f>
        <v>0</v>
      </c>
      <c r="P170" s="67">
        <f>IFERROR(Muertes1!P171/Casos1!P171,0)</f>
        <v>0</v>
      </c>
      <c r="Q170" s="67">
        <f>IFERROR(Muertes1!Q171/Casos1!Q171,0)</f>
        <v>0</v>
      </c>
      <c r="R170" s="67">
        <f>IFERROR(Muertes1!R171/Casos1!R171,0)</f>
        <v>0</v>
      </c>
      <c r="S170" s="67">
        <f>IFERROR(Muertes1!S171/Casos1!S171,0)</f>
        <v>0</v>
      </c>
      <c r="T170" s="67">
        <f>IFERROR(Muertes1!T171/Casos1!T171,0)</f>
        <v>0</v>
      </c>
      <c r="U170" s="67">
        <f>IFERROR(Muertes1!U171/Casos1!U171,0)</f>
        <v>0</v>
      </c>
      <c r="V170" s="67">
        <f>IFERROR(Muertes1!V171/Casos1!V171,0)</f>
        <v>0</v>
      </c>
      <c r="W170" s="67">
        <f>IFERROR(Muertes1!W171/Casos1!W171,0)</f>
        <v>0</v>
      </c>
      <c r="X170" s="67">
        <f>IFERROR(Muertes1!X171/Casos1!X171,0)</f>
        <v>0</v>
      </c>
      <c r="Y170" s="67">
        <f>IFERROR(Muertes1!Y171/Casos1!Y171,0)</f>
        <v>0</v>
      </c>
      <c r="Z170" s="67">
        <f>IFERROR(Muertes1!Z171/Casos1!Z171,0)</f>
        <v>0</v>
      </c>
      <c r="AA170" s="67">
        <f>IFERROR(Muertes1!AA171/Casos1!AA171,0)</f>
        <v>0</v>
      </c>
      <c r="AB170" s="67">
        <f>IFERROR(Muertes1!AB171/Casos1!AB171,0)</f>
        <v>0</v>
      </c>
      <c r="AC170" s="67">
        <f>IFERROR(Muertes1!AC171/Casos1!AC171,0)</f>
        <v>0</v>
      </c>
      <c r="AD170" s="67">
        <f>IFERROR(Muertes1!AD171/Casos1!AD171,0)</f>
        <v>0</v>
      </c>
      <c r="AE170" s="67">
        <f>IFERROR(Muertes1!AE171/Casos1!AE171,0)</f>
        <v>0</v>
      </c>
      <c r="AF170" s="67">
        <f>IFERROR(Muertes1!AF171/Casos1!AF171,0)</f>
        <v>0</v>
      </c>
      <c r="AG170" s="67">
        <f>IFERROR(Muertes1!AG171/Casos1!AG171,0)</f>
        <v>0</v>
      </c>
      <c r="AH170" s="67">
        <f>IFERROR(Muertes1!AH171/Casos1!AH171,0)</f>
        <v>0</v>
      </c>
      <c r="AI170" s="67">
        <f>IFERROR(Muertes1!AI171/Casos1!AI171,0)</f>
        <v>0</v>
      </c>
      <c r="AJ170" s="67">
        <f>IFERROR(Muertes1!AJ171/Casos1!AJ171,0)</f>
        <v>0</v>
      </c>
      <c r="AK170" s="67">
        <f>IFERROR(Muertes1!AK171/Casos1!AK171,0)</f>
        <v>0</v>
      </c>
      <c r="AL170" s="67">
        <f>IFERROR(Muertes1!AL171/Casos1!AL171,0)</f>
        <v>0</v>
      </c>
      <c r="AM170" s="67">
        <f>IFERROR(Muertes1!AM171/Casos1!AM171,0)</f>
        <v>0</v>
      </c>
      <c r="AN170" s="67">
        <f>IFERROR(Muertes1!AN171/Casos1!AN171,0)</f>
        <v>0</v>
      </c>
      <c r="AO170" s="67">
        <f>IFERROR(Muertes1!AO171/Casos1!AO171,0)</f>
        <v>0</v>
      </c>
      <c r="AP170" s="67">
        <f>IFERROR(Muertes1!AP171/Casos1!AP171,0)</f>
        <v>0</v>
      </c>
      <c r="AQ170" s="67">
        <f>IFERROR(Muertes1!AQ171/Casos1!AQ171,0)</f>
        <v>0</v>
      </c>
      <c r="AR170" s="67">
        <f>IFERROR(Muertes1!AR171/Casos1!AR171,0)</f>
        <v>0</v>
      </c>
      <c r="AS170" s="67">
        <f>IFERROR(Muertes1!AS171/Casos1!AS171,0)</f>
        <v>0</v>
      </c>
      <c r="AT170" s="67">
        <f>IFERROR(Muertes1!AT171/Casos1!AT171,0)</f>
        <v>0</v>
      </c>
      <c r="AU170" s="67">
        <f>IFERROR(Muertes1!AU171/Casos1!AU171,0)</f>
        <v>0</v>
      </c>
      <c r="AV170" s="67">
        <f>IFERROR(Muertes1!AV171/Casos1!AV171,0)</f>
        <v>0</v>
      </c>
      <c r="AW170" s="67">
        <f>IFERROR(Muertes1!AW171/Casos1!AW171,0)</f>
        <v>0</v>
      </c>
      <c r="AX170" s="67">
        <f>IFERROR(Muertes1!AX171/Casos1!AX171,0)</f>
        <v>0</v>
      </c>
      <c r="AY170" s="67">
        <f>IFERROR(Muertes1!AY171/Casos1!AY171,0)</f>
        <v>0</v>
      </c>
      <c r="AZ170" s="67">
        <f>IFERROR(Muertes1!AZ171/Casos1!AZ171,0)</f>
        <v>0</v>
      </c>
      <c r="BA170" s="67">
        <f>IFERROR(Muertes1!BA171/Casos1!BA171,0)</f>
        <v>0</v>
      </c>
      <c r="BB170" s="67">
        <f>IFERROR(Muertes1!BB171/Casos1!BB171,0)</f>
        <v>0</v>
      </c>
      <c r="BC170" s="67">
        <f>IFERROR(Muertes1!BC171/Casos1!BC171,0)</f>
        <v>0</v>
      </c>
      <c r="BD170" s="67">
        <f>IFERROR(Muertes1!BD171/Casos1!BD171,0)</f>
        <v>0</v>
      </c>
      <c r="BE170" s="67">
        <f>IFERROR(Muertes1!BE171/Casos1!BE171,0)</f>
        <v>0</v>
      </c>
      <c r="BF170" s="67">
        <f>IFERROR(Muertes1!BF171/Casos1!BF171,0)</f>
        <v>0</v>
      </c>
      <c r="BG170" s="67">
        <f>IFERROR(Muertes1!BG171/Casos1!BG171,0)</f>
        <v>0</v>
      </c>
      <c r="BH170" s="67">
        <f>IFERROR(Muertes1!BH171/Casos1!BH171,0)</f>
        <v>0</v>
      </c>
      <c r="BI170" s="67">
        <f>IFERROR(Muertes1!BI171/Casos1!BI171,0)</f>
        <v>0</v>
      </c>
      <c r="BJ170" s="67">
        <f>IFERROR(Muertes1!BJ171/Casos1!BJ171,0)</f>
        <v>0</v>
      </c>
      <c r="BK170" s="67">
        <f>IFERROR(Muertes1!BK171/Casos1!BK171,0)</f>
        <v>0</v>
      </c>
      <c r="BL170" s="67">
        <f>IFERROR(Muertes1!BL171/Casos1!BL171,0)</f>
        <v>0</v>
      </c>
      <c r="BM170" s="67">
        <f>IFERROR(Muertes1!BM171/Casos1!BM171,0)</f>
        <v>0</v>
      </c>
      <c r="BN170" s="67">
        <f>IFERROR(Muertes1!BN171/Casos1!BN171,0)</f>
        <v>0</v>
      </c>
      <c r="BO170" s="67">
        <f>IFERROR(Muertes1!BO171/Casos1!BO171,0)</f>
        <v>0</v>
      </c>
      <c r="BP170" s="67">
        <f>IFERROR(Muertes1!BP171/Casos1!BP171,0)</f>
        <v>0</v>
      </c>
      <c r="BQ170" s="67">
        <f>IFERROR(Muertes1!BQ171/Casos1!BQ171,0)</f>
        <v>3.2894736842105261E-3</v>
      </c>
    </row>
    <row r="171" spans="1:69" x14ac:dyDescent="0.25">
      <c r="A171" t="str">
        <f>+Casos1!A172</f>
        <v>US</v>
      </c>
      <c r="B171" s="67">
        <f>IFERROR(Muertes1!B172/Casos1!B172,0)</f>
        <v>0</v>
      </c>
      <c r="C171" s="67">
        <f>IFERROR(Muertes1!C172/Casos1!C172,0)</f>
        <v>0</v>
      </c>
      <c r="D171" s="67">
        <f>IFERROR(Muertes1!D172/Casos1!D172,0)</f>
        <v>0</v>
      </c>
      <c r="E171" s="67">
        <f>IFERROR(Muertes1!E172/Casos1!E172,0)</f>
        <v>0</v>
      </c>
      <c r="F171" s="67">
        <f>IFERROR(Muertes1!F172/Casos1!F172,0)</f>
        <v>0</v>
      </c>
      <c r="G171" s="67">
        <f>IFERROR(Muertes1!G172/Casos1!G172,0)</f>
        <v>0</v>
      </c>
      <c r="H171" s="67">
        <f>IFERROR(Muertes1!H172/Casos1!H172,0)</f>
        <v>0</v>
      </c>
      <c r="I171" s="67">
        <f>IFERROR(Muertes1!I172/Casos1!I172,0)</f>
        <v>0</v>
      </c>
      <c r="J171" s="67">
        <f>IFERROR(Muertes1!J172/Casos1!J172,0)</f>
        <v>0</v>
      </c>
      <c r="K171" s="67">
        <f>IFERROR(Muertes1!K172/Casos1!K172,0)</f>
        <v>0</v>
      </c>
      <c r="L171" s="67">
        <f>IFERROR(Muertes1!L172/Casos1!L172,0)</f>
        <v>0</v>
      </c>
      <c r="M171" s="67">
        <f>IFERROR(Muertes1!M172/Casos1!M172,0)</f>
        <v>0</v>
      </c>
      <c r="N171" s="67">
        <f>IFERROR(Muertes1!N172/Casos1!N172,0)</f>
        <v>0</v>
      </c>
      <c r="O171" s="67">
        <f>IFERROR(Muertes1!O172/Casos1!O172,0)</f>
        <v>0</v>
      </c>
      <c r="P171" s="67">
        <f>IFERROR(Muertes1!P172/Casos1!P172,0)</f>
        <v>0</v>
      </c>
      <c r="Q171" s="67">
        <f>IFERROR(Muertes1!Q172/Casos1!Q172,0)</f>
        <v>0</v>
      </c>
      <c r="R171" s="67">
        <f>IFERROR(Muertes1!R172/Casos1!R172,0)</f>
        <v>0</v>
      </c>
      <c r="S171" s="67">
        <f>IFERROR(Muertes1!S172/Casos1!S172,0)</f>
        <v>0</v>
      </c>
      <c r="T171" s="67">
        <f>IFERROR(Muertes1!T172/Casos1!T172,0)</f>
        <v>0</v>
      </c>
      <c r="U171" s="67">
        <f>IFERROR(Muertes1!U172/Casos1!U172,0)</f>
        <v>0</v>
      </c>
      <c r="V171" s="67">
        <f>IFERROR(Muertes1!V172/Casos1!V172,0)</f>
        <v>0</v>
      </c>
      <c r="W171" s="67">
        <f>IFERROR(Muertes1!W172/Casos1!W172,0)</f>
        <v>0</v>
      </c>
      <c r="X171" s="67">
        <f>IFERROR(Muertes1!X172/Casos1!X172,0)</f>
        <v>0</v>
      </c>
      <c r="Y171" s="67">
        <f>IFERROR(Muertes1!Y172/Casos1!Y172,0)</f>
        <v>0</v>
      </c>
      <c r="Z171" s="67">
        <f>IFERROR(Muertes1!Z172/Casos1!Z172,0)</f>
        <v>0</v>
      </c>
      <c r="AA171" s="67">
        <f>IFERROR(Muertes1!AA172/Casos1!AA172,0)</f>
        <v>0</v>
      </c>
      <c r="AB171" s="67">
        <f>IFERROR(Muertes1!AB172/Casos1!AB172,0)</f>
        <v>0</v>
      </c>
      <c r="AC171" s="67">
        <f>IFERROR(Muertes1!AC172/Casos1!AC172,0)</f>
        <v>0</v>
      </c>
      <c r="AD171" s="67">
        <f>IFERROR(Muertes1!AD172/Casos1!AD172,0)</f>
        <v>0</v>
      </c>
      <c r="AE171" s="67">
        <f>IFERROR(Muertes1!AE172/Casos1!AE172,0)</f>
        <v>0</v>
      </c>
      <c r="AF171" s="67">
        <f>IFERROR(Muertes1!AF172/Casos1!AF172,0)</f>
        <v>0</v>
      </c>
      <c r="AG171" s="67">
        <f>IFERROR(Muertes1!AG172/Casos1!AG172,0)</f>
        <v>0</v>
      </c>
      <c r="AH171" s="67">
        <f>IFERROR(Muertes1!AH172/Casos1!AH172,0)</f>
        <v>0</v>
      </c>
      <c r="AI171" s="67">
        <f>IFERROR(Muertes1!AI172/Casos1!AI172,0)</f>
        <v>0</v>
      </c>
      <c r="AJ171" s="67">
        <f>IFERROR(Muertes1!AJ172/Casos1!AJ172,0)</f>
        <v>0</v>
      </c>
      <c r="AK171" s="67">
        <f>IFERROR(Muertes1!AK172/Casos1!AK172,0)</f>
        <v>0</v>
      </c>
      <c r="AL171" s="67">
        <f>IFERROR(Muertes1!AL172/Casos1!AL172,0)</f>
        <v>0</v>
      </c>
      <c r="AM171" s="67">
        <f>IFERROR(Muertes1!AM172/Casos1!AM172,0)</f>
        <v>0</v>
      </c>
      <c r="AN171" s="67">
        <f>IFERROR(Muertes1!AN172/Casos1!AN172,0)</f>
        <v>1.4705882352941176E-2</v>
      </c>
      <c r="AO171" s="67">
        <f>IFERROR(Muertes1!AO172/Casos1!AO172,0)</f>
        <v>1.3513513513513514E-2</v>
      </c>
      <c r="AP171" s="67">
        <f>IFERROR(Muertes1!AP172/Casos1!AP172,0)</f>
        <v>6.1224489795918366E-2</v>
      </c>
      <c r="AQ171" s="67">
        <f>IFERROR(Muertes1!AQ172/Casos1!AQ172,0)</f>
        <v>5.9322033898305086E-2</v>
      </c>
      <c r="AR171" s="67">
        <f>IFERROR(Muertes1!AR172/Casos1!AR172,0)</f>
        <v>7.3825503355704702E-2</v>
      </c>
      <c r="AS171" s="67">
        <f>IFERROR(Muertes1!AS172/Casos1!AS172,0)</f>
        <v>5.5299539170506916E-2</v>
      </c>
      <c r="AT171" s="67">
        <f>IFERROR(Muertes1!AT172/Casos1!AT172,0)</f>
        <v>5.3435114503816793E-2</v>
      </c>
      <c r="AU171" s="67">
        <f>IFERROR(Muertes1!AU172/Casos1!AU172,0)</f>
        <v>4.228855721393035E-2</v>
      </c>
      <c r="AV171" s="67">
        <f>IFERROR(Muertes1!AV172/Casos1!AV172,0)</f>
        <v>4.0540540540540543E-2</v>
      </c>
      <c r="AW171" s="67">
        <f>IFERROR(Muertes1!AW172/Casos1!AW172,0)</f>
        <v>3.7735849056603772E-2</v>
      </c>
      <c r="AX171" s="67">
        <f>IFERROR(Muertes1!AX172/Casos1!AX172,0)</f>
        <v>2.9197080291970802E-2</v>
      </c>
      <c r="AY171" s="67">
        <f>IFERROR(Muertes1!AY172/Casos1!AY172,0)</f>
        <v>2.8103044496487119E-2</v>
      </c>
      <c r="AZ171" s="67">
        <f>IFERROR(Muertes1!AZ172/Casos1!AZ172,0)</f>
        <v>2.4052916416115455E-2</v>
      </c>
      <c r="BA171" s="67">
        <f>IFERROR(Muertes1!BA172/Casos1!BA172,0)</f>
        <v>2.1569527306103717E-2</v>
      </c>
      <c r="BB171" s="67">
        <f>IFERROR(Muertes1!BB172/Casos1!BB172,0)</f>
        <v>1.9801980198019802E-2</v>
      </c>
      <c r="BC171" s="67">
        <f>IFERROR(Muertes1!BC172/Casos1!BC172,0)</f>
        <v>1.8005144326950558E-2</v>
      </c>
      <c r="BD171" s="67">
        <f>IFERROR(Muertes1!BD172/Casos1!BD172,0)</f>
        <v>1.8350604490500865E-2</v>
      </c>
      <c r="BE171" s="67">
        <f>IFERROR(Muertes1!BE172/Casos1!BE172,0)</f>
        <v>1.6819809998442611E-2</v>
      </c>
      <c r="BF171" s="67">
        <f>IFERROR(Muertes1!BF172/Casos1!BF172,0)</f>
        <v>1.5161248875754851E-2</v>
      </c>
      <c r="BG171" s="67">
        <f>IFERROR(Muertes1!BG172/Casos1!BG172,0)</f>
        <v>1.4623089858887182E-2</v>
      </c>
      <c r="BH171" s="67">
        <f>IFERROR(Muertes1!BH172/Casos1!BH172,0)</f>
        <v>1.2774869109947644E-2</v>
      </c>
      <c r="BI171" s="67">
        <f>IFERROR(Muertes1!BI172/Casos1!BI172,0)</f>
        <v>1.2044411314684766E-2</v>
      </c>
      <c r="BJ171" s="67">
        <f>IFERROR(Muertes1!BJ172/Casos1!BJ172,0)</f>
        <v>1.2531554273350162E-2</v>
      </c>
      <c r="BK171" s="67">
        <f>IFERROR(Muertes1!BK172/Casos1!BK172,0)</f>
        <v>1.2703263621228362E-2</v>
      </c>
      <c r="BL171" s="67">
        <f>IFERROR(Muertes1!BL172/Casos1!BL172,0)</f>
        <v>1.313732787495348E-2</v>
      </c>
      <c r="BM171" s="67">
        <f>IFERROR(Muertes1!BM172/Casos1!BM172,0)</f>
        <v>1.4320897564535254E-2</v>
      </c>
      <c r="BN171" s="67">
        <f>IFERROR(Muertes1!BN172/Casos1!BN172,0)</f>
        <v>1.4421012452884203E-2</v>
      </c>
      <c r="BO171" s="67">
        <f>IFERROR(Muertes1!BO172/Casos1!BO172,0)</f>
        <v>1.5552298415259156E-2</v>
      </c>
      <c r="BP171" s="67">
        <f>IFERROR(Muertes1!BP172/Casos1!BP172,0)</f>
        <v>1.6677916989084444E-2</v>
      </c>
      <c r="BQ171" s="67">
        <f>IFERROR(Muertes1!BQ172/Casos1!BQ172,0)</f>
        <v>1.7510611416322416E-2</v>
      </c>
    </row>
    <row r="172" spans="1:69" x14ac:dyDescent="0.25">
      <c r="A172" t="str">
        <f>+Casos1!A173</f>
        <v>Uzbekistan</v>
      </c>
      <c r="B172" s="67">
        <f>IFERROR(Muertes1!B173/Casos1!B173,0)</f>
        <v>0</v>
      </c>
      <c r="C172" s="67">
        <f>IFERROR(Muertes1!C173/Casos1!C173,0)</f>
        <v>0</v>
      </c>
      <c r="D172" s="67">
        <f>IFERROR(Muertes1!D173/Casos1!D173,0)</f>
        <v>0</v>
      </c>
      <c r="E172" s="67">
        <f>IFERROR(Muertes1!E173/Casos1!E173,0)</f>
        <v>0</v>
      </c>
      <c r="F172" s="67">
        <f>IFERROR(Muertes1!F173/Casos1!F173,0)</f>
        <v>0</v>
      </c>
      <c r="G172" s="67">
        <f>IFERROR(Muertes1!G173/Casos1!G173,0)</f>
        <v>0</v>
      </c>
      <c r="H172" s="67">
        <f>IFERROR(Muertes1!H173/Casos1!H173,0)</f>
        <v>0</v>
      </c>
      <c r="I172" s="67">
        <f>IFERROR(Muertes1!I173/Casos1!I173,0)</f>
        <v>0</v>
      </c>
      <c r="J172" s="67">
        <f>IFERROR(Muertes1!J173/Casos1!J173,0)</f>
        <v>0</v>
      </c>
      <c r="K172" s="67">
        <f>IFERROR(Muertes1!K173/Casos1!K173,0)</f>
        <v>0</v>
      </c>
      <c r="L172" s="67">
        <f>IFERROR(Muertes1!L173/Casos1!L173,0)</f>
        <v>0</v>
      </c>
      <c r="M172" s="67">
        <f>IFERROR(Muertes1!M173/Casos1!M173,0)</f>
        <v>0</v>
      </c>
      <c r="N172" s="67">
        <f>IFERROR(Muertes1!N173/Casos1!N173,0)</f>
        <v>0</v>
      </c>
      <c r="O172" s="67">
        <f>IFERROR(Muertes1!O173/Casos1!O173,0)</f>
        <v>0</v>
      </c>
      <c r="P172" s="67">
        <f>IFERROR(Muertes1!P173/Casos1!P173,0)</f>
        <v>0</v>
      </c>
      <c r="Q172" s="67">
        <f>IFERROR(Muertes1!Q173/Casos1!Q173,0)</f>
        <v>0</v>
      </c>
      <c r="R172" s="67">
        <f>IFERROR(Muertes1!R173/Casos1!R173,0)</f>
        <v>0</v>
      </c>
      <c r="S172" s="67">
        <f>IFERROR(Muertes1!S173/Casos1!S173,0)</f>
        <v>0</v>
      </c>
      <c r="T172" s="67">
        <f>IFERROR(Muertes1!T173/Casos1!T173,0)</f>
        <v>0</v>
      </c>
      <c r="U172" s="67">
        <f>IFERROR(Muertes1!U173/Casos1!U173,0)</f>
        <v>0</v>
      </c>
      <c r="V172" s="67">
        <f>IFERROR(Muertes1!V173/Casos1!V173,0)</f>
        <v>0</v>
      </c>
      <c r="W172" s="67">
        <f>IFERROR(Muertes1!W173/Casos1!W173,0)</f>
        <v>0</v>
      </c>
      <c r="X172" s="67">
        <f>IFERROR(Muertes1!X173/Casos1!X173,0)</f>
        <v>0</v>
      </c>
      <c r="Y172" s="67">
        <f>IFERROR(Muertes1!Y173/Casos1!Y173,0)</f>
        <v>0</v>
      </c>
      <c r="Z172" s="67">
        <f>IFERROR(Muertes1!Z173/Casos1!Z173,0)</f>
        <v>0</v>
      </c>
      <c r="AA172" s="67">
        <f>IFERROR(Muertes1!AA173/Casos1!AA173,0)</f>
        <v>0</v>
      </c>
      <c r="AB172" s="67">
        <f>IFERROR(Muertes1!AB173/Casos1!AB173,0)</f>
        <v>0</v>
      </c>
      <c r="AC172" s="67">
        <f>IFERROR(Muertes1!AC173/Casos1!AC173,0)</f>
        <v>0</v>
      </c>
      <c r="AD172" s="67">
        <f>IFERROR(Muertes1!AD173/Casos1!AD173,0)</f>
        <v>0</v>
      </c>
      <c r="AE172" s="67">
        <f>IFERROR(Muertes1!AE173/Casos1!AE173,0)</f>
        <v>0</v>
      </c>
      <c r="AF172" s="67">
        <f>IFERROR(Muertes1!AF173/Casos1!AF173,0)</f>
        <v>0</v>
      </c>
      <c r="AG172" s="67">
        <f>IFERROR(Muertes1!AG173/Casos1!AG173,0)</f>
        <v>0</v>
      </c>
      <c r="AH172" s="67">
        <f>IFERROR(Muertes1!AH173/Casos1!AH173,0)</f>
        <v>0</v>
      </c>
      <c r="AI172" s="67">
        <f>IFERROR(Muertes1!AI173/Casos1!AI173,0)</f>
        <v>0</v>
      </c>
      <c r="AJ172" s="67">
        <f>IFERROR(Muertes1!AJ173/Casos1!AJ173,0)</f>
        <v>0</v>
      </c>
      <c r="AK172" s="67">
        <f>IFERROR(Muertes1!AK173/Casos1!AK173,0)</f>
        <v>0</v>
      </c>
      <c r="AL172" s="67">
        <f>IFERROR(Muertes1!AL173/Casos1!AL173,0)</f>
        <v>0</v>
      </c>
      <c r="AM172" s="67">
        <f>IFERROR(Muertes1!AM173/Casos1!AM173,0)</f>
        <v>0</v>
      </c>
      <c r="AN172" s="67">
        <f>IFERROR(Muertes1!AN173/Casos1!AN173,0)</f>
        <v>0</v>
      </c>
      <c r="AO172" s="67">
        <f>IFERROR(Muertes1!AO173/Casos1!AO173,0)</f>
        <v>0</v>
      </c>
      <c r="AP172" s="67">
        <f>IFERROR(Muertes1!AP173/Casos1!AP173,0)</f>
        <v>0</v>
      </c>
      <c r="AQ172" s="67">
        <f>IFERROR(Muertes1!AQ173/Casos1!AQ173,0)</f>
        <v>0</v>
      </c>
      <c r="AR172" s="67">
        <f>IFERROR(Muertes1!AR173/Casos1!AR173,0)</f>
        <v>0</v>
      </c>
      <c r="AS172" s="67">
        <f>IFERROR(Muertes1!AS173/Casos1!AS173,0)</f>
        <v>0</v>
      </c>
      <c r="AT172" s="67">
        <f>IFERROR(Muertes1!AT173/Casos1!AT173,0)</f>
        <v>0</v>
      </c>
      <c r="AU172" s="67">
        <f>IFERROR(Muertes1!AU173/Casos1!AU173,0)</f>
        <v>0</v>
      </c>
      <c r="AV172" s="67">
        <f>IFERROR(Muertes1!AV173/Casos1!AV173,0)</f>
        <v>0</v>
      </c>
      <c r="AW172" s="67">
        <f>IFERROR(Muertes1!AW173/Casos1!AW173,0)</f>
        <v>0</v>
      </c>
      <c r="AX172" s="67">
        <f>IFERROR(Muertes1!AX173/Casos1!AX173,0)</f>
        <v>0</v>
      </c>
      <c r="AY172" s="67">
        <f>IFERROR(Muertes1!AY173/Casos1!AY173,0)</f>
        <v>0</v>
      </c>
      <c r="AZ172" s="67">
        <f>IFERROR(Muertes1!AZ173/Casos1!AZ173,0)</f>
        <v>0</v>
      </c>
      <c r="BA172" s="67">
        <f>IFERROR(Muertes1!BA173/Casos1!BA173,0)</f>
        <v>0</v>
      </c>
      <c r="BB172" s="67">
        <f>IFERROR(Muertes1!BB173/Casos1!BB173,0)</f>
        <v>0</v>
      </c>
      <c r="BC172" s="67">
        <f>IFERROR(Muertes1!BC173/Casos1!BC173,0)</f>
        <v>0</v>
      </c>
      <c r="BD172" s="67">
        <f>IFERROR(Muertes1!BD173/Casos1!BD173,0)</f>
        <v>0</v>
      </c>
      <c r="BE172" s="67">
        <f>IFERROR(Muertes1!BE173/Casos1!BE173,0)</f>
        <v>0</v>
      </c>
      <c r="BF172" s="67">
        <f>IFERROR(Muertes1!BF173/Casos1!BF173,0)</f>
        <v>0</v>
      </c>
      <c r="BG172" s="67">
        <f>IFERROR(Muertes1!BG173/Casos1!BG173,0)</f>
        <v>0</v>
      </c>
      <c r="BH172" s="67">
        <f>IFERROR(Muertes1!BH173/Casos1!BH173,0)</f>
        <v>0</v>
      </c>
      <c r="BI172" s="67">
        <f>IFERROR(Muertes1!BI173/Casos1!BI173,0)</f>
        <v>0</v>
      </c>
      <c r="BJ172" s="67">
        <f>IFERROR(Muertes1!BJ173/Casos1!BJ173,0)</f>
        <v>0</v>
      </c>
      <c r="BK172" s="67">
        <f>IFERROR(Muertes1!BK173/Casos1!BK173,0)</f>
        <v>0</v>
      </c>
      <c r="BL172" s="67">
        <f>IFERROR(Muertes1!BL173/Casos1!BL173,0)</f>
        <v>0</v>
      </c>
      <c r="BM172" s="67">
        <f>IFERROR(Muertes1!BM173/Casos1!BM173,0)</f>
        <v>0</v>
      </c>
      <c r="BN172" s="67">
        <f>IFERROR(Muertes1!BN173/Casos1!BN173,0)</f>
        <v>0</v>
      </c>
      <c r="BO172" s="67">
        <f>IFERROR(Muertes1!BO173/Casos1!BO173,0)</f>
        <v>1.1363636363636364E-2</v>
      </c>
      <c r="BP172" s="67">
        <f>IFERROR(Muertes1!BP173/Casos1!BP173,0)</f>
        <v>1.9230769230769232E-2</v>
      </c>
      <c r="BQ172" s="67">
        <f>IFERROR(Muertes1!BQ173/Casos1!BQ173,0)</f>
        <v>1.3888888888888888E-2</v>
      </c>
    </row>
    <row r="173" spans="1:69" x14ac:dyDescent="0.25">
      <c r="A173" t="str">
        <f>+Casos1!A174</f>
        <v>Venezuela</v>
      </c>
      <c r="B173" s="67">
        <f>IFERROR(Muertes1!B174/Casos1!B174,0)</f>
        <v>0</v>
      </c>
      <c r="C173" s="67">
        <f>IFERROR(Muertes1!C174/Casos1!C174,0)</f>
        <v>0</v>
      </c>
      <c r="D173" s="67">
        <f>IFERROR(Muertes1!D174/Casos1!D174,0)</f>
        <v>0</v>
      </c>
      <c r="E173" s="67">
        <f>IFERROR(Muertes1!E174/Casos1!E174,0)</f>
        <v>0</v>
      </c>
      <c r="F173" s="67">
        <f>IFERROR(Muertes1!F174/Casos1!F174,0)</f>
        <v>0</v>
      </c>
      <c r="G173" s="67">
        <f>IFERROR(Muertes1!G174/Casos1!G174,0)</f>
        <v>0</v>
      </c>
      <c r="H173" s="67">
        <f>IFERROR(Muertes1!H174/Casos1!H174,0)</f>
        <v>0</v>
      </c>
      <c r="I173" s="67">
        <f>IFERROR(Muertes1!I174/Casos1!I174,0)</f>
        <v>0</v>
      </c>
      <c r="J173" s="67">
        <f>IFERROR(Muertes1!J174/Casos1!J174,0)</f>
        <v>0</v>
      </c>
      <c r="K173" s="67">
        <f>IFERROR(Muertes1!K174/Casos1!K174,0)</f>
        <v>0</v>
      </c>
      <c r="L173" s="67">
        <f>IFERROR(Muertes1!L174/Casos1!L174,0)</f>
        <v>0</v>
      </c>
      <c r="M173" s="67">
        <f>IFERROR(Muertes1!M174/Casos1!M174,0)</f>
        <v>0</v>
      </c>
      <c r="N173" s="67">
        <f>IFERROR(Muertes1!N174/Casos1!N174,0)</f>
        <v>0</v>
      </c>
      <c r="O173" s="67">
        <f>IFERROR(Muertes1!O174/Casos1!O174,0)</f>
        <v>0</v>
      </c>
      <c r="P173" s="67">
        <f>IFERROR(Muertes1!P174/Casos1!P174,0)</f>
        <v>0</v>
      </c>
      <c r="Q173" s="67">
        <f>IFERROR(Muertes1!Q174/Casos1!Q174,0)</f>
        <v>0</v>
      </c>
      <c r="R173" s="67">
        <f>IFERROR(Muertes1!R174/Casos1!R174,0)</f>
        <v>0</v>
      </c>
      <c r="S173" s="67">
        <f>IFERROR(Muertes1!S174/Casos1!S174,0)</f>
        <v>0</v>
      </c>
      <c r="T173" s="67">
        <f>IFERROR(Muertes1!T174/Casos1!T174,0)</f>
        <v>0</v>
      </c>
      <c r="U173" s="67">
        <f>IFERROR(Muertes1!U174/Casos1!U174,0)</f>
        <v>0</v>
      </c>
      <c r="V173" s="67">
        <f>IFERROR(Muertes1!V174/Casos1!V174,0)</f>
        <v>0</v>
      </c>
      <c r="W173" s="67">
        <f>IFERROR(Muertes1!W174/Casos1!W174,0)</f>
        <v>0</v>
      </c>
      <c r="X173" s="67">
        <f>IFERROR(Muertes1!X174/Casos1!X174,0)</f>
        <v>0</v>
      </c>
      <c r="Y173" s="67">
        <f>IFERROR(Muertes1!Y174/Casos1!Y174,0)</f>
        <v>0</v>
      </c>
      <c r="Z173" s="67">
        <f>IFERROR(Muertes1!Z174/Casos1!Z174,0)</f>
        <v>0</v>
      </c>
      <c r="AA173" s="67">
        <f>IFERROR(Muertes1!AA174/Casos1!AA174,0)</f>
        <v>0</v>
      </c>
      <c r="AB173" s="67">
        <f>IFERROR(Muertes1!AB174/Casos1!AB174,0)</f>
        <v>0</v>
      </c>
      <c r="AC173" s="67">
        <f>IFERROR(Muertes1!AC174/Casos1!AC174,0)</f>
        <v>0</v>
      </c>
      <c r="AD173" s="67">
        <f>IFERROR(Muertes1!AD174/Casos1!AD174,0)</f>
        <v>0</v>
      </c>
      <c r="AE173" s="67">
        <f>IFERROR(Muertes1!AE174/Casos1!AE174,0)</f>
        <v>0</v>
      </c>
      <c r="AF173" s="67">
        <f>IFERROR(Muertes1!AF174/Casos1!AF174,0)</f>
        <v>0</v>
      </c>
      <c r="AG173" s="67">
        <f>IFERROR(Muertes1!AG174/Casos1!AG174,0)</f>
        <v>0</v>
      </c>
      <c r="AH173" s="67">
        <f>IFERROR(Muertes1!AH174/Casos1!AH174,0)</f>
        <v>0</v>
      </c>
      <c r="AI173" s="67">
        <f>IFERROR(Muertes1!AI174/Casos1!AI174,0)</f>
        <v>0</v>
      </c>
      <c r="AJ173" s="67">
        <f>IFERROR(Muertes1!AJ174/Casos1!AJ174,0)</f>
        <v>0</v>
      </c>
      <c r="AK173" s="67">
        <f>IFERROR(Muertes1!AK174/Casos1!AK174,0)</f>
        <v>0</v>
      </c>
      <c r="AL173" s="67">
        <f>IFERROR(Muertes1!AL174/Casos1!AL174,0)</f>
        <v>0</v>
      </c>
      <c r="AM173" s="67">
        <f>IFERROR(Muertes1!AM174/Casos1!AM174,0)</f>
        <v>0</v>
      </c>
      <c r="AN173" s="67">
        <f>IFERROR(Muertes1!AN174/Casos1!AN174,0)</f>
        <v>0</v>
      </c>
      <c r="AO173" s="67">
        <f>IFERROR(Muertes1!AO174/Casos1!AO174,0)</f>
        <v>0</v>
      </c>
      <c r="AP173" s="67">
        <f>IFERROR(Muertes1!AP174/Casos1!AP174,0)</f>
        <v>0</v>
      </c>
      <c r="AQ173" s="67">
        <f>IFERROR(Muertes1!AQ174/Casos1!AQ174,0)</f>
        <v>0</v>
      </c>
      <c r="AR173" s="67">
        <f>IFERROR(Muertes1!AR174/Casos1!AR174,0)</f>
        <v>0</v>
      </c>
      <c r="AS173" s="67">
        <f>IFERROR(Muertes1!AS174/Casos1!AS174,0)</f>
        <v>0</v>
      </c>
      <c r="AT173" s="67">
        <f>IFERROR(Muertes1!AT174/Casos1!AT174,0)</f>
        <v>0</v>
      </c>
      <c r="AU173" s="67">
        <f>IFERROR(Muertes1!AU174/Casos1!AU174,0)</f>
        <v>0</v>
      </c>
      <c r="AV173" s="67">
        <f>IFERROR(Muertes1!AV174/Casos1!AV174,0)</f>
        <v>0</v>
      </c>
      <c r="AW173" s="67">
        <f>IFERROR(Muertes1!AW174/Casos1!AW174,0)</f>
        <v>0</v>
      </c>
      <c r="AX173" s="67">
        <f>IFERROR(Muertes1!AX174/Casos1!AX174,0)</f>
        <v>0</v>
      </c>
      <c r="AY173" s="67">
        <f>IFERROR(Muertes1!AY174/Casos1!AY174,0)</f>
        <v>0</v>
      </c>
      <c r="AZ173" s="67">
        <f>IFERROR(Muertes1!AZ174/Casos1!AZ174,0)</f>
        <v>0</v>
      </c>
      <c r="BA173" s="67">
        <f>IFERROR(Muertes1!BA174/Casos1!BA174,0)</f>
        <v>0</v>
      </c>
      <c r="BB173" s="67">
        <f>IFERROR(Muertes1!BB174/Casos1!BB174,0)</f>
        <v>0</v>
      </c>
      <c r="BC173" s="67">
        <f>IFERROR(Muertes1!BC174/Casos1!BC174,0)</f>
        <v>0</v>
      </c>
      <c r="BD173" s="67">
        <f>IFERROR(Muertes1!BD174/Casos1!BD174,0)</f>
        <v>0</v>
      </c>
      <c r="BE173" s="67">
        <f>IFERROR(Muertes1!BE174/Casos1!BE174,0)</f>
        <v>0</v>
      </c>
      <c r="BF173" s="67">
        <f>IFERROR(Muertes1!BF174/Casos1!BF174,0)</f>
        <v>0</v>
      </c>
      <c r="BG173" s="67">
        <f>IFERROR(Muertes1!BG174/Casos1!BG174,0)</f>
        <v>0</v>
      </c>
      <c r="BH173" s="67">
        <f>IFERROR(Muertes1!BH174/Casos1!BH174,0)</f>
        <v>0</v>
      </c>
      <c r="BI173" s="67">
        <f>IFERROR(Muertes1!BI174/Casos1!BI174,0)</f>
        <v>0</v>
      </c>
      <c r="BJ173" s="67">
        <f>IFERROR(Muertes1!BJ174/Casos1!BJ174,0)</f>
        <v>0</v>
      </c>
      <c r="BK173" s="67">
        <f>IFERROR(Muertes1!BK174/Casos1!BK174,0)</f>
        <v>0</v>
      </c>
      <c r="BL173" s="67">
        <f>IFERROR(Muertes1!BL174/Casos1!BL174,0)</f>
        <v>0</v>
      </c>
      <c r="BM173" s="67">
        <f>IFERROR(Muertes1!BM174/Casos1!BM174,0)</f>
        <v>0</v>
      </c>
      <c r="BN173" s="67">
        <f>IFERROR(Muertes1!BN174/Casos1!BN174,0)</f>
        <v>0</v>
      </c>
      <c r="BO173" s="67">
        <f>IFERROR(Muertes1!BO174/Casos1!BO174,0)</f>
        <v>9.3457943925233638E-3</v>
      </c>
      <c r="BP173" s="67">
        <f>IFERROR(Muertes1!BP174/Casos1!BP174,0)</f>
        <v>1.680672268907563E-2</v>
      </c>
      <c r="BQ173" s="67">
        <f>IFERROR(Muertes1!BQ174/Casos1!BQ174,0)</f>
        <v>1.680672268907563E-2</v>
      </c>
    </row>
    <row r="174" spans="1:69" x14ac:dyDescent="0.25">
      <c r="A174" t="str">
        <f>+Casos1!A175</f>
        <v>Vietnam</v>
      </c>
      <c r="B174" s="67">
        <f>IFERROR(Muertes1!B175/Casos1!B175,0)</f>
        <v>0</v>
      </c>
      <c r="C174" s="67">
        <f>IFERROR(Muertes1!C175/Casos1!C175,0)</f>
        <v>0</v>
      </c>
      <c r="D174" s="67">
        <f>IFERROR(Muertes1!D175/Casos1!D175,0)</f>
        <v>0</v>
      </c>
      <c r="E174" s="67">
        <f>IFERROR(Muertes1!E175/Casos1!E175,0)</f>
        <v>0</v>
      </c>
      <c r="F174" s="67">
        <f>IFERROR(Muertes1!F175/Casos1!F175,0)</f>
        <v>0</v>
      </c>
      <c r="G174" s="67">
        <f>IFERROR(Muertes1!G175/Casos1!G175,0)</f>
        <v>0</v>
      </c>
      <c r="H174" s="67">
        <f>IFERROR(Muertes1!H175/Casos1!H175,0)</f>
        <v>0</v>
      </c>
      <c r="I174" s="67">
        <f>IFERROR(Muertes1!I175/Casos1!I175,0)</f>
        <v>0</v>
      </c>
      <c r="J174" s="67">
        <f>IFERROR(Muertes1!J175/Casos1!J175,0)</f>
        <v>0</v>
      </c>
      <c r="K174" s="67">
        <f>IFERROR(Muertes1!K175/Casos1!K175,0)</f>
        <v>0</v>
      </c>
      <c r="L174" s="67">
        <f>IFERROR(Muertes1!L175/Casos1!L175,0)</f>
        <v>0</v>
      </c>
      <c r="M174" s="67">
        <f>IFERROR(Muertes1!M175/Casos1!M175,0)</f>
        <v>0</v>
      </c>
      <c r="N174" s="67">
        <f>IFERROR(Muertes1!N175/Casos1!N175,0)</f>
        <v>0</v>
      </c>
      <c r="O174" s="67">
        <f>IFERROR(Muertes1!O175/Casos1!O175,0)</f>
        <v>0</v>
      </c>
      <c r="P174" s="67">
        <f>IFERROR(Muertes1!P175/Casos1!P175,0)</f>
        <v>0</v>
      </c>
      <c r="Q174" s="67">
        <f>IFERROR(Muertes1!Q175/Casos1!Q175,0)</f>
        <v>0</v>
      </c>
      <c r="R174" s="67">
        <f>IFERROR(Muertes1!R175/Casos1!R175,0)</f>
        <v>0</v>
      </c>
      <c r="S174" s="67">
        <f>IFERROR(Muertes1!S175/Casos1!S175,0)</f>
        <v>0</v>
      </c>
      <c r="T174" s="67">
        <f>IFERROR(Muertes1!T175/Casos1!T175,0)</f>
        <v>0</v>
      </c>
      <c r="U174" s="67">
        <f>IFERROR(Muertes1!U175/Casos1!U175,0)</f>
        <v>0</v>
      </c>
      <c r="V174" s="67">
        <f>IFERROR(Muertes1!V175/Casos1!V175,0)</f>
        <v>0</v>
      </c>
      <c r="W174" s="67">
        <f>IFERROR(Muertes1!W175/Casos1!W175,0)</f>
        <v>0</v>
      </c>
      <c r="X174" s="67">
        <f>IFERROR(Muertes1!X175/Casos1!X175,0)</f>
        <v>0</v>
      </c>
      <c r="Y174" s="67">
        <f>IFERROR(Muertes1!Y175/Casos1!Y175,0)</f>
        <v>0</v>
      </c>
      <c r="Z174" s="67">
        <f>IFERROR(Muertes1!Z175/Casos1!Z175,0)</f>
        <v>0</v>
      </c>
      <c r="AA174" s="67">
        <f>IFERROR(Muertes1!AA175/Casos1!AA175,0)</f>
        <v>0</v>
      </c>
      <c r="AB174" s="67">
        <f>IFERROR(Muertes1!AB175/Casos1!AB175,0)</f>
        <v>0</v>
      </c>
      <c r="AC174" s="67">
        <f>IFERROR(Muertes1!AC175/Casos1!AC175,0)</f>
        <v>0</v>
      </c>
      <c r="AD174" s="67">
        <f>IFERROR(Muertes1!AD175/Casos1!AD175,0)</f>
        <v>0</v>
      </c>
      <c r="AE174" s="67">
        <f>IFERROR(Muertes1!AE175/Casos1!AE175,0)</f>
        <v>0</v>
      </c>
      <c r="AF174" s="67">
        <f>IFERROR(Muertes1!AF175/Casos1!AF175,0)</f>
        <v>0</v>
      </c>
      <c r="AG174" s="67">
        <f>IFERROR(Muertes1!AG175/Casos1!AG175,0)</f>
        <v>0</v>
      </c>
      <c r="AH174" s="67">
        <f>IFERROR(Muertes1!AH175/Casos1!AH175,0)</f>
        <v>0</v>
      </c>
      <c r="AI174" s="67">
        <f>IFERROR(Muertes1!AI175/Casos1!AI175,0)</f>
        <v>0</v>
      </c>
      <c r="AJ174" s="67">
        <f>IFERROR(Muertes1!AJ175/Casos1!AJ175,0)</f>
        <v>0</v>
      </c>
      <c r="AK174" s="67">
        <f>IFERROR(Muertes1!AK175/Casos1!AK175,0)</f>
        <v>0</v>
      </c>
      <c r="AL174" s="67">
        <f>IFERROR(Muertes1!AL175/Casos1!AL175,0)</f>
        <v>0</v>
      </c>
      <c r="AM174" s="67">
        <f>IFERROR(Muertes1!AM175/Casos1!AM175,0)</f>
        <v>0</v>
      </c>
      <c r="AN174" s="67">
        <f>IFERROR(Muertes1!AN175/Casos1!AN175,0)</f>
        <v>0</v>
      </c>
      <c r="AO174" s="67">
        <f>IFERROR(Muertes1!AO175/Casos1!AO175,0)</f>
        <v>0</v>
      </c>
      <c r="AP174" s="67">
        <f>IFERROR(Muertes1!AP175/Casos1!AP175,0)</f>
        <v>0</v>
      </c>
      <c r="AQ174" s="67">
        <f>IFERROR(Muertes1!AQ175/Casos1!AQ175,0)</f>
        <v>0</v>
      </c>
      <c r="AR174" s="67">
        <f>IFERROR(Muertes1!AR175/Casos1!AR175,0)</f>
        <v>0</v>
      </c>
      <c r="AS174" s="67">
        <f>IFERROR(Muertes1!AS175/Casos1!AS175,0)</f>
        <v>0</v>
      </c>
      <c r="AT174" s="67">
        <f>IFERROR(Muertes1!AT175/Casos1!AT175,0)</f>
        <v>0</v>
      </c>
      <c r="AU174" s="67">
        <f>IFERROR(Muertes1!AU175/Casos1!AU175,0)</f>
        <v>0</v>
      </c>
      <c r="AV174" s="67">
        <f>IFERROR(Muertes1!AV175/Casos1!AV175,0)</f>
        <v>0</v>
      </c>
      <c r="AW174" s="67">
        <f>IFERROR(Muertes1!AW175/Casos1!AW175,0)</f>
        <v>0</v>
      </c>
      <c r="AX174" s="67">
        <f>IFERROR(Muertes1!AX175/Casos1!AX175,0)</f>
        <v>0</v>
      </c>
      <c r="AY174" s="67">
        <f>IFERROR(Muertes1!AY175/Casos1!AY175,0)</f>
        <v>0</v>
      </c>
      <c r="AZ174" s="67">
        <f>IFERROR(Muertes1!AZ175/Casos1!AZ175,0)</f>
        <v>0</v>
      </c>
      <c r="BA174" s="67">
        <f>IFERROR(Muertes1!BA175/Casos1!BA175,0)</f>
        <v>0</v>
      </c>
      <c r="BB174" s="67">
        <f>IFERROR(Muertes1!BB175/Casos1!BB175,0)</f>
        <v>0</v>
      </c>
      <c r="BC174" s="67">
        <f>IFERROR(Muertes1!BC175/Casos1!BC175,0)</f>
        <v>0</v>
      </c>
      <c r="BD174" s="67">
        <f>IFERROR(Muertes1!BD175/Casos1!BD175,0)</f>
        <v>0</v>
      </c>
      <c r="BE174" s="67">
        <f>IFERROR(Muertes1!BE175/Casos1!BE175,0)</f>
        <v>0</v>
      </c>
      <c r="BF174" s="67">
        <f>IFERROR(Muertes1!BF175/Casos1!BF175,0)</f>
        <v>0</v>
      </c>
      <c r="BG174" s="67">
        <f>IFERROR(Muertes1!BG175/Casos1!BG175,0)</f>
        <v>0</v>
      </c>
      <c r="BH174" s="67">
        <f>IFERROR(Muertes1!BH175/Casos1!BH175,0)</f>
        <v>0</v>
      </c>
      <c r="BI174" s="67">
        <f>IFERROR(Muertes1!BI175/Casos1!BI175,0)</f>
        <v>0</v>
      </c>
      <c r="BJ174" s="67">
        <f>IFERROR(Muertes1!BJ175/Casos1!BJ175,0)</f>
        <v>0</v>
      </c>
      <c r="BK174" s="67">
        <f>IFERROR(Muertes1!BK175/Casos1!BK175,0)</f>
        <v>0</v>
      </c>
      <c r="BL174" s="67">
        <f>IFERROR(Muertes1!BL175/Casos1!BL175,0)</f>
        <v>0</v>
      </c>
      <c r="BM174" s="67">
        <f>IFERROR(Muertes1!BM175/Casos1!BM175,0)</f>
        <v>0</v>
      </c>
      <c r="BN174" s="67">
        <f>IFERROR(Muertes1!BN175/Casos1!BN175,0)</f>
        <v>0</v>
      </c>
      <c r="BO174" s="67">
        <f>IFERROR(Muertes1!BO175/Casos1!BO175,0)</f>
        <v>0</v>
      </c>
      <c r="BP174" s="67">
        <f>IFERROR(Muertes1!BP175/Casos1!BP175,0)</f>
        <v>0</v>
      </c>
      <c r="BQ174" s="67">
        <f>IFERROR(Muertes1!BQ175/Casos1!BQ175,0)</f>
        <v>0</v>
      </c>
    </row>
    <row r="175" spans="1:69" x14ac:dyDescent="0.25">
      <c r="A175" t="str">
        <f>+Casos1!A176</f>
        <v>West Bank and Gaza</v>
      </c>
      <c r="B175" s="67">
        <f>IFERROR(Muertes1!B176/Casos1!B176,0)</f>
        <v>0</v>
      </c>
      <c r="C175" s="67">
        <f>IFERROR(Muertes1!C176/Casos1!C176,0)</f>
        <v>0</v>
      </c>
      <c r="D175" s="67">
        <f>IFERROR(Muertes1!D176/Casos1!D176,0)</f>
        <v>0</v>
      </c>
      <c r="E175" s="67">
        <f>IFERROR(Muertes1!E176/Casos1!E176,0)</f>
        <v>0</v>
      </c>
      <c r="F175" s="67">
        <f>IFERROR(Muertes1!F176/Casos1!F176,0)</f>
        <v>0</v>
      </c>
      <c r="G175" s="67">
        <f>IFERROR(Muertes1!G176/Casos1!G176,0)</f>
        <v>0</v>
      </c>
      <c r="H175" s="67">
        <f>IFERROR(Muertes1!H176/Casos1!H176,0)</f>
        <v>0</v>
      </c>
      <c r="I175" s="67">
        <f>IFERROR(Muertes1!I176/Casos1!I176,0)</f>
        <v>0</v>
      </c>
      <c r="J175" s="67">
        <f>IFERROR(Muertes1!J176/Casos1!J176,0)</f>
        <v>0</v>
      </c>
      <c r="K175" s="67">
        <f>IFERROR(Muertes1!K176/Casos1!K176,0)</f>
        <v>0</v>
      </c>
      <c r="L175" s="67">
        <f>IFERROR(Muertes1!L176/Casos1!L176,0)</f>
        <v>0</v>
      </c>
      <c r="M175" s="67">
        <f>IFERROR(Muertes1!M176/Casos1!M176,0)</f>
        <v>0</v>
      </c>
      <c r="N175" s="67">
        <f>IFERROR(Muertes1!N176/Casos1!N176,0)</f>
        <v>0</v>
      </c>
      <c r="O175" s="67">
        <f>IFERROR(Muertes1!O176/Casos1!O176,0)</f>
        <v>0</v>
      </c>
      <c r="P175" s="67">
        <f>IFERROR(Muertes1!P176/Casos1!P176,0)</f>
        <v>0</v>
      </c>
      <c r="Q175" s="67">
        <f>IFERROR(Muertes1!Q176/Casos1!Q176,0)</f>
        <v>0</v>
      </c>
      <c r="R175" s="67">
        <f>IFERROR(Muertes1!R176/Casos1!R176,0)</f>
        <v>0</v>
      </c>
      <c r="S175" s="67">
        <f>IFERROR(Muertes1!S176/Casos1!S176,0)</f>
        <v>0</v>
      </c>
      <c r="T175" s="67">
        <f>IFERROR(Muertes1!T176/Casos1!T176,0)</f>
        <v>0</v>
      </c>
      <c r="U175" s="67">
        <f>IFERROR(Muertes1!U176/Casos1!U176,0)</f>
        <v>0</v>
      </c>
      <c r="V175" s="67">
        <f>IFERROR(Muertes1!V176/Casos1!V176,0)</f>
        <v>0</v>
      </c>
      <c r="W175" s="67">
        <f>IFERROR(Muertes1!W176/Casos1!W176,0)</f>
        <v>0</v>
      </c>
      <c r="X175" s="67">
        <f>IFERROR(Muertes1!X176/Casos1!X176,0)</f>
        <v>0</v>
      </c>
      <c r="Y175" s="67">
        <f>IFERROR(Muertes1!Y176/Casos1!Y176,0)</f>
        <v>0</v>
      </c>
      <c r="Z175" s="67">
        <f>IFERROR(Muertes1!Z176/Casos1!Z176,0)</f>
        <v>0</v>
      </c>
      <c r="AA175" s="67">
        <f>IFERROR(Muertes1!AA176/Casos1!AA176,0)</f>
        <v>0</v>
      </c>
      <c r="AB175" s="67">
        <f>IFERROR(Muertes1!AB176/Casos1!AB176,0)</f>
        <v>0</v>
      </c>
      <c r="AC175" s="67">
        <f>IFERROR(Muertes1!AC176/Casos1!AC176,0)</f>
        <v>0</v>
      </c>
      <c r="AD175" s="67">
        <f>IFERROR(Muertes1!AD176/Casos1!AD176,0)</f>
        <v>0</v>
      </c>
      <c r="AE175" s="67">
        <f>IFERROR(Muertes1!AE176/Casos1!AE176,0)</f>
        <v>0</v>
      </c>
      <c r="AF175" s="67">
        <f>IFERROR(Muertes1!AF176/Casos1!AF176,0)</f>
        <v>0</v>
      </c>
      <c r="AG175" s="67">
        <f>IFERROR(Muertes1!AG176/Casos1!AG176,0)</f>
        <v>0</v>
      </c>
      <c r="AH175" s="67">
        <f>IFERROR(Muertes1!AH176/Casos1!AH176,0)</f>
        <v>0</v>
      </c>
      <c r="AI175" s="67">
        <f>IFERROR(Muertes1!AI176/Casos1!AI176,0)</f>
        <v>0</v>
      </c>
      <c r="AJ175" s="67">
        <f>IFERROR(Muertes1!AJ176/Casos1!AJ176,0)</f>
        <v>0</v>
      </c>
      <c r="AK175" s="67">
        <f>IFERROR(Muertes1!AK176/Casos1!AK176,0)</f>
        <v>0</v>
      </c>
      <c r="AL175" s="67">
        <f>IFERROR(Muertes1!AL176/Casos1!AL176,0)</f>
        <v>0</v>
      </c>
      <c r="AM175" s="67">
        <f>IFERROR(Muertes1!AM176/Casos1!AM176,0)</f>
        <v>0</v>
      </c>
      <c r="AN175" s="67">
        <f>IFERROR(Muertes1!AN176/Casos1!AN176,0)</f>
        <v>0</v>
      </c>
      <c r="AO175" s="67">
        <f>IFERROR(Muertes1!AO176/Casos1!AO176,0)</f>
        <v>0</v>
      </c>
      <c r="AP175" s="67">
        <f>IFERROR(Muertes1!AP176/Casos1!AP176,0)</f>
        <v>0</v>
      </c>
      <c r="AQ175" s="67">
        <f>IFERROR(Muertes1!AQ176/Casos1!AQ176,0)</f>
        <v>0</v>
      </c>
      <c r="AR175" s="67">
        <f>IFERROR(Muertes1!AR176/Casos1!AR176,0)</f>
        <v>0</v>
      </c>
      <c r="AS175" s="67">
        <f>IFERROR(Muertes1!AS176/Casos1!AS176,0)</f>
        <v>0</v>
      </c>
      <c r="AT175" s="67">
        <f>IFERROR(Muertes1!AT176/Casos1!AT176,0)</f>
        <v>0</v>
      </c>
      <c r="AU175" s="67">
        <f>IFERROR(Muertes1!AU176/Casos1!AU176,0)</f>
        <v>0</v>
      </c>
      <c r="AV175" s="67">
        <f>IFERROR(Muertes1!AV176/Casos1!AV176,0)</f>
        <v>0</v>
      </c>
      <c r="AW175" s="67">
        <f>IFERROR(Muertes1!AW176/Casos1!AW176,0)</f>
        <v>0</v>
      </c>
      <c r="AX175" s="67">
        <f>IFERROR(Muertes1!AX176/Casos1!AX176,0)</f>
        <v>0</v>
      </c>
      <c r="AY175" s="67">
        <f>IFERROR(Muertes1!AY176/Casos1!AY176,0)</f>
        <v>0</v>
      </c>
      <c r="AZ175" s="67">
        <f>IFERROR(Muertes1!AZ176/Casos1!AZ176,0)</f>
        <v>0</v>
      </c>
      <c r="BA175" s="67">
        <f>IFERROR(Muertes1!BA176/Casos1!BA176,0)</f>
        <v>0</v>
      </c>
      <c r="BB175" s="67">
        <f>IFERROR(Muertes1!BB176/Casos1!BB176,0)</f>
        <v>0</v>
      </c>
      <c r="BC175" s="67">
        <f>IFERROR(Muertes1!BC176/Casos1!BC176,0)</f>
        <v>0</v>
      </c>
      <c r="BD175" s="67">
        <f>IFERROR(Muertes1!BD176/Casos1!BD176,0)</f>
        <v>0</v>
      </c>
      <c r="BE175" s="67">
        <f>IFERROR(Muertes1!BE176/Casos1!BE176,0)</f>
        <v>0</v>
      </c>
      <c r="BF175" s="67">
        <f>IFERROR(Muertes1!BF176/Casos1!BF176,0)</f>
        <v>0</v>
      </c>
      <c r="BG175" s="67">
        <f>IFERROR(Muertes1!BG176/Casos1!BG176,0)</f>
        <v>0</v>
      </c>
      <c r="BH175" s="67">
        <f>IFERROR(Muertes1!BH176/Casos1!BH176,0)</f>
        <v>0</v>
      </c>
      <c r="BI175" s="67">
        <f>IFERROR(Muertes1!BI176/Casos1!BI176,0)</f>
        <v>0</v>
      </c>
      <c r="BJ175" s="67">
        <f>IFERROR(Muertes1!BJ176/Casos1!BJ176,0)</f>
        <v>0</v>
      </c>
      <c r="BK175" s="67">
        <f>IFERROR(Muertes1!BK176/Casos1!BK176,0)</f>
        <v>0</v>
      </c>
      <c r="BL175" s="67">
        <f>IFERROR(Muertes1!BL176/Casos1!BL176,0)</f>
        <v>0</v>
      </c>
      <c r="BM175" s="67">
        <f>IFERROR(Muertes1!BM176/Casos1!BM176,0)</f>
        <v>0</v>
      </c>
      <c r="BN175" s="67">
        <f>IFERROR(Muertes1!BN176/Casos1!BN176,0)</f>
        <v>1.1904761904761904E-2</v>
      </c>
      <c r="BO175" s="67">
        <f>IFERROR(Muertes1!BO176/Casos1!BO176,0)</f>
        <v>1.098901098901099E-2</v>
      </c>
      <c r="BP175" s="67">
        <f>IFERROR(Muertes1!BP176/Casos1!BP176,0)</f>
        <v>1.020408163265306E-2</v>
      </c>
      <c r="BQ175" s="67">
        <f>IFERROR(Muertes1!BQ176/Casos1!BQ176,0)</f>
        <v>9.1743119266055051E-3</v>
      </c>
    </row>
    <row r="176" spans="1:69" x14ac:dyDescent="0.25">
      <c r="A176" t="str">
        <f>+Casos1!A177</f>
        <v>Zambia</v>
      </c>
      <c r="B176" s="67">
        <f>IFERROR(Muertes1!B177/Casos1!B177,0)</f>
        <v>0</v>
      </c>
      <c r="C176" s="67">
        <f>IFERROR(Muertes1!C177/Casos1!C177,0)</f>
        <v>0</v>
      </c>
      <c r="D176" s="67">
        <f>IFERROR(Muertes1!D177/Casos1!D177,0)</f>
        <v>0</v>
      </c>
      <c r="E176" s="67">
        <f>IFERROR(Muertes1!E177/Casos1!E177,0)</f>
        <v>0</v>
      </c>
      <c r="F176" s="67">
        <f>IFERROR(Muertes1!F177/Casos1!F177,0)</f>
        <v>0</v>
      </c>
      <c r="G176" s="67">
        <f>IFERROR(Muertes1!G177/Casos1!G177,0)</f>
        <v>0</v>
      </c>
      <c r="H176" s="67">
        <f>IFERROR(Muertes1!H177/Casos1!H177,0)</f>
        <v>0</v>
      </c>
      <c r="I176" s="67">
        <f>IFERROR(Muertes1!I177/Casos1!I177,0)</f>
        <v>0</v>
      </c>
      <c r="J176" s="67">
        <f>IFERROR(Muertes1!J177/Casos1!J177,0)</f>
        <v>0</v>
      </c>
      <c r="K176" s="67">
        <f>IFERROR(Muertes1!K177/Casos1!K177,0)</f>
        <v>0</v>
      </c>
      <c r="L176" s="67">
        <f>IFERROR(Muertes1!L177/Casos1!L177,0)</f>
        <v>0</v>
      </c>
      <c r="M176" s="67">
        <f>IFERROR(Muertes1!M177/Casos1!M177,0)</f>
        <v>0</v>
      </c>
      <c r="N176" s="67">
        <f>IFERROR(Muertes1!N177/Casos1!N177,0)</f>
        <v>0</v>
      </c>
      <c r="O176" s="67">
        <f>IFERROR(Muertes1!O177/Casos1!O177,0)</f>
        <v>0</v>
      </c>
      <c r="P176" s="67">
        <f>IFERROR(Muertes1!P177/Casos1!P177,0)</f>
        <v>0</v>
      </c>
      <c r="Q176" s="67">
        <f>IFERROR(Muertes1!Q177/Casos1!Q177,0)</f>
        <v>0</v>
      </c>
      <c r="R176" s="67">
        <f>IFERROR(Muertes1!R177/Casos1!R177,0)</f>
        <v>0</v>
      </c>
      <c r="S176" s="67">
        <f>IFERROR(Muertes1!S177/Casos1!S177,0)</f>
        <v>0</v>
      </c>
      <c r="T176" s="67">
        <f>IFERROR(Muertes1!T177/Casos1!T177,0)</f>
        <v>0</v>
      </c>
      <c r="U176" s="67">
        <f>IFERROR(Muertes1!U177/Casos1!U177,0)</f>
        <v>0</v>
      </c>
      <c r="V176" s="67">
        <f>IFERROR(Muertes1!V177/Casos1!V177,0)</f>
        <v>0</v>
      </c>
      <c r="W176" s="67">
        <f>IFERROR(Muertes1!W177/Casos1!W177,0)</f>
        <v>0</v>
      </c>
      <c r="X176" s="67">
        <f>IFERROR(Muertes1!X177/Casos1!X177,0)</f>
        <v>0</v>
      </c>
      <c r="Y176" s="67">
        <f>IFERROR(Muertes1!Y177/Casos1!Y177,0)</f>
        <v>0</v>
      </c>
      <c r="Z176" s="67">
        <f>IFERROR(Muertes1!Z177/Casos1!Z177,0)</f>
        <v>0</v>
      </c>
      <c r="AA176" s="67">
        <f>IFERROR(Muertes1!AA177/Casos1!AA177,0)</f>
        <v>0</v>
      </c>
      <c r="AB176" s="67">
        <f>IFERROR(Muertes1!AB177/Casos1!AB177,0)</f>
        <v>0</v>
      </c>
      <c r="AC176" s="67">
        <f>IFERROR(Muertes1!AC177/Casos1!AC177,0)</f>
        <v>0</v>
      </c>
      <c r="AD176" s="67">
        <f>IFERROR(Muertes1!AD177/Casos1!AD177,0)</f>
        <v>0</v>
      </c>
      <c r="AE176" s="67">
        <f>IFERROR(Muertes1!AE177/Casos1!AE177,0)</f>
        <v>0</v>
      </c>
      <c r="AF176" s="67">
        <f>IFERROR(Muertes1!AF177/Casos1!AF177,0)</f>
        <v>0</v>
      </c>
      <c r="AG176" s="67">
        <f>IFERROR(Muertes1!AG177/Casos1!AG177,0)</f>
        <v>0</v>
      </c>
      <c r="AH176" s="67">
        <f>IFERROR(Muertes1!AH177/Casos1!AH177,0)</f>
        <v>0</v>
      </c>
      <c r="AI176" s="67">
        <f>IFERROR(Muertes1!AI177/Casos1!AI177,0)</f>
        <v>0</v>
      </c>
      <c r="AJ176" s="67">
        <f>IFERROR(Muertes1!AJ177/Casos1!AJ177,0)</f>
        <v>0</v>
      </c>
      <c r="AK176" s="67">
        <f>IFERROR(Muertes1!AK177/Casos1!AK177,0)</f>
        <v>0</v>
      </c>
      <c r="AL176" s="67">
        <f>IFERROR(Muertes1!AL177/Casos1!AL177,0)</f>
        <v>0</v>
      </c>
      <c r="AM176" s="67">
        <f>IFERROR(Muertes1!AM177/Casos1!AM177,0)</f>
        <v>0</v>
      </c>
      <c r="AN176" s="67">
        <f>IFERROR(Muertes1!AN177/Casos1!AN177,0)</f>
        <v>0</v>
      </c>
      <c r="AO176" s="67">
        <f>IFERROR(Muertes1!AO177/Casos1!AO177,0)</f>
        <v>0</v>
      </c>
      <c r="AP176" s="67">
        <f>IFERROR(Muertes1!AP177/Casos1!AP177,0)</f>
        <v>0</v>
      </c>
      <c r="AQ176" s="67">
        <f>IFERROR(Muertes1!AQ177/Casos1!AQ177,0)</f>
        <v>0</v>
      </c>
      <c r="AR176" s="67">
        <f>IFERROR(Muertes1!AR177/Casos1!AR177,0)</f>
        <v>0</v>
      </c>
      <c r="AS176" s="67">
        <f>IFERROR(Muertes1!AS177/Casos1!AS177,0)</f>
        <v>0</v>
      </c>
      <c r="AT176" s="67">
        <f>IFERROR(Muertes1!AT177/Casos1!AT177,0)</f>
        <v>0</v>
      </c>
      <c r="AU176" s="67">
        <f>IFERROR(Muertes1!AU177/Casos1!AU177,0)</f>
        <v>0</v>
      </c>
      <c r="AV176" s="67">
        <f>IFERROR(Muertes1!AV177/Casos1!AV177,0)</f>
        <v>0</v>
      </c>
      <c r="AW176" s="67">
        <f>IFERROR(Muertes1!AW177/Casos1!AW177,0)</f>
        <v>0</v>
      </c>
      <c r="AX176" s="67">
        <f>IFERROR(Muertes1!AX177/Casos1!AX177,0)</f>
        <v>0</v>
      </c>
      <c r="AY176" s="67">
        <f>IFERROR(Muertes1!AY177/Casos1!AY177,0)</f>
        <v>0</v>
      </c>
      <c r="AZ176" s="67">
        <f>IFERROR(Muertes1!AZ177/Casos1!AZ177,0)</f>
        <v>0</v>
      </c>
      <c r="BA176" s="67">
        <f>IFERROR(Muertes1!BA177/Casos1!BA177,0)</f>
        <v>0</v>
      </c>
      <c r="BB176" s="67">
        <f>IFERROR(Muertes1!BB177/Casos1!BB177,0)</f>
        <v>0</v>
      </c>
      <c r="BC176" s="67">
        <f>IFERROR(Muertes1!BC177/Casos1!BC177,0)</f>
        <v>0</v>
      </c>
      <c r="BD176" s="67">
        <f>IFERROR(Muertes1!BD177/Casos1!BD177,0)</f>
        <v>0</v>
      </c>
      <c r="BE176" s="67">
        <f>IFERROR(Muertes1!BE177/Casos1!BE177,0)</f>
        <v>0</v>
      </c>
      <c r="BF176" s="67">
        <f>IFERROR(Muertes1!BF177/Casos1!BF177,0)</f>
        <v>0</v>
      </c>
      <c r="BG176" s="67">
        <f>IFERROR(Muertes1!BG177/Casos1!BG177,0)</f>
        <v>0</v>
      </c>
      <c r="BH176" s="67">
        <f>IFERROR(Muertes1!BH177/Casos1!BH177,0)</f>
        <v>0</v>
      </c>
      <c r="BI176" s="67">
        <f>IFERROR(Muertes1!BI177/Casos1!BI177,0)</f>
        <v>0</v>
      </c>
      <c r="BJ176" s="67">
        <f>IFERROR(Muertes1!BJ177/Casos1!BJ177,0)</f>
        <v>0</v>
      </c>
      <c r="BK176" s="67">
        <f>IFERROR(Muertes1!BK177/Casos1!BK177,0)</f>
        <v>0</v>
      </c>
      <c r="BL176" s="67">
        <f>IFERROR(Muertes1!BL177/Casos1!BL177,0)</f>
        <v>0</v>
      </c>
      <c r="BM176" s="67">
        <f>IFERROR(Muertes1!BM177/Casos1!BM177,0)</f>
        <v>0</v>
      </c>
      <c r="BN176" s="67">
        <f>IFERROR(Muertes1!BN177/Casos1!BN177,0)</f>
        <v>0</v>
      </c>
      <c r="BO176" s="67">
        <f>IFERROR(Muertes1!BO177/Casos1!BO177,0)</f>
        <v>0</v>
      </c>
      <c r="BP176" s="67">
        <f>IFERROR(Muertes1!BP177/Casos1!BP177,0)</f>
        <v>0</v>
      </c>
      <c r="BQ176" s="67">
        <f>IFERROR(Muertes1!BQ177/Casos1!BQ177,0)</f>
        <v>0</v>
      </c>
    </row>
    <row r="177" spans="1:69" x14ac:dyDescent="0.25">
      <c r="A177" t="str">
        <f>+Casos1!A178</f>
        <v>Zimbabwe</v>
      </c>
      <c r="B177" s="67">
        <f>IFERROR(Muertes1!B178/Casos1!B178,0)</f>
        <v>0</v>
      </c>
      <c r="C177" s="67">
        <f>IFERROR(Muertes1!C178/Casos1!C178,0)</f>
        <v>0</v>
      </c>
      <c r="D177" s="67">
        <f>IFERROR(Muertes1!D178/Casos1!D178,0)</f>
        <v>0</v>
      </c>
      <c r="E177" s="67">
        <f>IFERROR(Muertes1!E178/Casos1!E178,0)</f>
        <v>0</v>
      </c>
      <c r="F177" s="67">
        <f>IFERROR(Muertes1!F178/Casos1!F178,0)</f>
        <v>0</v>
      </c>
      <c r="G177" s="67">
        <f>IFERROR(Muertes1!G178/Casos1!G178,0)</f>
        <v>0</v>
      </c>
      <c r="H177" s="67">
        <f>IFERROR(Muertes1!H178/Casos1!H178,0)</f>
        <v>0</v>
      </c>
      <c r="I177" s="67">
        <f>IFERROR(Muertes1!I178/Casos1!I178,0)</f>
        <v>0</v>
      </c>
      <c r="J177" s="67">
        <f>IFERROR(Muertes1!J178/Casos1!J178,0)</f>
        <v>0</v>
      </c>
      <c r="K177" s="67">
        <f>IFERROR(Muertes1!K178/Casos1!K178,0)</f>
        <v>0</v>
      </c>
      <c r="L177" s="67">
        <f>IFERROR(Muertes1!L178/Casos1!L178,0)</f>
        <v>0</v>
      </c>
      <c r="M177" s="67">
        <f>IFERROR(Muertes1!M178/Casos1!M178,0)</f>
        <v>0</v>
      </c>
      <c r="N177" s="67">
        <f>IFERROR(Muertes1!N178/Casos1!N178,0)</f>
        <v>0</v>
      </c>
      <c r="O177" s="67">
        <f>IFERROR(Muertes1!O178/Casos1!O178,0)</f>
        <v>0</v>
      </c>
      <c r="P177" s="67">
        <f>IFERROR(Muertes1!P178/Casos1!P178,0)</f>
        <v>0</v>
      </c>
      <c r="Q177" s="67">
        <f>IFERROR(Muertes1!Q178/Casos1!Q178,0)</f>
        <v>0</v>
      </c>
      <c r="R177" s="67">
        <f>IFERROR(Muertes1!R178/Casos1!R178,0)</f>
        <v>0</v>
      </c>
      <c r="S177" s="67">
        <f>IFERROR(Muertes1!S178/Casos1!S178,0)</f>
        <v>0</v>
      </c>
      <c r="T177" s="67">
        <f>IFERROR(Muertes1!T178/Casos1!T178,0)</f>
        <v>0</v>
      </c>
      <c r="U177" s="67">
        <f>IFERROR(Muertes1!U178/Casos1!U178,0)</f>
        <v>0</v>
      </c>
      <c r="V177" s="67">
        <f>IFERROR(Muertes1!V178/Casos1!V178,0)</f>
        <v>0</v>
      </c>
      <c r="W177" s="67">
        <f>IFERROR(Muertes1!W178/Casos1!W178,0)</f>
        <v>0</v>
      </c>
      <c r="X177" s="67">
        <f>IFERROR(Muertes1!X178/Casos1!X178,0)</f>
        <v>0</v>
      </c>
      <c r="Y177" s="67">
        <f>IFERROR(Muertes1!Y178/Casos1!Y178,0)</f>
        <v>0</v>
      </c>
      <c r="Z177" s="67">
        <f>IFERROR(Muertes1!Z178/Casos1!Z178,0)</f>
        <v>0</v>
      </c>
      <c r="AA177" s="67">
        <f>IFERROR(Muertes1!AA178/Casos1!AA178,0)</f>
        <v>0</v>
      </c>
      <c r="AB177" s="67">
        <f>IFERROR(Muertes1!AB178/Casos1!AB178,0)</f>
        <v>0</v>
      </c>
      <c r="AC177" s="67">
        <f>IFERROR(Muertes1!AC178/Casos1!AC178,0)</f>
        <v>0</v>
      </c>
      <c r="AD177" s="67">
        <f>IFERROR(Muertes1!AD178/Casos1!AD178,0)</f>
        <v>0</v>
      </c>
      <c r="AE177" s="67">
        <f>IFERROR(Muertes1!AE178/Casos1!AE178,0)</f>
        <v>0</v>
      </c>
      <c r="AF177" s="67">
        <f>IFERROR(Muertes1!AF178/Casos1!AF178,0)</f>
        <v>0</v>
      </c>
      <c r="AG177" s="67">
        <f>IFERROR(Muertes1!AG178/Casos1!AG178,0)</f>
        <v>0</v>
      </c>
      <c r="AH177" s="67">
        <f>IFERROR(Muertes1!AH178/Casos1!AH178,0)</f>
        <v>0</v>
      </c>
      <c r="AI177" s="67">
        <f>IFERROR(Muertes1!AI178/Casos1!AI178,0)</f>
        <v>0</v>
      </c>
      <c r="AJ177" s="67">
        <f>IFERROR(Muertes1!AJ178/Casos1!AJ178,0)</f>
        <v>0</v>
      </c>
      <c r="AK177" s="67">
        <f>IFERROR(Muertes1!AK178/Casos1!AK178,0)</f>
        <v>0</v>
      </c>
      <c r="AL177" s="67">
        <f>IFERROR(Muertes1!AL178/Casos1!AL178,0)</f>
        <v>0</v>
      </c>
      <c r="AM177" s="67">
        <f>IFERROR(Muertes1!AM178/Casos1!AM178,0)</f>
        <v>0</v>
      </c>
      <c r="AN177" s="67">
        <f>IFERROR(Muertes1!AN178/Casos1!AN178,0)</f>
        <v>0</v>
      </c>
      <c r="AO177" s="67">
        <f>IFERROR(Muertes1!AO178/Casos1!AO178,0)</f>
        <v>0</v>
      </c>
      <c r="AP177" s="67">
        <f>IFERROR(Muertes1!AP178/Casos1!AP178,0)</f>
        <v>0</v>
      </c>
      <c r="AQ177" s="67">
        <f>IFERROR(Muertes1!AQ178/Casos1!AQ178,0)</f>
        <v>0</v>
      </c>
      <c r="AR177" s="67">
        <f>IFERROR(Muertes1!AR178/Casos1!AR178,0)</f>
        <v>0</v>
      </c>
      <c r="AS177" s="67">
        <f>IFERROR(Muertes1!AS178/Casos1!AS178,0)</f>
        <v>0</v>
      </c>
      <c r="AT177" s="67">
        <f>IFERROR(Muertes1!AT178/Casos1!AT178,0)</f>
        <v>0</v>
      </c>
      <c r="AU177" s="67">
        <f>IFERROR(Muertes1!AU178/Casos1!AU178,0)</f>
        <v>0</v>
      </c>
      <c r="AV177" s="67">
        <f>IFERROR(Muertes1!AV178/Casos1!AV178,0)</f>
        <v>0</v>
      </c>
      <c r="AW177" s="67">
        <f>IFERROR(Muertes1!AW178/Casos1!AW178,0)</f>
        <v>0</v>
      </c>
      <c r="AX177" s="67">
        <f>IFERROR(Muertes1!AX178/Casos1!AX178,0)</f>
        <v>0</v>
      </c>
      <c r="AY177" s="67">
        <f>IFERROR(Muertes1!AY178/Casos1!AY178,0)</f>
        <v>0</v>
      </c>
      <c r="AZ177" s="67">
        <f>IFERROR(Muertes1!AZ178/Casos1!AZ178,0)</f>
        <v>0</v>
      </c>
      <c r="BA177" s="67">
        <f>IFERROR(Muertes1!BA178/Casos1!BA178,0)</f>
        <v>0</v>
      </c>
      <c r="BB177" s="67">
        <f>IFERROR(Muertes1!BB178/Casos1!BB178,0)</f>
        <v>0</v>
      </c>
      <c r="BC177" s="67">
        <f>IFERROR(Muertes1!BC178/Casos1!BC178,0)</f>
        <v>0</v>
      </c>
      <c r="BD177" s="67">
        <f>IFERROR(Muertes1!BD178/Casos1!BD178,0)</f>
        <v>0</v>
      </c>
      <c r="BE177" s="67">
        <f>IFERROR(Muertes1!BE178/Casos1!BE178,0)</f>
        <v>0</v>
      </c>
      <c r="BF177" s="67">
        <f>IFERROR(Muertes1!BF178/Casos1!BF178,0)</f>
        <v>0</v>
      </c>
      <c r="BG177" s="67">
        <f>IFERROR(Muertes1!BG178/Casos1!BG178,0)</f>
        <v>0</v>
      </c>
      <c r="BH177" s="67">
        <f>IFERROR(Muertes1!BH178/Casos1!BH178,0)</f>
        <v>0</v>
      </c>
      <c r="BI177" s="67">
        <f>IFERROR(Muertes1!BI178/Casos1!BI178,0)</f>
        <v>0</v>
      </c>
      <c r="BJ177" s="67">
        <f>IFERROR(Muertes1!BJ178/Casos1!BJ178,0)</f>
        <v>0</v>
      </c>
      <c r="BK177" s="67">
        <f>IFERROR(Muertes1!BK178/Casos1!BK178,0)</f>
        <v>0.33333333333333331</v>
      </c>
      <c r="BL177" s="67">
        <f>IFERROR(Muertes1!BL178/Casos1!BL178,0)</f>
        <v>0.33333333333333331</v>
      </c>
      <c r="BM177" s="67">
        <f>IFERROR(Muertes1!BM178/Casos1!BM178,0)</f>
        <v>0.33333333333333331</v>
      </c>
      <c r="BN177" s="67">
        <f>IFERROR(Muertes1!BN178/Casos1!BN178,0)</f>
        <v>0.33333333333333331</v>
      </c>
      <c r="BO177" s="67">
        <f>IFERROR(Muertes1!BO178/Casos1!BO178,0)</f>
        <v>0.2</v>
      </c>
      <c r="BP177" s="67">
        <f>IFERROR(Muertes1!BP178/Casos1!BP178,0)</f>
        <v>0.14285714285714285</v>
      </c>
      <c r="BQ177" s="67">
        <f>IFERROR(Muertes1!BQ178/Casos1!BQ178,0)</f>
        <v>0.14285714285714285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540F5-7B6D-49C6-893A-E9D403B9A3CD}">
  <dimension ref="A1:BQ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:A14"/>
    </sheetView>
  </sheetViews>
  <sheetFormatPr baseColWidth="10" defaultRowHeight="15" x14ac:dyDescent="0.25"/>
  <sheetData>
    <row r="1" spans="1:69" x14ac:dyDescent="0.25">
      <c r="A1" s="37" t="s">
        <v>216</v>
      </c>
      <c r="B1" s="35" t="s">
        <v>144</v>
      </c>
      <c r="C1" s="35" t="s">
        <v>145</v>
      </c>
      <c r="D1" s="35" t="s">
        <v>146</v>
      </c>
      <c r="E1" s="35" t="s">
        <v>147</v>
      </c>
      <c r="F1" s="35" t="s">
        <v>148</v>
      </c>
      <c r="G1" s="35" t="s">
        <v>149</v>
      </c>
      <c r="H1" s="35" t="s">
        <v>150</v>
      </c>
      <c r="I1" s="35" t="s">
        <v>151</v>
      </c>
      <c r="J1" s="35" t="s">
        <v>152</v>
      </c>
      <c r="K1" s="35" t="s">
        <v>153</v>
      </c>
      <c r="L1" s="45" t="s">
        <v>217</v>
      </c>
      <c r="M1" s="45" t="s">
        <v>218</v>
      </c>
      <c r="N1" s="45" t="s">
        <v>219</v>
      </c>
      <c r="O1" s="45" t="s">
        <v>220</v>
      </c>
      <c r="P1" s="45" t="s">
        <v>221</v>
      </c>
      <c r="Q1" s="45" t="s">
        <v>222</v>
      </c>
      <c r="R1" s="45" t="s">
        <v>223</v>
      </c>
      <c r="S1" s="45" t="s">
        <v>224</v>
      </c>
      <c r="T1" s="45" t="s">
        <v>225</v>
      </c>
      <c r="U1" s="45" t="s">
        <v>226</v>
      </c>
      <c r="V1" s="45" t="s">
        <v>227</v>
      </c>
      <c r="W1" s="45" t="s">
        <v>228</v>
      </c>
      <c r="X1" s="35" t="s">
        <v>154</v>
      </c>
      <c r="Y1" s="35" t="s">
        <v>155</v>
      </c>
      <c r="Z1" s="35" t="s">
        <v>156</v>
      </c>
      <c r="AA1" s="35" t="s">
        <v>157</v>
      </c>
      <c r="AB1" s="35" t="s">
        <v>158</v>
      </c>
      <c r="AC1" s="35" t="s">
        <v>159</v>
      </c>
      <c r="AD1" s="35" t="s">
        <v>160</v>
      </c>
      <c r="AE1" s="35" t="s">
        <v>161</v>
      </c>
      <c r="AF1" s="35" t="s">
        <v>162</v>
      </c>
      <c r="AG1" s="35" t="s">
        <v>163</v>
      </c>
      <c r="AH1" s="35" t="s">
        <v>164</v>
      </c>
      <c r="AI1" s="35" t="s">
        <v>165</v>
      </c>
      <c r="AJ1" s="35" t="s">
        <v>166</v>
      </c>
      <c r="AK1" s="35" t="s">
        <v>167</v>
      </c>
      <c r="AL1" s="35" t="s">
        <v>168</v>
      </c>
      <c r="AM1" s="35" t="s">
        <v>169</v>
      </c>
      <c r="AN1" s="35" t="s">
        <v>170</v>
      </c>
      <c r="AO1" s="45" t="s">
        <v>229</v>
      </c>
      <c r="AP1" s="45" t="s">
        <v>230</v>
      </c>
      <c r="AQ1" s="45" t="s">
        <v>231</v>
      </c>
      <c r="AR1" s="45" t="s">
        <v>232</v>
      </c>
      <c r="AS1" s="45" t="s">
        <v>233</v>
      </c>
      <c r="AT1" s="45" t="s">
        <v>234</v>
      </c>
      <c r="AU1" s="45" t="s">
        <v>235</v>
      </c>
      <c r="AV1" s="45" t="s">
        <v>236</v>
      </c>
      <c r="AW1" s="45" t="s">
        <v>237</v>
      </c>
      <c r="AX1" s="45" t="s">
        <v>238</v>
      </c>
      <c r="AY1" s="45" t="s">
        <v>239</v>
      </c>
      <c r="AZ1" s="45" t="s">
        <v>240</v>
      </c>
      <c r="BA1" s="35" t="s">
        <v>171</v>
      </c>
      <c r="BB1" s="35" t="s">
        <v>172</v>
      </c>
      <c r="BC1" s="35" t="s">
        <v>173</v>
      </c>
      <c r="BD1" s="35" t="s">
        <v>174</v>
      </c>
      <c r="BE1" s="35" t="s">
        <v>175</v>
      </c>
      <c r="BF1" s="35" t="s">
        <v>176</v>
      </c>
      <c r="BG1" s="35" t="s">
        <v>177</v>
      </c>
      <c r="BH1" s="35" t="s">
        <v>178</v>
      </c>
      <c r="BI1" s="35" t="s">
        <v>179</v>
      </c>
      <c r="BJ1" s="35" t="s">
        <v>180</v>
      </c>
      <c r="BK1" s="35" t="s">
        <v>181</v>
      </c>
      <c r="BL1" s="35" t="s">
        <v>182</v>
      </c>
      <c r="BM1" s="35" t="s">
        <v>183</v>
      </c>
      <c r="BN1" s="35" t="s">
        <v>184</v>
      </c>
      <c r="BO1" s="35" t="s">
        <v>257</v>
      </c>
      <c r="BP1" s="35" t="s">
        <v>258</v>
      </c>
      <c r="BQ1" s="36" t="s">
        <v>259</v>
      </c>
    </row>
    <row r="2" spans="1:69" x14ac:dyDescent="0.25">
      <c r="A2" s="38" t="s">
        <v>203</v>
      </c>
      <c r="B2" s="41">
        <v>1</v>
      </c>
      <c r="C2" s="41">
        <v>1</v>
      </c>
      <c r="D2" s="41">
        <v>2</v>
      </c>
      <c r="E2" s="41">
        <v>2</v>
      </c>
      <c r="F2" s="41">
        <v>5</v>
      </c>
      <c r="G2" s="41">
        <v>5</v>
      </c>
      <c r="H2" s="41">
        <v>5</v>
      </c>
      <c r="I2" s="41">
        <v>5</v>
      </c>
      <c r="J2" s="41">
        <v>5</v>
      </c>
      <c r="K2" s="41">
        <v>7</v>
      </c>
      <c r="L2" s="41">
        <v>8</v>
      </c>
      <c r="M2" s="41">
        <v>8</v>
      </c>
      <c r="N2" s="41">
        <v>11</v>
      </c>
      <c r="O2" s="41">
        <v>11</v>
      </c>
      <c r="P2" s="41">
        <v>11</v>
      </c>
      <c r="Q2" s="41">
        <v>11</v>
      </c>
      <c r="R2" s="41">
        <v>11</v>
      </c>
      <c r="S2" s="41">
        <v>11</v>
      </c>
      <c r="T2" s="41">
        <v>11</v>
      </c>
      <c r="U2" s="41">
        <v>11</v>
      </c>
      <c r="V2" s="41">
        <v>12</v>
      </c>
      <c r="W2" s="41">
        <v>12</v>
      </c>
      <c r="X2" s="41">
        <v>13</v>
      </c>
      <c r="Y2" s="41">
        <v>13</v>
      </c>
      <c r="Z2" s="41">
        <v>13</v>
      </c>
      <c r="AA2" s="41">
        <v>13</v>
      </c>
      <c r="AB2" s="41">
        <v>13</v>
      </c>
      <c r="AC2" s="41">
        <v>13</v>
      </c>
      <c r="AD2" s="41">
        <v>13</v>
      </c>
      <c r="AE2" s="41">
        <v>13</v>
      </c>
      <c r="AF2" s="41">
        <v>15</v>
      </c>
      <c r="AG2" s="41">
        <v>15</v>
      </c>
      <c r="AH2" s="41">
        <v>15</v>
      </c>
      <c r="AI2" s="41">
        <v>51</v>
      </c>
      <c r="AJ2" s="41">
        <v>51</v>
      </c>
      <c r="AK2" s="41">
        <v>57</v>
      </c>
      <c r="AL2" s="41">
        <v>58</v>
      </c>
      <c r="AM2" s="41">
        <v>60</v>
      </c>
      <c r="AN2" s="41">
        <v>68</v>
      </c>
      <c r="AO2" s="41">
        <v>74</v>
      </c>
      <c r="AP2" s="41">
        <v>98</v>
      </c>
      <c r="AQ2" s="41">
        <v>118</v>
      </c>
      <c r="AR2" s="41">
        <v>149</v>
      </c>
      <c r="AS2" s="41">
        <v>217</v>
      </c>
      <c r="AT2" s="41">
        <v>262</v>
      </c>
      <c r="AU2" s="41">
        <v>402</v>
      </c>
      <c r="AV2" s="41">
        <v>518</v>
      </c>
      <c r="AW2" s="41">
        <v>583</v>
      </c>
      <c r="AX2" s="41">
        <v>959</v>
      </c>
      <c r="AY2" s="41">
        <v>1281</v>
      </c>
      <c r="AZ2" s="41">
        <v>1663</v>
      </c>
      <c r="BA2" s="41">
        <v>2179</v>
      </c>
      <c r="BB2" s="41">
        <v>2727</v>
      </c>
      <c r="BC2" s="41">
        <v>3499</v>
      </c>
      <c r="BD2" s="41">
        <v>4632</v>
      </c>
      <c r="BE2" s="41">
        <v>6421</v>
      </c>
      <c r="BF2" s="41">
        <v>7783</v>
      </c>
      <c r="BG2" s="41">
        <v>13677</v>
      </c>
      <c r="BH2" s="41">
        <v>19100</v>
      </c>
      <c r="BI2" s="41">
        <v>25489</v>
      </c>
      <c r="BJ2" s="41">
        <v>33276</v>
      </c>
      <c r="BK2" s="41">
        <v>43847</v>
      </c>
      <c r="BL2" s="41">
        <v>53740</v>
      </c>
      <c r="BM2" s="41">
        <v>65778</v>
      </c>
      <c r="BN2" s="41">
        <v>83836</v>
      </c>
      <c r="BO2" s="41">
        <v>101657</v>
      </c>
      <c r="BP2" s="41">
        <v>121478</v>
      </c>
      <c r="BQ2" s="42">
        <v>140886</v>
      </c>
    </row>
    <row r="3" spans="1:69" x14ac:dyDescent="0.25">
      <c r="A3" s="39" t="s">
        <v>5</v>
      </c>
      <c r="B3" s="43">
        <v>0</v>
      </c>
      <c r="C3" s="43">
        <v>0</v>
      </c>
      <c r="D3" s="43">
        <v>0</v>
      </c>
      <c r="E3" s="43">
        <v>0</v>
      </c>
      <c r="F3" s="43">
        <v>0</v>
      </c>
      <c r="G3" s="43">
        <v>0</v>
      </c>
      <c r="H3" s="43">
        <v>0</v>
      </c>
      <c r="I3" s="43">
        <v>0</v>
      </c>
      <c r="J3" s="43">
        <v>0</v>
      </c>
      <c r="K3" s="43">
        <v>2</v>
      </c>
      <c r="L3" s="43">
        <v>2</v>
      </c>
      <c r="M3" s="43">
        <v>2</v>
      </c>
      <c r="N3" s="43">
        <v>2</v>
      </c>
      <c r="O3" s="43">
        <v>2</v>
      </c>
      <c r="P3" s="43">
        <v>2</v>
      </c>
      <c r="Q3" s="43">
        <v>2</v>
      </c>
      <c r="R3" s="43">
        <v>3</v>
      </c>
      <c r="S3" s="43">
        <v>3</v>
      </c>
      <c r="T3" s="43">
        <v>3</v>
      </c>
      <c r="U3" s="43">
        <v>3</v>
      </c>
      <c r="V3" s="43">
        <v>3</v>
      </c>
      <c r="W3" s="43">
        <v>3</v>
      </c>
      <c r="X3" s="43">
        <v>3</v>
      </c>
      <c r="Y3" s="43">
        <v>3</v>
      </c>
      <c r="Z3" s="43">
        <v>3</v>
      </c>
      <c r="AA3" s="43">
        <v>3</v>
      </c>
      <c r="AB3" s="43">
        <v>3</v>
      </c>
      <c r="AC3" s="43">
        <v>3</v>
      </c>
      <c r="AD3" s="43">
        <v>3</v>
      </c>
      <c r="AE3" s="43">
        <v>3</v>
      </c>
      <c r="AF3" s="43">
        <v>20</v>
      </c>
      <c r="AG3" s="43">
        <v>62</v>
      </c>
      <c r="AH3" s="43">
        <v>155</v>
      </c>
      <c r="AI3" s="43">
        <v>229</v>
      </c>
      <c r="AJ3" s="43">
        <v>322</v>
      </c>
      <c r="AK3" s="43">
        <v>453</v>
      </c>
      <c r="AL3" s="43">
        <v>655</v>
      </c>
      <c r="AM3" s="43">
        <v>888</v>
      </c>
      <c r="AN3" s="43">
        <v>1128</v>
      </c>
      <c r="AO3" s="43">
        <v>1694</v>
      </c>
      <c r="AP3" s="43">
        <v>2036</v>
      </c>
      <c r="AQ3" s="43">
        <v>2502</v>
      </c>
      <c r="AR3" s="43">
        <v>3089</v>
      </c>
      <c r="AS3" s="43">
        <v>3858</v>
      </c>
      <c r="AT3" s="43">
        <v>4636</v>
      </c>
      <c r="AU3" s="43">
        <v>5883</v>
      </c>
      <c r="AV3" s="43">
        <v>7375</v>
      </c>
      <c r="AW3" s="43">
        <v>9172</v>
      </c>
      <c r="AX3" s="43">
        <v>10149</v>
      </c>
      <c r="AY3" s="43">
        <v>12462</v>
      </c>
      <c r="AZ3" s="43">
        <v>12462</v>
      </c>
      <c r="BA3" s="43">
        <v>17660</v>
      </c>
      <c r="BB3" s="43">
        <v>21157</v>
      </c>
      <c r="BC3" s="43">
        <v>24747</v>
      </c>
      <c r="BD3" s="43">
        <v>27980</v>
      </c>
      <c r="BE3" s="43">
        <v>31506</v>
      </c>
      <c r="BF3" s="43">
        <v>35713</v>
      </c>
      <c r="BG3" s="43">
        <v>41035</v>
      </c>
      <c r="BH3" s="43">
        <v>47021</v>
      </c>
      <c r="BI3" s="43">
        <v>53578</v>
      </c>
      <c r="BJ3" s="43">
        <v>59138</v>
      </c>
      <c r="BK3" s="43">
        <v>63927</v>
      </c>
      <c r="BL3" s="43">
        <v>69176</v>
      </c>
      <c r="BM3" s="43">
        <v>74386</v>
      </c>
      <c r="BN3" s="43">
        <v>80589</v>
      </c>
      <c r="BO3" s="43">
        <v>86498</v>
      </c>
      <c r="BP3" s="43">
        <v>92472</v>
      </c>
      <c r="BQ3" s="44">
        <v>97689</v>
      </c>
    </row>
    <row r="4" spans="1:69" x14ac:dyDescent="0.25">
      <c r="A4" s="38" t="s">
        <v>17</v>
      </c>
      <c r="B4" s="41">
        <v>0</v>
      </c>
      <c r="C4" s="41">
        <v>0</v>
      </c>
      <c r="D4" s="41">
        <v>0</v>
      </c>
      <c r="E4" s="41">
        <v>0</v>
      </c>
      <c r="F4" s="41">
        <v>0</v>
      </c>
      <c r="G4" s="41">
        <v>0</v>
      </c>
      <c r="H4" s="41">
        <v>0</v>
      </c>
      <c r="I4" s="41">
        <v>0</v>
      </c>
      <c r="J4" s="41">
        <v>0</v>
      </c>
      <c r="K4" s="41">
        <v>0</v>
      </c>
      <c r="L4" s="41">
        <v>1</v>
      </c>
      <c r="M4" s="41">
        <v>1</v>
      </c>
      <c r="N4" s="41">
        <v>1</v>
      </c>
      <c r="O4" s="41">
        <v>1</v>
      </c>
      <c r="P4" s="41">
        <v>1</v>
      </c>
      <c r="Q4" s="41">
        <v>1</v>
      </c>
      <c r="R4" s="41">
        <v>1</v>
      </c>
      <c r="S4" s="41">
        <v>1</v>
      </c>
      <c r="T4" s="41">
        <v>2</v>
      </c>
      <c r="U4" s="41">
        <v>2</v>
      </c>
      <c r="V4" s="41">
        <v>2</v>
      </c>
      <c r="W4" s="41">
        <v>2</v>
      </c>
      <c r="X4" s="41">
        <v>2</v>
      </c>
      <c r="Y4" s="41">
        <v>2</v>
      </c>
      <c r="Z4" s="41">
        <v>2</v>
      </c>
      <c r="AA4" s="41">
        <v>2</v>
      </c>
      <c r="AB4" s="41">
        <v>2</v>
      </c>
      <c r="AC4" s="41">
        <v>2</v>
      </c>
      <c r="AD4" s="41">
        <v>2</v>
      </c>
      <c r="AE4" s="41">
        <v>2</v>
      </c>
      <c r="AF4" s="41">
        <v>2</v>
      </c>
      <c r="AG4" s="41">
        <v>2</v>
      </c>
      <c r="AH4" s="41">
        <v>2</v>
      </c>
      <c r="AI4" s="41">
        <v>2</v>
      </c>
      <c r="AJ4" s="41">
        <v>6</v>
      </c>
      <c r="AK4" s="41">
        <v>13</v>
      </c>
      <c r="AL4" s="41">
        <v>15</v>
      </c>
      <c r="AM4" s="41">
        <v>32</v>
      </c>
      <c r="AN4" s="41">
        <v>45</v>
      </c>
      <c r="AO4" s="41">
        <v>84</v>
      </c>
      <c r="AP4" s="41">
        <v>120</v>
      </c>
      <c r="AQ4" s="41">
        <v>165</v>
      </c>
      <c r="AR4" s="41">
        <v>222</v>
      </c>
      <c r="AS4" s="41">
        <v>259</v>
      </c>
      <c r="AT4" s="41">
        <v>400</v>
      </c>
      <c r="AU4" s="41">
        <v>500</v>
      </c>
      <c r="AV4" s="41">
        <v>673</v>
      </c>
      <c r="AW4" s="41">
        <v>1073</v>
      </c>
      <c r="AX4" s="41">
        <v>1695</v>
      </c>
      <c r="AY4" s="41">
        <v>2277</v>
      </c>
      <c r="AZ4" s="41">
        <v>2277</v>
      </c>
      <c r="BA4" s="41">
        <v>5232</v>
      </c>
      <c r="BB4" s="41">
        <v>6391</v>
      </c>
      <c r="BC4" s="41">
        <v>7798</v>
      </c>
      <c r="BD4" s="41">
        <v>9942</v>
      </c>
      <c r="BE4" s="41">
        <v>11748</v>
      </c>
      <c r="BF4" s="41">
        <v>13910</v>
      </c>
      <c r="BG4" s="41">
        <v>17963</v>
      </c>
      <c r="BH4" s="41">
        <v>20410</v>
      </c>
      <c r="BI4" s="41">
        <v>25374</v>
      </c>
      <c r="BJ4" s="41">
        <v>28768</v>
      </c>
      <c r="BK4" s="41">
        <v>35136</v>
      </c>
      <c r="BL4" s="41">
        <v>39885</v>
      </c>
      <c r="BM4" s="41">
        <v>49515</v>
      </c>
      <c r="BN4" s="41">
        <v>57786</v>
      </c>
      <c r="BO4" s="41">
        <v>65719</v>
      </c>
      <c r="BP4" s="41">
        <v>73235</v>
      </c>
      <c r="BQ4" s="42">
        <v>80110</v>
      </c>
    </row>
    <row r="5" spans="1:69" x14ac:dyDescent="0.25">
      <c r="A5" s="39" t="s">
        <v>0</v>
      </c>
      <c r="B5" s="43">
        <v>444</v>
      </c>
      <c r="C5" s="43">
        <v>444</v>
      </c>
      <c r="D5" s="43">
        <v>549</v>
      </c>
      <c r="E5" s="43">
        <v>761</v>
      </c>
      <c r="F5" s="43">
        <v>1058</v>
      </c>
      <c r="G5" s="43">
        <v>1423</v>
      </c>
      <c r="H5" s="43">
        <v>3554</v>
      </c>
      <c r="I5" s="43">
        <v>3554</v>
      </c>
      <c r="J5" s="43">
        <v>4903</v>
      </c>
      <c r="K5" s="43">
        <v>5806</v>
      </c>
      <c r="L5" s="43">
        <v>7153</v>
      </c>
      <c r="M5" s="43">
        <v>11177</v>
      </c>
      <c r="N5" s="43">
        <v>13522</v>
      </c>
      <c r="O5" s="43">
        <v>16678</v>
      </c>
      <c r="P5" s="43">
        <v>19665</v>
      </c>
      <c r="Q5" s="43">
        <v>22112</v>
      </c>
      <c r="R5" s="43">
        <v>24953</v>
      </c>
      <c r="S5" s="43">
        <v>27100</v>
      </c>
      <c r="T5" s="43">
        <v>29631</v>
      </c>
      <c r="U5" s="43">
        <v>31728</v>
      </c>
      <c r="V5" s="43">
        <v>33366</v>
      </c>
      <c r="W5" s="43">
        <v>33366</v>
      </c>
      <c r="X5" s="43">
        <v>48206</v>
      </c>
      <c r="Y5" s="43">
        <v>54406</v>
      </c>
      <c r="Z5" s="43">
        <v>56249</v>
      </c>
      <c r="AA5" s="43">
        <v>58182</v>
      </c>
      <c r="AB5" s="43">
        <v>59989</v>
      </c>
      <c r="AC5" s="43">
        <v>61682</v>
      </c>
      <c r="AD5" s="43">
        <v>62031</v>
      </c>
      <c r="AE5" s="43">
        <v>62442</v>
      </c>
      <c r="AF5" s="43">
        <v>62662</v>
      </c>
      <c r="AG5" s="43">
        <v>64084</v>
      </c>
      <c r="AH5" s="43">
        <v>64084</v>
      </c>
      <c r="AI5" s="43">
        <v>64287</v>
      </c>
      <c r="AJ5" s="43">
        <v>64786</v>
      </c>
      <c r="AK5" s="43">
        <v>65187</v>
      </c>
      <c r="AL5" s="43">
        <v>65596</v>
      </c>
      <c r="AM5" s="43">
        <v>65914</v>
      </c>
      <c r="AN5" s="43">
        <v>66337</v>
      </c>
      <c r="AO5" s="43">
        <v>66907</v>
      </c>
      <c r="AP5" s="43">
        <v>67103</v>
      </c>
      <c r="AQ5" s="43">
        <v>67217</v>
      </c>
      <c r="AR5" s="43">
        <v>67332</v>
      </c>
      <c r="AS5" s="43">
        <v>67466</v>
      </c>
      <c r="AT5" s="43">
        <v>67592</v>
      </c>
      <c r="AU5" s="43">
        <v>67666</v>
      </c>
      <c r="AV5" s="43">
        <v>67707</v>
      </c>
      <c r="AW5" s="43">
        <v>67743</v>
      </c>
      <c r="AX5" s="43">
        <v>67760</v>
      </c>
      <c r="AY5" s="43">
        <v>67773</v>
      </c>
      <c r="AZ5" s="43">
        <v>67781</v>
      </c>
      <c r="BA5" s="43">
        <v>67786</v>
      </c>
      <c r="BB5" s="43">
        <v>67790</v>
      </c>
      <c r="BC5" s="43">
        <v>67794</v>
      </c>
      <c r="BD5" s="43">
        <v>67798</v>
      </c>
      <c r="BE5" s="43">
        <v>67799</v>
      </c>
      <c r="BF5" s="43">
        <v>67800</v>
      </c>
      <c r="BG5" s="43">
        <v>67800</v>
      </c>
      <c r="BH5" s="43">
        <v>67800</v>
      </c>
      <c r="BI5" s="43">
        <v>67800</v>
      </c>
      <c r="BJ5" s="43">
        <v>67800</v>
      </c>
      <c r="BK5" s="43">
        <v>67800</v>
      </c>
      <c r="BL5" s="43">
        <v>67801</v>
      </c>
      <c r="BM5" s="43">
        <v>67801</v>
      </c>
      <c r="BN5" s="43">
        <v>67801</v>
      </c>
      <c r="BO5" s="43">
        <v>67801</v>
      </c>
      <c r="BP5" s="43">
        <v>67801</v>
      </c>
      <c r="BQ5" s="44">
        <v>67801</v>
      </c>
    </row>
    <row r="6" spans="1:69" x14ac:dyDescent="0.25">
      <c r="A6" s="38" t="s">
        <v>15</v>
      </c>
      <c r="B6" s="41">
        <v>0</v>
      </c>
      <c r="C6" s="41">
        <v>0</v>
      </c>
      <c r="D6" s="41">
        <v>0</v>
      </c>
      <c r="E6" s="41">
        <v>0</v>
      </c>
      <c r="F6" s="41">
        <v>0</v>
      </c>
      <c r="G6" s="41">
        <v>1</v>
      </c>
      <c r="H6" s="41">
        <v>4</v>
      </c>
      <c r="I6" s="41">
        <v>4</v>
      </c>
      <c r="J6" s="41">
        <v>4</v>
      </c>
      <c r="K6" s="41">
        <v>5</v>
      </c>
      <c r="L6" s="41">
        <v>8</v>
      </c>
      <c r="M6" s="41">
        <v>10</v>
      </c>
      <c r="N6" s="41">
        <v>12</v>
      </c>
      <c r="O6" s="41">
        <v>12</v>
      </c>
      <c r="P6" s="41">
        <v>12</v>
      </c>
      <c r="Q6" s="41">
        <v>12</v>
      </c>
      <c r="R6" s="41">
        <v>13</v>
      </c>
      <c r="S6" s="41">
        <v>13</v>
      </c>
      <c r="T6" s="41">
        <v>14</v>
      </c>
      <c r="U6" s="41">
        <v>14</v>
      </c>
      <c r="V6" s="41">
        <v>16</v>
      </c>
      <c r="W6" s="41">
        <v>16</v>
      </c>
      <c r="X6" s="41">
        <v>16</v>
      </c>
      <c r="Y6" s="41">
        <v>16</v>
      </c>
      <c r="Z6" s="41">
        <v>16</v>
      </c>
      <c r="AA6" s="41">
        <v>16</v>
      </c>
      <c r="AB6" s="41">
        <v>16</v>
      </c>
      <c r="AC6" s="41">
        <v>16</v>
      </c>
      <c r="AD6" s="41">
        <v>16</v>
      </c>
      <c r="AE6" s="41">
        <v>16</v>
      </c>
      <c r="AF6" s="41">
        <v>16</v>
      </c>
      <c r="AG6" s="41">
        <v>16</v>
      </c>
      <c r="AH6" s="41">
        <v>16</v>
      </c>
      <c r="AI6" s="41">
        <v>16</v>
      </c>
      <c r="AJ6" s="41">
        <v>17</v>
      </c>
      <c r="AK6" s="41">
        <v>27</v>
      </c>
      <c r="AL6" s="41">
        <v>46</v>
      </c>
      <c r="AM6" s="41">
        <v>48</v>
      </c>
      <c r="AN6" s="41">
        <v>79</v>
      </c>
      <c r="AO6" s="41">
        <v>130</v>
      </c>
      <c r="AP6" s="41">
        <v>159</v>
      </c>
      <c r="AQ6" s="41">
        <v>196</v>
      </c>
      <c r="AR6" s="41">
        <v>262</v>
      </c>
      <c r="AS6" s="41">
        <v>482</v>
      </c>
      <c r="AT6" s="41">
        <v>670</v>
      </c>
      <c r="AU6" s="41">
        <v>799</v>
      </c>
      <c r="AV6" s="41">
        <v>1040</v>
      </c>
      <c r="AW6" s="41">
        <v>1176</v>
      </c>
      <c r="AX6" s="41">
        <v>1457</v>
      </c>
      <c r="AY6" s="41">
        <v>1908</v>
      </c>
      <c r="AZ6" s="41">
        <v>2078</v>
      </c>
      <c r="BA6" s="41">
        <v>3675</v>
      </c>
      <c r="BB6" s="41">
        <v>4585</v>
      </c>
      <c r="BC6" s="41">
        <v>5795</v>
      </c>
      <c r="BD6" s="41">
        <v>7272</v>
      </c>
      <c r="BE6" s="41">
        <v>9257</v>
      </c>
      <c r="BF6" s="41">
        <v>12327</v>
      </c>
      <c r="BG6" s="41">
        <v>15320</v>
      </c>
      <c r="BH6" s="41">
        <v>19848</v>
      </c>
      <c r="BI6" s="41">
        <v>22213</v>
      </c>
      <c r="BJ6" s="41">
        <v>24873</v>
      </c>
      <c r="BK6" s="41">
        <v>29056</v>
      </c>
      <c r="BL6" s="41">
        <v>32986</v>
      </c>
      <c r="BM6" s="41">
        <v>37323</v>
      </c>
      <c r="BN6" s="41">
        <v>43938</v>
      </c>
      <c r="BO6" s="41">
        <v>50871</v>
      </c>
      <c r="BP6" s="41">
        <v>57695</v>
      </c>
      <c r="BQ6" s="42">
        <v>62095</v>
      </c>
    </row>
    <row r="7" spans="1:69" x14ac:dyDescent="0.25">
      <c r="A7" s="39" t="s">
        <v>11</v>
      </c>
      <c r="B7" s="43">
        <v>0</v>
      </c>
      <c r="C7" s="43">
        <v>0</v>
      </c>
      <c r="D7" s="43">
        <v>2</v>
      </c>
      <c r="E7" s="43">
        <v>3</v>
      </c>
      <c r="F7" s="43">
        <v>3</v>
      </c>
      <c r="G7" s="43">
        <v>3</v>
      </c>
      <c r="H7" s="43">
        <v>4</v>
      </c>
      <c r="I7" s="43">
        <v>5</v>
      </c>
      <c r="J7" s="43">
        <v>5</v>
      </c>
      <c r="K7" s="43">
        <v>5</v>
      </c>
      <c r="L7" s="43">
        <v>6</v>
      </c>
      <c r="M7" s="43">
        <v>6</v>
      </c>
      <c r="N7" s="43">
        <v>6</v>
      </c>
      <c r="O7" s="43">
        <v>6</v>
      </c>
      <c r="P7" s="43">
        <v>6</v>
      </c>
      <c r="Q7" s="43">
        <v>6</v>
      </c>
      <c r="R7" s="43">
        <v>6</v>
      </c>
      <c r="S7" s="43">
        <v>11</v>
      </c>
      <c r="T7" s="43">
        <v>11</v>
      </c>
      <c r="U7" s="43">
        <v>11</v>
      </c>
      <c r="V7" s="43">
        <v>11</v>
      </c>
      <c r="W7" s="43">
        <v>11</v>
      </c>
      <c r="X7" s="43">
        <v>11</v>
      </c>
      <c r="Y7" s="43">
        <v>11</v>
      </c>
      <c r="Z7" s="43">
        <v>12</v>
      </c>
      <c r="AA7" s="43">
        <v>12</v>
      </c>
      <c r="AB7" s="43">
        <v>12</v>
      </c>
      <c r="AC7" s="43">
        <v>12</v>
      </c>
      <c r="AD7" s="43">
        <v>12</v>
      </c>
      <c r="AE7" s="43">
        <v>12</v>
      </c>
      <c r="AF7" s="43">
        <v>12</v>
      </c>
      <c r="AG7" s="43">
        <v>12</v>
      </c>
      <c r="AH7" s="43">
        <v>12</v>
      </c>
      <c r="AI7" s="43">
        <v>12</v>
      </c>
      <c r="AJ7" s="43">
        <v>14</v>
      </c>
      <c r="AK7" s="43">
        <v>18</v>
      </c>
      <c r="AL7" s="43">
        <v>38</v>
      </c>
      <c r="AM7" s="43">
        <v>57</v>
      </c>
      <c r="AN7" s="43">
        <v>100</v>
      </c>
      <c r="AO7" s="43">
        <v>130</v>
      </c>
      <c r="AP7" s="43">
        <v>191</v>
      </c>
      <c r="AQ7" s="43">
        <v>204</v>
      </c>
      <c r="AR7" s="43">
        <v>285</v>
      </c>
      <c r="AS7" s="43">
        <v>377</v>
      </c>
      <c r="AT7" s="43">
        <v>653</v>
      </c>
      <c r="AU7" s="43">
        <v>949</v>
      </c>
      <c r="AV7" s="43">
        <v>1126</v>
      </c>
      <c r="AW7" s="43">
        <v>1209</v>
      </c>
      <c r="AX7" s="43">
        <v>1784</v>
      </c>
      <c r="AY7" s="43">
        <v>2281</v>
      </c>
      <c r="AZ7" s="43">
        <v>2281</v>
      </c>
      <c r="BA7" s="43">
        <v>3661</v>
      </c>
      <c r="BB7" s="43">
        <v>4469</v>
      </c>
      <c r="BC7" s="43">
        <v>4499</v>
      </c>
      <c r="BD7" s="43">
        <v>6633</v>
      </c>
      <c r="BE7" s="43">
        <v>7652</v>
      </c>
      <c r="BF7" s="43">
        <v>9043</v>
      </c>
      <c r="BG7" s="43">
        <v>10871</v>
      </c>
      <c r="BH7" s="43">
        <v>12612</v>
      </c>
      <c r="BI7" s="43">
        <v>14282</v>
      </c>
      <c r="BJ7" s="43">
        <v>16018</v>
      </c>
      <c r="BK7" s="43">
        <v>19856</v>
      </c>
      <c r="BL7" s="43">
        <v>22304</v>
      </c>
      <c r="BM7" s="43">
        <v>25233</v>
      </c>
      <c r="BN7" s="43">
        <v>29155</v>
      </c>
      <c r="BO7" s="43">
        <v>32964</v>
      </c>
      <c r="BP7" s="43">
        <v>37575</v>
      </c>
      <c r="BQ7" s="44">
        <v>40174</v>
      </c>
    </row>
    <row r="8" spans="1:69" x14ac:dyDescent="0.25">
      <c r="A8" s="38" t="s">
        <v>13</v>
      </c>
      <c r="B8" s="41">
        <v>0</v>
      </c>
      <c r="C8" s="41">
        <v>0</v>
      </c>
      <c r="D8" s="41">
        <v>0</v>
      </c>
      <c r="E8" s="41">
        <v>0</v>
      </c>
      <c r="F8" s="41">
        <v>0</v>
      </c>
      <c r="G8" s="41">
        <v>0</v>
      </c>
      <c r="H8" s="41">
        <v>0</v>
      </c>
      <c r="I8" s="41">
        <v>0</v>
      </c>
      <c r="J8" s="41">
        <v>0</v>
      </c>
      <c r="K8" s="41">
        <v>0</v>
      </c>
      <c r="L8" s="41">
        <v>0</v>
      </c>
      <c r="M8" s="41">
        <v>0</v>
      </c>
      <c r="N8" s="41">
        <v>0</v>
      </c>
      <c r="O8" s="41">
        <v>0</v>
      </c>
      <c r="P8" s="41">
        <v>0</v>
      </c>
      <c r="Q8" s="41">
        <v>0</v>
      </c>
      <c r="R8" s="41">
        <v>0</v>
      </c>
      <c r="S8" s="41">
        <v>0</v>
      </c>
      <c r="T8" s="41">
        <v>0</v>
      </c>
      <c r="U8" s="41">
        <v>0</v>
      </c>
      <c r="V8" s="41">
        <v>0</v>
      </c>
      <c r="W8" s="41">
        <v>0</v>
      </c>
      <c r="X8" s="41">
        <v>0</v>
      </c>
      <c r="Y8" s="41">
        <v>0</v>
      </c>
      <c r="Z8" s="41">
        <v>0</v>
      </c>
      <c r="AA8" s="41">
        <v>0</v>
      </c>
      <c r="AB8" s="41">
        <v>0</v>
      </c>
      <c r="AC8" s="41">
        <v>0</v>
      </c>
      <c r="AD8" s="41">
        <v>2</v>
      </c>
      <c r="AE8" s="41">
        <v>5</v>
      </c>
      <c r="AF8" s="41">
        <v>18</v>
      </c>
      <c r="AG8" s="41">
        <v>28</v>
      </c>
      <c r="AH8" s="41">
        <v>43</v>
      </c>
      <c r="AI8" s="41">
        <v>61</v>
      </c>
      <c r="AJ8" s="41">
        <v>95</v>
      </c>
      <c r="AK8" s="41">
        <v>139</v>
      </c>
      <c r="AL8" s="41">
        <v>245</v>
      </c>
      <c r="AM8" s="41">
        <v>388</v>
      </c>
      <c r="AN8" s="41">
        <v>593</v>
      </c>
      <c r="AO8" s="41">
        <v>978</v>
      </c>
      <c r="AP8" s="41">
        <v>1501</v>
      </c>
      <c r="AQ8" s="41">
        <v>2336</v>
      </c>
      <c r="AR8" s="41">
        <v>2922</v>
      </c>
      <c r="AS8" s="41">
        <v>3513</v>
      </c>
      <c r="AT8" s="41">
        <v>4747</v>
      </c>
      <c r="AU8" s="41">
        <v>5823</v>
      </c>
      <c r="AV8" s="41">
        <v>6566</v>
      </c>
      <c r="AW8" s="41">
        <v>7161</v>
      </c>
      <c r="AX8" s="41">
        <v>8042</v>
      </c>
      <c r="AY8" s="41">
        <v>9000</v>
      </c>
      <c r="AZ8" s="41">
        <v>10075</v>
      </c>
      <c r="BA8" s="41">
        <v>11364</v>
      </c>
      <c r="BB8" s="41">
        <v>12729</v>
      </c>
      <c r="BC8" s="41">
        <v>13938</v>
      </c>
      <c r="BD8" s="41">
        <v>14991</v>
      </c>
      <c r="BE8" s="41">
        <v>16169</v>
      </c>
      <c r="BF8" s="41">
        <v>17361</v>
      </c>
      <c r="BG8" s="41">
        <v>18407</v>
      </c>
      <c r="BH8" s="41">
        <v>19644</v>
      </c>
      <c r="BI8" s="41">
        <v>20610</v>
      </c>
      <c r="BJ8" s="41">
        <v>21638</v>
      </c>
      <c r="BK8" s="41">
        <v>23049</v>
      </c>
      <c r="BL8" s="41">
        <v>24811</v>
      </c>
      <c r="BM8" s="41">
        <v>27017</v>
      </c>
      <c r="BN8" s="41">
        <v>29406</v>
      </c>
      <c r="BO8" s="41">
        <v>32332</v>
      </c>
      <c r="BP8" s="41">
        <v>35408</v>
      </c>
      <c r="BQ8" s="42">
        <v>38309</v>
      </c>
    </row>
    <row r="9" spans="1:69" x14ac:dyDescent="0.25">
      <c r="A9" s="39" t="s">
        <v>18</v>
      </c>
      <c r="B9" s="43">
        <v>0</v>
      </c>
      <c r="C9" s="43">
        <v>0</v>
      </c>
      <c r="D9" s="43">
        <v>0</v>
      </c>
      <c r="E9" s="43">
        <v>0</v>
      </c>
      <c r="F9" s="43">
        <v>0</v>
      </c>
      <c r="G9" s="43">
        <v>0</v>
      </c>
      <c r="H9" s="43">
        <v>0</v>
      </c>
      <c r="I9" s="43">
        <v>0</v>
      </c>
      <c r="J9" s="43">
        <v>0</v>
      </c>
      <c r="K9" s="43">
        <v>2</v>
      </c>
      <c r="L9" s="43">
        <v>2</v>
      </c>
      <c r="M9" s="43">
        <v>2</v>
      </c>
      <c r="N9" s="43">
        <v>2</v>
      </c>
      <c r="O9" s="43">
        <v>2</v>
      </c>
      <c r="P9" s="43">
        <v>2</v>
      </c>
      <c r="Q9" s="43">
        <v>2</v>
      </c>
      <c r="R9" s="43">
        <v>3</v>
      </c>
      <c r="S9" s="43">
        <v>3</v>
      </c>
      <c r="T9" s="43">
        <v>3</v>
      </c>
      <c r="U9" s="43">
        <v>8</v>
      </c>
      <c r="V9" s="43">
        <v>8</v>
      </c>
      <c r="W9" s="43">
        <v>9</v>
      </c>
      <c r="X9" s="43">
        <v>9</v>
      </c>
      <c r="Y9" s="43">
        <v>9</v>
      </c>
      <c r="Z9" s="43">
        <v>9</v>
      </c>
      <c r="AA9" s="43">
        <v>9</v>
      </c>
      <c r="AB9" s="43">
        <v>9</v>
      </c>
      <c r="AC9" s="43">
        <v>9</v>
      </c>
      <c r="AD9" s="43">
        <v>9</v>
      </c>
      <c r="AE9" s="43">
        <v>9</v>
      </c>
      <c r="AF9" s="43">
        <v>9</v>
      </c>
      <c r="AG9" s="43">
        <v>9</v>
      </c>
      <c r="AH9" s="43">
        <v>9</v>
      </c>
      <c r="AI9" s="43">
        <v>13</v>
      </c>
      <c r="AJ9" s="43">
        <v>13</v>
      </c>
      <c r="AK9" s="43">
        <v>13</v>
      </c>
      <c r="AL9" s="43">
        <v>15</v>
      </c>
      <c r="AM9" s="43">
        <v>20</v>
      </c>
      <c r="AN9" s="43">
        <v>23</v>
      </c>
      <c r="AO9" s="43">
        <v>36</v>
      </c>
      <c r="AP9" s="43">
        <v>40</v>
      </c>
      <c r="AQ9" s="43">
        <v>51</v>
      </c>
      <c r="AR9" s="43">
        <v>85</v>
      </c>
      <c r="AS9" s="43">
        <v>115</v>
      </c>
      <c r="AT9" s="43">
        <v>163</v>
      </c>
      <c r="AU9" s="43">
        <v>206</v>
      </c>
      <c r="AV9" s="43">
        <v>273</v>
      </c>
      <c r="AW9" s="43">
        <v>321</v>
      </c>
      <c r="AX9" s="43">
        <v>382</v>
      </c>
      <c r="AY9" s="43">
        <v>456</v>
      </c>
      <c r="AZ9" s="43">
        <v>456</v>
      </c>
      <c r="BA9" s="43">
        <v>798</v>
      </c>
      <c r="BB9" s="43">
        <v>1140</v>
      </c>
      <c r="BC9" s="43">
        <v>1140</v>
      </c>
      <c r="BD9" s="43">
        <v>1543</v>
      </c>
      <c r="BE9" s="43">
        <v>1950</v>
      </c>
      <c r="BF9" s="43">
        <v>2626</v>
      </c>
      <c r="BG9" s="43">
        <v>2689</v>
      </c>
      <c r="BH9" s="43">
        <v>3983</v>
      </c>
      <c r="BI9" s="43">
        <v>5018</v>
      </c>
      <c r="BJ9" s="43">
        <v>5683</v>
      </c>
      <c r="BK9" s="43">
        <v>6650</v>
      </c>
      <c r="BL9" s="43">
        <v>8077</v>
      </c>
      <c r="BM9" s="43">
        <v>9529</v>
      </c>
      <c r="BN9" s="43">
        <v>11658</v>
      </c>
      <c r="BO9" s="43">
        <v>14543</v>
      </c>
      <c r="BP9" s="43">
        <v>17089</v>
      </c>
      <c r="BQ9" s="44">
        <v>19522</v>
      </c>
    </row>
    <row r="10" spans="1:69" x14ac:dyDescent="0.25">
      <c r="A10" s="38" t="s">
        <v>20</v>
      </c>
      <c r="B10" s="41">
        <v>0</v>
      </c>
      <c r="C10" s="41">
        <v>0</v>
      </c>
      <c r="D10" s="41">
        <v>0</v>
      </c>
      <c r="E10" s="41">
        <v>0</v>
      </c>
      <c r="F10" s="41">
        <v>0</v>
      </c>
      <c r="G10" s="41">
        <v>0</v>
      </c>
      <c r="H10" s="41">
        <v>0</v>
      </c>
      <c r="I10" s="41">
        <v>0</v>
      </c>
      <c r="J10" s="41">
        <v>0</v>
      </c>
      <c r="K10" s="41">
        <v>0</v>
      </c>
      <c r="L10" s="41">
        <v>0</v>
      </c>
      <c r="M10" s="41">
        <v>0</v>
      </c>
      <c r="N10" s="41">
        <v>0</v>
      </c>
      <c r="O10" s="41">
        <v>0</v>
      </c>
      <c r="P10" s="41">
        <v>0</v>
      </c>
      <c r="Q10" s="41">
        <v>0</v>
      </c>
      <c r="R10" s="41">
        <v>0</v>
      </c>
      <c r="S10" s="41">
        <v>0</v>
      </c>
      <c r="T10" s="41">
        <v>0</v>
      </c>
      <c r="U10" s="41">
        <v>0</v>
      </c>
      <c r="V10" s="41">
        <v>0</v>
      </c>
      <c r="W10" s="41">
        <v>0</v>
      </c>
      <c r="X10" s="41">
        <v>0</v>
      </c>
      <c r="Y10" s="41">
        <v>0</v>
      </c>
      <c r="Z10" s="41">
        <v>0</v>
      </c>
      <c r="AA10" s="41">
        <v>0</v>
      </c>
      <c r="AB10" s="41">
        <v>0</v>
      </c>
      <c r="AC10" s="41">
        <v>0</v>
      </c>
      <c r="AD10" s="41">
        <v>0</v>
      </c>
      <c r="AE10" s="41">
        <v>0</v>
      </c>
      <c r="AF10" s="41">
        <v>0</v>
      </c>
      <c r="AG10" s="41">
        <v>0</v>
      </c>
      <c r="AH10" s="41">
        <v>0</v>
      </c>
      <c r="AI10" s="41">
        <v>0</v>
      </c>
      <c r="AJ10" s="41">
        <v>1</v>
      </c>
      <c r="AK10" s="41">
        <v>1</v>
      </c>
      <c r="AL10" s="41">
        <v>8</v>
      </c>
      <c r="AM10" s="41">
        <v>8</v>
      </c>
      <c r="AN10" s="41">
        <v>18</v>
      </c>
      <c r="AO10" s="41">
        <v>27</v>
      </c>
      <c r="AP10" s="41">
        <v>42</v>
      </c>
      <c r="AQ10" s="41">
        <v>56</v>
      </c>
      <c r="AR10" s="41">
        <v>90</v>
      </c>
      <c r="AS10" s="41">
        <v>114</v>
      </c>
      <c r="AT10" s="41">
        <v>214</v>
      </c>
      <c r="AU10" s="41">
        <v>268</v>
      </c>
      <c r="AV10" s="41">
        <v>337</v>
      </c>
      <c r="AW10" s="41">
        <v>374</v>
      </c>
      <c r="AX10" s="41">
        <v>491</v>
      </c>
      <c r="AY10" s="41">
        <v>652</v>
      </c>
      <c r="AZ10" s="41">
        <v>652</v>
      </c>
      <c r="BA10" s="41">
        <v>1139</v>
      </c>
      <c r="BB10" s="41">
        <v>1359</v>
      </c>
      <c r="BC10" s="41">
        <v>2200</v>
      </c>
      <c r="BD10" s="41">
        <v>2200</v>
      </c>
      <c r="BE10" s="41">
        <v>2700</v>
      </c>
      <c r="BF10" s="41">
        <v>3028</v>
      </c>
      <c r="BG10" s="41">
        <v>4075</v>
      </c>
      <c r="BH10" s="41">
        <v>5294</v>
      </c>
      <c r="BI10" s="41">
        <v>6575</v>
      </c>
      <c r="BJ10" s="41">
        <v>7474</v>
      </c>
      <c r="BK10" s="41">
        <v>8795</v>
      </c>
      <c r="BL10" s="41">
        <v>9877</v>
      </c>
      <c r="BM10" s="41">
        <v>10897</v>
      </c>
      <c r="BN10" s="41">
        <v>11811</v>
      </c>
      <c r="BO10" s="41">
        <v>12928</v>
      </c>
      <c r="BP10" s="41">
        <v>14076</v>
      </c>
      <c r="BQ10" s="42">
        <v>14829</v>
      </c>
    </row>
    <row r="11" spans="1:69" x14ac:dyDescent="0.25">
      <c r="A11" s="39" t="s">
        <v>47</v>
      </c>
      <c r="B11" s="43">
        <v>0</v>
      </c>
      <c r="C11" s="43">
        <v>0</v>
      </c>
      <c r="D11" s="43">
        <v>0</v>
      </c>
      <c r="E11" s="43">
        <v>0</v>
      </c>
      <c r="F11" s="43">
        <v>0</v>
      </c>
      <c r="G11" s="43">
        <v>0</v>
      </c>
      <c r="H11" s="43">
        <v>0</v>
      </c>
      <c r="I11" s="43">
        <v>0</v>
      </c>
      <c r="J11" s="43">
        <v>0</v>
      </c>
      <c r="K11" s="43">
        <v>0</v>
      </c>
      <c r="L11" s="43">
        <v>0</v>
      </c>
      <c r="M11" s="43">
        <v>0</v>
      </c>
      <c r="N11" s="43">
        <v>0</v>
      </c>
      <c r="O11" s="43">
        <v>0</v>
      </c>
      <c r="P11" s="43">
        <v>0</v>
      </c>
      <c r="Q11" s="43">
        <v>0</v>
      </c>
      <c r="R11" s="43">
        <v>0</v>
      </c>
      <c r="S11" s="43">
        <v>0</v>
      </c>
      <c r="T11" s="43">
        <v>0</v>
      </c>
      <c r="U11" s="43">
        <v>0</v>
      </c>
      <c r="V11" s="43">
        <v>0</v>
      </c>
      <c r="W11" s="43">
        <v>0</v>
      </c>
      <c r="X11" s="43">
        <v>0</v>
      </c>
      <c r="Y11" s="43">
        <v>0</v>
      </c>
      <c r="Z11" s="43">
        <v>0</v>
      </c>
      <c r="AA11" s="43">
        <v>0</v>
      </c>
      <c r="AB11" s="43">
        <v>0</v>
      </c>
      <c r="AC11" s="43">
        <v>0</v>
      </c>
      <c r="AD11" s="43">
        <v>0</v>
      </c>
      <c r="AE11" s="43">
        <v>0</v>
      </c>
      <c r="AF11" s="43">
        <v>0</v>
      </c>
      <c r="AG11" s="43">
        <v>0</v>
      </c>
      <c r="AH11" s="43">
        <v>0</v>
      </c>
      <c r="AI11" s="43">
        <v>0</v>
      </c>
      <c r="AJ11" s="43">
        <v>0</v>
      </c>
      <c r="AK11" s="43">
        <v>0</v>
      </c>
      <c r="AL11" s="43">
        <v>1</v>
      </c>
      <c r="AM11" s="43">
        <v>1</v>
      </c>
      <c r="AN11" s="43">
        <v>6</v>
      </c>
      <c r="AO11" s="43">
        <v>10</v>
      </c>
      <c r="AP11" s="43">
        <v>18</v>
      </c>
      <c r="AQ11" s="43">
        <v>24</v>
      </c>
      <c r="AR11" s="43">
        <v>38</v>
      </c>
      <c r="AS11" s="43">
        <v>82</v>
      </c>
      <c r="AT11" s="43">
        <v>128</v>
      </c>
      <c r="AU11" s="43">
        <v>188</v>
      </c>
      <c r="AV11" s="43">
        <v>265</v>
      </c>
      <c r="AW11" s="43">
        <v>321</v>
      </c>
      <c r="AX11" s="43">
        <v>382</v>
      </c>
      <c r="AY11" s="43">
        <v>503</v>
      </c>
      <c r="AZ11" s="43">
        <v>503</v>
      </c>
      <c r="BA11" s="43">
        <v>804</v>
      </c>
      <c r="BB11" s="43">
        <v>959</v>
      </c>
      <c r="BC11" s="43">
        <v>1135</v>
      </c>
      <c r="BD11" s="43">
        <v>1413</v>
      </c>
      <c r="BE11" s="43">
        <v>1705</v>
      </c>
      <c r="BF11" s="43">
        <v>2051</v>
      </c>
      <c r="BG11" s="43">
        <v>2460</v>
      </c>
      <c r="BH11" s="43">
        <v>2994</v>
      </c>
      <c r="BI11" s="43">
        <v>3631</v>
      </c>
      <c r="BJ11" s="43">
        <v>4204</v>
      </c>
      <c r="BK11" s="43">
        <v>4749</v>
      </c>
      <c r="BL11" s="43">
        <v>5560</v>
      </c>
      <c r="BM11" s="43">
        <v>6412</v>
      </c>
      <c r="BN11" s="43">
        <v>7431</v>
      </c>
      <c r="BO11" s="43">
        <v>8603</v>
      </c>
      <c r="BP11" s="43">
        <v>9762</v>
      </c>
      <c r="BQ11" s="44">
        <v>10866</v>
      </c>
    </row>
    <row r="12" spans="1:69" x14ac:dyDescent="0.25">
      <c r="A12" s="38" t="s">
        <v>37</v>
      </c>
      <c r="B12" s="41">
        <v>0</v>
      </c>
      <c r="C12" s="41">
        <v>0</v>
      </c>
      <c r="D12" s="41">
        <v>0</v>
      </c>
      <c r="E12" s="41">
        <v>0</v>
      </c>
      <c r="F12" s="41">
        <v>0</v>
      </c>
      <c r="G12" s="41">
        <v>0</v>
      </c>
      <c r="H12" s="41">
        <v>0</v>
      </c>
      <c r="I12" s="41">
        <v>0</v>
      </c>
      <c r="J12" s="41">
        <v>0</v>
      </c>
      <c r="K12" s="41">
        <v>0</v>
      </c>
      <c r="L12" s="41">
        <v>0</v>
      </c>
      <c r="M12" s="41">
        <v>0</v>
      </c>
      <c r="N12" s="41">
        <v>0</v>
      </c>
      <c r="O12" s="41">
        <v>1</v>
      </c>
      <c r="P12" s="41">
        <v>1</v>
      </c>
      <c r="Q12" s="41">
        <v>1</v>
      </c>
      <c r="R12" s="41">
        <v>1</v>
      </c>
      <c r="S12" s="41">
        <v>1</v>
      </c>
      <c r="T12" s="41">
        <v>1</v>
      </c>
      <c r="U12" s="41">
        <v>1</v>
      </c>
      <c r="V12" s="41">
        <v>1</v>
      </c>
      <c r="W12" s="41">
        <v>1</v>
      </c>
      <c r="X12" s="41">
        <v>1</v>
      </c>
      <c r="Y12" s="41">
        <v>1</v>
      </c>
      <c r="Z12" s="41">
        <v>1</v>
      </c>
      <c r="AA12" s="41">
        <v>1</v>
      </c>
      <c r="AB12" s="41">
        <v>1</v>
      </c>
      <c r="AC12" s="41">
        <v>1</v>
      </c>
      <c r="AD12" s="41">
        <v>1</v>
      </c>
      <c r="AE12" s="41">
        <v>1</v>
      </c>
      <c r="AF12" s="41">
        <v>1</v>
      </c>
      <c r="AG12" s="41">
        <v>1</v>
      </c>
      <c r="AH12" s="41">
        <v>1</v>
      </c>
      <c r="AI12" s="41">
        <v>1</v>
      </c>
      <c r="AJ12" s="41">
        <v>1</v>
      </c>
      <c r="AK12" s="41">
        <v>1</v>
      </c>
      <c r="AL12" s="41">
        <v>1</v>
      </c>
      <c r="AM12" s="41">
        <v>1</v>
      </c>
      <c r="AN12" s="41">
        <v>1</v>
      </c>
      <c r="AO12" s="41">
        <v>2</v>
      </c>
      <c r="AP12" s="41">
        <v>8</v>
      </c>
      <c r="AQ12" s="41">
        <v>13</v>
      </c>
      <c r="AR12" s="41">
        <v>23</v>
      </c>
      <c r="AS12" s="41">
        <v>50</v>
      </c>
      <c r="AT12" s="41">
        <v>109</v>
      </c>
      <c r="AU12" s="41">
        <v>169</v>
      </c>
      <c r="AV12" s="41">
        <v>200</v>
      </c>
      <c r="AW12" s="41">
        <v>239</v>
      </c>
      <c r="AX12" s="41">
        <v>267</v>
      </c>
      <c r="AY12" s="41">
        <v>314</v>
      </c>
      <c r="AZ12" s="41">
        <v>314</v>
      </c>
      <c r="BA12" s="41">
        <v>559</v>
      </c>
      <c r="BB12" s="41">
        <v>689</v>
      </c>
      <c r="BC12" s="41">
        <v>886</v>
      </c>
      <c r="BD12" s="41">
        <v>1058</v>
      </c>
      <c r="BE12" s="41">
        <v>1243</v>
      </c>
      <c r="BF12" s="41">
        <v>1486</v>
      </c>
      <c r="BG12" s="41">
        <v>1795</v>
      </c>
      <c r="BH12" s="41">
        <v>2257</v>
      </c>
      <c r="BI12" s="41">
        <v>2815</v>
      </c>
      <c r="BJ12" s="41">
        <v>3401</v>
      </c>
      <c r="BK12" s="41">
        <v>3743</v>
      </c>
      <c r="BL12" s="41">
        <v>4269</v>
      </c>
      <c r="BM12" s="41">
        <v>4937</v>
      </c>
      <c r="BN12" s="41">
        <v>6235</v>
      </c>
      <c r="BO12" s="41">
        <v>7284</v>
      </c>
      <c r="BP12" s="41">
        <v>9134</v>
      </c>
      <c r="BQ12" s="42">
        <v>10836</v>
      </c>
    </row>
    <row r="13" spans="1:69" x14ac:dyDescent="0.25">
      <c r="A13" s="39" t="s">
        <v>194</v>
      </c>
      <c r="B13" s="43">
        <v>1</v>
      </c>
      <c r="C13" s="43">
        <v>1</v>
      </c>
      <c r="D13" s="43">
        <v>2</v>
      </c>
      <c r="E13" s="43">
        <v>2</v>
      </c>
      <c r="F13" s="43">
        <v>3</v>
      </c>
      <c r="G13" s="43">
        <v>4</v>
      </c>
      <c r="H13" s="43">
        <v>4</v>
      </c>
      <c r="I13" s="43">
        <v>4</v>
      </c>
      <c r="J13" s="43">
        <v>4</v>
      </c>
      <c r="K13" s="43">
        <v>11</v>
      </c>
      <c r="L13" s="43">
        <v>12</v>
      </c>
      <c r="M13" s="43">
        <v>15</v>
      </c>
      <c r="N13" s="43">
        <v>15</v>
      </c>
      <c r="O13" s="43">
        <v>16</v>
      </c>
      <c r="P13" s="43">
        <v>19</v>
      </c>
      <c r="Q13" s="43">
        <v>23</v>
      </c>
      <c r="R13" s="43">
        <v>24</v>
      </c>
      <c r="S13" s="43">
        <v>24</v>
      </c>
      <c r="T13" s="43">
        <v>25</v>
      </c>
      <c r="U13" s="43">
        <v>27</v>
      </c>
      <c r="V13" s="43">
        <v>28</v>
      </c>
      <c r="W13" s="43">
        <v>28</v>
      </c>
      <c r="X13" s="43">
        <v>28</v>
      </c>
      <c r="Y13" s="43">
        <v>28</v>
      </c>
      <c r="Z13" s="43">
        <v>28</v>
      </c>
      <c r="AA13" s="43">
        <v>29</v>
      </c>
      <c r="AB13" s="43">
        <v>30</v>
      </c>
      <c r="AC13" s="43">
        <v>31</v>
      </c>
      <c r="AD13" s="43">
        <v>31</v>
      </c>
      <c r="AE13" s="43">
        <v>104</v>
      </c>
      <c r="AF13" s="43">
        <v>204</v>
      </c>
      <c r="AG13" s="43">
        <v>433</v>
      </c>
      <c r="AH13" s="43">
        <v>602</v>
      </c>
      <c r="AI13" s="43">
        <v>833</v>
      </c>
      <c r="AJ13" s="43">
        <v>977</v>
      </c>
      <c r="AK13" s="43">
        <v>1261</v>
      </c>
      <c r="AL13" s="43">
        <v>1766</v>
      </c>
      <c r="AM13" s="43">
        <v>2337</v>
      </c>
      <c r="AN13" s="43">
        <v>3150</v>
      </c>
      <c r="AO13" s="43">
        <v>3736</v>
      </c>
      <c r="AP13" s="43">
        <v>4335</v>
      </c>
      <c r="AQ13" s="43">
        <v>5186</v>
      </c>
      <c r="AR13" s="43">
        <v>5621</v>
      </c>
      <c r="AS13" s="43">
        <v>6088</v>
      </c>
      <c r="AT13" s="43">
        <v>6593</v>
      </c>
      <c r="AU13" s="43">
        <v>7041</v>
      </c>
      <c r="AV13" s="43">
        <v>7314</v>
      </c>
      <c r="AW13" s="43">
        <v>7478</v>
      </c>
      <c r="AX13" s="43">
        <v>7513</v>
      </c>
      <c r="AY13" s="43">
        <v>7755</v>
      </c>
      <c r="AZ13" s="43">
        <v>7869</v>
      </c>
      <c r="BA13" s="43">
        <v>7979</v>
      </c>
      <c r="BB13" s="43">
        <v>8086</v>
      </c>
      <c r="BC13" s="43">
        <v>8162</v>
      </c>
      <c r="BD13" s="43">
        <v>8236</v>
      </c>
      <c r="BE13" s="43">
        <v>8320</v>
      </c>
      <c r="BF13" s="43">
        <v>8413</v>
      </c>
      <c r="BG13" s="43">
        <v>8565</v>
      </c>
      <c r="BH13" s="43">
        <v>8652</v>
      </c>
      <c r="BI13" s="43">
        <v>8799</v>
      </c>
      <c r="BJ13" s="43">
        <v>8961</v>
      </c>
      <c r="BK13" s="43">
        <v>8961</v>
      </c>
      <c r="BL13" s="43">
        <v>9037</v>
      </c>
      <c r="BM13" s="43">
        <v>9137</v>
      </c>
      <c r="BN13" s="43">
        <v>9241</v>
      </c>
      <c r="BO13" s="43">
        <v>9332</v>
      </c>
      <c r="BP13" s="43">
        <v>9478</v>
      </c>
      <c r="BQ13" s="44">
        <v>9583</v>
      </c>
    </row>
    <row r="14" spans="1:69" x14ac:dyDescent="0.25">
      <c r="A14" s="38" t="s">
        <v>83</v>
      </c>
      <c r="B14" s="41">
        <v>0</v>
      </c>
      <c r="C14" s="41">
        <v>0</v>
      </c>
      <c r="D14" s="41">
        <v>0</v>
      </c>
      <c r="E14" s="41">
        <v>0</v>
      </c>
      <c r="F14" s="41">
        <v>0</v>
      </c>
      <c r="G14" s="41">
        <v>0</v>
      </c>
      <c r="H14" s="41">
        <v>0</v>
      </c>
      <c r="I14" s="41">
        <v>0</v>
      </c>
      <c r="J14" s="41">
        <v>0</v>
      </c>
      <c r="K14" s="41">
        <v>0</v>
      </c>
      <c r="L14" s="41">
        <v>0</v>
      </c>
      <c r="M14" s="41">
        <v>0</v>
      </c>
      <c r="N14" s="41">
        <v>0</v>
      </c>
      <c r="O14" s="41">
        <v>0</v>
      </c>
      <c r="P14" s="41">
        <v>0</v>
      </c>
      <c r="Q14" s="41">
        <v>0</v>
      </c>
      <c r="R14" s="41">
        <v>0</v>
      </c>
      <c r="S14" s="41">
        <v>0</v>
      </c>
      <c r="T14" s="41">
        <v>0</v>
      </c>
      <c r="U14" s="41">
        <v>0</v>
      </c>
      <c r="V14" s="41">
        <v>0</v>
      </c>
      <c r="W14" s="41">
        <v>0</v>
      </c>
      <c r="X14" s="41">
        <v>0</v>
      </c>
      <c r="Y14" s="41">
        <v>0</v>
      </c>
      <c r="Z14" s="41">
        <v>0</v>
      </c>
      <c r="AA14" s="41">
        <v>0</v>
      </c>
      <c r="AB14" s="41">
        <v>0</v>
      </c>
      <c r="AC14" s="41">
        <v>0</v>
      </c>
      <c r="AD14" s="41">
        <v>0</v>
      </c>
      <c r="AE14" s="41">
        <v>0</v>
      </c>
      <c r="AF14" s="41">
        <v>0</v>
      </c>
      <c r="AG14" s="41">
        <v>0</v>
      </c>
      <c r="AH14" s="41">
        <v>0</v>
      </c>
      <c r="AI14" s="41">
        <v>0</v>
      </c>
      <c r="AJ14" s="41">
        <v>0</v>
      </c>
      <c r="AK14" s="41">
        <v>0</v>
      </c>
      <c r="AL14" s="41">
        <v>0</v>
      </c>
      <c r="AM14" s="41">
        <v>0</v>
      </c>
      <c r="AN14" s="41">
        <v>0</v>
      </c>
      <c r="AO14" s="41">
        <v>0</v>
      </c>
      <c r="AP14" s="41">
        <v>0</v>
      </c>
      <c r="AQ14" s="41">
        <v>0</v>
      </c>
      <c r="AR14" s="41">
        <v>0</v>
      </c>
      <c r="AS14" s="41">
        <v>0</v>
      </c>
      <c r="AT14" s="41">
        <v>1</v>
      </c>
      <c r="AU14" s="41">
        <v>1</v>
      </c>
      <c r="AV14" s="41">
        <v>1</v>
      </c>
      <c r="AW14" s="41">
        <v>1</v>
      </c>
      <c r="AX14" s="41">
        <v>3</v>
      </c>
      <c r="AY14" s="41">
        <v>9</v>
      </c>
      <c r="AZ14" s="41">
        <v>9</v>
      </c>
      <c r="BA14" s="41">
        <v>13</v>
      </c>
      <c r="BB14" s="41">
        <v>22</v>
      </c>
      <c r="BC14" s="41">
        <v>34</v>
      </c>
      <c r="BD14" s="41">
        <v>54</v>
      </c>
      <c r="BE14" s="41">
        <v>65</v>
      </c>
      <c r="BF14" s="41">
        <v>93</v>
      </c>
      <c r="BG14" s="41">
        <v>102</v>
      </c>
      <c r="BH14" s="41">
        <v>128</v>
      </c>
      <c r="BI14" s="41">
        <v>196</v>
      </c>
      <c r="BJ14" s="41">
        <v>231</v>
      </c>
      <c r="BK14" s="41">
        <v>277</v>
      </c>
      <c r="BL14" s="41">
        <v>378</v>
      </c>
      <c r="BM14" s="41">
        <v>470</v>
      </c>
      <c r="BN14" s="41">
        <v>491</v>
      </c>
      <c r="BO14" s="41">
        <v>539</v>
      </c>
      <c r="BP14" s="41">
        <v>608</v>
      </c>
      <c r="BQ14" s="42">
        <v>702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DB407-EEBB-49C6-B41C-27024AD14A90}">
  <dimension ref="A1:BQ7"/>
  <sheetViews>
    <sheetView workbookViewId="0">
      <selection activeCell="AW3" sqref="A3:XFD3"/>
    </sheetView>
  </sheetViews>
  <sheetFormatPr baseColWidth="10" defaultRowHeight="15" x14ac:dyDescent="0.25"/>
  <cols>
    <col min="1" max="1" width="15.28515625" bestFit="1" customWidth="1"/>
    <col min="2" max="2" width="10.85546875" bestFit="1" customWidth="1"/>
    <col min="3" max="3" width="7.7109375" bestFit="1" customWidth="1"/>
    <col min="4" max="5" width="8.42578125" bestFit="1" customWidth="1"/>
    <col min="6" max="6" width="10.140625" bestFit="1" customWidth="1"/>
    <col min="7" max="7" width="7.7109375" bestFit="1" customWidth="1"/>
    <col min="8" max="8" width="8.140625" bestFit="1" customWidth="1"/>
    <col min="9" max="9" width="10.85546875" bestFit="1" customWidth="1"/>
    <col min="10" max="10" width="7.7109375" bestFit="1" customWidth="1"/>
    <col min="11" max="11" width="8.42578125" bestFit="1" customWidth="1"/>
    <col min="12" max="12" width="9.7109375" bestFit="1" customWidth="1"/>
    <col min="13" max="13" width="10.140625" bestFit="1" customWidth="1"/>
    <col min="14" max="15" width="9.7109375" bestFit="1" customWidth="1"/>
    <col min="16" max="16" width="10.85546875" bestFit="1" customWidth="1"/>
    <col min="17" max="19" width="9.7109375" bestFit="1" customWidth="1"/>
    <col min="20" max="20" width="10.140625" bestFit="1" customWidth="1"/>
    <col min="21" max="22" width="9.7109375" bestFit="1" customWidth="1"/>
    <col min="23" max="23" width="10.85546875" bestFit="1" customWidth="1"/>
    <col min="24" max="24" width="8" bestFit="1" customWidth="1"/>
    <col min="25" max="26" width="8.42578125" bestFit="1" customWidth="1"/>
    <col min="27" max="27" width="10.140625" bestFit="1" customWidth="1"/>
    <col min="28" max="28" width="8" bestFit="1" customWidth="1"/>
    <col min="29" max="29" width="8.140625" bestFit="1" customWidth="1"/>
    <col min="30" max="30" width="10.85546875" bestFit="1" customWidth="1"/>
    <col min="31" max="31" width="8" bestFit="1" customWidth="1"/>
    <col min="32" max="33" width="8.42578125" bestFit="1" customWidth="1"/>
    <col min="34" max="34" width="10.140625" bestFit="1" customWidth="1"/>
    <col min="35" max="35" width="8" bestFit="1" customWidth="1"/>
    <col min="36" max="36" width="8.140625" bestFit="1" customWidth="1"/>
    <col min="37" max="37" width="10.85546875" bestFit="1" customWidth="1"/>
    <col min="38" max="38" width="8" bestFit="1" customWidth="1"/>
    <col min="39" max="40" width="8.42578125" bestFit="1" customWidth="1"/>
    <col min="41" max="41" width="10.140625" bestFit="1" customWidth="1"/>
    <col min="42" max="43" width="9.7109375" bestFit="1" customWidth="1"/>
    <col min="44" max="44" width="10.85546875" bestFit="1" customWidth="1"/>
    <col min="45" max="47" width="9.7109375" bestFit="1" customWidth="1"/>
    <col min="48" max="48" width="10.140625" bestFit="1" customWidth="1"/>
    <col min="49" max="50" width="9.7109375" bestFit="1" customWidth="1"/>
    <col min="51" max="51" width="10.85546875" bestFit="1" customWidth="1"/>
    <col min="52" max="52" width="9.7109375" bestFit="1" customWidth="1"/>
    <col min="53" max="54" width="8.42578125" bestFit="1" customWidth="1"/>
    <col min="55" max="55" width="10.140625" bestFit="1" customWidth="1"/>
    <col min="56" max="56" width="8" bestFit="1" customWidth="1"/>
    <col min="57" max="57" width="8.140625" bestFit="1" customWidth="1"/>
    <col min="58" max="58" width="10.85546875" bestFit="1" customWidth="1"/>
    <col min="59" max="59" width="8" bestFit="1" customWidth="1"/>
    <col min="60" max="61" width="8.42578125" bestFit="1" customWidth="1"/>
    <col min="62" max="62" width="10.140625" bestFit="1" customWidth="1"/>
    <col min="63" max="63" width="8" bestFit="1" customWidth="1"/>
    <col min="64" max="64" width="8.140625" bestFit="1" customWidth="1"/>
    <col min="65" max="65" width="10.85546875" bestFit="1" customWidth="1"/>
    <col min="66" max="66" width="8" bestFit="1" customWidth="1"/>
    <col min="67" max="68" width="8.42578125" bestFit="1" customWidth="1"/>
    <col min="69" max="69" width="10.140625" bestFit="1" customWidth="1"/>
  </cols>
  <sheetData>
    <row r="1" spans="1:69" x14ac:dyDescent="0.25">
      <c r="B1" t="s">
        <v>271</v>
      </c>
      <c r="C1" t="s">
        <v>268</v>
      </c>
      <c r="D1" t="s">
        <v>269</v>
      </c>
      <c r="E1" t="s">
        <v>270</v>
      </c>
      <c r="F1" t="s">
        <v>264</v>
      </c>
      <c r="G1" t="s">
        <v>265</v>
      </c>
      <c r="H1" t="s">
        <v>266</v>
      </c>
      <c r="I1" t="s">
        <v>267</v>
      </c>
      <c r="J1" t="s">
        <v>268</v>
      </c>
      <c r="K1" t="s">
        <v>269</v>
      </c>
      <c r="L1" t="s">
        <v>270</v>
      </c>
      <c r="M1" t="s">
        <v>264</v>
      </c>
      <c r="N1" t="s">
        <v>265</v>
      </c>
      <c r="O1" t="s">
        <v>266</v>
      </c>
      <c r="P1" t="s">
        <v>267</v>
      </c>
      <c r="Q1" t="s">
        <v>268</v>
      </c>
      <c r="R1" t="s">
        <v>269</v>
      </c>
      <c r="S1" t="s">
        <v>270</v>
      </c>
      <c r="T1" t="s">
        <v>264</v>
      </c>
      <c r="U1" t="s">
        <v>265</v>
      </c>
      <c r="V1" t="s">
        <v>266</v>
      </c>
      <c r="W1" t="s">
        <v>267</v>
      </c>
      <c r="X1" t="s">
        <v>268</v>
      </c>
      <c r="Y1" t="s">
        <v>269</v>
      </c>
      <c r="Z1" t="s">
        <v>270</v>
      </c>
      <c r="AA1" t="s">
        <v>264</v>
      </c>
      <c r="AB1" t="s">
        <v>265</v>
      </c>
      <c r="AC1" t="s">
        <v>266</v>
      </c>
      <c r="AD1" t="s">
        <v>267</v>
      </c>
      <c r="AE1" t="s">
        <v>268</v>
      </c>
      <c r="AF1" t="s">
        <v>269</v>
      </c>
      <c r="AG1" t="s">
        <v>270</v>
      </c>
      <c r="AH1" t="s">
        <v>264</v>
      </c>
      <c r="AI1" t="s">
        <v>265</v>
      </c>
      <c r="AJ1" t="s">
        <v>266</v>
      </c>
      <c r="AK1" t="s">
        <v>267</v>
      </c>
      <c r="AL1" t="s">
        <v>268</v>
      </c>
      <c r="AM1" t="s">
        <v>269</v>
      </c>
      <c r="AN1" t="s">
        <v>270</v>
      </c>
      <c r="AO1" t="s">
        <v>264</v>
      </c>
      <c r="AP1" t="s">
        <v>265</v>
      </c>
      <c r="AQ1" t="s">
        <v>266</v>
      </c>
      <c r="AR1" t="s">
        <v>267</v>
      </c>
      <c r="AS1" t="s">
        <v>268</v>
      </c>
      <c r="AT1" t="s">
        <v>269</v>
      </c>
      <c r="AU1" t="s">
        <v>270</v>
      </c>
      <c r="AV1" t="s">
        <v>264</v>
      </c>
      <c r="AW1" t="s">
        <v>265</v>
      </c>
      <c r="AX1" t="s">
        <v>266</v>
      </c>
      <c r="AY1" t="s">
        <v>267</v>
      </c>
      <c r="AZ1" t="s">
        <v>268</v>
      </c>
      <c r="BA1" t="s">
        <v>269</v>
      </c>
      <c r="BB1" t="s">
        <v>270</v>
      </c>
      <c r="BC1" t="s">
        <v>264</v>
      </c>
      <c r="BD1" t="s">
        <v>265</v>
      </c>
      <c r="BE1" t="s">
        <v>266</v>
      </c>
      <c r="BF1" t="s">
        <v>267</v>
      </c>
      <c r="BG1" t="s">
        <v>268</v>
      </c>
      <c r="BH1" t="s">
        <v>269</v>
      </c>
      <c r="BI1" t="s">
        <v>270</v>
      </c>
      <c r="BJ1" t="s">
        <v>264</v>
      </c>
      <c r="BK1" t="s">
        <v>265</v>
      </c>
      <c r="BL1" t="s">
        <v>266</v>
      </c>
      <c r="BM1" t="s">
        <v>267</v>
      </c>
      <c r="BN1" t="s">
        <v>268</v>
      </c>
      <c r="BO1" t="s">
        <v>269</v>
      </c>
      <c r="BP1" t="s">
        <v>270</v>
      </c>
      <c r="BQ1" t="s">
        <v>264</v>
      </c>
    </row>
    <row r="2" spans="1:69" x14ac:dyDescent="0.25"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  <c r="AB2">
        <v>27</v>
      </c>
      <c r="AC2">
        <v>28</v>
      </c>
      <c r="AD2">
        <v>29</v>
      </c>
      <c r="AE2">
        <v>30</v>
      </c>
      <c r="AF2">
        <v>31</v>
      </c>
      <c r="AG2">
        <v>32</v>
      </c>
      <c r="AH2">
        <v>33</v>
      </c>
      <c r="AI2">
        <v>34</v>
      </c>
      <c r="AJ2">
        <v>35</v>
      </c>
      <c r="AK2">
        <v>36</v>
      </c>
      <c r="AL2">
        <v>37</v>
      </c>
      <c r="AM2">
        <v>38</v>
      </c>
      <c r="AN2">
        <v>39</v>
      </c>
      <c r="AO2">
        <v>40</v>
      </c>
      <c r="AP2">
        <v>41</v>
      </c>
      <c r="AQ2">
        <v>42</v>
      </c>
      <c r="AR2">
        <v>43</v>
      </c>
      <c r="AS2">
        <v>44</v>
      </c>
      <c r="AT2">
        <v>45</v>
      </c>
      <c r="AU2">
        <v>46</v>
      </c>
      <c r="AV2">
        <v>47</v>
      </c>
      <c r="AW2">
        <v>48</v>
      </c>
      <c r="AX2">
        <v>49</v>
      </c>
      <c r="AY2">
        <v>50</v>
      </c>
      <c r="AZ2">
        <v>51</v>
      </c>
      <c r="BA2">
        <v>52</v>
      </c>
      <c r="BB2">
        <v>53</v>
      </c>
      <c r="BC2">
        <v>54</v>
      </c>
      <c r="BD2">
        <v>55</v>
      </c>
      <c r="BE2">
        <v>56</v>
      </c>
      <c r="BF2">
        <v>57</v>
      </c>
      <c r="BG2">
        <v>58</v>
      </c>
      <c r="BH2">
        <v>59</v>
      </c>
      <c r="BI2">
        <v>60</v>
      </c>
      <c r="BJ2">
        <v>61</v>
      </c>
      <c r="BK2">
        <v>62</v>
      </c>
      <c r="BL2">
        <v>63</v>
      </c>
      <c r="BM2">
        <v>64</v>
      </c>
      <c r="BN2">
        <v>65</v>
      </c>
      <c r="BO2">
        <v>66</v>
      </c>
      <c r="BP2">
        <v>67</v>
      </c>
      <c r="BQ2">
        <v>68</v>
      </c>
    </row>
    <row r="3" spans="1:69" x14ac:dyDescent="0.25"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</row>
    <row r="4" spans="1:69" x14ac:dyDescent="0.25">
      <c r="A4" s="37" t="s">
        <v>216</v>
      </c>
      <c r="B4" s="35" t="s">
        <v>144</v>
      </c>
      <c r="C4" s="35" t="s">
        <v>145</v>
      </c>
      <c r="D4" s="35" t="s">
        <v>146</v>
      </c>
      <c r="E4" s="35" t="s">
        <v>147</v>
      </c>
      <c r="F4" s="35" t="s">
        <v>148</v>
      </c>
      <c r="G4" s="35" t="s">
        <v>149</v>
      </c>
      <c r="H4" s="35" t="s">
        <v>150</v>
      </c>
      <c r="I4" s="35" t="s">
        <v>151</v>
      </c>
      <c r="J4" s="35" t="s">
        <v>152</v>
      </c>
      <c r="K4" s="35" t="s">
        <v>153</v>
      </c>
      <c r="L4" s="45" t="s">
        <v>217</v>
      </c>
      <c r="M4" s="45" t="s">
        <v>218</v>
      </c>
      <c r="N4" s="45" t="s">
        <v>219</v>
      </c>
      <c r="O4" s="45" t="s">
        <v>220</v>
      </c>
      <c r="P4" s="45" t="s">
        <v>221</v>
      </c>
      <c r="Q4" s="45" t="s">
        <v>222</v>
      </c>
      <c r="R4" s="45" t="s">
        <v>223</v>
      </c>
      <c r="S4" s="45" t="s">
        <v>224</v>
      </c>
      <c r="T4" s="45" t="s">
        <v>225</v>
      </c>
      <c r="U4" s="45" t="s">
        <v>226</v>
      </c>
      <c r="V4" s="45" t="s">
        <v>227</v>
      </c>
      <c r="W4" s="45" t="s">
        <v>228</v>
      </c>
      <c r="X4" s="35" t="s">
        <v>154</v>
      </c>
      <c r="Y4" s="35" t="s">
        <v>155</v>
      </c>
      <c r="Z4" s="35" t="s">
        <v>156</v>
      </c>
      <c r="AA4" s="35" t="s">
        <v>157</v>
      </c>
      <c r="AB4" s="35" t="s">
        <v>158</v>
      </c>
      <c r="AC4" s="35" t="s">
        <v>159</v>
      </c>
      <c r="AD4" s="35" t="s">
        <v>160</v>
      </c>
      <c r="AE4" s="35" t="s">
        <v>161</v>
      </c>
      <c r="AF4" s="35" t="s">
        <v>162</v>
      </c>
      <c r="AG4" s="35" t="s">
        <v>163</v>
      </c>
      <c r="AH4" s="35" t="s">
        <v>164</v>
      </c>
      <c r="AI4" s="35" t="s">
        <v>165</v>
      </c>
      <c r="AJ4" s="35" t="s">
        <v>166</v>
      </c>
      <c r="AK4" s="35" t="s">
        <v>167</v>
      </c>
      <c r="AL4" s="35" t="s">
        <v>168</v>
      </c>
      <c r="AM4" s="35" t="s">
        <v>169</v>
      </c>
      <c r="AN4" s="35" t="s">
        <v>170</v>
      </c>
      <c r="AO4" s="45" t="s">
        <v>229</v>
      </c>
      <c r="AP4" s="45" t="s">
        <v>230</v>
      </c>
      <c r="AQ4" s="45" t="s">
        <v>231</v>
      </c>
      <c r="AR4" s="45" t="s">
        <v>232</v>
      </c>
      <c r="AS4" s="45" t="s">
        <v>233</v>
      </c>
      <c r="AT4" s="45" t="s">
        <v>234</v>
      </c>
      <c r="AU4" s="45" t="s">
        <v>235</v>
      </c>
      <c r="AV4" s="45" t="s">
        <v>236</v>
      </c>
      <c r="AW4" s="45" t="s">
        <v>237</v>
      </c>
      <c r="AX4" s="45" t="s">
        <v>238</v>
      </c>
      <c r="AY4" s="45" t="s">
        <v>239</v>
      </c>
      <c r="AZ4" s="45" t="s">
        <v>240</v>
      </c>
      <c r="BA4" s="35" t="s">
        <v>171</v>
      </c>
      <c r="BB4" s="35" t="s">
        <v>172</v>
      </c>
      <c r="BC4" s="35" t="s">
        <v>173</v>
      </c>
      <c r="BD4" s="35" t="s">
        <v>174</v>
      </c>
      <c r="BE4" s="35" t="s">
        <v>175</v>
      </c>
      <c r="BF4" s="35" t="s">
        <v>176</v>
      </c>
      <c r="BG4" s="35" t="s">
        <v>177</v>
      </c>
      <c r="BH4" s="35" t="s">
        <v>178</v>
      </c>
      <c r="BI4" s="35" t="s">
        <v>179</v>
      </c>
      <c r="BJ4" s="35" t="s">
        <v>180</v>
      </c>
      <c r="BK4" s="35" t="s">
        <v>181</v>
      </c>
      <c r="BL4" s="35" t="s">
        <v>182</v>
      </c>
      <c r="BM4" s="35" t="s">
        <v>183</v>
      </c>
      <c r="BN4" s="35" t="s">
        <v>184</v>
      </c>
      <c r="BO4" s="35" t="s">
        <v>257</v>
      </c>
      <c r="BP4" s="35" t="s">
        <v>258</v>
      </c>
      <c r="BQ4" s="36" t="s">
        <v>259</v>
      </c>
    </row>
    <row r="5" spans="1:69" x14ac:dyDescent="0.25">
      <c r="A5" s="39" t="s">
        <v>0</v>
      </c>
      <c r="B5" s="43">
        <v>444</v>
      </c>
      <c r="C5" s="43">
        <v>444</v>
      </c>
      <c r="D5" s="43">
        <v>549</v>
      </c>
      <c r="E5" s="43">
        <v>761</v>
      </c>
      <c r="F5" s="43">
        <v>1058</v>
      </c>
      <c r="G5" s="43">
        <v>1423</v>
      </c>
      <c r="H5" s="43">
        <v>3554</v>
      </c>
      <c r="I5" s="43">
        <v>3554</v>
      </c>
      <c r="J5" s="43">
        <v>4903</v>
      </c>
      <c r="K5" s="43">
        <v>5806</v>
      </c>
      <c r="L5" s="43">
        <v>7153</v>
      </c>
      <c r="M5" s="43">
        <v>11177</v>
      </c>
      <c r="N5" s="43">
        <v>13522</v>
      </c>
      <c r="O5" s="43">
        <v>16678</v>
      </c>
      <c r="P5" s="43">
        <v>19665</v>
      </c>
      <c r="Q5" s="43">
        <v>22112</v>
      </c>
      <c r="R5" s="43">
        <v>24953</v>
      </c>
      <c r="S5" s="43">
        <v>27100</v>
      </c>
      <c r="T5" s="43">
        <v>29631</v>
      </c>
      <c r="U5" s="43">
        <v>31728</v>
      </c>
      <c r="V5" s="43">
        <v>33366</v>
      </c>
      <c r="W5" s="43">
        <v>33366</v>
      </c>
      <c r="X5" s="43">
        <v>48206</v>
      </c>
      <c r="Y5" s="43">
        <v>54406</v>
      </c>
      <c r="Z5" s="43">
        <v>56249</v>
      </c>
      <c r="AA5" s="43">
        <v>58182</v>
      </c>
      <c r="AB5" s="43">
        <v>59989</v>
      </c>
      <c r="AC5" s="43">
        <v>61682</v>
      </c>
      <c r="AD5" s="43">
        <v>62031</v>
      </c>
      <c r="AE5" s="43">
        <v>62442</v>
      </c>
      <c r="AF5" s="43">
        <v>62662</v>
      </c>
      <c r="AG5" s="43">
        <v>64084</v>
      </c>
      <c r="AH5" s="43">
        <v>64084</v>
      </c>
      <c r="AI5" s="43">
        <v>64287</v>
      </c>
      <c r="AJ5" s="43">
        <v>64786</v>
      </c>
      <c r="AK5" s="43">
        <v>65187</v>
      </c>
      <c r="AL5" s="43">
        <v>65596</v>
      </c>
      <c r="AM5" s="43">
        <v>65914</v>
      </c>
      <c r="AN5" s="43">
        <v>66337</v>
      </c>
      <c r="AO5" s="43">
        <v>66907</v>
      </c>
      <c r="AP5" s="43">
        <v>67103</v>
      </c>
      <c r="AQ5" s="43">
        <v>67217</v>
      </c>
      <c r="AR5" s="43">
        <v>67332</v>
      </c>
      <c r="AS5" s="43">
        <v>67466</v>
      </c>
      <c r="AT5" s="43">
        <v>67592</v>
      </c>
      <c r="AU5" s="43">
        <v>67666</v>
      </c>
      <c r="AV5" s="43">
        <v>67707</v>
      </c>
      <c r="AW5" s="43">
        <v>67743</v>
      </c>
      <c r="AX5" s="43">
        <v>67760</v>
      </c>
      <c r="AY5" s="43">
        <v>67773</v>
      </c>
      <c r="AZ5" s="43">
        <v>67781</v>
      </c>
      <c r="BA5" s="43">
        <v>67786</v>
      </c>
      <c r="BB5" s="43">
        <v>67790</v>
      </c>
      <c r="BC5" s="43">
        <v>67794</v>
      </c>
      <c r="BD5" s="43">
        <v>67798</v>
      </c>
      <c r="BE5" s="43">
        <v>67799</v>
      </c>
      <c r="BF5" s="43">
        <v>67800</v>
      </c>
      <c r="BG5" s="43">
        <v>67800</v>
      </c>
      <c r="BH5" s="43">
        <v>67800</v>
      </c>
      <c r="BI5" s="43">
        <v>67800</v>
      </c>
      <c r="BJ5" s="43">
        <v>67800</v>
      </c>
      <c r="BK5" s="43">
        <v>67800</v>
      </c>
      <c r="BL5" s="43">
        <v>67801</v>
      </c>
      <c r="BM5" s="43">
        <v>67801</v>
      </c>
      <c r="BN5" s="43">
        <v>67801</v>
      </c>
      <c r="BO5" s="43">
        <v>67801</v>
      </c>
      <c r="BP5" s="43">
        <v>67801</v>
      </c>
      <c r="BQ5" s="44">
        <v>67801</v>
      </c>
    </row>
    <row r="6" spans="1:69" x14ac:dyDescent="0.25">
      <c r="A6" s="46" t="s">
        <v>261</v>
      </c>
      <c r="B6" s="47"/>
      <c r="C6" s="47">
        <f>+C5-B5</f>
        <v>0</v>
      </c>
      <c r="D6" s="47">
        <f t="shared" ref="D6:BO6" si="0">+D5-C5</f>
        <v>105</v>
      </c>
      <c r="E6" s="47">
        <f t="shared" si="0"/>
        <v>212</v>
      </c>
      <c r="F6" s="47">
        <f t="shared" si="0"/>
        <v>297</v>
      </c>
      <c r="G6" s="47">
        <f t="shared" si="0"/>
        <v>365</v>
      </c>
      <c r="H6" s="47">
        <f t="shared" si="0"/>
        <v>2131</v>
      </c>
      <c r="I6" s="47">
        <f t="shared" si="0"/>
        <v>0</v>
      </c>
      <c r="J6" s="47">
        <f t="shared" si="0"/>
        <v>1349</v>
      </c>
      <c r="K6" s="47">
        <f t="shared" si="0"/>
        <v>903</v>
      </c>
      <c r="L6" s="47">
        <f t="shared" si="0"/>
        <v>1347</v>
      </c>
      <c r="M6" s="47">
        <f t="shared" si="0"/>
        <v>4024</v>
      </c>
      <c r="N6" s="47">
        <f t="shared" si="0"/>
        <v>2345</v>
      </c>
      <c r="O6" s="47">
        <f t="shared" si="0"/>
        <v>3156</v>
      </c>
      <c r="P6" s="47">
        <f t="shared" si="0"/>
        <v>2987</v>
      </c>
      <c r="Q6" s="47">
        <f t="shared" si="0"/>
        <v>2447</v>
      </c>
      <c r="R6" s="47">
        <f t="shared" si="0"/>
        <v>2841</v>
      </c>
      <c r="S6" s="47">
        <f t="shared" si="0"/>
        <v>2147</v>
      </c>
      <c r="T6" s="47">
        <f t="shared" si="0"/>
        <v>2531</v>
      </c>
      <c r="U6" s="47">
        <f t="shared" si="0"/>
        <v>2097</v>
      </c>
      <c r="V6" s="47">
        <f t="shared" si="0"/>
        <v>1638</v>
      </c>
      <c r="W6" s="47">
        <f t="shared" si="0"/>
        <v>0</v>
      </c>
      <c r="X6" s="47">
        <f t="shared" si="0"/>
        <v>14840</v>
      </c>
      <c r="Y6" s="47">
        <f t="shared" si="0"/>
        <v>6200</v>
      </c>
      <c r="Z6" s="47">
        <f t="shared" si="0"/>
        <v>1843</v>
      </c>
      <c r="AA6" s="47">
        <f t="shared" si="0"/>
        <v>1933</v>
      </c>
      <c r="AB6" s="47">
        <f t="shared" si="0"/>
        <v>1807</v>
      </c>
      <c r="AC6" s="47">
        <f t="shared" si="0"/>
        <v>1693</v>
      </c>
      <c r="AD6" s="47">
        <f t="shared" si="0"/>
        <v>349</v>
      </c>
      <c r="AE6" s="47">
        <f t="shared" si="0"/>
        <v>411</v>
      </c>
      <c r="AF6" s="47">
        <f t="shared" si="0"/>
        <v>220</v>
      </c>
      <c r="AG6" s="47">
        <f t="shared" si="0"/>
        <v>1422</v>
      </c>
      <c r="AH6" s="47">
        <f t="shared" si="0"/>
        <v>0</v>
      </c>
      <c r="AI6" s="47">
        <f t="shared" si="0"/>
        <v>203</v>
      </c>
      <c r="AJ6" s="47">
        <f t="shared" si="0"/>
        <v>499</v>
      </c>
      <c r="AK6" s="47">
        <f t="shared" si="0"/>
        <v>401</v>
      </c>
      <c r="AL6" s="47">
        <f t="shared" si="0"/>
        <v>409</v>
      </c>
      <c r="AM6" s="47">
        <f t="shared" si="0"/>
        <v>318</v>
      </c>
      <c r="AN6" s="47">
        <f t="shared" si="0"/>
        <v>423</v>
      </c>
      <c r="AO6" s="47">
        <f t="shared" si="0"/>
        <v>570</v>
      </c>
      <c r="AP6" s="47">
        <f t="shared" si="0"/>
        <v>196</v>
      </c>
      <c r="AQ6" s="47">
        <f t="shared" si="0"/>
        <v>114</v>
      </c>
      <c r="AR6" s="47">
        <f t="shared" si="0"/>
        <v>115</v>
      </c>
      <c r="AS6" s="47">
        <f t="shared" si="0"/>
        <v>134</v>
      </c>
      <c r="AT6" s="47">
        <f t="shared" si="0"/>
        <v>126</v>
      </c>
      <c r="AU6" s="47">
        <f t="shared" si="0"/>
        <v>74</v>
      </c>
      <c r="AV6" s="47">
        <f t="shared" si="0"/>
        <v>41</v>
      </c>
      <c r="AW6" s="47">
        <f t="shared" si="0"/>
        <v>36</v>
      </c>
      <c r="AX6" s="47">
        <f t="shared" si="0"/>
        <v>17</v>
      </c>
      <c r="AY6" s="47">
        <f t="shared" si="0"/>
        <v>13</v>
      </c>
      <c r="AZ6" s="47">
        <f t="shared" si="0"/>
        <v>8</v>
      </c>
      <c r="BA6" s="47">
        <f t="shared" si="0"/>
        <v>5</v>
      </c>
      <c r="BB6" s="47">
        <f t="shared" si="0"/>
        <v>4</v>
      </c>
      <c r="BC6" s="47">
        <f t="shared" si="0"/>
        <v>4</v>
      </c>
      <c r="BD6" s="47">
        <f t="shared" si="0"/>
        <v>4</v>
      </c>
      <c r="BE6" s="47">
        <f t="shared" si="0"/>
        <v>1</v>
      </c>
      <c r="BF6" s="47">
        <f t="shared" si="0"/>
        <v>1</v>
      </c>
      <c r="BG6" s="47">
        <f t="shared" si="0"/>
        <v>0</v>
      </c>
      <c r="BH6" s="47">
        <f t="shared" si="0"/>
        <v>0</v>
      </c>
      <c r="BI6" s="47">
        <f t="shared" si="0"/>
        <v>0</v>
      </c>
      <c r="BJ6" s="47">
        <f t="shared" si="0"/>
        <v>0</v>
      </c>
      <c r="BK6" s="47">
        <f t="shared" si="0"/>
        <v>0</v>
      </c>
      <c r="BL6" s="47">
        <f t="shared" si="0"/>
        <v>1</v>
      </c>
      <c r="BM6" s="47">
        <f t="shared" si="0"/>
        <v>0</v>
      </c>
      <c r="BN6" s="47">
        <f t="shared" si="0"/>
        <v>0</v>
      </c>
      <c r="BO6" s="47">
        <f t="shared" si="0"/>
        <v>0</v>
      </c>
      <c r="BP6" s="47">
        <f t="shared" ref="BP6:BQ6" si="1">+BP5-BO5</f>
        <v>0</v>
      </c>
      <c r="BQ6" s="47">
        <f t="shared" si="1"/>
        <v>0</v>
      </c>
    </row>
    <row r="7" spans="1:69" x14ac:dyDescent="0.25">
      <c r="A7" s="46" t="s">
        <v>262</v>
      </c>
      <c r="B7" s="47"/>
      <c r="C7" s="48">
        <f>+C5/B5-1</f>
        <v>0</v>
      </c>
      <c r="D7" s="48">
        <f t="shared" ref="D7:BO7" si="2">+D5/C5-1</f>
        <v>0.2364864864864864</v>
      </c>
      <c r="E7" s="48">
        <f t="shared" si="2"/>
        <v>0.38615664845173048</v>
      </c>
      <c r="F7" s="48">
        <f t="shared" si="2"/>
        <v>0.39027595269382398</v>
      </c>
      <c r="G7" s="48">
        <f t="shared" si="2"/>
        <v>0.34499054820415886</v>
      </c>
      <c r="H7" s="48">
        <f t="shared" si="2"/>
        <v>1.4975404075895993</v>
      </c>
      <c r="I7" s="48">
        <f t="shared" si="2"/>
        <v>0</v>
      </c>
      <c r="J7" s="48">
        <f t="shared" si="2"/>
        <v>0.37957231288688797</v>
      </c>
      <c r="K7" s="48">
        <f t="shared" si="2"/>
        <v>0.18417295533346922</v>
      </c>
      <c r="L7" s="48">
        <f t="shared" si="2"/>
        <v>0.23200137788494657</v>
      </c>
      <c r="M7" s="48">
        <f t="shared" si="2"/>
        <v>0.56256116314832938</v>
      </c>
      <c r="N7" s="48">
        <f t="shared" si="2"/>
        <v>0.20980585130178042</v>
      </c>
      <c r="O7" s="48">
        <f t="shared" si="2"/>
        <v>0.23339742641621064</v>
      </c>
      <c r="P7" s="48">
        <f t="shared" si="2"/>
        <v>0.17909821321501385</v>
      </c>
      <c r="Q7" s="48">
        <f t="shared" si="2"/>
        <v>0.1244342740910247</v>
      </c>
      <c r="R7" s="48">
        <f t="shared" si="2"/>
        <v>0.1284822720694645</v>
      </c>
      <c r="S7" s="48">
        <f t="shared" si="2"/>
        <v>8.6041758505991162E-2</v>
      </c>
      <c r="T7" s="48">
        <f t="shared" si="2"/>
        <v>9.3394833948339473E-2</v>
      </c>
      <c r="U7" s="48">
        <f t="shared" si="2"/>
        <v>7.0770476865444909E-2</v>
      </c>
      <c r="V7" s="48">
        <f t="shared" si="2"/>
        <v>5.1626323751891023E-2</v>
      </c>
      <c r="W7" s="48">
        <f t="shared" si="2"/>
        <v>0</v>
      </c>
      <c r="X7" s="48">
        <f t="shared" si="2"/>
        <v>0.44476413115147162</v>
      </c>
      <c r="Y7" s="48">
        <f t="shared" si="2"/>
        <v>0.12861469526614955</v>
      </c>
      <c r="Z7" s="48">
        <f t="shared" si="2"/>
        <v>3.3874940263941555E-2</v>
      </c>
      <c r="AA7" s="48">
        <f t="shared" si="2"/>
        <v>3.4365055378762221E-2</v>
      </c>
      <c r="AB7" s="48">
        <f t="shared" si="2"/>
        <v>3.10577154446392E-2</v>
      </c>
      <c r="AC7" s="48">
        <f t="shared" si="2"/>
        <v>2.82218406707897E-2</v>
      </c>
      <c r="AD7" s="48">
        <f t="shared" si="2"/>
        <v>5.6580525923284331E-3</v>
      </c>
      <c r="AE7" s="48">
        <f t="shared" si="2"/>
        <v>6.6257193983654261E-3</v>
      </c>
      <c r="AF7" s="48">
        <f t="shared" si="2"/>
        <v>3.5232695941833647E-3</v>
      </c>
      <c r="AG7" s="48">
        <f t="shared" si="2"/>
        <v>2.269317927930814E-2</v>
      </c>
      <c r="AH7" s="48">
        <f t="shared" si="2"/>
        <v>0</v>
      </c>
      <c r="AI7" s="48">
        <f t="shared" si="2"/>
        <v>3.1677173709505624E-3</v>
      </c>
      <c r="AJ7" s="48">
        <f t="shared" si="2"/>
        <v>7.7620669808826648E-3</v>
      </c>
      <c r="AK7" s="48">
        <f t="shared" si="2"/>
        <v>6.1896088661130833E-3</v>
      </c>
      <c r="AL7" s="48">
        <f t="shared" si="2"/>
        <v>6.2742571371592337E-3</v>
      </c>
      <c r="AM7" s="48">
        <f t="shared" si="2"/>
        <v>4.8478565766205683E-3</v>
      </c>
      <c r="AN7" s="48">
        <f t="shared" si="2"/>
        <v>6.4174530448766198E-3</v>
      </c>
      <c r="AO7" s="48">
        <f t="shared" si="2"/>
        <v>8.5924898623694901E-3</v>
      </c>
      <c r="AP7" s="48">
        <f t="shared" si="2"/>
        <v>2.9294393710672662E-3</v>
      </c>
      <c r="AQ7" s="48">
        <f t="shared" si="2"/>
        <v>1.6988808250004706E-3</v>
      </c>
      <c r="AR7" s="48">
        <f t="shared" si="2"/>
        <v>1.7108767127362867E-3</v>
      </c>
      <c r="AS7" s="48">
        <f t="shared" si="2"/>
        <v>1.9901384185825322E-3</v>
      </c>
      <c r="AT7" s="48">
        <f t="shared" si="2"/>
        <v>1.8676073874248633E-3</v>
      </c>
      <c r="AU7" s="48">
        <f t="shared" si="2"/>
        <v>1.0948041188305613E-3</v>
      </c>
      <c r="AV7" s="48">
        <f t="shared" si="2"/>
        <v>6.0591729967773844E-4</v>
      </c>
      <c r="AW7" s="48">
        <f t="shared" si="2"/>
        <v>5.3170277814706957E-4</v>
      </c>
      <c r="AX7" s="48">
        <f t="shared" si="2"/>
        <v>2.5094843747686113E-4</v>
      </c>
      <c r="AY7" s="48">
        <f t="shared" si="2"/>
        <v>1.9185360094442494E-4</v>
      </c>
      <c r="AZ7" s="48">
        <f t="shared" si="2"/>
        <v>1.1804110781588051E-4</v>
      </c>
      <c r="BA7" s="48">
        <f t="shared" si="2"/>
        <v>7.3766984848289141E-5</v>
      </c>
      <c r="BB7" s="48">
        <f t="shared" si="2"/>
        <v>5.9009234945284206E-5</v>
      </c>
      <c r="BC7" s="48">
        <f t="shared" si="2"/>
        <v>5.9005753060947796E-5</v>
      </c>
      <c r="BD7" s="48">
        <f t="shared" si="2"/>
        <v>5.9002271587393906E-5</v>
      </c>
      <c r="BE7" s="48">
        <f t="shared" si="2"/>
        <v>1.4749697631266656E-5</v>
      </c>
      <c r="BF7" s="48">
        <f t="shared" si="2"/>
        <v>1.4749480080844535E-5</v>
      </c>
      <c r="BG7" s="48">
        <f t="shared" si="2"/>
        <v>0</v>
      </c>
      <c r="BH7" s="48">
        <f t="shared" si="2"/>
        <v>0</v>
      </c>
      <c r="BI7" s="48">
        <f t="shared" si="2"/>
        <v>0</v>
      </c>
      <c r="BJ7" s="48">
        <f t="shared" si="2"/>
        <v>0</v>
      </c>
      <c r="BK7" s="48">
        <f t="shared" si="2"/>
        <v>0</v>
      </c>
      <c r="BL7" s="48">
        <f t="shared" si="2"/>
        <v>1.4749262536861707E-5</v>
      </c>
      <c r="BM7" s="48">
        <f t="shared" si="2"/>
        <v>0</v>
      </c>
      <c r="BN7" s="48">
        <f t="shared" si="2"/>
        <v>0</v>
      </c>
      <c r="BO7" s="48">
        <f t="shared" si="2"/>
        <v>0</v>
      </c>
      <c r="BP7" s="48">
        <f t="shared" ref="BP7:BQ7" si="3">+BP5/BO5-1</f>
        <v>0</v>
      </c>
      <c r="BQ7" s="48">
        <f t="shared" si="3"/>
        <v>0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D91F5-8C3B-463A-83FB-B12C1ADFB539}">
  <dimension ref="A1:AO7"/>
  <sheetViews>
    <sheetView topLeftCell="E1" workbookViewId="0">
      <selection activeCell="D5" sqref="D5"/>
    </sheetView>
  </sheetViews>
  <sheetFormatPr baseColWidth="10" defaultRowHeight="15" x14ac:dyDescent="0.25"/>
  <cols>
    <col min="1" max="1" width="15.28515625" bestFit="1" customWidth="1"/>
    <col min="2" max="2" width="10.85546875" bestFit="1" customWidth="1"/>
    <col min="3" max="3" width="8.140625" bestFit="1" customWidth="1"/>
    <col min="4" max="5" width="8.42578125" bestFit="1" customWidth="1"/>
    <col min="6" max="6" width="10.140625" bestFit="1" customWidth="1"/>
    <col min="7" max="7" width="7.7109375" bestFit="1" customWidth="1"/>
    <col min="8" max="8" width="8.140625" bestFit="1" customWidth="1"/>
    <col min="9" max="9" width="10.85546875" bestFit="1" customWidth="1"/>
    <col min="10" max="10" width="7.7109375" bestFit="1" customWidth="1"/>
    <col min="11" max="12" width="8.42578125" bestFit="1" customWidth="1"/>
    <col min="13" max="13" width="10.140625" bestFit="1" customWidth="1"/>
    <col min="14" max="15" width="9.7109375" bestFit="1" customWidth="1"/>
    <col min="16" max="16" width="10.85546875" bestFit="1" customWidth="1"/>
    <col min="17" max="19" width="9.7109375" bestFit="1" customWidth="1"/>
    <col min="20" max="20" width="10.140625" bestFit="1" customWidth="1"/>
    <col min="21" max="22" width="9.7109375" bestFit="1" customWidth="1"/>
    <col min="23" max="23" width="10.85546875" bestFit="1" customWidth="1"/>
    <col min="24" max="24" width="9.7109375" bestFit="1" customWidth="1"/>
    <col min="25" max="26" width="8.42578125" bestFit="1" customWidth="1"/>
    <col min="27" max="27" width="10.140625" bestFit="1" customWidth="1"/>
    <col min="28" max="28" width="8" bestFit="1" customWidth="1"/>
    <col min="29" max="29" width="8.140625" bestFit="1" customWidth="1"/>
    <col min="30" max="30" width="10.85546875" bestFit="1" customWidth="1"/>
    <col min="31" max="31" width="8" bestFit="1" customWidth="1"/>
    <col min="32" max="33" width="8.42578125" bestFit="1" customWidth="1"/>
    <col min="34" max="34" width="10.140625" bestFit="1" customWidth="1"/>
    <col min="35" max="35" width="8" bestFit="1" customWidth="1"/>
    <col min="36" max="36" width="8.140625" bestFit="1" customWidth="1"/>
    <col min="37" max="37" width="10.85546875" bestFit="1" customWidth="1"/>
    <col min="38" max="38" width="8" bestFit="1" customWidth="1"/>
    <col min="39" max="40" width="8.42578125" bestFit="1" customWidth="1"/>
    <col min="41" max="41" width="10.140625" bestFit="1" customWidth="1"/>
  </cols>
  <sheetData>
    <row r="1" spans="1:41" x14ac:dyDescent="0.25">
      <c r="B1" t="s">
        <v>271</v>
      </c>
      <c r="C1" t="s">
        <v>268</v>
      </c>
      <c r="D1" t="s">
        <v>269</v>
      </c>
      <c r="E1" t="s">
        <v>270</v>
      </c>
      <c r="F1" t="s">
        <v>264</v>
      </c>
      <c r="G1" t="s">
        <v>265</v>
      </c>
      <c r="H1" t="s">
        <v>266</v>
      </c>
      <c r="I1" t="s">
        <v>267</v>
      </c>
      <c r="J1" t="s">
        <v>268</v>
      </c>
      <c r="K1" t="s">
        <v>269</v>
      </c>
      <c r="L1" t="s">
        <v>270</v>
      </c>
      <c r="M1" t="s">
        <v>264</v>
      </c>
      <c r="N1" t="s">
        <v>265</v>
      </c>
      <c r="O1" t="s">
        <v>266</v>
      </c>
      <c r="P1" t="s">
        <v>267</v>
      </c>
      <c r="Q1" t="s">
        <v>268</v>
      </c>
      <c r="R1" t="s">
        <v>269</v>
      </c>
      <c r="S1" t="s">
        <v>270</v>
      </c>
      <c r="T1" t="s">
        <v>264</v>
      </c>
      <c r="U1" t="s">
        <v>265</v>
      </c>
      <c r="V1" t="s">
        <v>266</v>
      </c>
      <c r="W1" t="s">
        <v>267</v>
      </c>
      <c r="X1" t="s">
        <v>268</v>
      </c>
      <c r="Y1" t="s">
        <v>269</v>
      </c>
      <c r="Z1" t="s">
        <v>270</v>
      </c>
      <c r="AA1" t="s">
        <v>264</v>
      </c>
      <c r="AB1" t="s">
        <v>265</v>
      </c>
      <c r="AC1" t="s">
        <v>266</v>
      </c>
      <c r="AD1" t="s">
        <v>267</v>
      </c>
      <c r="AE1" t="s">
        <v>268</v>
      </c>
      <c r="AF1" t="s">
        <v>269</v>
      </c>
      <c r="AG1" t="s">
        <v>270</v>
      </c>
      <c r="AH1" t="s">
        <v>264</v>
      </c>
      <c r="AI1" t="s">
        <v>265</v>
      </c>
      <c r="AJ1" t="s">
        <v>266</v>
      </c>
      <c r="AK1" t="s">
        <v>267</v>
      </c>
      <c r="AL1" t="s">
        <v>268</v>
      </c>
      <c r="AM1" t="s">
        <v>269</v>
      </c>
      <c r="AN1" t="s">
        <v>270</v>
      </c>
      <c r="AO1" t="s">
        <v>264</v>
      </c>
    </row>
    <row r="2" spans="1:41" x14ac:dyDescent="0.25"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  <c r="AB2">
        <v>27</v>
      </c>
      <c r="AC2">
        <v>28</v>
      </c>
      <c r="AD2">
        <v>29</v>
      </c>
      <c r="AE2">
        <v>30</v>
      </c>
      <c r="AF2">
        <v>31</v>
      </c>
      <c r="AG2">
        <v>32</v>
      </c>
      <c r="AH2">
        <v>33</v>
      </c>
      <c r="AI2">
        <v>34</v>
      </c>
      <c r="AJ2">
        <v>35</v>
      </c>
      <c r="AK2">
        <v>36</v>
      </c>
      <c r="AL2">
        <v>37</v>
      </c>
      <c r="AM2">
        <v>38</v>
      </c>
      <c r="AN2">
        <v>39</v>
      </c>
      <c r="AO2">
        <v>40</v>
      </c>
    </row>
    <row r="3" spans="1:41" x14ac:dyDescent="0.25">
      <c r="AH3" s="2"/>
      <c r="AI3" s="2"/>
      <c r="AJ3" s="2"/>
      <c r="AK3" s="2"/>
      <c r="AL3" s="2"/>
      <c r="AM3" s="2"/>
      <c r="AN3" s="2"/>
      <c r="AO3" s="2"/>
    </row>
    <row r="4" spans="1:41" x14ac:dyDescent="0.25">
      <c r="A4" s="37" t="s">
        <v>216</v>
      </c>
      <c r="B4" s="35" t="s">
        <v>160</v>
      </c>
      <c r="C4" s="35" t="s">
        <v>161</v>
      </c>
      <c r="D4" s="35" t="s">
        <v>162</v>
      </c>
      <c r="E4" s="35" t="s">
        <v>163</v>
      </c>
      <c r="F4" s="35" t="s">
        <v>164</v>
      </c>
      <c r="G4" s="35" t="s">
        <v>165</v>
      </c>
      <c r="H4" s="35" t="s">
        <v>166</v>
      </c>
      <c r="I4" s="35" t="s">
        <v>167</v>
      </c>
      <c r="J4" s="35" t="s">
        <v>168</v>
      </c>
      <c r="K4" s="35" t="s">
        <v>169</v>
      </c>
      <c r="L4" s="35" t="s">
        <v>170</v>
      </c>
      <c r="M4" s="45" t="s">
        <v>229</v>
      </c>
      <c r="N4" s="45" t="s">
        <v>230</v>
      </c>
      <c r="O4" s="45" t="s">
        <v>231</v>
      </c>
      <c r="P4" s="45" t="s">
        <v>232</v>
      </c>
      <c r="Q4" s="45" t="s">
        <v>233</v>
      </c>
      <c r="R4" s="45" t="s">
        <v>234</v>
      </c>
      <c r="S4" s="45" t="s">
        <v>235</v>
      </c>
      <c r="T4" s="45" t="s">
        <v>236</v>
      </c>
      <c r="U4" s="45" t="s">
        <v>237</v>
      </c>
      <c r="V4" s="45" t="s">
        <v>238</v>
      </c>
      <c r="W4" s="45" t="s">
        <v>239</v>
      </c>
      <c r="X4" s="45" t="s">
        <v>240</v>
      </c>
      <c r="Y4" s="35" t="s">
        <v>171</v>
      </c>
      <c r="Z4" s="35" t="s">
        <v>172</v>
      </c>
      <c r="AA4" s="35" t="s">
        <v>173</v>
      </c>
      <c r="AB4" s="35" t="s">
        <v>174</v>
      </c>
      <c r="AC4" s="35" t="s">
        <v>175</v>
      </c>
      <c r="AD4" s="35" t="s">
        <v>176</v>
      </c>
      <c r="AE4" s="35" t="s">
        <v>177</v>
      </c>
      <c r="AF4" s="35" t="s">
        <v>178</v>
      </c>
      <c r="AG4" s="35" t="s">
        <v>179</v>
      </c>
      <c r="AH4" s="35" t="s">
        <v>180</v>
      </c>
      <c r="AI4" s="35" t="s">
        <v>181</v>
      </c>
      <c r="AJ4" s="35" t="s">
        <v>182</v>
      </c>
      <c r="AK4" s="35" t="s">
        <v>183</v>
      </c>
      <c r="AL4" s="35" t="s">
        <v>184</v>
      </c>
      <c r="AM4" s="35" t="s">
        <v>257</v>
      </c>
      <c r="AN4" s="35" t="s">
        <v>258</v>
      </c>
      <c r="AO4" s="36" t="s">
        <v>259</v>
      </c>
    </row>
    <row r="5" spans="1:41" x14ac:dyDescent="0.25">
      <c r="A5" s="38" t="s">
        <v>13</v>
      </c>
      <c r="B5" s="41">
        <v>2</v>
      </c>
      <c r="C5" s="41">
        <v>5</v>
      </c>
      <c r="D5" s="41">
        <v>18</v>
      </c>
      <c r="E5" s="41">
        <v>28</v>
      </c>
      <c r="F5" s="41">
        <v>43</v>
      </c>
      <c r="G5" s="41">
        <v>61</v>
      </c>
      <c r="H5" s="41">
        <v>95</v>
      </c>
      <c r="I5" s="41">
        <v>139</v>
      </c>
      <c r="J5" s="41">
        <v>245</v>
      </c>
      <c r="K5" s="41">
        <v>388</v>
      </c>
      <c r="L5" s="41">
        <v>593</v>
      </c>
      <c r="M5" s="41">
        <v>978</v>
      </c>
      <c r="N5" s="41">
        <v>1501</v>
      </c>
      <c r="O5" s="41">
        <v>2336</v>
      </c>
      <c r="P5" s="41">
        <v>2922</v>
      </c>
      <c r="Q5" s="41">
        <v>3513</v>
      </c>
      <c r="R5" s="41">
        <v>4747</v>
      </c>
      <c r="S5" s="41">
        <v>5823</v>
      </c>
      <c r="T5" s="41">
        <v>6566</v>
      </c>
      <c r="U5" s="41">
        <v>7161</v>
      </c>
      <c r="V5" s="41">
        <v>8042</v>
      </c>
      <c r="W5" s="41">
        <v>9000</v>
      </c>
      <c r="X5" s="41">
        <v>10075</v>
      </c>
      <c r="Y5" s="41">
        <v>11364</v>
      </c>
      <c r="Z5" s="41">
        <v>12729</v>
      </c>
      <c r="AA5" s="41">
        <v>13938</v>
      </c>
      <c r="AB5" s="41">
        <v>14991</v>
      </c>
      <c r="AC5" s="41">
        <v>16169</v>
      </c>
      <c r="AD5" s="41">
        <v>17361</v>
      </c>
      <c r="AE5" s="41">
        <v>18407</v>
      </c>
      <c r="AF5" s="41">
        <v>19644</v>
      </c>
      <c r="AG5" s="41">
        <v>20610</v>
      </c>
      <c r="AH5" s="41">
        <v>21638</v>
      </c>
      <c r="AI5" s="41">
        <v>23049</v>
      </c>
      <c r="AJ5" s="41">
        <v>24811</v>
      </c>
      <c r="AK5" s="41">
        <v>27017</v>
      </c>
      <c r="AL5" s="41">
        <v>29406</v>
      </c>
      <c r="AM5" s="41">
        <v>32332</v>
      </c>
      <c r="AN5" s="41">
        <v>35408</v>
      </c>
      <c r="AO5" s="42">
        <v>38309</v>
      </c>
    </row>
    <row r="6" spans="1:41" x14ac:dyDescent="0.25">
      <c r="A6" s="46" t="s">
        <v>261</v>
      </c>
      <c r="B6" s="47"/>
      <c r="C6" s="47">
        <f t="shared" ref="C6:AM6" si="0">+C5-B5</f>
        <v>3</v>
      </c>
      <c r="D6" s="47">
        <f t="shared" si="0"/>
        <v>13</v>
      </c>
      <c r="E6" s="47">
        <f t="shared" si="0"/>
        <v>10</v>
      </c>
      <c r="F6" s="47">
        <f t="shared" si="0"/>
        <v>15</v>
      </c>
      <c r="G6" s="47">
        <f t="shared" si="0"/>
        <v>18</v>
      </c>
      <c r="H6" s="47">
        <f t="shared" si="0"/>
        <v>34</v>
      </c>
      <c r="I6" s="47">
        <f t="shared" si="0"/>
        <v>44</v>
      </c>
      <c r="J6" s="47">
        <f t="shared" si="0"/>
        <v>106</v>
      </c>
      <c r="K6" s="47">
        <f t="shared" si="0"/>
        <v>143</v>
      </c>
      <c r="L6" s="47">
        <f t="shared" si="0"/>
        <v>205</v>
      </c>
      <c r="M6" s="47">
        <f t="shared" si="0"/>
        <v>385</v>
      </c>
      <c r="N6" s="47">
        <f t="shared" si="0"/>
        <v>523</v>
      </c>
      <c r="O6" s="47">
        <f t="shared" si="0"/>
        <v>835</v>
      </c>
      <c r="P6" s="47">
        <f t="shared" si="0"/>
        <v>586</v>
      </c>
      <c r="Q6" s="47">
        <f t="shared" si="0"/>
        <v>591</v>
      </c>
      <c r="R6" s="47">
        <f t="shared" si="0"/>
        <v>1234</v>
      </c>
      <c r="S6" s="47">
        <f t="shared" si="0"/>
        <v>1076</v>
      </c>
      <c r="T6" s="47">
        <f t="shared" si="0"/>
        <v>743</v>
      </c>
      <c r="U6" s="47">
        <f t="shared" si="0"/>
        <v>595</v>
      </c>
      <c r="V6" s="47">
        <f t="shared" si="0"/>
        <v>881</v>
      </c>
      <c r="W6" s="47">
        <f t="shared" si="0"/>
        <v>958</v>
      </c>
      <c r="X6" s="47">
        <f t="shared" si="0"/>
        <v>1075</v>
      </c>
      <c r="Y6" s="47">
        <f t="shared" si="0"/>
        <v>1289</v>
      </c>
      <c r="Z6" s="47">
        <f t="shared" si="0"/>
        <v>1365</v>
      </c>
      <c r="AA6" s="47">
        <f t="shared" si="0"/>
        <v>1209</v>
      </c>
      <c r="AB6" s="47">
        <f t="shared" si="0"/>
        <v>1053</v>
      </c>
      <c r="AC6" s="47">
        <f t="shared" si="0"/>
        <v>1178</v>
      </c>
      <c r="AD6" s="47">
        <f t="shared" si="0"/>
        <v>1192</v>
      </c>
      <c r="AE6" s="47">
        <f t="shared" si="0"/>
        <v>1046</v>
      </c>
      <c r="AF6" s="47">
        <f t="shared" si="0"/>
        <v>1237</v>
      </c>
      <c r="AG6" s="47">
        <f t="shared" si="0"/>
        <v>966</v>
      </c>
      <c r="AH6" s="47">
        <f t="shared" si="0"/>
        <v>1028</v>
      </c>
      <c r="AI6" s="47">
        <f t="shared" si="0"/>
        <v>1411</v>
      </c>
      <c r="AJ6" s="47">
        <f t="shared" si="0"/>
        <v>1762</v>
      </c>
      <c r="AK6" s="47">
        <f t="shared" si="0"/>
        <v>2206</v>
      </c>
      <c r="AL6" s="47">
        <f t="shared" si="0"/>
        <v>2389</v>
      </c>
      <c r="AM6" s="47">
        <f t="shared" si="0"/>
        <v>2926</v>
      </c>
      <c r="AN6" s="47">
        <f t="shared" ref="AN6:AO6" si="1">+AN5-AM5</f>
        <v>3076</v>
      </c>
      <c r="AO6" s="47">
        <f t="shared" si="1"/>
        <v>2901</v>
      </c>
    </row>
    <row r="7" spans="1:41" x14ac:dyDescent="0.25">
      <c r="A7" s="46" t="s">
        <v>262</v>
      </c>
      <c r="B7" s="48"/>
      <c r="C7" s="48">
        <f t="shared" ref="C7:AM7" si="2">+C5/B5-1</f>
        <v>1.5</v>
      </c>
      <c r="D7" s="48">
        <f t="shared" si="2"/>
        <v>2.6</v>
      </c>
      <c r="E7" s="48">
        <f t="shared" si="2"/>
        <v>0.55555555555555558</v>
      </c>
      <c r="F7" s="48">
        <f t="shared" si="2"/>
        <v>0.53571428571428581</v>
      </c>
      <c r="G7" s="48">
        <f t="shared" si="2"/>
        <v>0.41860465116279078</v>
      </c>
      <c r="H7" s="48">
        <f t="shared" si="2"/>
        <v>0.55737704918032782</v>
      </c>
      <c r="I7" s="48">
        <f t="shared" si="2"/>
        <v>0.46315789473684221</v>
      </c>
      <c r="J7" s="48">
        <f t="shared" si="2"/>
        <v>0.76258992805755388</v>
      </c>
      <c r="K7" s="48">
        <f t="shared" si="2"/>
        <v>0.583673469387755</v>
      </c>
      <c r="L7" s="48">
        <f t="shared" si="2"/>
        <v>0.52835051546391743</v>
      </c>
      <c r="M7" s="48">
        <f t="shared" si="2"/>
        <v>0.64924114671163569</v>
      </c>
      <c r="N7" s="48">
        <f t="shared" si="2"/>
        <v>0.53476482617586907</v>
      </c>
      <c r="O7" s="48">
        <f t="shared" si="2"/>
        <v>0.55629580279813462</v>
      </c>
      <c r="P7" s="48">
        <f t="shared" si="2"/>
        <v>0.25085616438356162</v>
      </c>
      <c r="Q7" s="48">
        <f t="shared" si="2"/>
        <v>0.20225872689938407</v>
      </c>
      <c r="R7" s="48">
        <f t="shared" si="2"/>
        <v>0.35126672359806443</v>
      </c>
      <c r="S7" s="48">
        <f t="shared" si="2"/>
        <v>0.22666947545818417</v>
      </c>
      <c r="T7" s="48">
        <f t="shared" si="2"/>
        <v>0.12759745835479985</v>
      </c>
      <c r="U7" s="48">
        <f t="shared" si="2"/>
        <v>9.06183368869935E-2</v>
      </c>
      <c r="V7" s="48">
        <f t="shared" si="2"/>
        <v>0.12302751012428437</v>
      </c>
      <c r="W7" s="48">
        <f t="shared" si="2"/>
        <v>0.11912459587167379</v>
      </c>
      <c r="X7" s="48">
        <f t="shared" si="2"/>
        <v>0.11944444444444446</v>
      </c>
      <c r="Y7" s="48">
        <f t="shared" si="2"/>
        <v>0.12794044665012416</v>
      </c>
      <c r="Z7" s="48">
        <f t="shared" si="2"/>
        <v>0.12011615628299888</v>
      </c>
      <c r="AA7" s="48">
        <f t="shared" si="2"/>
        <v>9.4979967004477972E-2</v>
      </c>
      <c r="AB7" s="48">
        <f t="shared" si="2"/>
        <v>7.5548859233749432E-2</v>
      </c>
      <c r="AC7" s="48">
        <f t="shared" si="2"/>
        <v>7.8580481622306797E-2</v>
      </c>
      <c r="AD7" s="48">
        <f t="shared" si="2"/>
        <v>7.3721318572577132E-2</v>
      </c>
      <c r="AE7" s="48">
        <f t="shared" si="2"/>
        <v>6.0249985599907907E-2</v>
      </c>
      <c r="AF7" s="48">
        <f t="shared" si="2"/>
        <v>6.7202694627044091E-2</v>
      </c>
      <c r="AG7" s="48">
        <f t="shared" si="2"/>
        <v>4.9175320708613413E-2</v>
      </c>
      <c r="AH7" s="48">
        <f t="shared" si="2"/>
        <v>4.9878699660359072E-2</v>
      </c>
      <c r="AI7" s="48">
        <f t="shared" si="2"/>
        <v>6.5209353914409851E-2</v>
      </c>
      <c r="AJ7" s="48">
        <f t="shared" si="2"/>
        <v>7.6445832791010471E-2</v>
      </c>
      <c r="AK7" s="48">
        <f t="shared" si="2"/>
        <v>8.8912176050945035E-2</v>
      </c>
      <c r="AL7" s="48">
        <f t="shared" si="2"/>
        <v>8.8425805974016392E-2</v>
      </c>
      <c r="AM7" s="48">
        <f t="shared" si="2"/>
        <v>9.9503502686526524E-2</v>
      </c>
      <c r="AN7" s="48">
        <f t="shared" ref="AN7:AO7" si="3">+AN5/AM5-1</f>
        <v>9.5137943832735328E-2</v>
      </c>
      <c r="AO7" s="48">
        <f t="shared" si="3"/>
        <v>8.1930637144148166E-2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C992F-EB38-49C4-8A6F-4B716B63FFCD}">
  <dimension ref="A1:AI7"/>
  <sheetViews>
    <sheetView topLeftCell="G1" workbookViewId="0">
      <selection activeCell="F5" sqref="F5"/>
    </sheetView>
  </sheetViews>
  <sheetFormatPr baseColWidth="10" defaultRowHeight="15" x14ac:dyDescent="0.25"/>
  <cols>
    <col min="1" max="1" width="15.28515625" bestFit="1" customWidth="1"/>
    <col min="2" max="2" width="8.140625" bestFit="1" customWidth="1"/>
    <col min="3" max="3" width="10.85546875" bestFit="1" customWidth="1"/>
    <col min="4" max="4" width="8.140625" bestFit="1" customWidth="1"/>
    <col min="5" max="6" width="8.42578125" bestFit="1" customWidth="1"/>
    <col min="7" max="7" width="10.140625" bestFit="1" customWidth="1"/>
    <col min="8" max="9" width="9.7109375" bestFit="1" customWidth="1"/>
    <col min="10" max="10" width="10.85546875" bestFit="1" customWidth="1"/>
    <col min="11" max="13" width="9.7109375" bestFit="1" customWidth="1"/>
    <col min="14" max="14" width="10.140625" bestFit="1" customWidth="1"/>
    <col min="15" max="16" width="9.7109375" bestFit="1" customWidth="1"/>
    <col min="17" max="17" width="10.85546875" bestFit="1" customWidth="1"/>
    <col min="18" max="18" width="9.7109375" bestFit="1" customWidth="1"/>
    <col min="19" max="20" width="8.42578125" bestFit="1" customWidth="1"/>
    <col min="21" max="21" width="10.140625" bestFit="1" customWidth="1"/>
    <col min="22" max="22" width="7.7109375" bestFit="1" customWidth="1"/>
    <col min="23" max="23" width="8.140625" bestFit="1" customWidth="1"/>
    <col min="24" max="24" width="10.85546875" bestFit="1" customWidth="1"/>
    <col min="25" max="25" width="7.7109375" bestFit="1" customWidth="1"/>
    <col min="26" max="27" width="8.42578125" bestFit="1" customWidth="1"/>
    <col min="28" max="28" width="10.140625" bestFit="1" customWidth="1"/>
    <col min="29" max="29" width="7.7109375" bestFit="1" customWidth="1"/>
    <col min="30" max="30" width="8.140625" bestFit="1" customWidth="1"/>
    <col min="31" max="31" width="10.85546875" bestFit="1" customWidth="1"/>
    <col min="32" max="32" width="8" bestFit="1" customWidth="1"/>
    <col min="33" max="34" width="8.42578125" bestFit="1" customWidth="1"/>
    <col min="35" max="35" width="10.140625" bestFit="1" customWidth="1"/>
  </cols>
  <sheetData>
    <row r="1" spans="1:35" x14ac:dyDescent="0.25">
      <c r="B1" t="s">
        <v>266</v>
      </c>
      <c r="C1" t="s">
        <v>267</v>
      </c>
      <c r="D1" t="s">
        <v>268</v>
      </c>
      <c r="E1" t="s">
        <v>269</v>
      </c>
      <c r="F1" t="s">
        <v>270</v>
      </c>
      <c r="G1" t="s">
        <v>264</v>
      </c>
      <c r="H1" t="s">
        <v>265</v>
      </c>
      <c r="I1" t="s">
        <v>266</v>
      </c>
      <c r="J1" t="s">
        <v>267</v>
      </c>
      <c r="K1" t="s">
        <v>268</v>
      </c>
      <c r="L1" t="s">
        <v>269</v>
      </c>
      <c r="M1" t="s">
        <v>270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264</v>
      </c>
      <c r="V1" t="s">
        <v>265</v>
      </c>
      <c r="W1" t="s">
        <v>266</v>
      </c>
      <c r="X1" t="s">
        <v>267</v>
      </c>
      <c r="Y1" t="s">
        <v>268</v>
      </c>
      <c r="Z1" t="s">
        <v>269</v>
      </c>
      <c r="AA1" t="s">
        <v>270</v>
      </c>
      <c r="AB1" t="s">
        <v>264</v>
      </c>
      <c r="AC1" t="s">
        <v>265</v>
      </c>
      <c r="AD1" t="s">
        <v>266</v>
      </c>
      <c r="AE1" t="s">
        <v>267</v>
      </c>
      <c r="AF1" t="s">
        <v>268</v>
      </c>
      <c r="AG1" t="s">
        <v>269</v>
      </c>
      <c r="AH1" t="s">
        <v>270</v>
      </c>
      <c r="AI1" t="s">
        <v>264</v>
      </c>
    </row>
    <row r="2" spans="1:35" x14ac:dyDescent="0.25"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  <c r="AB2">
        <v>27</v>
      </c>
      <c r="AC2">
        <v>28</v>
      </c>
      <c r="AD2">
        <v>29</v>
      </c>
      <c r="AE2">
        <v>30</v>
      </c>
      <c r="AF2">
        <v>31</v>
      </c>
      <c r="AG2">
        <v>32</v>
      </c>
      <c r="AH2">
        <v>33</v>
      </c>
      <c r="AI2">
        <v>34</v>
      </c>
    </row>
    <row r="3" spans="1:35" x14ac:dyDescent="0.25">
      <c r="AH3" s="2"/>
      <c r="AI3" s="2"/>
    </row>
    <row r="4" spans="1:35" x14ac:dyDescent="0.25">
      <c r="A4" s="37" t="s">
        <v>216</v>
      </c>
      <c r="B4" s="35" t="s">
        <v>166</v>
      </c>
      <c r="C4" s="35" t="s">
        <v>167</v>
      </c>
      <c r="D4" s="35" t="s">
        <v>168</v>
      </c>
      <c r="E4" s="35" t="s">
        <v>169</v>
      </c>
      <c r="F4" s="35" t="s">
        <v>170</v>
      </c>
      <c r="G4" s="45" t="s">
        <v>229</v>
      </c>
      <c r="H4" s="45" t="s">
        <v>230</v>
      </c>
      <c r="I4" s="45" t="s">
        <v>231</v>
      </c>
      <c r="J4" s="45" t="s">
        <v>232</v>
      </c>
      <c r="K4" s="45" t="s">
        <v>233</v>
      </c>
      <c r="L4" s="45" t="s">
        <v>234</v>
      </c>
      <c r="M4" s="45" t="s">
        <v>235</v>
      </c>
      <c r="N4" s="45" t="s">
        <v>236</v>
      </c>
      <c r="O4" s="45" t="s">
        <v>237</v>
      </c>
      <c r="P4" s="45" t="s">
        <v>238</v>
      </c>
      <c r="Q4" s="45" t="s">
        <v>239</v>
      </c>
      <c r="R4" s="45" t="s">
        <v>240</v>
      </c>
      <c r="S4" s="35" t="s">
        <v>171</v>
      </c>
      <c r="T4" s="35" t="s">
        <v>172</v>
      </c>
      <c r="U4" s="35" t="s">
        <v>173</v>
      </c>
      <c r="V4" s="35" t="s">
        <v>174</v>
      </c>
      <c r="W4" s="35" t="s">
        <v>175</v>
      </c>
      <c r="X4" s="35" t="s">
        <v>176</v>
      </c>
      <c r="Y4" s="35" t="s">
        <v>177</v>
      </c>
      <c r="Z4" s="35" t="s">
        <v>178</v>
      </c>
      <c r="AA4" s="35" t="s">
        <v>179</v>
      </c>
      <c r="AB4" s="35" t="s">
        <v>180</v>
      </c>
      <c r="AC4" s="35" t="s">
        <v>181</v>
      </c>
      <c r="AD4" s="35" t="s">
        <v>182</v>
      </c>
      <c r="AE4" s="35" t="s">
        <v>183</v>
      </c>
      <c r="AF4" s="35" t="s">
        <v>184</v>
      </c>
      <c r="AG4" s="35" t="s">
        <v>257</v>
      </c>
      <c r="AH4" s="35" t="s">
        <v>258</v>
      </c>
      <c r="AI4" s="36" t="s">
        <v>259</v>
      </c>
    </row>
    <row r="5" spans="1:35" x14ac:dyDescent="0.25">
      <c r="A5" s="38" t="s">
        <v>20</v>
      </c>
      <c r="B5" s="41">
        <v>1</v>
      </c>
      <c r="C5" s="41">
        <v>1</v>
      </c>
      <c r="D5" s="41">
        <v>8</v>
      </c>
      <c r="E5" s="41">
        <v>8</v>
      </c>
      <c r="F5" s="41">
        <v>18</v>
      </c>
      <c r="G5" s="41">
        <v>27</v>
      </c>
      <c r="H5" s="41">
        <v>42</v>
      </c>
      <c r="I5" s="41">
        <v>56</v>
      </c>
      <c r="J5" s="41">
        <v>90</v>
      </c>
      <c r="K5" s="41">
        <v>114</v>
      </c>
      <c r="L5" s="41">
        <v>214</v>
      </c>
      <c r="M5" s="41">
        <v>268</v>
      </c>
      <c r="N5" s="41">
        <v>337</v>
      </c>
      <c r="O5" s="41">
        <v>374</v>
      </c>
      <c r="P5" s="41">
        <v>491</v>
      </c>
      <c r="Q5" s="41">
        <v>652</v>
      </c>
      <c r="R5" s="41">
        <v>652</v>
      </c>
      <c r="S5" s="41">
        <v>1139</v>
      </c>
      <c r="T5" s="41">
        <v>1359</v>
      </c>
      <c r="U5" s="41">
        <v>2200</v>
      </c>
      <c r="V5" s="41">
        <v>2200</v>
      </c>
      <c r="W5" s="41">
        <v>2700</v>
      </c>
      <c r="X5" s="41">
        <v>3028</v>
      </c>
      <c r="Y5" s="41">
        <v>4075</v>
      </c>
      <c r="Z5" s="41">
        <v>5294</v>
      </c>
      <c r="AA5" s="41">
        <v>6575</v>
      </c>
      <c r="AB5" s="41">
        <v>7474</v>
      </c>
      <c r="AC5" s="41">
        <v>8795</v>
      </c>
      <c r="AD5" s="41">
        <v>9877</v>
      </c>
      <c r="AE5" s="41">
        <v>10897</v>
      </c>
      <c r="AF5" s="41">
        <v>11811</v>
      </c>
      <c r="AG5" s="41">
        <v>12928</v>
      </c>
      <c r="AH5" s="41">
        <v>14076</v>
      </c>
      <c r="AI5" s="42">
        <v>14829</v>
      </c>
    </row>
    <row r="6" spans="1:35" x14ac:dyDescent="0.25">
      <c r="A6" s="46" t="s">
        <v>261</v>
      </c>
      <c r="B6" s="47"/>
      <c r="C6" s="47">
        <f t="shared" ref="C6:AG6" si="0">+C5-B5</f>
        <v>0</v>
      </c>
      <c r="D6" s="47">
        <f t="shared" si="0"/>
        <v>7</v>
      </c>
      <c r="E6" s="47">
        <f t="shared" si="0"/>
        <v>0</v>
      </c>
      <c r="F6" s="47">
        <f t="shared" si="0"/>
        <v>10</v>
      </c>
      <c r="G6" s="47">
        <f t="shared" si="0"/>
        <v>9</v>
      </c>
      <c r="H6" s="47">
        <f t="shared" si="0"/>
        <v>15</v>
      </c>
      <c r="I6" s="47">
        <f t="shared" si="0"/>
        <v>14</v>
      </c>
      <c r="J6" s="47">
        <f t="shared" si="0"/>
        <v>34</v>
      </c>
      <c r="K6" s="47">
        <f t="shared" si="0"/>
        <v>24</v>
      </c>
      <c r="L6" s="47">
        <f t="shared" si="0"/>
        <v>100</v>
      </c>
      <c r="M6" s="47">
        <f t="shared" si="0"/>
        <v>54</v>
      </c>
      <c r="N6" s="47">
        <f t="shared" si="0"/>
        <v>69</v>
      </c>
      <c r="O6" s="47">
        <f t="shared" si="0"/>
        <v>37</v>
      </c>
      <c r="P6" s="47">
        <f t="shared" si="0"/>
        <v>117</v>
      </c>
      <c r="Q6" s="47">
        <f t="shared" si="0"/>
        <v>161</v>
      </c>
      <c r="R6" s="47">
        <f t="shared" si="0"/>
        <v>0</v>
      </c>
      <c r="S6" s="47">
        <f t="shared" si="0"/>
        <v>487</v>
      </c>
      <c r="T6" s="47">
        <f t="shared" si="0"/>
        <v>220</v>
      </c>
      <c r="U6" s="47">
        <f t="shared" si="0"/>
        <v>841</v>
      </c>
      <c r="V6" s="47">
        <f t="shared" si="0"/>
        <v>0</v>
      </c>
      <c r="W6" s="47">
        <f t="shared" si="0"/>
        <v>500</v>
      </c>
      <c r="X6" s="47">
        <f t="shared" si="0"/>
        <v>328</v>
      </c>
      <c r="Y6" s="47">
        <f t="shared" si="0"/>
        <v>1047</v>
      </c>
      <c r="Z6" s="47">
        <f t="shared" si="0"/>
        <v>1219</v>
      </c>
      <c r="AA6" s="47">
        <f t="shared" si="0"/>
        <v>1281</v>
      </c>
      <c r="AB6" s="47">
        <f t="shared" si="0"/>
        <v>899</v>
      </c>
      <c r="AC6" s="47">
        <f t="shared" si="0"/>
        <v>1321</v>
      </c>
      <c r="AD6" s="47">
        <f t="shared" si="0"/>
        <v>1082</v>
      </c>
      <c r="AE6" s="47">
        <f t="shared" si="0"/>
        <v>1020</v>
      </c>
      <c r="AF6" s="47">
        <f t="shared" si="0"/>
        <v>914</v>
      </c>
      <c r="AG6" s="47">
        <f t="shared" si="0"/>
        <v>1117</v>
      </c>
      <c r="AH6" s="47">
        <f t="shared" ref="AH6:AI6" si="1">+AH5-AG5</f>
        <v>1148</v>
      </c>
      <c r="AI6" s="47">
        <f t="shared" si="1"/>
        <v>753</v>
      </c>
    </row>
    <row r="7" spans="1:35" x14ac:dyDescent="0.25">
      <c r="A7" s="46" t="s">
        <v>262</v>
      </c>
      <c r="B7" s="48"/>
      <c r="C7" s="48">
        <f t="shared" ref="C7:AG7" si="2">+C5/B5-1</f>
        <v>0</v>
      </c>
      <c r="D7" s="48">
        <f t="shared" si="2"/>
        <v>7</v>
      </c>
      <c r="E7" s="48">
        <f t="shared" si="2"/>
        <v>0</v>
      </c>
      <c r="F7" s="48">
        <f t="shared" si="2"/>
        <v>1.25</v>
      </c>
      <c r="G7" s="48">
        <f t="shared" si="2"/>
        <v>0.5</v>
      </c>
      <c r="H7" s="48">
        <f t="shared" si="2"/>
        <v>0.55555555555555558</v>
      </c>
      <c r="I7" s="48">
        <f t="shared" si="2"/>
        <v>0.33333333333333326</v>
      </c>
      <c r="J7" s="48">
        <f t="shared" si="2"/>
        <v>0.60714285714285721</v>
      </c>
      <c r="K7" s="48">
        <f t="shared" si="2"/>
        <v>0.26666666666666661</v>
      </c>
      <c r="L7" s="48">
        <f t="shared" si="2"/>
        <v>0.87719298245614041</v>
      </c>
      <c r="M7" s="48">
        <f t="shared" si="2"/>
        <v>0.25233644859813076</v>
      </c>
      <c r="N7" s="48">
        <f t="shared" si="2"/>
        <v>0.25746268656716409</v>
      </c>
      <c r="O7" s="48">
        <f t="shared" si="2"/>
        <v>0.10979228486646875</v>
      </c>
      <c r="P7" s="48">
        <f t="shared" si="2"/>
        <v>0.3128342245989304</v>
      </c>
      <c r="Q7" s="48">
        <f t="shared" si="2"/>
        <v>0.32790224032586557</v>
      </c>
      <c r="R7" s="48">
        <f t="shared" si="2"/>
        <v>0</v>
      </c>
      <c r="S7" s="48">
        <f t="shared" si="2"/>
        <v>0.74693251533742333</v>
      </c>
      <c r="T7" s="48">
        <f t="shared" si="2"/>
        <v>0.19315188762071989</v>
      </c>
      <c r="U7" s="48">
        <f t="shared" si="2"/>
        <v>0.61883738042678438</v>
      </c>
      <c r="V7" s="48">
        <f t="shared" si="2"/>
        <v>0</v>
      </c>
      <c r="W7" s="48">
        <f t="shared" si="2"/>
        <v>0.22727272727272729</v>
      </c>
      <c r="X7" s="48">
        <f t="shared" si="2"/>
        <v>0.12148148148148152</v>
      </c>
      <c r="Y7" s="48">
        <f t="shared" si="2"/>
        <v>0.34577278731836203</v>
      </c>
      <c r="Z7" s="48">
        <f t="shared" si="2"/>
        <v>0.29914110429447849</v>
      </c>
      <c r="AA7" s="48">
        <f t="shared" si="2"/>
        <v>0.24197204382319604</v>
      </c>
      <c r="AB7" s="48">
        <f t="shared" si="2"/>
        <v>0.13673003802281358</v>
      </c>
      <c r="AC7" s="48">
        <f t="shared" si="2"/>
        <v>0.17674605298367685</v>
      </c>
      <c r="AD7" s="48">
        <f t="shared" si="2"/>
        <v>0.12302444570778848</v>
      </c>
      <c r="AE7" s="48">
        <f t="shared" si="2"/>
        <v>0.10327022375215145</v>
      </c>
      <c r="AF7" s="48">
        <f t="shared" si="2"/>
        <v>8.3876296228319713E-2</v>
      </c>
      <c r="AG7" s="48">
        <f t="shared" si="2"/>
        <v>9.4572855812378398E-2</v>
      </c>
      <c r="AH7" s="48">
        <f t="shared" ref="AH7:AI7" si="3">+AH5/AG5-1</f>
        <v>8.8799504950495045E-2</v>
      </c>
      <c r="AI7" s="48">
        <f t="shared" si="3"/>
        <v>5.3495311167945481E-2</v>
      </c>
    </row>
  </sheetData>
  <phoneticPr fontId="4" type="noConversion"/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EB6BD-50FC-4DC8-8550-028F12EDD65E}">
  <dimension ref="A1:AG7"/>
  <sheetViews>
    <sheetView topLeftCell="G1" workbookViewId="0">
      <selection activeCell="F5" sqref="F5"/>
    </sheetView>
  </sheetViews>
  <sheetFormatPr baseColWidth="10" defaultRowHeight="15" x14ac:dyDescent="0.25"/>
  <cols>
    <col min="1" max="1" width="15.28515625" bestFit="1" customWidth="1"/>
    <col min="2" max="2" width="7.7109375" bestFit="1" customWidth="1"/>
    <col min="3" max="4" width="8.42578125" bestFit="1" customWidth="1"/>
    <col min="5" max="5" width="10.140625" bestFit="1" customWidth="1"/>
    <col min="6" max="7" width="9.7109375" bestFit="1" customWidth="1"/>
    <col min="8" max="8" width="10.85546875" bestFit="1" customWidth="1"/>
    <col min="9" max="11" width="9.7109375" bestFit="1" customWidth="1"/>
    <col min="12" max="12" width="10.140625" bestFit="1" customWidth="1"/>
    <col min="13" max="14" width="9.7109375" bestFit="1" customWidth="1"/>
    <col min="15" max="15" width="10.85546875" bestFit="1" customWidth="1"/>
    <col min="16" max="16" width="9.7109375" bestFit="1" customWidth="1"/>
    <col min="17" max="18" width="8.42578125" bestFit="1" customWidth="1"/>
    <col min="19" max="19" width="10.140625" bestFit="1" customWidth="1"/>
    <col min="20" max="20" width="7.7109375" bestFit="1" customWidth="1"/>
    <col min="21" max="21" width="8.140625" bestFit="1" customWidth="1"/>
    <col min="22" max="22" width="10.85546875" bestFit="1" customWidth="1"/>
    <col min="23" max="23" width="7.7109375" bestFit="1" customWidth="1"/>
    <col min="24" max="25" width="8.42578125" bestFit="1" customWidth="1"/>
    <col min="26" max="26" width="10.140625" bestFit="1" customWidth="1"/>
    <col min="27" max="27" width="7.7109375" bestFit="1" customWidth="1"/>
    <col min="28" max="28" width="8.140625" bestFit="1" customWidth="1"/>
    <col min="29" max="29" width="10.85546875" bestFit="1" customWidth="1"/>
    <col min="30" max="30" width="7.7109375" bestFit="1" customWidth="1"/>
    <col min="31" max="32" width="8.42578125" bestFit="1" customWidth="1"/>
    <col min="33" max="33" width="10.140625" bestFit="1" customWidth="1"/>
  </cols>
  <sheetData>
    <row r="1" spans="1:33" x14ac:dyDescent="0.25">
      <c r="B1" t="s">
        <v>268</v>
      </c>
      <c r="C1" t="s">
        <v>269</v>
      </c>
      <c r="D1" t="s">
        <v>270</v>
      </c>
      <c r="E1" t="s">
        <v>264</v>
      </c>
      <c r="F1" t="s">
        <v>265</v>
      </c>
      <c r="G1" t="s">
        <v>266</v>
      </c>
      <c r="H1" t="s">
        <v>267</v>
      </c>
      <c r="I1" t="s">
        <v>268</v>
      </c>
      <c r="J1" t="s">
        <v>269</v>
      </c>
      <c r="K1" t="s">
        <v>270</v>
      </c>
      <c r="L1" t="s">
        <v>264</v>
      </c>
      <c r="M1" t="s">
        <v>265</v>
      </c>
      <c r="N1" t="s">
        <v>266</v>
      </c>
      <c r="O1" t="s">
        <v>267</v>
      </c>
      <c r="P1" t="s">
        <v>268</v>
      </c>
      <c r="Q1" t="s">
        <v>269</v>
      </c>
      <c r="R1" t="s">
        <v>270</v>
      </c>
      <c r="S1" t="s">
        <v>264</v>
      </c>
      <c r="T1" t="s">
        <v>265</v>
      </c>
      <c r="U1" t="s">
        <v>266</v>
      </c>
      <c r="V1" t="s">
        <v>267</v>
      </c>
      <c r="W1" t="s">
        <v>268</v>
      </c>
      <c r="X1" t="s">
        <v>269</v>
      </c>
      <c r="Y1" t="s">
        <v>270</v>
      </c>
      <c r="Z1" t="s">
        <v>264</v>
      </c>
      <c r="AA1" t="s">
        <v>265</v>
      </c>
      <c r="AB1" t="s">
        <v>266</v>
      </c>
      <c r="AC1" t="s">
        <v>267</v>
      </c>
      <c r="AD1" t="s">
        <v>268</v>
      </c>
      <c r="AE1" t="s">
        <v>269</v>
      </c>
      <c r="AF1" t="s">
        <v>270</v>
      </c>
      <c r="AG1" t="s">
        <v>264</v>
      </c>
    </row>
    <row r="2" spans="1:33" x14ac:dyDescent="0.25"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  <c r="AB2">
        <v>27</v>
      </c>
      <c r="AC2">
        <v>28</v>
      </c>
      <c r="AD2">
        <v>29</v>
      </c>
      <c r="AE2">
        <v>30</v>
      </c>
      <c r="AF2">
        <v>31</v>
      </c>
      <c r="AG2">
        <v>32</v>
      </c>
    </row>
    <row r="4" spans="1:33" x14ac:dyDescent="0.25">
      <c r="A4" s="37" t="s">
        <v>216</v>
      </c>
      <c r="B4" s="35" t="s">
        <v>168</v>
      </c>
      <c r="C4" s="35" t="s">
        <v>169</v>
      </c>
      <c r="D4" s="35" t="s">
        <v>170</v>
      </c>
      <c r="E4" s="45" t="s">
        <v>229</v>
      </c>
      <c r="F4" s="45" t="s">
        <v>230</v>
      </c>
      <c r="G4" s="45" t="s">
        <v>231</v>
      </c>
      <c r="H4" s="45" t="s">
        <v>232</v>
      </c>
      <c r="I4" s="45" t="s">
        <v>233</v>
      </c>
      <c r="J4" s="45" t="s">
        <v>234</v>
      </c>
      <c r="K4" s="45" t="s">
        <v>235</v>
      </c>
      <c r="L4" s="45" t="s">
        <v>236</v>
      </c>
      <c r="M4" s="45" t="s">
        <v>237</v>
      </c>
      <c r="N4" s="45" t="s">
        <v>238</v>
      </c>
      <c r="O4" s="45" t="s">
        <v>239</v>
      </c>
      <c r="P4" s="45" t="s">
        <v>240</v>
      </c>
      <c r="Q4" s="35" t="s">
        <v>171</v>
      </c>
      <c r="R4" s="35" t="s">
        <v>172</v>
      </c>
      <c r="S4" s="35" t="s">
        <v>173</v>
      </c>
      <c r="T4" s="35" t="s">
        <v>174</v>
      </c>
      <c r="U4" s="35" t="s">
        <v>175</v>
      </c>
      <c r="V4" s="35" t="s">
        <v>176</v>
      </c>
      <c r="W4" s="35" t="s">
        <v>177</v>
      </c>
      <c r="X4" s="35" t="s">
        <v>178</v>
      </c>
      <c r="Y4" s="35" t="s">
        <v>179</v>
      </c>
      <c r="Z4" s="35" t="s">
        <v>180</v>
      </c>
      <c r="AA4" s="35" t="s">
        <v>181</v>
      </c>
      <c r="AB4" s="35" t="s">
        <v>182</v>
      </c>
      <c r="AC4" s="35" t="s">
        <v>183</v>
      </c>
      <c r="AD4" s="35" t="s">
        <v>184</v>
      </c>
      <c r="AE4" s="35" t="s">
        <v>257</v>
      </c>
      <c r="AF4" s="35" t="s">
        <v>258</v>
      </c>
      <c r="AG4" s="36" t="s">
        <v>259</v>
      </c>
    </row>
    <row r="5" spans="1:33" x14ac:dyDescent="0.25">
      <c r="A5" s="39" t="s">
        <v>47</v>
      </c>
      <c r="B5" s="43">
        <v>1</v>
      </c>
      <c r="C5" s="43">
        <v>1</v>
      </c>
      <c r="D5" s="43">
        <v>6</v>
      </c>
      <c r="E5" s="43">
        <v>10</v>
      </c>
      <c r="F5" s="43">
        <v>18</v>
      </c>
      <c r="G5" s="43">
        <v>24</v>
      </c>
      <c r="H5" s="43">
        <v>38</v>
      </c>
      <c r="I5" s="43">
        <v>82</v>
      </c>
      <c r="J5" s="43">
        <v>128</v>
      </c>
      <c r="K5" s="43">
        <v>188</v>
      </c>
      <c r="L5" s="43">
        <v>265</v>
      </c>
      <c r="M5" s="43">
        <v>321</v>
      </c>
      <c r="N5" s="43">
        <v>382</v>
      </c>
      <c r="O5" s="43">
        <v>503</v>
      </c>
      <c r="P5" s="43">
        <v>503</v>
      </c>
      <c r="Q5" s="43">
        <v>804</v>
      </c>
      <c r="R5" s="43">
        <v>959</v>
      </c>
      <c r="S5" s="43">
        <v>1135</v>
      </c>
      <c r="T5" s="43">
        <v>1413</v>
      </c>
      <c r="U5" s="43">
        <v>1705</v>
      </c>
      <c r="V5" s="43">
        <v>2051</v>
      </c>
      <c r="W5" s="43">
        <v>2460</v>
      </c>
      <c r="X5" s="43">
        <v>2994</v>
      </c>
      <c r="Y5" s="43">
        <v>3631</v>
      </c>
      <c r="Z5" s="43">
        <v>4204</v>
      </c>
      <c r="AA5" s="43">
        <v>4749</v>
      </c>
      <c r="AB5" s="43">
        <v>5560</v>
      </c>
      <c r="AC5" s="43">
        <v>6412</v>
      </c>
      <c r="AD5" s="43">
        <v>7431</v>
      </c>
      <c r="AE5" s="43">
        <v>8603</v>
      </c>
      <c r="AF5" s="43">
        <v>9762</v>
      </c>
      <c r="AG5" s="44">
        <v>10866</v>
      </c>
    </row>
    <row r="6" spans="1:33" x14ac:dyDescent="0.25">
      <c r="A6" s="46" t="s">
        <v>261</v>
      </c>
      <c r="B6" s="47"/>
      <c r="C6" s="47">
        <f t="shared" ref="C6:AE6" si="0">+C5-B5</f>
        <v>0</v>
      </c>
      <c r="D6" s="47">
        <f t="shared" si="0"/>
        <v>5</v>
      </c>
      <c r="E6" s="47">
        <f t="shared" si="0"/>
        <v>4</v>
      </c>
      <c r="F6" s="47">
        <f t="shared" si="0"/>
        <v>8</v>
      </c>
      <c r="G6" s="47">
        <f t="shared" si="0"/>
        <v>6</v>
      </c>
      <c r="H6" s="47">
        <f t="shared" si="0"/>
        <v>14</v>
      </c>
      <c r="I6" s="47">
        <f t="shared" si="0"/>
        <v>44</v>
      </c>
      <c r="J6" s="47">
        <f t="shared" si="0"/>
        <v>46</v>
      </c>
      <c r="K6" s="47">
        <f t="shared" si="0"/>
        <v>60</v>
      </c>
      <c r="L6" s="47">
        <f t="shared" si="0"/>
        <v>77</v>
      </c>
      <c r="M6" s="47">
        <f t="shared" si="0"/>
        <v>56</v>
      </c>
      <c r="N6" s="47">
        <f t="shared" si="0"/>
        <v>61</v>
      </c>
      <c r="O6" s="47">
        <f t="shared" si="0"/>
        <v>121</v>
      </c>
      <c r="P6" s="47">
        <f t="shared" si="0"/>
        <v>0</v>
      </c>
      <c r="Q6" s="47">
        <f t="shared" si="0"/>
        <v>301</v>
      </c>
      <c r="R6" s="47">
        <f t="shared" si="0"/>
        <v>155</v>
      </c>
      <c r="S6" s="47">
        <f t="shared" si="0"/>
        <v>176</v>
      </c>
      <c r="T6" s="47">
        <f t="shared" si="0"/>
        <v>278</v>
      </c>
      <c r="U6" s="47">
        <f t="shared" si="0"/>
        <v>292</v>
      </c>
      <c r="V6" s="47">
        <f t="shared" si="0"/>
        <v>346</v>
      </c>
      <c r="W6" s="47">
        <f t="shared" si="0"/>
        <v>409</v>
      </c>
      <c r="X6" s="47">
        <f t="shared" si="0"/>
        <v>534</v>
      </c>
      <c r="Y6" s="47">
        <f t="shared" si="0"/>
        <v>637</v>
      </c>
      <c r="Z6" s="47">
        <f t="shared" si="0"/>
        <v>573</v>
      </c>
      <c r="AA6" s="47">
        <f t="shared" si="0"/>
        <v>545</v>
      </c>
      <c r="AB6" s="47">
        <f t="shared" si="0"/>
        <v>811</v>
      </c>
      <c r="AC6" s="47">
        <f t="shared" si="0"/>
        <v>852</v>
      </c>
      <c r="AD6" s="47">
        <f t="shared" si="0"/>
        <v>1019</v>
      </c>
      <c r="AE6" s="47">
        <f t="shared" si="0"/>
        <v>1172</v>
      </c>
      <c r="AF6" s="47">
        <f t="shared" ref="AF6:AG6" si="1">+AF5-AE5</f>
        <v>1159</v>
      </c>
      <c r="AG6" s="47">
        <f t="shared" si="1"/>
        <v>1104</v>
      </c>
    </row>
    <row r="7" spans="1:33" x14ac:dyDescent="0.25">
      <c r="A7" s="46" t="s">
        <v>262</v>
      </c>
      <c r="B7" s="48"/>
      <c r="C7" s="48">
        <f t="shared" ref="C7:AE7" si="2">+C5/B5-1</f>
        <v>0</v>
      </c>
      <c r="D7" s="48">
        <f t="shared" si="2"/>
        <v>5</v>
      </c>
      <c r="E7" s="48">
        <f t="shared" si="2"/>
        <v>0.66666666666666674</v>
      </c>
      <c r="F7" s="48">
        <f t="shared" si="2"/>
        <v>0.8</v>
      </c>
      <c r="G7" s="48">
        <f t="shared" si="2"/>
        <v>0.33333333333333326</v>
      </c>
      <c r="H7" s="48">
        <f t="shared" si="2"/>
        <v>0.58333333333333326</v>
      </c>
      <c r="I7" s="48">
        <f t="shared" si="2"/>
        <v>1.1578947368421053</v>
      </c>
      <c r="J7" s="48">
        <f t="shared" si="2"/>
        <v>0.56097560975609762</v>
      </c>
      <c r="K7" s="48">
        <f t="shared" si="2"/>
        <v>0.46875</v>
      </c>
      <c r="L7" s="48">
        <f t="shared" si="2"/>
        <v>0.40957446808510634</v>
      </c>
      <c r="M7" s="48">
        <f t="shared" si="2"/>
        <v>0.21132075471698109</v>
      </c>
      <c r="N7" s="48">
        <f t="shared" si="2"/>
        <v>0.19003115264797499</v>
      </c>
      <c r="O7" s="48">
        <f t="shared" si="2"/>
        <v>0.31675392670157065</v>
      </c>
      <c r="P7" s="48">
        <f t="shared" si="2"/>
        <v>0</v>
      </c>
      <c r="Q7" s="48">
        <f t="shared" si="2"/>
        <v>0.59840954274353875</v>
      </c>
      <c r="R7" s="48">
        <f t="shared" si="2"/>
        <v>0.19278606965174139</v>
      </c>
      <c r="S7" s="48">
        <f t="shared" si="2"/>
        <v>0.1835245046923879</v>
      </c>
      <c r="T7" s="48">
        <f t="shared" si="2"/>
        <v>0.24493392070484576</v>
      </c>
      <c r="U7" s="48">
        <f t="shared" si="2"/>
        <v>0.20665251238499649</v>
      </c>
      <c r="V7" s="48">
        <f t="shared" si="2"/>
        <v>0.20293255131964805</v>
      </c>
      <c r="W7" s="48">
        <f t="shared" si="2"/>
        <v>0.19941491955143831</v>
      </c>
      <c r="X7" s="48">
        <f t="shared" si="2"/>
        <v>0.21707317073170729</v>
      </c>
      <c r="Y7" s="48">
        <f t="shared" si="2"/>
        <v>0.21275885103540415</v>
      </c>
      <c r="Z7" s="48">
        <f t="shared" si="2"/>
        <v>0.15780776645552197</v>
      </c>
      <c r="AA7" s="48">
        <f t="shared" si="2"/>
        <v>0.12963843958135102</v>
      </c>
      <c r="AB7" s="48">
        <f t="shared" si="2"/>
        <v>0.17077279427247838</v>
      </c>
      <c r="AC7" s="48">
        <f t="shared" si="2"/>
        <v>0.15323741007194247</v>
      </c>
      <c r="AD7" s="48">
        <f t="shared" si="2"/>
        <v>0.15892077354959455</v>
      </c>
      <c r="AE7" s="48">
        <f t="shared" si="2"/>
        <v>0.15771766922352315</v>
      </c>
      <c r="AF7" s="48">
        <f t="shared" ref="AF7:AG7" si="3">+AF5/AE5-1</f>
        <v>0.1347204463559224</v>
      </c>
      <c r="AG7" s="48">
        <f t="shared" si="3"/>
        <v>0.11309157959434546</v>
      </c>
    </row>
  </sheetData>
  <phoneticPr fontId="4" type="noConversion"/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AE277-4003-4F23-A1D9-CA8573F0FDE9}">
  <dimension ref="A1:BQ8"/>
  <sheetViews>
    <sheetView topLeftCell="BB1" workbookViewId="0">
      <selection activeCell="O6" sqref="O6"/>
    </sheetView>
  </sheetViews>
  <sheetFormatPr baseColWidth="10" defaultRowHeight="15" x14ac:dyDescent="0.25"/>
  <cols>
    <col min="1" max="1" width="15.28515625" bestFit="1" customWidth="1"/>
    <col min="2" max="2" width="10.85546875" bestFit="1" customWidth="1"/>
    <col min="3" max="3" width="7.7109375" bestFit="1" customWidth="1"/>
    <col min="4" max="5" width="8.42578125" bestFit="1" customWidth="1"/>
    <col min="6" max="6" width="10.140625" bestFit="1" customWidth="1"/>
    <col min="7" max="7" width="7.7109375" bestFit="1" customWidth="1"/>
    <col min="8" max="8" width="8.140625" bestFit="1" customWidth="1"/>
    <col min="9" max="9" width="10.85546875" bestFit="1" customWidth="1"/>
    <col min="10" max="10" width="7.7109375" bestFit="1" customWidth="1"/>
    <col min="11" max="11" width="8.42578125" bestFit="1" customWidth="1"/>
    <col min="12" max="12" width="9.7109375" bestFit="1" customWidth="1"/>
    <col min="13" max="13" width="10.140625" bestFit="1" customWidth="1"/>
    <col min="14" max="15" width="9.7109375" bestFit="1" customWidth="1"/>
    <col min="16" max="16" width="10.85546875" bestFit="1" customWidth="1"/>
    <col min="17" max="19" width="9.7109375" bestFit="1" customWidth="1"/>
    <col min="20" max="20" width="10.140625" bestFit="1" customWidth="1"/>
    <col min="21" max="22" width="9.7109375" bestFit="1" customWidth="1"/>
    <col min="23" max="23" width="10.85546875" bestFit="1" customWidth="1"/>
    <col min="24" max="24" width="7.7109375" bestFit="1" customWidth="1"/>
    <col min="25" max="26" width="8.42578125" bestFit="1" customWidth="1"/>
    <col min="27" max="27" width="10.140625" bestFit="1" customWidth="1"/>
    <col min="28" max="28" width="7.7109375" bestFit="1" customWidth="1"/>
    <col min="29" max="29" width="8.140625" bestFit="1" customWidth="1"/>
    <col min="30" max="30" width="10.85546875" bestFit="1" customWidth="1"/>
    <col min="31" max="31" width="8.140625" bestFit="1" customWidth="1"/>
    <col min="32" max="33" width="8.42578125" bestFit="1" customWidth="1"/>
    <col min="34" max="34" width="10.140625" bestFit="1" customWidth="1"/>
    <col min="35" max="35" width="7.7109375" bestFit="1" customWidth="1"/>
    <col min="36" max="36" width="8.140625" bestFit="1" customWidth="1"/>
    <col min="37" max="37" width="10.85546875" bestFit="1" customWidth="1"/>
    <col min="38" max="38" width="7.7109375" bestFit="1" customWidth="1"/>
    <col min="39" max="40" width="8.42578125" bestFit="1" customWidth="1"/>
    <col min="41" max="41" width="10.140625" bestFit="1" customWidth="1"/>
    <col min="42" max="43" width="9.7109375" bestFit="1" customWidth="1"/>
    <col min="44" max="44" width="10.85546875" bestFit="1" customWidth="1"/>
    <col min="45" max="47" width="9.7109375" bestFit="1" customWidth="1"/>
    <col min="48" max="48" width="10.140625" bestFit="1" customWidth="1"/>
    <col min="49" max="50" width="9.7109375" bestFit="1" customWidth="1"/>
    <col min="51" max="51" width="10.85546875" bestFit="1" customWidth="1"/>
    <col min="52" max="52" width="9.7109375" bestFit="1" customWidth="1"/>
    <col min="53" max="54" width="8.42578125" bestFit="1" customWidth="1"/>
    <col min="55" max="55" width="10.140625" bestFit="1" customWidth="1"/>
    <col min="56" max="56" width="7.7109375" bestFit="1" customWidth="1"/>
    <col min="57" max="57" width="8.140625" bestFit="1" customWidth="1"/>
    <col min="58" max="58" width="10.85546875" bestFit="1" customWidth="1"/>
    <col min="59" max="59" width="7.7109375" bestFit="1" customWidth="1"/>
    <col min="60" max="61" width="8.42578125" bestFit="1" customWidth="1"/>
    <col min="62" max="62" width="10.140625" bestFit="1" customWidth="1"/>
    <col min="63" max="63" width="7.7109375" bestFit="1" customWidth="1"/>
    <col min="64" max="64" width="8.140625" bestFit="1" customWidth="1"/>
    <col min="65" max="65" width="10.85546875" bestFit="1" customWidth="1"/>
    <col min="66" max="66" width="7.7109375" bestFit="1" customWidth="1"/>
    <col min="67" max="68" width="8.42578125" bestFit="1" customWidth="1"/>
    <col min="69" max="69" width="10.140625" bestFit="1" customWidth="1"/>
  </cols>
  <sheetData>
    <row r="1" spans="1:69" x14ac:dyDescent="0.25">
      <c r="B1" t="s">
        <v>271</v>
      </c>
      <c r="C1" t="s">
        <v>268</v>
      </c>
      <c r="D1" t="s">
        <v>269</v>
      </c>
      <c r="E1" t="s">
        <v>270</v>
      </c>
      <c r="F1" t="s">
        <v>264</v>
      </c>
      <c r="G1" t="s">
        <v>265</v>
      </c>
      <c r="H1" t="s">
        <v>266</v>
      </c>
      <c r="I1" t="s">
        <v>267</v>
      </c>
      <c r="J1" t="s">
        <v>268</v>
      </c>
      <c r="K1" t="s">
        <v>269</v>
      </c>
      <c r="L1" t="s">
        <v>270</v>
      </c>
      <c r="M1" t="s">
        <v>264</v>
      </c>
      <c r="N1" t="s">
        <v>265</v>
      </c>
      <c r="O1" t="s">
        <v>266</v>
      </c>
      <c r="P1" t="s">
        <v>267</v>
      </c>
      <c r="Q1" t="s">
        <v>268</v>
      </c>
      <c r="R1" t="s">
        <v>269</v>
      </c>
      <c r="S1" t="s">
        <v>270</v>
      </c>
      <c r="T1" t="s">
        <v>264</v>
      </c>
      <c r="U1" t="s">
        <v>265</v>
      </c>
      <c r="V1" t="s">
        <v>266</v>
      </c>
      <c r="W1" t="s">
        <v>267</v>
      </c>
      <c r="X1" t="s">
        <v>268</v>
      </c>
      <c r="Y1" t="s">
        <v>269</v>
      </c>
      <c r="Z1" t="s">
        <v>270</v>
      </c>
      <c r="AA1" t="s">
        <v>264</v>
      </c>
      <c r="AB1" t="s">
        <v>265</v>
      </c>
      <c r="AC1" t="s">
        <v>266</v>
      </c>
      <c r="AD1" t="s">
        <v>267</v>
      </c>
      <c r="AE1" t="s">
        <v>268</v>
      </c>
      <c r="AF1" t="s">
        <v>269</v>
      </c>
      <c r="AG1" t="s">
        <v>270</v>
      </c>
      <c r="AH1" t="s">
        <v>264</v>
      </c>
      <c r="AI1" t="s">
        <v>265</v>
      </c>
      <c r="AJ1" t="s">
        <v>266</v>
      </c>
      <c r="AK1" t="s">
        <v>267</v>
      </c>
      <c r="AL1" t="s">
        <v>268</v>
      </c>
      <c r="AM1" t="s">
        <v>269</v>
      </c>
      <c r="AN1" t="s">
        <v>270</v>
      </c>
      <c r="AO1" t="s">
        <v>264</v>
      </c>
      <c r="AP1" t="s">
        <v>265</v>
      </c>
      <c r="AQ1" t="s">
        <v>266</v>
      </c>
      <c r="AR1" t="s">
        <v>267</v>
      </c>
      <c r="AS1" t="s">
        <v>268</v>
      </c>
      <c r="AT1" t="s">
        <v>269</v>
      </c>
      <c r="AU1" t="s">
        <v>270</v>
      </c>
      <c r="AV1" t="s">
        <v>264</v>
      </c>
      <c r="AW1" t="s">
        <v>265</v>
      </c>
      <c r="AX1" t="s">
        <v>266</v>
      </c>
      <c r="AY1" t="s">
        <v>267</v>
      </c>
      <c r="AZ1" t="s">
        <v>268</v>
      </c>
      <c r="BA1" t="s">
        <v>269</v>
      </c>
      <c r="BB1" t="s">
        <v>270</v>
      </c>
      <c r="BC1" t="s">
        <v>264</v>
      </c>
      <c r="BD1" t="s">
        <v>265</v>
      </c>
      <c r="BE1" t="s">
        <v>266</v>
      </c>
      <c r="BF1" t="s">
        <v>267</v>
      </c>
      <c r="BG1" t="s">
        <v>268</v>
      </c>
      <c r="BH1" t="s">
        <v>269</v>
      </c>
      <c r="BI1" t="s">
        <v>270</v>
      </c>
      <c r="BJ1" t="s">
        <v>264</v>
      </c>
      <c r="BK1" t="s">
        <v>265</v>
      </c>
      <c r="BL1" t="s">
        <v>266</v>
      </c>
      <c r="BM1" t="s">
        <v>267</v>
      </c>
      <c r="BN1" t="s">
        <v>268</v>
      </c>
      <c r="BO1" t="s">
        <v>269</v>
      </c>
      <c r="BP1" t="s">
        <v>270</v>
      </c>
      <c r="BQ1" t="s">
        <v>264</v>
      </c>
    </row>
    <row r="2" spans="1:69" x14ac:dyDescent="0.25"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  <c r="AB2">
        <v>27</v>
      </c>
      <c r="AC2">
        <v>28</v>
      </c>
      <c r="AD2">
        <v>29</v>
      </c>
      <c r="AE2">
        <v>30</v>
      </c>
      <c r="AF2">
        <v>31</v>
      </c>
      <c r="AG2">
        <v>32</v>
      </c>
      <c r="AH2">
        <v>33</v>
      </c>
      <c r="AI2">
        <v>34</v>
      </c>
      <c r="AJ2">
        <v>35</v>
      </c>
      <c r="AK2">
        <v>36</v>
      </c>
      <c r="AL2">
        <v>37</v>
      </c>
      <c r="AM2">
        <v>38</v>
      </c>
      <c r="AN2">
        <v>39</v>
      </c>
      <c r="AO2">
        <v>40</v>
      </c>
      <c r="AP2">
        <v>41</v>
      </c>
      <c r="AQ2">
        <v>42</v>
      </c>
      <c r="AR2">
        <v>43</v>
      </c>
      <c r="AS2">
        <v>44</v>
      </c>
      <c r="AT2">
        <v>45</v>
      </c>
      <c r="AU2">
        <v>46</v>
      </c>
      <c r="AV2">
        <v>47</v>
      </c>
      <c r="AW2">
        <v>48</v>
      </c>
      <c r="AX2">
        <v>49</v>
      </c>
      <c r="AY2">
        <v>50</v>
      </c>
      <c r="AZ2">
        <v>51</v>
      </c>
      <c r="BA2">
        <v>52</v>
      </c>
      <c r="BB2">
        <v>53</v>
      </c>
      <c r="BC2">
        <v>54</v>
      </c>
      <c r="BD2">
        <v>55</v>
      </c>
      <c r="BE2">
        <v>56</v>
      </c>
      <c r="BF2">
        <v>57</v>
      </c>
      <c r="BG2">
        <v>58</v>
      </c>
      <c r="BH2">
        <v>59</v>
      </c>
      <c r="BI2">
        <v>60</v>
      </c>
      <c r="BJ2">
        <v>61</v>
      </c>
      <c r="BK2">
        <v>62</v>
      </c>
      <c r="BL2">
        <v>63</v>
      </c>
      <c r="BM2">
        <v>64</v>
      </c>
      <c r="BN2">
        <v>65</v>
      </c>
      <c r="BO2">
        <v>66</v>
      </c>
      <c r="BP2">
        <v>67</v>
      </c>
      <c r="BQ2">
        <v>68</v>
      </c>
    </row>
    <row r="3" spans="1:69" x14ac:dyDescent="0.25">
      <c r="AH3">
        <v>1</v>
      </c>
      <c r="AI3">
        <v>2</v>
      </c>
      <c r="AJ3">
        <v>3</v>
      </c>
      <c r="AK3">
        <v>4</v>
      </c>
      <c r="AL3">
        <v>5</v>
      </c>
      <c r="AM3">
        <v>6</v>
      </c>
      <c r="AN3">
        <v>7</v>
      </c>
      <c r="AO3">
        <v>8</v>
      </c>
      <c r="AP3">
        <v>9</v>
      </c>
      <c r="AQ3">
        <v>10</v>
      </c>
      <c r="AR3">
        <v>11</v>
      </c>
      <c r="AS3">
        <v>12</v>
      </c>
      <c r="AT3">
        <v>13</v>
      </c>
      <c r="AU3">
        <v>14</v>
      </c>
      <c r="AV3">
        <v>15</v>
      </c>
      <c r="AW3">
        <v>16</v>
      </c>
      <c r="AX3">
        <v>17</v>
      </c>
      <c r="AY3">
        <v>18</v>
      </c>
      <c r="AZ3">
        <v>19</v>
      </c>
      <c r="BA3">
        <v>20</v>
      </c>
      <c r="BB3">
        <v>21</v>
      </c>
      <c r="BC3">
        <v>22</v>
      </c>
      <c r="BD3">
        <v>23</v>
      </c>
      <c r="BE3">
        <v>24</v>
      </c>
      <c r="BF3">
        <v>25</v>
      </c>
      <c r="BG3">
        <v>26</v>
      </c>
      <c r="BH3">
        <v>27</v>
      </c>
      <c r="BI3">
        <v>28</v>
      </c>
      <c r="BJ3">
        <v>29</v>
      </c>
      <c r="BK3">
        <v>30</v>
      </c>
      <c r="BL3">
        <v>31</v>
      </c>
      <c r="BM3">
        <v>32</v>
      </c>
      <c r="BN3">
        <v>33</v>
      </c>
      <c r="BO3">
        <v>34</v>
      </c>
      <c r="BP3">
        <v>35</v>
      </c>
      <c r="BQ3">
        <v>36</v>
      </c>
    </row>
    <row r="4" spans="1:69" x14ac:dyDescent="0.25"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</row>
    <row r="5" spans="1:69" x14ac:dyDescent="0.25">
      <c r="A5" s="37" t="s">
        <v>216</v>
      </c>
      <c r="B5" s="35" t="s">
        <v>144</v>
      </c>
      <c r="C5" s="35" t="s">
        <v>145</v>
      </c>
      <c r="D5" s="35" t="s">
        <v>146</v>
      </c>
      <c r="E5" s="35" t="s">
        <v>147</v>
      </c>
      <c r="F5" s="35" t="s">
        <v>148</v>
      </c>
      <c r="G5" s="35" t="s">
        <v>149</v>
      </c>
      <c r="H5" s="35" t="s">
        <v>150</v>
      </c>
      <c r="I5" s="35" t="s">
        <v>151</v>
      </c>
      <c r="J5" s="35" t="s">
        <v>152</v>
      </c>
      <c r="K5" s="35" t="s">
        <v>153</v>
      </c>
      <c r="L5" s="45" t="s">
        <v>217</v>
      </c>
      <c r="M5" s="45" t="s">
        <v>218</v>
      </c>
      <c r="N5" s="45" t="s">
        <v>219</v>
      </c>
      <c r="O5" s="45" t="s">
        <v>220</v>
      </c>
      <c r="P5" s="45" t="s">
        <v>221</v>
      </c>
      <c r="Q5" s="45" t="s">
        <v>222</v>
      </c>
      <c r="R5" s="45" t="s">
        <v>223</v>
      </c>
      <c r="S5" s="45" t="s">
        <v>224</v>
      </c>
      <c r="T5" s="45" t="s">
        <v>225</v>
      </c>
      <c r="U5" s="45" t="s">
        <v>226</v>
      </c>
      <c r="V5" s="45" t="s">
        <v>227</v>
      </c>
      <c r="W5" s="45" t="s">
        <v>228</v>
      </c>
      <c r="X5" s="35" t="s">
        <v>154</v>
      </c>
      <c r="Y5" s="35" t="s">
        <v>155</v>
      </c>
      <c r="Z5" s="35" t="s">
        <v>156</v>
      </c>
      <c r="AA5" s="35" t="s">
        <v>157</v>
      </c>
      <c r="AB5" s="35" t="s">
        <v>158</v>
      </c>
      <c r="AC5" s="35" t="s">
        <v>159</v>
      </c>
      <c r="AD5" s="35" t="s">
        <v>160</v>
      </c>
      <c r="AE5" s="35" t="s">
        <v>161</v>
      </c>
      <c r="AF5" s="35" t="s">
        <v>162</v>
      </c>
      <c r="AG5" s="35" t="s">
        <v>163</v>
      </c>
      <c r="AH5" s="35" t="s">
        <v>164</v>
      </c>
      <c r="AI5" s="35" t="s">
        <v>165</v>
      </c>
      <c r="AJ5" s="35" t="s">
        <v>166</v>
      </c>
      <c r="AK5" s="35" t="s">
        <v>167</v>
      </c>
      <c r="AL5" s="35" t="s">
        <v>168</v>
      </c>
      <c r="AM5" s="35" t="s">
        <v>169</v>
      </c>
      <c r="AN5" s="35" t="s">
        <v>170</v>
      </c>
      <c r="AO5" s="45" t="s">
        <v>229</v>
      </c>
      <c r="AP5" s="45" t="s">
        <v>230</v>
      </c>
      <c r="AQ5" s="45" t="s">
        <v>231</v>
      </c>
      <c r="AR5" s="45" t="s">
        <v>232</v>
      </c>
      <c r="AS5" s="45" t="s">
        <v>233</v>
      </c>
      <c r="AT5" s="45" t="s">
        <v>234</v>
      </c>
      <c r="AU5" s="45" t="s">
        <v>235</v>
      </c>
      <c r="AV5" s="45" t="s">
        <v>236</v>
      </c>
      <c r="AW5" s="45" t="s">
        <v>237</v>
      </c>
      <c r="AX5" s="45" t="s">
        <v>238</v>
      </c>
      <c r="AY5" s="45" t="s">
        <v>239</v>
      </c>
      <c r="AZ5" s="45" t="s">
        <v>240</v>
      </c>
      <c r="BA5" s="35" t="s">
        <v>171</v>
      </c>
      <c r="BB5" s="35" t="s">
        <v>172</v>
      </c>
      <c r="BC5" s="35" t="s">
        <v>173</v>
      </c>
      <c r="BD5" s="35" t="s">
        <v>174</v>
      </c>
      <c r="BE5" s="35" t="s">
        <v>175</v>
      </c>
      <c r="BF5" s="35" t="s">
        <v>176</v>
      </c>
      <c r="BG5" s="35" t="s">
        <v>177</v>
      </c>
      <c r="BH5" s="35" t="s">
        <v>178</v>
      </c>
      <c r="BI5" s="35" t="s">
        <v>179</v>
      </c>
      <c r="BJ5" s="35" t="s">
        <v>180</v>
      </c>
      <c r="BK5" s="35" t="s">
        <v>181</v>
      </c>
      <c r="BL5" s="35" t="s">
        <v>182</v>
      </c>
      <c r="BM5" s="35" t="s">
        <v>183</v>
      </c>
      <c r="BN5" s="35" t="s">
        <v>184</v>
      </c>
      <c r="BO5" s="35" t="s">
        <v>257</v>
      </c>
      <c r="BP5" s="35" t="s">
        <v>258</v>
      </c>
      <c r="BQ5" s="36" t="s">
        <v>259</v>
      </c>
    </row>
    <row r="6" spans="1:69" x14ac:dyDescent="0.25">
      <c r="A6" s="39" t="s">
        <v>194</v>
      </c>
      <c r="B6" s="43">
        <v>1</v>
      </c>
      <c r="C6" s="43">
        <v>1</v>
      </c>
      <c r="D6" s="43">
        <v>2</v>
      </c>
      <c r="E6" s="43">
        <v>2</v>
      </c>
      <c r="F6" s="43">
        <v>3</v>
      </c>
      <c r="G6" s="43">
        <v>4</v>
      </c>
      <c r="H6" s="43">
        <v>4</v>
      </c>
      <c r="I6" s="43">
        <v>4</v>
      </c>
      <c r="J6" s="43">
        <v>4</v>
      </c>
      <c r="K6" s="43">
        <v>11</v>
      </c>
      <c r="L6" s="43">
        <v>12</v>
      </c>
      <c r="M6" s="43">
        <v>15</v>
      </c>
      <c r="N6" s="43">
        <v>15</v>
      </c>
      <c r="O6" s="43">
        <v>16</v>
      </c>
      <c r="P6" s="43">
        <v>19</v>
      </c>
      <c r="Q6" s="43">
        <v>23</v>
      </c>
      <c r="R6" s="43">
        <v>24</v>
      </c>
      <c r="S6" s="43">
        <v>24</v>
      </c>
      <c r="T6" s="43">
        <v>25</v>
      </c>
      <c r="U6" s="43">
        <v>27</v>
      </c>
      <c r="V6" s="43">
        <v>28</v>
      </c>
      <c r="W6" s="43">
        <v>28</v>
      </c>
      <c r="X6" s="43">
        <v>28</v>
      </c>
      <c r="Y6" s="43">
        <v>28</v>
      </c>
      <c r="Z6" s="43">
        <v>28</v>
      </c>
      <c r="AA6" s="43">
        <v>29</v>
      </c>
      <c r="AB6" s="43">
        <v>30</v>
      </c>
      <c r="AC6" s="43">
        <v>31</v>
      </c>
      <c r="AD6" s="43">
        <v>31</v>
      </c>
      <c r="AE6" s="43">
        <v>104</v>
      </c>
      <c r="AF6" s="43">
        <v>204</v>
      </c>
      <c r="AG6" s="43">
        <v>433</v>
      </c>
      <c r="AH6" s="43">
        <v>602</v>
      </c>
      <c r="AI6" s="43">
        <v>833</v>
      </c>
      <c r="AJ6" s="43">
        <v>977</v>
      </c>
      <c r="AK6" s="43">
        <v>1261</v>
      </c>
      <c r="AL6" s="43">
        <v>1766</v>
      </c>
      <c r="AM6" s="43">
        <v>2337</v>
      </c>
      <c r="AN6" s="43">
        <v>3150</v>
      </c>
      <c r="AO6" s="43">
        <v>3736</v>
      </c>
      <c r="AP6" s="43">
        <v>4335</v>
      </c>
      <c r="AQ6" s="43">
        <v>5186</v>
      </c>
      <c r="AR6" s="43">
        <v>5621</v>
      </c>
      <c r="AS6" s="43">
        <v>6088</v>
      </c>
      <c r="AT6" s="43">
        <v>6593</v>
      </c>
      <c r="AU6" s="43">
        <v>7041</v>
      </c>
      <c r="AV6" s="43">
        <v>7314</v>
      </c>
      <c r="AW6" s="43">
        <v>7478</v>
      </c>
      <c r="AX6" s="43">
        <v>7513</v>
      </c>
      <c r="AY6" s="43">
        <v>7755</v>
      </c>
      <c r="AZ6" s="43">
        <v>7869</v>
      </c>
      <c r="BA6" s="43">
        <v>7979</v>
      </c>
      <c r="BB6" s="43">
        <v>8086</v>
      </c>
      <c r="BC6" s="43">
        <v>8162</v>
      </c>
      <c r="BD6" s="43">
        <v>8236</v>
      </c>
      <c r="BE6" s="43">
        <v>8320</v>
      </c>
      <c r="BF6" s="43">
        <v>8413</v>
      </c>
      <c r="BG6" s="43">
        <v>8565</v>
      </c>
      <c r="BH6" s="43">
        <v>8652</v>
      </c>
      <c r="BI6" s="43">
        <v>8799</v>
      </c>
      <c r="BJ6" s="43">
        <v>8961</v>
      </c>
      <c r="BK6" s="43">
        <v>8961</v>
      </c>
      <c r="BL6" s="43">
        <v>9037</v>
      </c>
      <c r="BM6" s="43">
        <v>9137</v>
      </c>
      <c r="BN6" s="43">
        <v>9241</v>
      </c>
      <c r="BO6" s="43">
        <v>9332</v>
      </c>
      <c r="BP6" s="43">
        <v>9478</v>
      </c>
      <c r="BQ6" s="44">
        <v>9583</v>
      </c>
    </row>
    <row r="7" spans="1:69" x14ac:dyDescent="0.25">
      <c r="A7" s="46" t="s">
        <v>261</v>
      </c>
      <c r="B7" s="47"/>
      <c r="C7" s="47">
        <f>+C6-B6</f>
        <v>0</v>
      </c>
      <c r="D7" s="47">
        <f t="shared" ref="D7:BO7" si="0">+D6-C6</f>
        <v>1</v>
      </c>
      <c r="E7" s="47">
        <f t="shared" si="0"/>
        <v>0</v>
      </c>
      <c r="F7" s="47">
        <f t="shared" si="0"/>
        <v>1</v>
      </c>
      <c r="G7" s="47">
        <f t="shared" si="0"/>
        <v>1</v>
      </c>
      <c r="H7" s="47">
        <f t="shared" si="0"/>
        <v>0</v>
      </c>
      <c r="I7" s="47">
        <f t="shared" si="0"/>
        <v>0</v>
      </c>
      <c r="J7" s="47">
        <f t="shared" si="0"/>
        <v>0</v>
      </c>
      <c r="K7" s="47">
        <f t="shared" si="0"/>
        <v>7</v>
      </c>
      <c r="L7" s="47">
        <f t="shared" si="0"/>
        <v>1</v>
      </c>
      <c r="M7" s="47">
        <f t="shared" si="0"/>
        <v>3</v>
      </c>
      <c r="N7" s="47">
        <f t="shared" si="0"/>
        <v>0</v>
      </c>
      <c r="O7" s="47">
        <f t="shared" si="0"/>
        <v>1</v>
      </c>
      <c r="P7" s="47">
        <f t="shared" si="0"/>
        <v>3</v>
      </c>
      <c r="Q7" s="47">
        <f t="shared" si="0"/>
        <v>4</v>
      </c>
      <c r="R7" s="47">
        <f t="shared" si="0"/>
        <v>1</v>
      </c>
      <c r="S7" s="47">
        <f t="shared" si="0"/>
        <v>0</v>
      </c>
      <c r="T7" s="47">
        <f t="shared" si="0"/>
        <v>1</v>
      </c>
      <c r="U7" s="47">
        <f t="shared" si="0"/>
        <v>2</v>
      </c>
      <c r="V7" s="47">
        <f t="shared" si="0"/>
        <v>1</v>
      </c>
      <c r="W7" s="47">
        <f t="shared" si="0"/>
        <v>0</v>
      </c>
      <c r="X7" s="47">
        <f t="shared" si="0"/>
        <v>0</v>
      </c>
      <c r="Y7" s="47">
        <f t="shared" si="0"/>
        <v>0</v>
      </c>
      <c r="Z7" s="47">
        <f t="shared" si="0"/>
        <v>0</v>
      </c>
      <c r="AA7" s="47">
        <f t="shared" si="0"/>
        <v>1</v>
      </c>
      <c r="AB7" s="47">
        <f t="shared" si="0"/>
        <v>1</v>
      </c>
      <c r="AC7" s="47">
        <f t="shared" si="0"/>
        <v>1</v>
      </c>
      <c r="AD7" s="47">
        <f t="shared" si="0"/>
        <v>0</v>
      </c>
      <c r="AE7" s="47">
        <f t="shared" si="0"/>
        <v>73</v>
      </c>
      <c r="AF7" s="47">
        <f t="shared" si="0"/>
        <v>100</v>
      </c>
      <c r="AG7" s="47">
        <f t="shared" si="0"/>
        <v>229</v>
      </c>
      <c r="AH7" s="47">
        <f t="shared" si="0"/>
        <v>169</v>
      </c>
      <c r="AI7" s="47">
        <f t="shared" si="0"/>
        <v>231</v>
      </c>
      <c r="AJ7" s="47">
        <f t="shared" si="0"/>
        <v>144</v>
      </c>
      <c r="AK7" s="47">
        <f t="shared" si="0"/>
        <v>284</v>
      </c>
      <c r="AL7" s="47">
        <f t="shared" si="0"/>
        <v>505</v>
      </c>
      <c r="AM7" s="47">
        <f t="shared" si="0"/>
        <v>571</v>
      </c>
      <c r="AN7" s="47">
        <f t="shared" si="0"/>
        <v>813</v>
      </c>
      <c r="AO7" s="47">
        <f t="shared" si="0"/>
        <v>586</v>
      </c>
      <c r="AP7" s="47">
        <f t="shared" si="0"/>
        <v>599</v>
      </c>
      <c r="AQ7" s="47">
        <f t="shared" si="0"/>
        <v>851</v>
      </c>
      <c r="AR7" s="47">
        <f t="shared" si="0"/>
        <v>435</v>
      </c>
      <c r="AS7" s="47">
        <f t="shared" si="0"/>
        <v>467</v>
      </c>
      <c r="AT7" s="47">
        <f t="shared" si="0"/>
        <v>505</v>
      </c>
      <c r="AU7" s="47">
        <f t="shared" si="0"/>
        <v>448</v>
      </c>
      <c r="AV7" s="47">
        <f t="shared" si="0"/>
        <v>273</v>
      </c>
      <c r="AW7" s="47">
        <f t="shared" si="0"/>
        <v>164</v>
      </c>
      <c r="AX7" s="47">
        <f t="shared" si="0"/>
        <v>35</v>
      </c>
      <c r="AY7" s="47">
        <f t="shared" si="0"/>
        <v>242</v>
      </c>
      <c r="AZ7" s="47">
        <f t="shared" si="0"/>
        <v>114</v>
      </c>
      <c r="BA7" s="47">
        <f t="shared" si="0"/>
        <v>110</v>
      </c>
      <c r="BB7" s="47">
        <f t="shared" si="0"/>
        <v>107</v>
      </c>
      <c r="BC7" s="47">
        <f t="shared" si="0"/>
        <v>76</v>
      </c>
      <c r="BD7" s="47">
        <f t="shared" si="0"/>
        <v>74</v>
      </c>
      <c r="BE7" s="47">
        <f t="shared" si="0"/>
        <v>84</v>
      </c>
      <c r="BF7" s="47">
        <f t="shared" si="0"/>
        <v>93</v>
      </c>
      <c r="BG7" s="47">
        <f t="shared" si="0"/>
        <v>152</v>
      </c>
      <c r="BH7" s="47">
        <f t="shared" si="0"/>
        <v>87</v>
      </c>
      <c r="BI7" s="47">
        <f t="shared" si="0"/>
        <v>147</v>
      </c>
      <c r="BJ7" s="47">
        <f t="shared" si="0"/>
        <v>162</v>
      </c>
      <c r="BK7" s="47">
        <f t="shared" si="0"/>
        <v>0</v>
      </c>
      <c r="BL7" s="47">
        <f t="shared" si="0"/>
        <v>76</v>
      </c>
      <c r="BM7" s="47">
        <f t="shared" si="0"/>
        <v>100</v>
      </c>
      <c r="BN7" s="47">
        <f t="shared" si="0"/>
        <v>104</v>
      </c>
      <c r="BO7" s="47">
        <f t="shared" si="0"/>
        <v>91</v>
      </c>
      <c r="BP7" s="47">
        <f t="shared" ref="BP7:BQ7" si="1">+BP6-BO6</f>
        <v>146</v>
      </c>
      <c r="BQ7" s="47">
        <f t="shared" si="1"/>
        <v>105</v>
      </c>
    </row>
    <row r="8" spans="1:69" x14ac:dyDescent="0.25">
      <c r="A8" s="46" t="s">
        <v>262</v>
      </c>
      <c r="B8" s="47"/>
      <c r="C8" s="48">
        <f>+C6/B6-1</f>
        <v>0</v>
      </c>
      <c r="D8" s="48">
        <f t="shared" ref="D8:BO8" si="2">+D6/C6-1</f>
        <v>1</v>
      </c>
      <c r="E8" s="48">
        <f t="shared" si="2"/>
        <v>0</v>
      </c>
      <c r="F8" s="48">
        <f t="shared" si="2"/>
        <v>0.5</v>
      </c>
      <c r="G8" s="48">
        <f t="shared" si="2"/>
        <v>0.33333333333333326</v>
      </c>
      <c r="H8" s="48">
        <f t="shared" si="2"/>
        <v>0</v>
      </c>
      <c r="I8" s="48">
        <f t="shared" si="2"/>
        <v>0</v>
      </c>
      <c r="J8" s="48">
        <f t="shared" si="2"/>
        <v>0</v>
      </c>
      <c r="K8" s="48">
        <f t="shared" si="2"/>
        <v>1.75</v>
      </c>
      <c r="L8" s="48">
        <f t="shared" si="2"/>
        <v>9.0909090909090828E-2</v>
      </c>
      <c r="M8" s="48">
        <f t="shared" si="2"/>
        <v>0.25</v>
      </c>
      <c r="N8" s="48">
        <f t="shared" si="2"/>
        <v>0</v>
      </c>
      <c r="O8" s="48">
        <f t="shared" si="2"/>
        <v>6.6666666666666652E-2</v>
      </c>
      <c r="P8" s="48">
        <f t="shared" si="2"/>
        <v>0.1875</v>
      </c>
      <c r="Q8" s="48">
        <f t="shared" si="2"/>
        <v>0.21052631578947367</v>
      </c>
      <c r="R8" s="48">
        <f t="shared" si="2"/>
        <v>4.3478260869565188E-2</v>
      </c>
      <c r="S8" s="48">
        <f t="shared" si="2"/>
        <v>0</v>
      </c>
      <c r="T8" s="48">
        <f t="shared" si="2"/>
        <v>4.1666666666666741E-2</v>
      </c>
      <c r="U8" s="48">
        <f t="shared" si="2"/>
        <v>8.0000000000000071E-2</v>
      </c>
      <c r="V8" s="48">
        <f t="shared" si="2"/>
        <v>3.7037037037036979E-2</v>
      </c>
      <c r="W8" s="48">
        <f t="shared" si="2"/>
        <v>0</v>
      </c>
      <c r="X8" s="48">
        <f t="shared" si="2"/>
        <v>0</v>
      </c>
      <c r="Y8" s="48">
        <f t="shared" si="2"/>
        <v>0</v>
      </c>
      <c r="Z8" s="48">
        <f t="shared" si="2"/>
        <v>0</v>
      </c>
      <c r="AA8" s="48">
        <f t="shared" si="2"/>
        <v>3.5714285714285809E-2</v>
      </c>
      <c r="AB8" s="48">
        <f t="shared" si="2"/>
        <v>3.4482758620689724E-2</v>
      </c>
      <c r="AC8" s="48">
        <f t="shared" si="2"/>
        <v>3.3333333333333437E-2</v>
      </c>
      <c r="AD8" s="48">
        <f t="shared" si="2"/>
        <v>0</v>
      </c>
      <c r="AE8" s="48">
        <f t="shared" si="2"/>
        <v>2.3548387096774195</v>
      </c>
      <c r="AF8" s="48">
        <f t="shared" si="2"/>
        <v>0.96153846153846145</v>
      </c>
      <c r="AG8" s="48">
        <f t="shared" si="2"/>
        <v>1.1225490196078431</v>
      </c>
      <c r="AH8" s="48">
        <f t="shared" si="2"/>
        <v>0.39030023094688215</v>
      </c>
      <c r="AI8" s="48">
        <f t="shared" si="2"/>
        <v>0.38372093023255816</v>
      </c>
      <c r="AJ8" s="48">
        <f t="shared" si="2"/>
        <v>0.17286914765906358</v>
      </c>
      <c r="AK8" s="48">
        <f t="shared" si="2"/>
        <v>0.29068577277379726</v>
      </c>
      <c r="AL8" s="48">
        <f t="shared" si="2"/>
        <v>0.40047581284694678</v>
      </c>
      <c r="AM8" s="48">
        <f t="shared" si="2"/>
        <v>0.32332955832389576</v>
      </c>
      <c r="AN8" s="48">
        <f t="shared" si="2"/>
        <v>0.34788189987163021</v>
      </c>
      <c r="AO8" s="48">
        <f t="shared" si="2"/>
        <v>0.18603174603174599</v>
      </c>
      <c r="AP8" s="48">
        <f t="shared" si="2"/>
        <v>0.16033190578158463</v>
      </c>
      <c r="AQ8" s="48">
        <f t="shared" si="2"/>
        <v>0.19630911188004618</v>
      </c>
      <c r="AR8" s="48">
        <f t="shared" si="2"/>
        <v>8.3879676050906182E-2</v>
      </c>
      <c r="AS8" s="48">
        <f t="shared" si="2"/>
        <v>8.3081302259384371E-2</v>
      </c>
      <c r="AT8" s="48">
        <f t="shared" si="2"/>
        <v>8.2950065703022435E-2</v>
      </c>
      <c r="AU8" s="48">
        <f t="shared" si="2"/>
        <v>6.7950856969513085E-2</v>
      </c>
      <c r="AV8" s="48">
        <f t="shared" si="2"/>
        <v>3.8772901576480612E-2</v>
      </c>
      <c r="AW8" s="48">
        <f t="shared" si="2"/>
        <v>2.2422750888706489E-2</v>
      </c>
      <c r="AX8" s="48">
        <f t="shared" si="2"/>
        <v>4.6803958277614743E-3</v>
      </c>
      <c r="AY8" s="48">
        <f t="shared" si="2"/>
        <v>3.2210834553440648E-2</v>
      </c>
      <c r="AZ8" s="48">
        <f t="shared" si="2"/>
        <v>1.4700193423597741E-2</v>
      </c>
      <c r="BA8" s="48">
        <f t="shared" si="2"/>
        <v>1.3978904562206074E-2</v>
      </c>
      <c r="BB8" s="48">
        <f t="shared" si="2"/>
        <v>1.341020177967156E-2</v>
      </c>
      <c r="BC8" s="48">
        <f t="shared" si="2"/>
        <v>9.3989611674498708E-3</v>
      </c>
      <c r="BD8" s="48">
        <f t="shared" si="2"/>
        <v>9.0664052928204342E-3</v>
      </c>
      <c r="BE8" s="48">
        <f t="shared" si="2"/>
        <v>1.0199125789218E-2</v>
      </c>
      <c r="BF8" s="48">
        <f t="shared" si="2"/>
        <v>1.1177884615384714E-2</v>
      </c>
      <c r="BG8" s="48">
        <f t="shared" si="2"/>
        <v>1.8067276833471979E-2</v>
      </c>
      <c r="BH8" s="48">
        <f t="shared" si="2"/>
        <v>1.0157618213660236E-2</v>
      </c>
      <c r="BI8" s="48">
        <f t="shared" si="2"/>
        <v>1.6990291262136026E-2</v>
      </c>
      <c r="BJ8" s="48">
        <f t="shared" si="2"/>
        <v>1.8411183088987482E-2</v>
      </c>
      <c r="BK8" s="48">
        <f t="shared" si="2"/>
        <v>0</v>
      </c>
      <c r="BL8" s="48">
        <f t="shared" si="2"/>
        <v>8.4811962950563924E-3</v>
      </c>
      <c r="BM8" s="48">
        <f t="shared" si="2"/>
        <v>1.1065619121389814E-2</v>
      </c>
      <c r="BN8" s="48">
        <f t="shared" si="2"/>
        <v>1.1382291780672071E-2</v>
      </c>
      <c r="BO8" s="48">
        <f t="shared" si="2"/>
        <v>9.8474191104858111E-3</v>
      </c>
      <c r="BP8" s="48">
        <f t="shared" ref="BP8:BQ8" si="3">+BP6/BO6-1</f>
        <v>1.5645092156022278E-2</v>
      </c>
      <c r="BQ8" s="48">
        <f t="shared" si="3"/>
        <v>1.107828655834564E-2</v>
      </c>
    </row>
  </sheetData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480CA-E7E0-4DD2-82E5-EA35E735239D}">
  <dimension ref="A1:Y8"/>
  <sheetViews>
    <sheetView workbookViewId="0">
      <selection activeCell="A2" sqref="A2"/>
    </sheetView>
  </sheetViews>
  <sheetFormatPr baseColWidth="10" defaultRowHeight="15" x14ac:dyDescent="0.25"/>
  <cols>
    <col min="1" max="1" width="15.28515625" bestFit="1" customWidth="1"/>
    <col min="2" max="3" width="9.7109375" bestFit="1" customWidth="1"/>
    <col min="4" max="4" width="10.140625" bestFit="1" customWidth="1"/>
    <col min="5" max="6" width="9.7109375" bestFit="1" customWidth="1"/>
    <col min="7" max="7" width="10.85546875" bestFit="1" customWidth="1"/>
    <col min="8" max="8" width="9.7109375" bestFit="1" customWidth="1"/>
    <col min="9" max="10" width="8.42578125" bestFit="1" customWidth="1"/>
    <col min="11" max="11" width="10.140625" bestFit="1" customWidth="1"/>
    <col min="12" max="12" width="7.7109375" bestFit="1" customWidth="1"/>
    <col min="13" max="13" width="8.140625" bestFit="1" customWidth="1"/>
    <col min="14" max="14" width="10.85546875" bestFit="1" customWidth="1"/>
    <col min="15" max="15" width="7.7109375" bestFit="1" customWidth="1"/>
    <col min="16" max="17" width="8.42578125" bestFit="1" customWidth="1"/>
    <col min="18" max="18" width="10.140625" bestFit="1" customWidth="1"/>
    <col min="19" max="19" width="7.7109375" bestFit="1" customWidth="1"/>
    <col min="20" max="20" width="8.140625" bestFit="1" customWidth="1"/>
    <col min="21" max="21" width="10.85546875" bestFit="1" customWidth="1"/>
    <col min="22" max="22" width="7.7109375" bestFit="1" customWidth="1"/>
    <col min="23" max="24" width="8.42578125" bestFit="1" customWidth="1"/>
    <col min="25" max="25" width="10.140625" bestFit="1" customWidth="1"/>
  </cols>
  <sheetData>
    <row r="1" spans="1:25" x14ac:dyDescent="0.25">
      <c r="B1" t="s">
        <v>269</v>
      </c>
      <c r="C1" t="s">
        <v>270</v>
      </c>
      <c r="D1" t="s">
        <v>264</v>
      </c>
      <c r="E1" t="s">
        <v>265</v>
      </c>
      <c r="F1" t="s">
        <v>266</v>
      </c>
      <c r="G1" t="s">
        <v>267</v>
      </c>
      <c r="H1" t="s">
        <v>268</v>
      </c>
      <c r="I1" t="s">
        <v>269</v>
      </c>
      <c r="J1" t="s">
        <v>270</v>
      </c>
      <c r="K1" t="s">
        <v>264</v>
      </c>
      <c r="L1" t="s">
        <v>265</v>
      </c>
      <c r="M1" t="s">
        <v>266</v>
      </c>
      <c r="N1" t="s">
        <v>267</v>
      </c>
      <c r="O1" t="s">
        <v>268</v>
      </c>
      <c r="P1" t="s">
        <v>269</v>
      </c>
      <c r="Q1" t="s">
        <v>270</v>
      </c>
      <c r="R1" t="s">
        <v>264</v>
      </c>
      <c r="S1" t="s">
        <v>265</v>
      </c>
      <c r="T1" t="s">
        <v>266</v>
      </c>
      <c r="U1" t="s">
        <v>267</v>
      </c>
      <c r="V1" t="s">
        <v>268</v>
      </c>
      <c r="W1" t="s">
        <v>269</v>
      </c>
      <c r="X1" t="s">
        <v>270</v>
      </c>
      <c r="Y1" t="s">
        <v>264</v>
      </c>
    </row>
    <row r="2" spans="1:25" x14ac:dyDescent="0.25"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</row>
    <row r="5" spans="1:25" x14ac:dyDescent="0.25">
      <c r="A5" s="37" t="s">
        <v>216</v>
      </c>
      <c r="B5" s="45" t="s">
        <v>234</v>
      </c>
      <c r="C5" s="45" t="s">
        <v>235</v>
      </c>
      <c r="D5" s="45" t="s">
        <v>236</v>
      </c>
      <c r="E5" s="45" t="s">
        <v>237</v>
      </c>
      <c r="F5" s="45" t="s">
        <v>238</v>
      </c>
      <c r="G5" s="45" t="s">
        <v>239</v>
      </c>
      <c r="H5" s="45" t="s">
        <v>240</v>
      </c>
      <c r="I5" s="35" t="s">
        <v>171</v>
      </c>
      <c r="J5" s="35" t="s">
        <v>172</v>
      </c>
      <c r="K5" s="35" t="s">
        <v>173</v>
      </c>
      <c r="L5" s="35" t="s">
        <v>174</v>
      </c>
      <c r="M5" s="35" t="s">
        <v>175</v>
      </c>
      <c r="N5" s="35" t="s">
        <v>176</v>
      </c>
      <c r="O5" s="35" t="s">
        <v>177</v>
      </c>
      <c r="P5" s="35" t="s">
        <v>178</v>
      </c>
      <c r="Q5" s="35" t="s">
        <v>179</v>
      </c>
      <c r="R5" s="35" t="s">
        <v>180</v>
      </c>
      <c r="S5" s="35" t="s">
        <v>181</v>
      </c>
      <c r="T5" s="35" t="s">
        <v>182</v>
      </c>
      <c r="U5" s="35" t="s">
        <v>183</v>
      </c>
      <c r="V5" s="35" t="s">
        <v>184</v>
      </c>
      <c r="W5" s="35" t="s">
        <v>257</v>
      </c>
      <c r="X5" s="35" t="s">
        <v>258</v>
      </c>
      <c r="Y5" s="36" t="s">
        <v>259</v>
      </c>
    </row>
    <row r="6" spans="1:25" x14ac:dyDescent="0.25">
      <c r="A6" s="38" t="s">
        <v>83</v>
      </c>
      <c r="B6" s="41">
        <v>1</v>
      </c>
      <c r="C6" s="41">
        <v>1</v>
      </c>
      <c r="D6" s="41">
        <v>1</v>
      </c>
      <c r="E6" s="41">
        <v>1</v>
      </c>
      <c r="F6" s="41">
        <v>3</v>
      </c>
      <c r="G6" s="41">
        <v>9</v>
      </c>
      <c r="H6" s="41">
        <v>9</v>
      </c>
      <c r="I6" s="41">
        <v>13</v>
      </c>
      <c r="J6" s="41">
        <v>22</v>
      </c>
      <c r="K6" s="41">
        <v>34</v>
      </c>
      <c r="L6" s="41">
        <v>54</v>
      </c>
      <c r="M6" s="41">
        <v>65</v>
      </c>
      <c r="N6" s="41">
        <v>93</v>
      </c>
      <c r="O6" s="41">
        <v>102</v>
      </c>
      <c r="P6" s="41">
        <v>128</v>
      </c>
      <c r="Q6" s="41">
        <v>196</v>
      </c>
      <c r="R6" s="41">
        <v>231</v>
      </c>
      <c r="S6" s="41">
        <v>277</v>
      </c>
      <c r="T6" s="41">
        <v>378</v>
      </c>
      <c r="U6" s="41">
        <v>470</v>
      </c>
      <c r="V6" s="41">
        <v>491</v>
      </c>
      <c r="W6" s="41">
        <v>539</v>
      </c>
      <c r="X6" s="41">
        <v>608</v>
      </c>
      <c r="Y6" s="42">
        <v>702</v>
      </c>
    </row>
    <row r="7" spans="1:25" x14ac:dyDescent="0.25">
      <c r="A7" s="46" t="s">
        <v>261</v>
      </c>
      <c r="B7" s="47"/>
      <c r="C7" s="47">
        <f t="shared" ref="C7:W7" si="0">+C6-B6</f>
        <v>0</v>
      </c>
      <c r="D7" s="47">
        <f t="shared" si="0"/>
        <v>0</v>
      </c>
      <c r="E7" s="47">
        <f t="shared" si="0"/>
        <v>0</v>
      </c>
      <c r="F7" s="47">
        <f t="shared" si="0"/>
        <v>2</v>
      </c>
      <c r="G7" s="47">
        <f t="shared" si="0"/>
        <v>6</v>
      </c>
      <c r="H7" s="47">
        <f t="shared" si="0"/>
        <v>0</v>
      </c>
      <c r="I7" s="47">
        <f t="shared" si="0"/>
        <v>4</v>
      </c>
      <c r="J7" s="47">
        <f t="shared" si="0"/>
        <v>9</v>
      </c>
      <c r="K7" s="47">
        <f t="shared" si="0"/>
        <v>12</v>
      </c>
      <c r="L7" s="47">
        <f t="shared" si="0"/>
        <v>20</v>
      </c>
      <c r="M7" s="47">
        <f t="shared" si="0"/>
        <v>11</v>
      </c>
      <c r="N7" s="47">
        <f t="shared" si="0"/>
        <v>28</v>
      </c>
      <c r="O7" s="47">
        <f t="shared" si="0"/>
        <v>9</v>
      </c>
      <c r="P7" s="47">
        <f t="shared" si="0"/>
        <v>26</v>
      </c>
      <c r="Q7" s="47">
        <f t="shared" si="0"/>
        <v>68</v>
      </c>
      <c r="R7" s="47">
        <f t="shared" si="0"/>
        <v>35</v>
      </c>
      <c r="S7" s="47">
        <f t="shared" si="0"/>
        <v>46</v>
      </c>
      <c r="T7" s="47">
        <f t="shared" si="0"/>
        <v>101</v>
      </c>
      <c r="U7" s="47">
        <f t="shared" si="0"/>
        <v>92</v>
      </c>
      <c r="V7" s="47">
        <f t="shared" si="0"/>
        <v>21</v>
      </c>
      <c r="W7" s="47">
        <f t="shared" si="0"/>
        <v>48</v>
      </c>
      <c r="X7" s="47">
        <f t="shared" ref="X7:Y7" si="1">+X6-W6</f>
        <v>69</v>
      </c>
      <c r="Y7" s="47">
        <f t="shared" si="1"/>
        <v>94</v>
      </c>
    </row>
    <row r="8" spans="1:25" x14ac:dyDescent="0.25">
      <c r="A8" s="46" t="s">
        <v>262</v>
      </c>
      <c r="B8" s="48"/>
      <c r="C8" s="48">
        <f t="shared" ref="C8:W8" si="2">+C6/B6-1</f>
        <v>0</v>
      </c>
      <c r="D8" s="48">
        <f t="shared" si="2"/>
        <v>0</v>
      </c>
      <c r="E8" s="48">
        <f t="shared" si="2"/>
        <v>0</v>
      </c>
      <c r="F8" s="48">
        <f t="shared" si="2"/>
        <v>2</v>
      </c>
      <c r="G8" s="48">
        <f t="shared" si="2"/>
        <v>2</v>
      </c>
      <c r="H8" s="48">
        <f t="shared" si="2"/>
        <v>0</v>
      </c>
      <c r="I8" s="48">
        <f t="shared" si="2"/>
        <v>0.44444444444444442</v>
      </c>
      <c r="J8" s="48">
        <f t="shared" si="2"/>
        <v>0.69230769230769229</v>
      </c>
      <c r="K8" s="48">
        <f t="shared" si="2"/>
        <v>0.54545454545454541</v>
      </c>
      <c r="L8" s="48">
        <f t="shared" si="2"/>
        <v>0.58823529411764697</v>
      </c>
      <c r="M8" s="48">
        <f t="shared" si="2"/>
        <v>0.20370370370370372</v>
      </c>
      <c r="N8" s="48">
        <f t="shared" si="2"/>
        <v>0.43076923076923079</v>
      </c>
      <c r="O8" s="48">
        <f t="shared" si="2"/>
        <v>9.6774193548387011E-2</v>
      </c>
      <c r="P8" s="48">
        <f t="shared" si="2"/>
        <v>0.25490196078431371</v>
      </c>
      <c r="Q8" s="48">
        <f t="shared" si="2"/>
        <v>0.53125</v>
      </c>
      <c r="R8" s="48">
        <f t="shared" si="2"/>
        <v>0.1785714285714286</v>
      </c>
      <c r="S8" s="48">
        <f t="shared" si="2"/>
        <v>0.19913419913419905</v>
      </c>
      <c r="T8" s="48">
        <f t="shared" si="2"/>
        <v>0.36462093862815892</v>
      </c>
      <c r="U8" s="48">
        <f t="shared" si="2"/>
        <v>0.24338624338624348</v>
      </c>
      <c r="V8" s="48">
        <f t="shared" si="2"/>
        <v>4.4680851063829685E-2</v>
      </c>
      <c r="W8" s="48">
        <f t="shared" si="2"/>
        <v>9.775967413441955E-2</v>
      </c>
      <c r="X8" s="48">
        <f t="shared" ref="X8:Y8" si="3">+X6/W6-1</f>
        <v>0.12801484230055649</v>
      </c>
      <c r="Y8" s="48">
        <f t="shared" si="3"/>
        <v>0.15460526315789469</v>
      </c>
    </row>
  </sheetData>
  <phoneticPr fontId="4" type="noConversion"/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6E4B5-615A-4EE8-81B8-D658E442A9A3}">
  <dimension ref="A1:BQ30"/>
  <sheetViews>
    <sheetView topLeftCell="BI1" workbookViewId="0">
      <selection activeCell="AL13" sqref="AL13:BQ13"/>
    </sheetView>
  </sheetViews>
  <sheetFormatPr baseColWidth="10" defaultRowHeight="15" x14ac:dyDescent="0.25"/>
  <cols>
    <col min="1" max="1" width="15.28515625" bestFit="1" customWidth="1"/>
    <col min="2" max="2" width="10.85546875" bestFit="1" customWidth="1"/>
    <col min="3" max="3" width="7.7109375" bestFit="1" customWidth="1"/>
    <col min="4" max="5" width="8.42578125" bestFit="1" customWidth="1"/>
    <col min="6" max="6" width="10.140625" bestFit="1" customWidth="1"/>
    <col min="7" max="7" width="7.7109375" bestFit="1" customWidth="1"/>
    <col min="8" max="8" width="8.140625" bestFit="1" customWidth="1"/>
    <col min="9" max="9" width="10.85546875" bestFit="1" customWidth="1"/>
    <col min="10" max="10" width="7.7109375" bestFit="1" customWidth="1"/>
    <col min="11" max="12" width="10.7109375" bestFit="1" customWidth="1"/>
    <col min="13" max="13" width="10.140625" bestFit="1" customWidth="1"/>
    <col min="14" max="15" width="9.7109375" bestFit="1" customWidth="1"/>
    <col min="16" max="16" width="10.85546875" bestFit="1" customWidth="1"/>
    <col min="17" max="19" width="9.7109375" bestFit="1" customWidth="1"/>
    <col min="20" max="20" width="10.140625" bestFit="1" customWidth="1"/>
    <col min="21" max="22" width="9.7109375" bestFit="1" customWidth="1"/>
    <col min="23" max="23" width="10.85546875" bestFit="1" customWidth="1"/>
    <col min="24" max="24" width="7.7109375" bestFit="1" customWidth="1"/>
    <col min="25" max="26" width="8.42578125" bestFit="1" customWidth="1"/>
    <col min="27" max="27" width="10.140625" bestFit="1" customWidth="1"/>
    <col min="28" max="28" width="7.7109375" bestFit="1" customWidth="1"/>
    <col min="29" max="29" width="8.140625" bestFit="1" customWidth="1"/>
    <col min="30" max="30" width="10.85546875" bestFit="1" customWidth="1"/>
    <col min="31" max="31" width="7.7109375" bestFit="1" customWidth="1"/>
    <col min="32" max="33" width="8.42578125" bestFit="1" customWidth="1"/>
    <col min="34" max="34" width="10.140625" bestFit="1" customWidth="1"/>
    <col min="35" max="36" width="8.140625" bestFit="1" customWidth="1"/>
    <col min="37" max="37" width="10.85546875" bestFit="1" customWidth="1"/>
    <col min="38" max="38" width="7.7109375" bestFit="1" customWidth="1"/>
    <col min="39" max="40" width="8.42578125" bestFit="1" customWidth="1"/>
    <col min="41" max="41" width="10.140625" bestFit="1" customWidth="1"/>
    <col min="42" max="43" width="9.7109375" bestFit="1" customWidth="1"/>
    <col min="44" max="44" width="10.85546875" bestFit="1" customWidth="1"/>
    <col min="45" max="47" width="9.7109375" bestFit="1" customWidth="1"/>
    <col min="48" max="48" width="10.140625" bestFit="1" customWidth="1"/>
    <col min="49" max="49" width="10.5703125" bestFit="1" customWidth="1"/>
    <col min="50" max="50" width="9.7109375" bestFit="1" customWidth="1"/>
    <col min="51" max="51" width="10.85546875" bestFit="1" customWidth="1"/>
    <col min="52" max="54" width="10.5703125" bestFit="1" customWidth="1"/>
    <col min="55" max="56" width="11.5703125" bestFit="1" customWidth="1"/>
    <col min="57" max="58" width="13.140625" bestFit="1" customWidth="1"/>
    <col min="59" max="59" width="15.140625" bestFit="1" customWidth="1"/>
    <col min="60" max="60" width="14.140625" bestFit="1" customWidth="1"/>
    <col min="61" max="61" width="10.5703125" bestFit="1" customWidth="1"/>
    <col min="62" max="63" width="14.140625" bestFit="1" customWidth="1"/>
    <col min="64" max="65" width="15.140625" bestFit="1" customWidth="1"/>
    <col min="66" max="66" width="14.140625" bestFit="1" customWidth="1"/>
    <col min="67" max="67" width="11.5703125" bestFit="1" customWidth="1"/>
    <col min="68" max="68" width="14.140625" bestFit="1" customWidth="1"/>
    <col min="69" max="69" width="15.140625" bestFit="1" customWidth="1"/>
  </cols>
  <sheetData>
    <row r="1" spans="1:69" x14ac:dyDescent="0.25">
      <c r="B1" t="s">
        <v>271</v>
      </c>
      <c r="C1" t="s">
        <v>268</v>
      </c>
      <c r="D1" t="s">
        <v>269</v>
      </c>
      <c r="E1" t="s">
        <v>270</v>
      </c>
      <c r="F1" t="s">
        <v>264</v>
      </c>
      <c r="G1" t="s">
        <v>265</v>
      </c>
      <c r="H1" t="s">
        <v>266</v>
      </c>
      <c r="I1" t="s">
        <v>267</v>
      </c>
      <c r="J1" t="s">
        <v>268</v>
      </c>
      <c r="K1" t="s">
        <v>269</v>
      </c>
      <c r="L1" t="s">
        <v>270</v>
      </c>
      <c r="M1" t="s">
        <v>264</v>
      </c>
      <c r="N1" t="s">
        <v>265</v>
      </c>
      <c r="O1" t="s">
        <v>266</v>
      </c>
      <c r="P1" t="s">
        <v>267</v>
      </c>
      <c r="Q1" t="s">
        <v>268</v>
      </c>
      <c r="R1" t="s">
        <v>269</v>
      </c>
      <c r="S1" t="s">
        <v>270</v>
      </c>
      <c r="T1" t="s">
        <v>264</v>
      </c>
      <c r="U1" t="s">
        <v>265</v>
      </c>
      <c r="V1" t="s">
        <v>266</v>
      </c>
      <c r="W1" t="s">
        <v>267</v>
      </c>
      <c r="X1" t="s">
        <v>268</v>
      </c>
      <c r="Y1" t="s">
        <v>269</v>
      </c>
      <c r="Z1" t="s">
        <v>270</v>
      </c>
      <c r="AA1" t="s">
        <v>264</v>
      </c>
      <c r="AB1" t="s">
        <v>265</v>
      </c>
      <c r="AC1" t="s">
        <v>266</v>
      </c>
      <c r="AD1" t="s">
        <v>267</v>
      </c>
      <c r="AE1" t="s">
        <v>268</v>
      </c>
      <c r="AF1" t="s">
        <v>269</v>
      </c>
      <c r="AG1" t="s">
        <v>270</v>
      </c>
      <c r="AH1" t="s">
        <v>264</v>
      </c>
      <c r="AI1" t="s">
        <v>265</v>
      </c>
      <c r="AJ1" t="s">
        <v>266</v>
      </c>
      <c r="AK1" t="s">
        <v>267</v>
      </c>
      <c r="AL1" t="s">
        <v>268</v>
      </c>
      <c r="AM1" t="s">
        <v>269</v>
      </c>
      <c r="AN1" t="s">
        <v>270</v>
      </c>
      <c r="AO1" t="s">
        <v>264</v>
      </c>
      <c r="AP1" t="s">
        <v>265</v>
      </c>
      <c r="AQ1" t="s">
        <v>266</v>
      </c>
      <c r="AR1" t="s">
        <v>267</v>
      </c>
      <c r="AS1" t="s">
        <v>268</v>
      </c>
      <c r="AT1" t="s">
        <v>269</v>
      </c>
      <c r="AU1" t="s">
        <v>270</v>
      </c>
      <c r="AV1" t="s">
        <v>264</v>
      </c>
      <c r="AW1" t="s">
        <v>265</v>
      </c>
      <c r="AX1" t="s">
        <v>266</v>
      </c>
      <c r="AY1" t="s">
        <v>267</v>
      </c>
      <c r="AZ1" t="s">
        <v>268</v>
      </c>
      <c r="BA1" t="s">
        <v>269</v>
      </c>
      <c r="BB1" t="s">
        <v>270</v>
      </c>
      <c r="BC1" t="s">
        <v>264</v>
      </c>
      <c r="BD1" t="s">
        <v>265</v>
      </c>
      <c r="BE1" t="s">
        <v>266</v>
      </c>
      <c r="BF1" t="s">
        <v>267</v>
      </c>
      <c r="BG1" t="s">
        <v>268</v>
      </c>
      <c r="BH1" t="s">
        <v>269</v>
      </c>
      <c r="BI1" t="s">
        <v>270</v>
      </c>
      <c r="BJ1" t="s">
        <v>264</v>
      </c>
      <c r="BK1" t="s">
        <v>265</v>
      </c>
      <c r="BL1" t="s">
        <v>266</v>
      </c>
      <c r="BM1" t="s">
        <v>267</v>
      </c>
      <c r="BN1" t="s">
        <v>268</v>
      </c>
      <c r="BO1" t="s">
        <v>269</v>
      </c>
      <c r="BP1" t="s">
        <v>270</v>
      </c>
      <c r="BQ1" t="s">
        <v>264</v>
      </c>
    </row>
    <row r="2" spans="1:69" x14ac:dyDescent="0.25">
      <c r="A2" t="s">
        <v>272</v>
      </c>
      <c r="B2" s="52">
        <v>1</v>
      </c>
      <c r="C2" s="52">
        <v>2</v>
      </c>
      <c r="D2" s="52">
        <v>3</v>
      </c>
      <c r="E2" s="52">
        <v>4</v>
      </c>
      <c r="F2" s="52">
        <v>5</v>
      </c>
      <c r="G2" s="52">
        <v>6</v>
      </c>
      <c r="H2" s="52">
        <v>7</v>
      </c>
      <c r="I2" s="52">
        <v>8</v>
      </c>
      <c r="J2" s="52">
        <v>9</v>
      </c>
      <c r="K2" s="52">
        <v>10</v>
      </c>
      <c r="L2" s="52">
        <v>11</v>
      </c>
      <c r="M2" s="52">
        <v>12</v>
      </c>
      <c r="N2" s="52">
        <v>13</v>
      </c>
      <c r="O2" s="52">
        <v>14</v>
      </c>
      <c r="P2" s="52">
        <v>15</v>
      </c>
      <c r="Q2" s="52">
        <v>16</v>
      </c>
      <c r="R2" s="52">
        <v>17</v>
      </c>
      <c r="S2" s="52">
        <v>18</v>
      </c>
      <c r="T2" s="52">
        <v>19</v>
      </c>
      <c r="U2" s="52">
        <v>20</v>
      </c>
      <c r="V2" s="52">
        <v>21</v>
      </c>
      <c r="W2" s="52">
        <v>22</v>
      </c>
      <c r="X2" s="52">
        <v>23</v>
      </c>
      <c r="Y2" s="52">
        <v>24</v>
      </c>
      <c r="Z2" s="52">
        <v>25</v>
      </c>
      <c r="AA2" s="52">
        <v>26</v>
      </c>
      <c r="AB2" s="52">
        <v>27</v>
      </c>
      <c r="AC2" s="52">
        <v>28</v>
      </c>
      <c r="AD2" s="52">
        <v>29</v>
      </c>
      <c r="AE2" s="52">
        <v>30</v>
      </c>
      <c r="AF2" s="52">
        <v>31</v>
      </c>
      <c r="AG2" s="52">
        <v>32</v>
      </c>
      <c r="AH2" s="52">
        <v>33</v>
      </c>
      <c r="AI2" s="55">
        <v>1</v>
      </c>
      <c r="AJ2" s="55">
        <v>2</v>
      </c>
      <c r="AK2" s="55">
        <v>3</v>
      </c>
      <c r="AL2" s="55">
        <v>4</v>
      </c>
      <c r="AM2" s="55">
        <v>5</v>
      </c>
      <c r="AN2" s="55">
        <v>6</v>
      </c>
      <c r="AO2" s="55">
        <v>7</v>
      </c>
      <c r="AP2" s="55">
        <v>8</v>
      </c>
      <c r="AQ2" s="55">
        <v>9</v>
      </c>
      <c r="AR2" s="55">
        <v>10</v>
      </c>
      <c r="AS2" s="55">
        <v>11</v>
      </c>
      <c r="AT2" s="55">
        <v>12</v>
      </c>
      <c r="AU2" s="55">
        <v>13</v>
      </c>
      <c r="AV2" s="55">
        <v>14</v>
      </c>
      <c r="AW2" s="55">
        <v>15</v>
      </c>
      <c r="AX2" s="55">
        <v>16</v>
      </c>
      <c r="AY2" s="55">
        <v>17</v>
      </c>
      <c r="AZ2" s="55">
        <v>18</v>
      </c>
      <c r="BA2" s="55">
        <v>19</v>
      </c>
      <c r="BB2" s="55">
        <v>20</v>
      </c>
      <c r="BC2" s="55">
        <v>21</v>
      </c>
      <c r="BD2" s="55">
        <v>22</v>
      </c>
      <c r="BE2" s="55">
        <v>23</v>
      </c>
      <c r="BF2" s="55">
        <v>24</v>
      </c>
      <c r="BG2" s="58">
        <v>1</v>
      </c>
      <c r="BH2" s="58">
        <v>2</v>
      </c>
      <c r="BI2" s="58">
        <v>3</v>
      </c>
      <c r="BJ2" s="58">
        <v>4</v>
      </c>
      <c r="BK2" s="58">
        <v>5</v>
      </c>
      <c r="BL2" s="58">
        <v>6</v>
      </c>
      <c r="BM2" s="58">
        <v>7</v>
      </c>
      <c r="BN2" s="58">
        <v>8</v>
      </c>
      <c r="BO2" s="58">
        <v>9</v>
      </c>
      <c r="BP2" s="58">
        <v>10</v>
      </c>
      <c r="BQ2" s="58">
        <v>11</v>
      </c>
    </row>
    <row r="3" spans="1:69" x14ac:dyDescent="0.25">
      <c r="A3" t="s">
        <v>277</v>
      </c>
      <c r="B3" s="53">
        <f xml:space="preserve"> 0.4195*B2 + 2.4148</f>
        <v>2.8342999999999998</v>
      </c>
      <c r="C3" s="53">
        <f t="shared" ref="C3:AH3" si="0" xml:space="preserve"> 0.4195*C2 + 2.4148</f>
        <v>3.2538</v>
      </c>
      <c r="D3" s="53">
        <f t="shared" si="0"/>
        <v>3.6733000000000002</v>
      </c>
      <c r="E3" s="53">
        <f t="shared" si="0"/>
        <v>4.0928000000000004</v>
      </c>
      <c r="F3" s="53">
        <f t="shared" si="0"/>
        <v>4.5122999999999998</v>
      </c>
      <c r="G3" s="53">
        <f t="shared" si="0"/>
        <v>4.9318</v>
      </c>
      <c r="H3" s="53">
        <f t="shared" si="0"/>
        <v>5.3513000000000002</v>
      </c>
      <c r="I3" s="53">
        <f t="shared" si="0"/>
        <v>5.7707999999999995</v>
      </c>
      <c r="J3" s="53">
        <f t="shared" si="0"/>
        <v>6.1903000000000006</v>
      </c>
      <c r="K3" s="53">
        <f t="shared" si="0"/>
        <v>6.6097999999999999</v>
      </c>
      <c r="L3" s="53">
        <f t="shared" si="0"/>
        <v>7.0292999999999992</v>
      </c>
      <c r="M3" s="53">
        <f t="shared" si="0"/>
        <v>7.4488000000000003</v>
      </c>
      <c r="N3" s="53">
        <f t="shared" si="0"/>
        <v>7.8682999999999996</v>
      </c>
      <c r="O3" s="53">
        <f t="shared" si="0"/>
        <v>8.2877999999999989</v>
      </c>
      <c r="P3" s="53">
        <f t="shared" si="0"/>
        <v>8.7073</v>
      </c>
      <c r="Q3" s="53">
        <f t="shared" si="0"/>
        <v>9.1267999999999994</v>
      </c>
      <c r="R3" s="53">
        <f t="shared" si="0"/>
        <v>9.5463000000000005</v>
      </c>
      <c r="S3" s="53">
        <f t="shared" si="0"/>
        <v>9.9657999999999998</v>
      </c>
      <c r="T3" s="53">
        <f t="shared" si="0"/>
        <v>10.385299999999999</v>
      </c>
      <c r="U3" s="53">
        <f t="shared" si="0"/>
        <v>10.8048</v>
      </c>
      <c r="V3" s="53">
        <f t="shared" si="0"/>
        <v>11.224299999999999</v>
      </c>
      <c r="W3" s="53">
        <f t="shared" si="0"/>
        <v>11.643799999999999</v>
      </c>
      <c r="X3" s="53">
        <f t="shared" si="0"/>
        <v>12.0633</v>
      </c>
      <c r="Y3" s="53">
        <f t="shared" si="0"/>
        <v>12.482799999999999</v>
      </c>
      <c r="Z3" s="53">
        <f t="shared" si="0"/>
        <v>12.902299999999999</v>
      </c>
      <c r="AA3" s="53">
        <f t="shared" si="0"/>
        <v>13.3218</v>
      </c>
      <c r="AB3" s="53">
        <f t="shared" si="0"/>
        <v>13.741299999999999</v>
      </c>
      <c r="AC3" s="53">
        <f t="shared" si="0"/>
        <v>14.160799999999998</v>
      </c>
      <c r="AD3" s="53">
        <f t="shared" si="0"/>
        <v>14.580299999999999</v>
      </c>
      <c r="AE3" s="53">
        <f t="shared" si="0"/>
        <v>14.999799999999999</v>
      </c>
      <c r="AF3" s="53">
        <f t="shared" si="0"/>
        <v>15.4193</v>
      </c>
      <c r="AG3" s="53">
        <f t="shared" si="0"/>
        <v>15.838799999999999</v>
      </c>
      <c r="AH3" s="53">
        <f t="shared" si="0"/>
        <v>16.258299999999998</v>
      </c>
      <c r="AI3" s="56">
        <f xml:space="preserve"> 19.691*((EXP(1))^(0.2412*AI2))</f>
        <v>25.062223649773234</v>
      </c>
      <c r="AJ3" s="56">
        <f t="shared" ref="AJ3:BF3" si="1" xml:space="preserve"> 19.691*((EXP(1))^(0.2412*AJ2))</f>
        <v>31.898585865179665</v>
      </c>
      <c r="AK3" s="56">
        <f t="shared" si="1"/>
        <v>40.59974064621543</v>
      </c>
      <c r="AL3" s="56">
        <f t="shared" si="1"/>
        <v>51.674357838517096</v>
      </c>
      <c r="AM3" s="56">
        <f t="shared" si="1"/>
        <v>65.769859992246609</v>
      </c>
      <c r="AN3" s="56">
        <f t="shared" si="1"/>
        <v>83.710270709459039</v>
      </c>
      <c r="AO3" s="56">
        <f t="shared" si="1"/>
        <v>106.5443870958064</v>
      </c>
      <c r="AP3" s="56">
        <f t="shared" si="1"/>
        <v>135.60709247997124</v>
      </c>
      <c r="AQ3" s="56">
        <f t="shared" si="1"/>
        <v>172.59739374478292</v>
      </c>
      <c r="AR3" s="56">
        <f t="shared" si="1"/>
        <v>219.67774533541834</v>
      </c>
      <c r="AS3" s="56">
        <f t="shared" si="1"/>
        <v>279.60046643005347</v>
      </c>
      <c r="AT3" s="56">
        <f t="shared" si="1"/>
        <v>355.86864162566224</v>
      </c>
      <c r="AU3" s="56">
        <f xml:space="preserve"> 19.691*((EXP(1))^(0.2412*AU2))</f>
        <v>452.94091139928639</v>
      </c>
      <c r="AV3" s="56">
        <f t="shared" si="1"/>
        <v>576.4921244030794</v>
      </c>
      <c r="AW3" s="56">
        <f t="shared" si="1"/>
        <v>733.74508933639083</v>
      </c>
      <c r="AX3" s="56">
        <f t="shared" si="1"/>
        <v>933.89282062218626</v>
      </c>
      <c r="AY3" s="56">
        <f t="shared" si="1"/>
        <v>1188.6359623864091</v>
      </c>
      <c r="AZ3" s="56">
        <f t="shared" si="1"/>
        <v>1512.8668085669408</v>
      </c>
      <c r="BA3" s="56">
        <f t="shared" si="1"/>
        <v>1925.5399069942284</v>
      </c>
      <c r="BB3" s="56">
        <f t="shared" si="1"/>
        <v>2450.7801429918695</v>
      </c>
      <c r="BC3" s="56">
        <f t="shared" si="1"/>
        <v>3119.2930811073825</v>
      </c>
      <c r="BD3" s="56">
        <f t="shared" si="1"/>
        <v>3970.1600136053771</v>
      </c>
      <c r="BE3" s="56">
        <f t="shared" si="1"/>
        <v>5053.122654327597</v>
      </c>
      <c r="BF3" s="56">
        <f t="shared" si="1"/>
        <v>6431.4910412114177</v>
      </c>
      <c r="BG3" s="59">
        <f>12701.0182*BG2-12318.4727</f>
        <v>382.54550000000017</v>
      </c>
      <c r="BH3" s="59">
        <f t="shared" ref="BH3:BQ3" si="2">12701.0182*BH2-12318.4727</f>
        <v>13083.563700000001</v>
      </c>
      <c r="BI3" s="59">
        <f t="shared" si="2"/>
        <v>25784.581900000005</v>
      </c>
      <c r="BJ3" s="59">
        <f t="shared" si="2"/>
        <v>38485.600100000003</v>
      </c>
      <c r="BK3" s="59">
        <f t="shared" si="2"/>
        <v>51186.618300000002</v>
      </c>
      <c r="BL3" s="59">
        <f t="shared" si="2"/>
        <v>63887.636500000008</v>
      </c>
      <c r="BM3" s="59">
        <f t="shared" si="2"/>
        <v>76588.654699999999</v>
      </c>
      <c r="BN3" s="59">
        <f t="shared" si="2"/>
        <v>89289.672900000005</v>
      </c>
      <c r="BO3" s="59">
        <f t="shared" si="2"/>
        <v>101990.69110000001</v>
      </c>
      <c r="BP3" s="59">
        <f t="shared" si="2"/>
        <v>114691.7093</v>
      </c>
      <c r="BQ3" s="59">
        <f t="shared" si="2"/>
        <v>127392.72749999999</v>
      </c>
    </row>
    <row r="4" spans="1:69" x14ac:dyDescent="0.25">
      <c r="A4" t="s">
        <v>278</v>
      </c>
      <c r="B4" s="54">
        <f>+(B10-B3)^2</f>
        <v>3.3646564899999993</v>
      </c>
      <c r="C4" s="54">
        <f t="shared" ref="C4:BN4" si="3">+(C10-C3)^2</f>
        <v>5.0796144400000003</v>
      </c>
      <c r="D4" s="54">
        <f t="shared" si="3"/>
        <v>2.7999328900000009</v>
      </c>
      <c r="E4" s="54">
        <f t="shared" si="3"/>
        <v>4.3798118400000021</v>
      </c>
      <c r="F4" s="54">
        <f t="shared" si="3"/>
        <v>0.23785129000000024</v>
      </c>
      <c r="G4" s="54">
        <f t="shared" si="3"/>
        <v>4.6512400000000053E-3</v>
      </c>
      <c r="H4" s="54">
        <f t="shared" si="3"/>
        <v>0.12341169000000012</v>
      </c>
      <c r="I4" s="54">
        <f t="shared" si="3"/>
        <v>0.59413263999999921</v>
      </c>
      <c r="J4" s="54">
        <f t="shared" si="3"/>
        <v>1.4168140900000015</v>
      </c>
      <c r="K4" s="54">
        <f t="shared" si="3"/>
        <v>0.15225604000000009</v>
      </c>
      <c r="L4" s="54">
        <f t="shared" si="3"/>
        <v>0.9422584900000015</v>
      </c>
      <c r="M4" s="54">
        <f t="shared" si="3"/>
        <v>0.30382143999999967</v>
      </c>
      <c r="N4" s="54">
        <f t="shared" si="3"/>
        <v>9.8075448900000026</v>
      </c>
      <c r="O4" s="54">
        <f t="shared" si="3"/>
        <v>7.3560288400000058</v>
      </c>
      <c r="P4" s="54">
        <f t="shared" si="3"/>
        <v>5.2564732899999997</v>
      </c>
      <c r="Q4" s="54">
        <f t="shared" si="3"/>
        <v>3.5088782400000023</v>
      </c>
      <c r="R4" s="54">
        <f t="shared" si="3"/>
        <v>2.1132436899999987</v>
      </c>
      <c r="S4" s="54">
        <f t="shared" si="3"/>
        <v>1.0695696400000005</v>
      </c>
      <c r="T4" s="54">
        <f t="shared" si="3"/>
        <v>0.37785609000000114</v>
      </c>
      <c r="U4" s="54">
        <f t="shared" si="3"/>
        <v>3.8103039999999928E-2</v>
      </c>
      <c r="V4" s="54">
        <f t="shared" si="3"/>
        <v>0.60171049000000076</v>
      </c>
      <c r="W4" s="54">
        <f t="shared" si="3"/>
        <v>0.12687844000000084</v>
      </c>
      <c r="X4" s="54">
        <f t="shared" si="3"/>
        <v>0.87740689000000016</v>
      </c>
      <c r="Y4" s="54">
        <f t="shared" si="3"/>
        <v>0.26749584000000082</v>
      </c>
      <c r="Z4" s="54">
        <f t="shared" si="3"/>
        <v>9.5452900000002842E-3</v>
      </c>
      <c r="AA4" s="54">
        <f t="shared" si="3"/>
        <v>0.10355523999999977</v>
      </c>
      <c r="AB4" s="54">
        <f t="shared" si="3"/>
        <v>0.54952568999999851</v>
      </c>
      <c r="AC4" s="54">
        <f t="shared" si="3"/>
        <v>1.3474566399999961</v>
      </c>
      <c r="AD4" s="54">
        <f t="shared" si="3"/>
        <v>2.4973480899999978</v>
      </c>
      <c r="AE4" s="54">
        <f t="shared" si="3"/>
        <v>3.999200039999995</v>
      </c>
      <c r="AF4" s="54">
        <f t="shared" si="3"/>
        <v>0.17581248999999982</v>
      </c>
      <c r="AG4" s="54">
        <f t="shared" si="3"/>
        <v>0.70358543999999845</v>
      </c>
      <c r="AH4" s="54">
        <f t="shared" si="3"/>
        <v>1.5833188899999959</v>
      </c>
      <c r="AI4" s="57">
        <f t="shared" si="3"/>
        <v>672.76824199438295</v>
      </c>
      <c r="AJ4" s="57">
        <f t="shared" si="3"/>
        <v>364.86402194991405</v>
      </c>
      <c r="AK4" s="57">
        <f t="shared" si="3"/>
        <v>268.96850687139829</v>
      </c>
      <c r="AL4" s="57">
        <f t="shared" si="3"/>
        <v>40.013748755130102</v>
      </c>
      <c r="AM4" s="57">
        <f t="shared" si="3"/>
        <v>33.291284330128036</v>
      </c>
      <c r="AN4" s="57">
        <f t="shared" si="3"/>
        <v>246.81260576448659</v>
      </c>
      <c r="AO4" s="57">
        <f t="shared" si="3"/>
        <v>1059.1371314416901</v>
      </c>
      <c r="AP4" s="57">
        <f t="shared" si="3"/>
        <v>1414.2934047971096</v>
      </c>
      <c r="AQ4" s="57">
        <f t="shared" si="3"/>
        <v>2980.8754037228609</v>
      </c>
      <c r="AR4" s="57">
        <f t="shared" si="3"/>
        <v>4995.343685698248</v>
      </c>
      <c r="AS4" s="57">
        <f t="shared" si="3"/>
        <v>3918.8183972602519</v>
      </c>
      <c r="AT4" s="57">
        <f t="shared" si="3"/>
        <v>8811.3218806470086</v>
      </c>
      <c r="AU4" s="57">
        <f t="shared" si="3"/>
        <v>2594.9764541899463</v>
      </c>
      <c r="AV4" s="57">
        <f>+(AV10-AV3)^2</f>
        <v>3421.3286171853169</v>
      </c>
      <c r="AW4" s="57">
        <f t="shared" si="3"/>
        <v>22724.081959036452</v>
      </c>
      <c r="AX4" s="57">
        <f t="shared" si="3"/>
        <v>630.37045630971534</v>
      </c>
      <c r="AY4" s="57">
        <f t="shared" si="3"/>
        <v>8531.115444284831</v>
      </c>
      <c r="AZ4" s="57">
        <f t="shared" si="3"/>
        <v>22539.975169875604</v>
      </c>
      <c r="BA4" s="57">
        <f t="shared" si="3"/>
        <v>64242.018746494374</v>
      </c>
      <c r="BB4" s="57">
        <f t="shared" si="3"/>
        <v>76297.409405592043</v>
      </c>
      <c r="BC4" s="57">
        <f t="shared" si="3"/>
        <v>144177.34425492483</v>
      </c>
      <c r="BD4" s="57">
        <f t="shared" si="3"/>
        <v>438032.16759083461</v>
      </c>
      <c r="BE4" s="57">
        <f t="shared" si="3"/>
        <v>1871088.4328037784</v>
      </c>
      <c r="BF4" s="57">
        <f t="shared" si="3"/>
        <v>1826576.4656857979</v>
      </c>
      <c r="BG4" s="60">
        <f t="shared" si="3"/>
        <v>176742520.45257026</v>
      </c>
      <c r="BH4" s="60">
        <f t="shared" si="3"/>
        <v>36197505.751957685</v>
      </c>
      <c r="BI4" s="60">
        <f t="shared" si="3"/>
        <v>87368.659607612761</v>
      </c>
      <c r="BJ4" s="60">
        <f t="shared" si="3"/>
        <v>27139933.201920044</v>
      </c>
      <c r="BK4" s="60">
        <f t="shared" si="3"/>
        <v>53869996.78969492</v>
      </c>
      <c r="BL4" s="60">
        <f t="shared" si="3"/>
        <v>102974526.53613241</v>
      </c>
      <c r="BM4" s="60">
        <f t="shared" si="3"/>
        <v>116870255.04263207</v>
      </c>
      <c r="BN4" s="60">
        <f t="shared" si="3"/>
        <v>29742548.100194465</v>
      </c>
      <c r="BO4" s="60">
        <f t="shared" ref="BO4:BQ4" si="4">+(BO10-BO3)^2</f>
        <v>111349.75021921728</v>
      </c>
      <c r="BP4" s="60">
        <f t="shared" si="4"/>
        <v>46053741.464906462</v>
      </c>
      <c r="BQ4" s="60">
        <f t="shared" si="4"/>
        <v>182068402.75925642</v>
      </c>
    </row>
    <row r="5" spans="1:69" x14ac:dyDescent="0.25">
      <c r="A5" s="61" t="s">
        <v>279</v>
      </c>
      <c r="B5" s="62">
        <f>+SQRT(SUM(B4:AH4)/COUNT(B4:AH4))</f>
        <v>1.3681412935405863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1"/>
      <c r="AF5" s="51"/>
      <c r="AG5" s="51"/>
      <c r="AH5" s="51"/>
      <c r="AI5" s="51"/>
      <c r="AJ5" s="51"/>
      <c r="AK5" s="51"/>
      <c r="AL5" s="51"/>
      <c r="AM5" s="51"/>
      <c r="AN5" s="51"/>
      <c r="AO5" s="51"/>
      <c r="AP5" s="51"/>
      <c r="AQ5" s="51"/>
      <c r="AR5" s="51"/>
      <c r="AS5" s="51"/>
      <c r="AT5" s="51"/>
      <c r="AU5" s="51"/>
      <c r="AV5" s="51"/>
      <c r="AW5" s="51"/>
      <c r="AX5" s="51"/>
      <c r="AY5" s="51"/>
      <c r="AZ5" s="51"/>
      <c r="BA5" s="51"/>
      <c r="BB5" s="51"/>
      <c r="BC5" s="51"/>
      <c r="BD5" s="51"/>
      <c r="BE5" s="51"/>
      <c r="BF5" s="51"/>
      <c r="BG5" s="51"/>
      <c r="BH5" s="51"/>
      <c r="BI5" s="51"/>
      <c r="BJ5" s="51"/>
      <c r="BK5" s="51"/>
      <c r="BL5" s="51"/>
      <c r="BM5" s="51"/>
      <c r="BN5" s="51"/>
      <c r="BO5" s="51"/>
      <c r="BP5" s="51"/>
      <c r="BQ5" s="51"/>
    </row>
    <row r="6" spans="1:69" x14ac:dyDescent="0.25">
      <c r="A6" s="63" t="s">
        <v>280</v>
      </c>
      <c r="B6" s="64">
        <f>+SQRT(SUM(AI4:BF4)/COUNT(AI4:BF4))</f>
        <v>433.28503873035362</v>
      </c>
      <c r="C6" s="51"/>
      <c r="D6" s="51"/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  <c r="AA6" s="51"/>
      <c r="AB6" s="51"/>
      <c r="AC6" s="51"/>
      <c r="AD6" s="51"/>
      <c r="AE6" s="51"/>
      <c r="AF6" s="51"/>
      <c r="AG6" s="51"/>
      <c r="AH6" s="51"/>
      <c r="AI6" s="51"/>
      <c r="AJ6" s="51"/>
      <c r="AK6" s="51"/>
      <c r="AL6" s="51"/>
      <c r="AM6" s="51"/>
      <c r="AN6" s="51"/>
      <c r="AO6" s="51"/>
      <c r="AP6" s="51"/>
      <c r="AQ6" s="51"/>
      <c r="AR6" s="51"/>
      <c r="AS6" s="51"/>
      <c r="AT6" s="51"/>
      <c r="AU6" s="51"/>
      <c r="AV6" s="51"/>
      <c r="AW6" s="51"/>
      <c r="AX6" s="51"/>
      <c r="AY6" s="51"/>
      <c r="AZ6" s="51"/>
      <c r="BA6" s="51"/>
      <c r="BB6" s="51"/>
      <c r="BC6" s="51"/>
      <c r="BD6" s="51"/>
      <c r="BE6" s="51"/>
      <c r="BF6" s="51"/>
      <c r="BG6" s="51"/>
      <c r="BH6" s="51"/>
      <c r="BI6" s="51"/>
      <c r="BJ6" s="51"/>
      <c r="BK6" s="51"/>
      <c r="BL6" s="51"/>
      <c r="BM6" s="51"/>
      <c r="BN6" s="51"/>
      <c r="BO6" s="51"/>
      <c r="BP6" s="51"/>
      <c r="BQ6" s="51"/>
    </row>
    <row r="7" spans="1:69" x14ac:dyDescent="0.25">
      <c r="A7" s="65" t="s">
        <v>281</v>
      </c>
      <c r="B7" s="66">
        <f>+SQRT(SUM(BG4:BQ4)/COUNT(BG4:BQ4))</f>
        <v>8376.6892381021044</v>
      </c>
      <c r="C7" s="51"/>
      <c r="D7" s="51"/>
      <c r="E7" s="51"/>
      <c r="F7" s="51"/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  <c r="AA7" s="51"/>
      <c r="AB7" s="51"/>
      <c r="AC7" s="51"/>
      <c r="AD7" s="51"/>
      <c r="AE7" s="51"/>
      <c r="AF7" s="51"/>
      <c r="AG7" s="51"/>
      <c r="AH7" s="51"/>
      <c r="AI7" s="51"/>
      <c r="AJ7" s="51"/>
      <c r="AK7" s="51"/>
      <c r="AL7" s="51"/>
      <c r="AM7" s="51"/>
      <c r="AN7" s="51"/>
      <c r="AO7" s="51"/>
      <c r="AP7" s="51"/>
      <c r="AQ7" s="51"/>
      <c r="AR7" s="51"/>
      <c r="AS7" s="51"/>
      <c r="AT7" s="51"/>
      <c r="AU7" s="51"/>
      <c r="AV7" s="51"/>
      <c r="AW7" s="51"/>
      <c r="AX7" s="51"/>
      <c r="AY7" s="51"/>
      <c r="AZ7" s="51"/>
      <c r="BA7" s="51"/>
      <c r="BB7" s="51"/>
      <c r="BC7" s="51"/>
      <c r="BD7" s="51"/>
      <c r="BE7" s="51"/>
      <c r="BF7" s="51"/>
      <c r="BG7" s="51"/>
      <c r="BH7" s="51"/>
      <c r="BI7" s="51"/>
      <c r="BJ7" s="51"/>
      <c r="BK7" s="51"/>
      <c r="BL7" s="51"/>
      <c r="BM7" s="51"/>
      <c r="BN7" s="51"/>
      <c r="BO7" s="51"/>
      <c r="BP7" s="51"/>
      <c r="BQ7" s="51"/>
    </row>
    <row r="8" spans="1:69" x14ac:dyDescent="0.25">
      <c r="B8" s="51"/>
      <c r="C8" s="51"/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51"/>
      <c r="AC8" s="51"/>
      <c r="AD8" s="51"/>
      <c r="AE8" s="51"/>
      <c r="AF8" s="51"/>
      <c r="AG8" s="51"/>
      <c r="AH8" s="51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</row>
    <row r="9" spans="1:69" x14ac:dyDescent="0.25">
      <c r="A9" s="37" t="s">
        <v>216</v>
      </c>
      <c r="B9" s="35" t="s">
        <v>144</v>
      </c>
      <c r="C9" s="35" t="s">
        <v>145</v>
      </c>
      <c r="D9" s="35" t="s">
        <v>146</v>
      </c>
      <c r="E9" s="35" t="s">
        <v>147</v>
      </c>
      <c r="F9" s="35" t="s">
        <v>148</v>
      </c>
      <c r="G9" s="35" t="s">
        <v>149</v>
      </c>
      <c r="H9" s="35" t="s">
        <v>150</v>
      </c>
      <c r="I9" s="35" t="s">
        <v>151</v>
      </c>
      <c r="J9" s="35" t="s">
        <v>152</v>
      </c>
      <c r="K9" s="35" t="s">
        <v>153</v>
      </c>
      <c r="L9" s="45" t="s">
        <v>217</v>
      </c>
      <c r="M9" s="45" t="s">
        <v>218</v>
      </c>
      <c r="N9" s="45" t="s">
        <v>219</v>
      </c>
      <c r="O9" s="45" t="s">
        <v>220</v>
      </c>
      <c r="P9" s="45" t="s">
        <v>221</v>
      </c>
      <c r="Q9" s="45" t="s">
        <v>222</v>
      </c>
      <c r="R9" s="45" t="s">
        <v>223</v>
      </c>
      <c r="S9" s="45" t="s">
        <v>224</v>
      </c>
      <c r="T9" s="45" t="s">
        <v>225</v>
      </c>
      <c r="U9" s="45" t="s">
        <v>226</v>
      </c>
      <c r="V9" s="45" t="s">
        <v>227</v>
      </c>
      <c r="W9" s="45" t="s">
        <v>228</v>
      </c>
      <c r="X9" s="35" t="s">
        <v>154</v>
      </c>
      <c r="Y9" s="35" t="s">
        <v>155</v>
      </c>
      <c r="Z9" s="35" t="s">
        <v>156</v>
      </c>
      <c r="AA9" s="35" t="s">
        <v>157</v>
      </c>
      <c r="AB9" s="35" t="s">
        <v>158</v>
      </c>
      <c r="AC9" s="35" t="s">
        <v>159</v>
      </c>
      <c r="AD9" s="35" t="s">
        <v>160</v>
      </c>
      <c r="AE9" s="35" t="s">
        <v>161</v>
      </c>
      <c r="AF9" s="35" t="s">
        <v>162</v>
      </c>
      <c r="AG9" s="35" t="s">
        <v>163</v>
      </c>
      <c r="AH9" s="35" t="s">
        <v>164</v>
      </c>
      <c r="AI9" s="35" t="s">
        <v>165</v>
      </c>
      <c r="AJ9" s="35" t="s">
        <v>166</v>
      </c>
      <c r="AK9" s="35" t="s">
        <v>167</v>
      </c>
      <c r="AL9" s="35" t="s">
        <v>168</v>
      </c>
      <c r="AM9" s="35" t="s">
        <v>169</v>
      </c>
      <c r="AN9" s="35" t="s">
        <v>170</v>
      </c>
      <c r="AO9" s="45" t="s">
        <v>229</v>
      </c>
      <c r="AP9" s="45" t="s">
        <v>230</v>
      </c>
      <c r="AQ9" s="45" t="s">
        <v>231</v>
      </c>
      <c r="AR9" s="45" t="s">
        <v>232</v>
      </c>
      <c r="AS9" s="45" t="s">
        <v>233</v>
      </c>
      <c r="AT9" s="45" t="s">
        <v>234</v>
      </c>
      <c r="AU9" s="45" t="s">
        <v>235</v>
      </c>
      <c r="AV9" s="45" t="s">
        <v>236</v>
      </c>
      <c r="AW9" s="45" t="s">
        <v>237</v>
      </c>
      <c r="AX9" s="45" t="s">
        <v>238</v>
      </c>
      <c r="AY9" s="45" t="s">
        <v>239</v>
      </c>
      <c r="AZ9" s="45" t="s">
        <v>240</v>
      </c>
      <c r="BA9" s="35" t="s">
        <v>171</v>
      </c>
      <c r="BB9" s="35" t="s">
        <v>172</v>
      </c>
      <c r="BC9" s="35" t="s">
        <v>173</v>
      </c>
      <c r="BD9" s="35" t="s">
        <v>174</v>
      </c>
      <c r="BE9" s="35" t="s">
        <v>175</v>
      </c>
      <c r="BF9" s="35" t="s">
        <v>176</v>
      </c>
      <c r="BG9" s="35" t="s">
        <v>177</v>
      </c>
      <c r="BH9" s="35" t="s">
        <v>178</v>
      </c>
      <c r="BI9" s="35" t="s">
        <v>179</v>
      </c>
      <c r="BJ9" s="35" t="s">
        <v>180</v>
      </c>
      <c r="BK9" s="35" t="s">
        <v>181</v>
      </c>
      <c r="BL9" s="35" t="s">
        <v>182</v>
      </c>
      <c r="BM9" s="35" t="s">
        <v>183</v>
      </c>
      <c r="BN9" s="35" t="s">
        <v>184</v>
      </c>
      <c r="BO9" s="35" t="s">
        <v>257</v>
      </c>
      <c r="BP9" s="35" t="s">
        <v>258</v>
      </c>
      <c r="BQ9" s="36" t="s">
        <v>259</v>
      </c>
    </row>
    <row r="10" spans="1:69" x14ac:dyDescent="0.25">
      <c r="A10" s="38" t="s">
        <v>203</v>
      </c>
      <c r="B10" s="41">
        <v>1</v>
      </c>
      <c r="C10" s="41">
        <v>1</v>
      </c>
      <c r="D10" s="41">
        <v>2</v>
      </c>
      <c r="E10" s="41">
        <v>2</v>
      </c>
      <c r="F10" s="41">
        <v>5</v>
      </c>
      <c r="G10" s="41">
        <v>5</v>
      </c>
      <c r="H10" s="41">
        <v>5</v>
      </c>
      <c r="I10" s="41">
        <v>5</v>
      </c>
      <c r="J10" s="41">
        <v>5</v>
      </c>
      <c r="K10" s="41">
        <v>7</v>
      </c>
      <c r="L10" s="41">
        <v>8</v>
      </c>
      <c r="M10" s="41">
        <v>8</v>
      </c>
      <c r="N10" s="41">
        <v>11</v>
      </c>
      <c r="O10" s="41">
        <v>11</v>
      </c>
      <c r="P10" s="41">
        <v>11</v>
      </c>
      <c r="Q10" s="41">
        <v>11</v>
      </c>
      <c r="R10" s="41">
        <v>11</v>
      </c>
      <c r="S10" s="41">
        <v>11</v>
      </c>
      <c r="T10" s="41">
        <v>11</v>
      </c>
      <c r="U10" s="41">
        <v>11</v>
      </c>
      <c r="V10" s="41">
        <v>12</v>
      </c>
      <c r="W10" s="41">
        <v>12</v>
      </c>
      <c r="X10" s="41">
        <v>13</v>
      </c>
      <c r="Y10" s="41">
        <v>13</v>
      </c>
      <c r="Z10" s="41">
        <v>13</v>
      </c>
      <c r="AA10" s="41">
        <v>13</v>
      </c>
      <c r="AB10" s="41">
        <v>13</v>
      </c>
      <c r="AC10" s="41">
        <v>13</v>
      </c>
      <c r="AD10" s="41">
        <v>13</v>
      </c>
      <c r="AE10" s="41">
        <v>13</v>
      </c>
      <c r="AF10" s="41">
        <v>15</v>
      </c>
      <c r="AG10" s="41">
        <v>15</v>
      </c>
      <c r="AH10" s="41">
        <v>15</v>
      </c>
      <c r="AI10" s="41">
        <v>51</v>
      </c>
      <c r="AJ10" s="41">
        <v>51</v>
      </c>
      <c r="AK10" s="41">
        <v>57</v>
      </c>
      <c r="AL10" s="41">
        <v>58</v>
      </c>
      <c r="AM10" s="41">
        <v>60</v>
      </c>
      <c r="AN10" s="41">
        <v>68</v>
      </c>
      <c r="AO10" s="41">
        <v>74</v>
      </c>
      <c r="AP10" s="41">
        <v>98</v>
      </c>
      <c r="AQ10" s="41">
        <v>118</v>
      </c>
      <c r="AR10" s="41">
        <v>149</v>
      </c>
      <c r="AS10" s="41">
        <v>217</v>
      </c>
      <c r="AT10" s="41">
        <v>262</v>
      </c>
      <c r="AU10" s="41">
        <v>402</v>
      </c>
      <c r="AV10" s="41">
        <v>518</v>
      </c>
      <c r="AW10" s="41">
        <v>583</v>
      </c>
      <c r="AX10" s="41">
        <v>959</v>
      </c>
      <c r="AY10" s="41">
        <v>1281</v>
      </c>
      <c r="AZ10" s="41">
        <v>1663</v>
      </c>
      <c r="BA10" s="41">
        <v>2179</v>
      </c>
      <c r="BB10" s="41">
        <v>2727</v>
      </c>
      <c r="BC10" s="41">
        <v>3499</v>
      </c>
      <c r="BD10" s="41">
        <v>4632</v>
      </c>
      <c r="BE10" s="41">
        <v>6421</v>
      </c>
      <c r="BF10" s="41">
        <v>7783</v>
      </c>
      <c r="BG10" s="41">
        <v>13677</v>
      </c>
      <c r="BH10" s="41">
        <v>19100</v>
      </c>
      <c r="BI10" s="41">
        <v>25489</v>
      </c>
      <c r="BJ10" s="41">
        <v>33276</v>
      </c>
      <c r="BK10" s="41">
        <v>43847</v>
      </c>
      <c r="BL10" s="41">
        <v>53740</v>
      </c>
      <c r="BM10" s="41">
        <v>65778</v>
      </c>
      <c r="BN10" s="41">
        <v>83836</v>
      </c>
      <c r="BO10" s="41">
        <v>101657</v>
      </c>
      <c r="BP10" s="41">
        <v>121478</v>
      </c>
      <c r="BQ10" s="42">
        <v>140886</v>
      </c>
    </row>
    <row r="11" spans="1:69" x14ac:dyDescent="0.25">
      <c r="A11" s="46" t="s">
        <v>261</v>
      </c>
      <c r="B11" s="47"/>
      <c r="C11" s="47">
        <f>+C10-B10</f>
        <v>0</v>
      </c>
      <c r="D11" s="47">
        <f t="shared" ref="D11:BO11" si="5">+D10-C10</f>
        <v>1</v>
      </c>
      <c r="E11" s="47">
        <f t="shared" si="5"/>
        <v>0</v>
      </c>
      <c r="F11" s="47">
        <f t="shared" si="5"/>
        <v>3</v>
      </c>
      <c r="G11" s="47">
        <f t="shared" si="5"/>
        <v>0</v>
      </c>
      <c r="H11" s="47">
        <f t="shared" si="5"/>
        <v>0</v>
      </c>
      <c r="I11" s="47">
        <f t="shared" si="5"/>
        <v>0</v>
      </c>
      <c r="J11" s="47">
        <f t="shared" si="5"/>
        <v>0</v>
      </c>
      <c r="K11" s="47">
        <f t="shared" si="5"/>
        <v>2</v>
      </c>
      <c r="L11" s="47">
        <f t="shared" si="5"/>
        <v>1</v>
      </c>
      <c r="M11" s="47">
        <f t="shared" si="5"/>
        <v>0</v>
      </c>
      <c r="N11" s="47">
        <f t="shared" si="5"/>
        <v>3</v>
      </c>
      <c r="O11" s="47">
        <f t="shared" si="5"/>
        <v>0</v>
      </c>
      <c r="P11" s="47">
        <f t="shared" si="5"/>
        <v>0</v>
      </c>
      <c r="Q11" s="47">
        <f t="shared" si="5"/>
        <v>0</v>
      </c>
      <c r="R11" s="47">
        <f t="shared" si="5"/>
        <v>0</v>
      </c>
      <c r="S11" s="47">
        <f t="shared" si="5"/>
        <v>0</v>
      </c>
      <c r="T11" s="47">
        <f t="shared" si="5"/>
        <v>0</v>
      </c>
      <c r="U11" s="47">
        <f t="shared" si="5"/>
        <v>0</v>
      </c>
      <c r="V11" s="47">
        <f t="shared" si="5"/>
        <v>1</v>
      </c>
      <c r="W11" s="47">
        <f t="shared" si="5"/>
        <v>0</v>
      </c>
      <c r="X11" s="47">
        <f t="shared" si="5"/>
        <v>1</v>
      </c>
      <c r="Y11" s="47">
        <f t="shared" si="5"/>
        <v>0</v>
      </c>
      <c r="Z11" s="47">
        <f t="shared" si="5"/>
        <v>0</v>
      </c>
      <c r="AA11" s="47">
        <f t="shared" si="5"/>
        <v>0</v>
      </c>
      <c r="AB11" s="47">
        <f t="shared" si="5"/>
        <v>0</v>
      </c>
      <c r="AC11" s="47">
        <f t="shared" si="5"/>
        <v>0</v>
      </c>
      <c r="AD11" s="47">
        <f t="shared" si="5"/>
        <v>0</v>
      </c>
      <c r="AE11" s="47">
        <f t="shared" si="5"/>
        <v>0</v>
      </c>
      <c r="AF11" s="47">
        <f t="shared" si="5"/>
        <v>2</v>
      </c>
      <c r="AG11" s="47">
        <f t="shared" si="5"/>
        <v>0</v>
      </c>
      <c r="AH11" s="47">
        <f t="shared" si="5"/>
        <v>0</v>
      </c>
      <c r="AI11" s="47">
        <f t="shared" si="5"/>
        <v>36</v>
      </c>
      <c r="AJ11" s="47">
        <f t="shared" si="5"/>
        <v>0</v>
      </c>
      <c r="AK11" s="47">
        <f t="shared" si="5"/>
        <v>6</v>
      </c>
      <c r="AL11" s="47">
        <f t="shared" si="5"/>
        <v>1</v>
      </c>
      <c r="AM11" s="47">
        <f t="shared" si="5"/>
        <v>2</v>
      </c>
      <c r="AN11" s="47">
        <f t="shared" si="5"/>
        <v>8</v>
      </c>
      <c r="AO11" s="47">
        <f t="shared" si="5"/>
        <v>6</v>
      </c>
      <c r="AP11" s="47">
        <f t="shared" si="5"/>
        <v>24</v>
      </c>
      <c r="AQ11" s="47">
        <f t="shared" si="5"/>
        <v>20</v>
      </c>
      <c r="AR11" s="47">
        <f t="shared" si="5"/>
        <v>31</v>
      </c>
      <c r="AS11" s="47">
        <f t="shared" si="5"/>
        <v>68</v>
      </c>
      <c r="AT11" s="47">
        <f t="shared" si="5"/>
        <v>45</v>
      </c>
      <c r="AU11" s="47">
        <f t="shared" si="5"/>
        <v>140</v>
      </c>
      <c r="AV11" s="47">
        <f t="shared" si="5"/>
        <v>116</v>
      </c>
      <c r="AW11" s="47">
        <f t="shared" si="5"/>
        <v>65</v>
      </c>
      <c r="AX11" s="47">
        <f t="shared" si="5"/>
        <v>376</v>
      </c>
      <c r="AY11" s="47">
        <f t="shared" si="5"/>
        <v>322</v>
      </c>
      <c r="AZ11" s="47">
        <f t="shared" si="5"/>
        <v>382</v>
      </c>
      <c r="BA11" s="47">
        <f t="shared" si="5"/>
        <v>516</v>
      </c>
      <c r="BB11" s="47">
        <f t="shared" si="5"/>
        <v>548</v>
      </c>
      <c r="BC11" s="47">
        <f t="shared" si="5"/>
        <v>772</v>
      </c>
      <c r="BD11" s="47">
        <f t="shared" si="5"/>
        <v>1133</v>
      </c>
      <c r="BE11" s="47">
        <f t="shared" si="5"/>
        <v>1789</v>
      </c>
      <c r="BF11" s="47">
        <f t="shared" si="5"/>
        <v>1362</v>
      </c>
      <c r="BG11" s="47">
        <f t="shared" si="5"/>
        <v>5894</v>
      </c>
      <c r="BH11" s="47">
        <f t="shared" si="5"/>
        <v>5423</v>
      </c>
      <c r="BI11" s="47">
        <f t="shared" si="5"/>
        <v>6389</v>
      </c>
      <c r="BJ11" s="47">
        <f t="shared" si="5"/>
        <v>7787</v>
      </c>
      <c r="BK11" s="47">
        <f t="shared" si="5"/>
        <v>10571</v>
      </c>
      <c r="BL11" s="47">
        <f t="shared" si="5"/>
        <v>9893</v>
      </c>
      <c r="BM11" s="47">
        <f t="shared" si="5"/>
        <v>12038</v>
      </c>
      <c r="BN11" s="47">
        <f t="shared" si="5"/>
        <v>18058</v>
      </c>
      <c r="BO11" s="47">
        <f t="shared" si="5"/>
        <v>17821</v>
      </c>
      <c r="BP11" s="47">
        <f t="shared" ref="BP11:BQ11" si="6">+BP10-BO10</f>
        <v>19821</v>
      </c>
      <c r="BQ11" s="47">
        <f t="shared" si="6"/>
        <v>19408</v>
      </c>
    </row>
    <row r="12" spans="1:69" x14ac:dyDescent="0.25">
      <c r="A12" s="46" t="s">
        <v>262</v>
      </c>
      <c r="B12" s="47"/>
      <c r="C12" s="48">
        <f>+C10/B10-1</f>
        <v>0</v>
      </c>
      <c r="D12" s="48">
        <f t="shared" ref="D12:BO12" si="7">+D10/C10-1</f>
        <v>1</v>
      </c>
      <c r="E12" s="48">
        <f t="shared" si="7"/>
        <v>0</v>
      </c>
      <c r="F12" s="48">
        <f t="shared" si="7"/>
        <v>1.5</v>
      </c>
      <c r="G12" s="48">
        <f t="shared" si="7"/>
        <v>0</v>
      </c>
      <c r="H12" s="48">
        <f t="shared" si="7"/>
        <v>0</v>
      </c>
      <c r="I12" s="48">
        <f t="shared" si="7"/>
        <v>0</v>
      </c>
      <c r="J12" s="48">
        <f t="shared" si="7"/>
        <v>0</v>
      </c>
      <c r="K12" s="48">
        <f t="shared" si="7"/>
        <v>0.39999999999999991</v>
      </c>
      <c r="L12" s="48">
        <f t="shared" si="7"/>
        <v>0.14285714285714279</v>
      </c>
      <c r="M12" s="48">
        <f t="shared" si="7"/>
        <v>0</v>
      </c>
      <c r="N12" s="48">
        <f t="shared" si="7"/>
        <v>0.375</v>
      </c>
      <c r="O12" s="48">
        <f t="shared" si="7"/>
        <v>0</v>
      </c>
      <c r="P12" s="48">
        <f t="shared" si="7"/>
        <v>0</v>
      </c>
      <c r="Q12" s="48">
        <f t="shared" si="7"/>
        <v>0</v>
      </c>
      <c r="R12" s="48">
        <f t="shared" si="7"/>
        <v>0</v>
      </c>
      <c r="S12" s="48">
        <f t="shared" si="7"/>
        <v>0</v>
      </c>
      <c r="T12" s="48">
        <f t="shared" si="7"/>
        <v>0</v>
      </c>
      <c r="U12" s="48">
        <f t="shared" si="7"/>
        <v>0</v>
      </c>
      <c r="V12" s="48">
        <f t="shared" si="7"/>
        <v>9.0909090909090828E-2</v>
      </c>
      <c r="W12" s="48">
        <f t="shared" si="7"/>
        <v>0</v>
      </c>
      <c r="X12" s="48">
        <f t="shared" si="7"/>
        <v>8.3333333333333259E-2</v>
      </c>
      <c r="Y12" s="48">
        <f t="shared" si="7"/>
        <v>0</v>
      </c>
      <c r="Z12" s="48">
        <f t="shared" si="7"/>
        <v>0</v>
      </c>
      <c r="AA12" s="48">
        <f t="shared" si="7"/>
        <v>0</v>
      </c>
      <c r="AB12" s="48">
        <f t="shared" si="7"/>
        <v>0</v>
      </c>
      <c r="AC12" s="48">
        <f t="shared" si="7"/>
        <v>0</v>
      </c>
      <c r="AD12" s="48">
        <f t="shared" si="7"/>
        <v>0</v>
      </c>
      <c r="AE12" s="48">
        <f t="shared" si="7"/>
        <v>0</v>
      </c>
      <c r="AF12" s="48">
        <f t="shared" si="7"/>
        <v>0.15384615384615374</v>
      </c>
      <c r="AG12" s="48">
        <f t="shared" si="7"/>
        <v>0</v>
      </c>
      <c r="AH12" s="48">
        <f t="shared" si="7"/>
        <v>0</v>
      </c>
      <c r="AI12" s="48">
        <f t="shared" si="7"/>
        <v>2.4</v>
      </c>
      <c r="AJ12" s="48">
        <f t="shared" si="7"/>
        <v>0</v>
      </c>
      <c r="AK12" s="48">
        <f t="shared" si="7"/>
        <v>0.11764705882352944</v>
      </c>
      <c r="AL12" s="48">
        <f t="shared" si="7"/>
        <v>1.7543859649122862E-2</v>
      </c>
      <c r="AM12" s="48">
        <f t="shared" si="7"/>
        <v>3.4482758620689724E-2</v>
      </c>
      <c r="AN12" s="48">
        <f t="shared" si="7"/>
        <v>0.1333333333333333</v>
      </c>
      <c r="AO12" s="48">
        <f t="shared" si="7"/>
        <v>8.8235294117646967E-2</v>
      </c>
      <c r="AP12" s="48">
        <f t="shared" si="7"/>
        <v>0.32432432432432434</v>
      </c>
      <c r="AQ12" s="48">
        <f t="shared" si="7"/>
        <v>0.20408163265306123</v>
      </c>
      <c r="AR12" s="48">
        <f t="shared" si="7"/>
        <v>0.26271186440677963</v>
      </c>
      <c r="AS12" s="48">
        <f t="shared" si="7"/>
        <v>0.4563758389261745</v>
      </c>
      <c r="AT12" s="48">
        <f t="shared" si="7"/>
        <v>0.20737327188940102</v>
      </c>
      <c r="AU12" s="48">
        <f t="shared" si="7"/>
        <v>0.53435114503816794</v>
      </c>
      <c r="AV12" s="48">
        <f t="shared" si="7"/>
        <v>0.28855721393034828</v>
      </c>
      <c r="AW12" s="48">
        <f t="shared" si="7"/>
        <v>0.12548262548262556</v>
      </c>
      <c r="AX12" s="48">
        <f t="shared" si="7"/>
        <v>0.64493996569468259</v>
      </c>
      <c r="AY12" s="48">
        <f t="shared" si="7"/>
        <v>0.33576642335766427</v>
      </c>
      <c r="AZ12" s="48">
        <f t="shared" si="7"/>
        <v>0.29820452771272454</v>
      </c>
      <c r="BA12" s="48">
        <f t="shared" si="7"/>
        <v>0.31028262176788934</v>
      </c>
      <c r="BB12" s="48">
        <f t="shared" si="7"/>
        <v>0.25149150986691149</v>
      </c>
      <c r="BC12" s="48">
        <f t="shared" si="7"/>
        <v>0.28309497616428314</v>
      </c>
      <c r="BD12" s="48">
        <f t="shared" si="7"/>
        <v>0.32380680194341238</v>
      </c>
      <c r="BE12" s="48">
        <f t="shared" si="7"/>
        <v>0.38622625215889461</v>
      </c>
      <c r="BF12" s="48">
        <f t="shared" si="7"/>
        <v>0.21211649275813738</v>
      </c>
      <c r="BG12" s="48">
        <f t="shared" si="7"/>
        <v>0.75729153282795836</v>
      </c>
      <c r="BH12" s="48">
        <f t="shared" si="7"/>
        <v>0.39650508152372588</v>
      </c>
      <c r="BI12" s="48">
        <f t="shared" si="7"/>
        <v>0.33450261780104706</v>
      </c>
      <c r="BJ12" s="48">
        <f t="shared" si="7"/>
        <v>0.30550433520342102</v>
      </c>
      <c r="BK12" s="48">
        <f t="shared" si="7"/>
        <v>0.31767640341387193</v>
      </c>
      <c r="BL12" s="48">
        <f t="shared" si="7"/>
        <v>0.22562547038565928</v>
      </c>
      <c r="BM12" s="48">
        <f t="shared" si="7"/>
        <v>0.22400446594715295</v>
      </c>
      <c r="BN12" s="48">
        <f t="shared" si="7"/>
        <v>0.27452947794095284</v>
      </c>
      <c r="BO12" s="48">
        <f t="shared" si="7"/>
        <v>0.21256977909251407</v>
      </c>
      <c r="BP12" s="48">
        <f t="shared" ref="BP12:BQ12" si="8">+BP10/BO10-1</f>
        <v>0.19497919474310677</v>
      </c>
      <c r="BQ12" s="48">
        <f t="shared" si="8"/>
        <v>0.15976555425673777</v>
      </c>
    </row>
    <row r="13" spans="1:69" x14ac:dyDescent="0.25">
      <c r="AL13" s="67">
        <f>+AL11/AK11-1</f>
        <v>-0.83333333333333337</v>
      </c>
      <c r="AM13" s="67">
        <f t="shared" ref="AM13:BQ13" si="9">+AM11/AL11-1</f>
        <v>1</v>
      </c>
      <c r="AN13" s="67">
        <f t="shared" si="9"/>
        <v>3</v>
      </c>
      <c r="AO13" s="67">
        <f t="shared" si="9"/>
        <v>-0.25</v>
      </c>
      <c r="AP13" s="67">
        <f t="shared" si="9"/>
        <v>3</v>
      </c>
      <c r="AQ13" s="67">
        <f t="shared" si="9"/>
        <v>-0.16666666666666663</v>
      </c>
      <c r="AR13" s="67">
        <f t="shared" si="9"/>
        <v>0.55000000000000004</v>
      </c>
      <c r="AS13" s="67">
        <f t="shared" si="9"/>
        <v>1.193548387096774</v>
      </c>
      <c r="AT13" s="67">
        <f t="shared" si="9"/>
        <v>-0.33823529411764708</v>
      </c>
      <c r="AU13" s="67">
        <f t="shared" si="9"/>
        <v>2.1111111111111112</v>
      </c>
      <c r="AV13" s="67">
        <f t="shared" si="9"/>
        <v>-0.17142857142857137</v>
      </c>
      <c r="AW13" s="67">
        <f t="shared" si="9"/>
        <v>-0.43965517241379315</v>
      </c>
      <c r="AX13" s="67">
        <f t="shared" si="9"/>
        <v>4.7846153846153845</v>
      </c>
      <c r="AY13" s="67">
        <f t="shared" si="9"/>
        <v>-0.1436170212765957</v>
      </c>
      <c r="AZ13" s="67">
        <f t="shared" si="9"/>
        <v>0.18633540372670798</v>
      </c>
      <c r="BA13" s="67">
        <f t="shared" si="9"/>
        <v>0.35078534031413611</v>
      </c>
      <c r="BB13" s="67">
        <f t="shared" si="9"/>
        <v>6.2015503875969102E-2</v>
      </c>
      <c r="BC13" s="67">
        <f t="shared" si="9"/>
        <v>0.40875912408759119</v>
      </c>
      <c r="BD13" s="67">
        <f t="shared" si="9"/>
        <v>0.46761658031088094</v>
      </c>
      <c r="BE13" s="67">
        <f t="shared" si="9"/>
        <v>0.57899382171226832</v>
      </c>
      <c r="BF13" s="67">
        <f t="shared" si="9"/>
        <v>-0.23868082727780882</v>
      </c>
      <c r="BG13" s="67">
        <f t="shared" si="9"/>
        <v>3.3274596182085165</v>
      </c>
      <c r="BH13" s="67">
        <f t="shared" si="9"/>
        <v>-7.9911774686121428E-2</v>
      </c>
      <c r="BI13" s="67">
        <f t="shared" si="9"/>
        <v>0.17813018624377652</v>
      </c>
      <c r="BJ13" s="67">
        <f t="shared" si="9"/>
        <v>0.21881358585068078</v>
      </c>
      <c r="BK13" s="67">
        <f t="shared" si="9"/>
        <v>0.35751894182612043</v>
      </c>
      <c r="BL13" s="67">
        <f t="shared" si="9"/>
        <v>-6.4137735313593791E-2</v>
      </c>
      <c r="BM13" s="67">
        <f t="shared" si="9"/>
        <v>0.21681997371879103</v>
      </c>
      <c r="BN13" s="67">
        <f t="shared" si="9"/>
        <v>0.5000830702774548</v>
      </c>
      <c r="BO13" s="67">
        <f t="shared" si="9"/>
        <v>-1.3124377007420529E-2</v>
      </c>
      <c r="BP13" s="67">
        <f t="shared" si="9"/>
        <v>0.11222714774704001</v>
      </c>
      <c r="BQ13" s="67">
        <f t="shared" si="9"/>
        <v>-2.0836486554664191E-2</v>
      </c>
    </row>
    <row r="15" spans="1:69" x14ac:dyDescent="0.25">
      <c r="K15" s="49"/>
    </row>
    <row r="17" spans="11:12" x14ac:dyDescent="0.25">
      <c r="K17" s="1"/>
      <c r="L17" s="2"/>
    </row>
    <row r="18" spans="11:12" x14ac:dyDescent="0.25">
      <c r="K18" s="1"/>
      <c r="L18" s="2"/>
    </row>
    <row r="19" spans="11:12" x14ac:dyDescent="0.25">
      <c r="K19" s="1"/>
      <c r="L19" s="2"/>
    </row>
    <row r="20" spans="11:12" x14ac:dyDescent="0.25">
      <c r="K20" s="1"/>
      <c r="L20" s="2"/>
    </row>
    <row r="21" spans="11:12" x14ac:dyDescent="0.25">
      <c r="K21" s="1"/>
      <c r="L21" s="2"/>
    </row>
    <row r="22" spans="11:12" x14ac:dyDescent="0.25">
      <c r="K22" s="1"/>
      <c r="L22" s="2"/>
    </row>
    <row r="23" spans="11:12" x14ac:dyDescent="0.25">
      <c r="K23" s="1"/>
      <c r="L23" s="2"/>
    </row>
    <row r="24" spans="11:12" x14ac:dyDescent="0.25">
      <c r="K24" s="1"/>
      <c r="L24" s="2"/>
    </row>
    <row r="25" spans="11:12" x14ac:dyDescent="0.25">
      <c r="K25" s="1"/>
      <c r="L25" s="2"/>
    </row>
    <row r="26" spans="11:12" x14ac:dyDescent="0.25">
      <c r="K26" s="1"/>
      <c r="L26" s="2"/>
    </row>
    <row r="27" spans="11:12" x14ac:dyDescent="0.25">
      <c r="K27" s="1"/>
      <c r="L27" s="2"/>
    </row>
    <row r="28" spans="11:12" x14ac:dyDescent="0.25">
      <c r="K28" s="1"/>
      <c r="L28" s="2"/>
    </row>
    <row r="29" spans="11:12" x14ac:dyDescent="0.25">
      <c r="K29" s="1"/>
      <c r="L29" s="2"/>
    </row>
    <row r="30" spans="11:12" x14ac:dyDescent="0.25">
      <c r="K30" s="1"/>
      <c r="L30" s="2"/>
    </row>
  </sheetData>
  <phoneticPr fontId="4" type="noConversion"/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D6297-6588-4352-A15B-711A5ECF4914}">
  <dimension ref="A1:BQ7"/>
  <sheetViews>
    <sheetView topLeftCell="B1" workbookViewId="0">
      <selection activeCell="K10" sqref="K10"/>
    </sheetView>
  </sheetViews>
  <sheetFormatPr baseColWidth="10" defaultRowHeight="15" x14ac:dyDescent="0.25"/>
  <cols>
    <col min="1" max="1" width="15.28515625" bestFit="1" customWidth="1"/>
    <col min="2" max="2" width="8.42578125" bestFit="1" customWidth="1"/>
    <col min="3" max="3" width="9.7109375" bestFit="1" customWidth="1"/>
    <col min="4" max="4" width="10.140625" bestFit="1" customWidth="1"/>
    <col min="5" max="6" width="9.7109375" bestFit="1" customWidth="1"/>
    <col min="7" max="7" width="10.85546875" bestFit="1" customWidth="1"/>
    <col min="8" max="10" width="9.7109375" bestFit="1" customWidth="1"/>
    <col min="11" max="11" width="10.140625" bestFit="1" customWidth="1"/>
    <col min="12" max="13" width="9.7109375" bestFit="1" customWidth="1"/>
    <col min="14" max="14" width="10.85546875" bestFit="1" customWidth="1"/>
    <col min="15" max="15" width="7.7109375" bestFit="1" customWidth="1"/>
    <col min="16" max="17" width="8.42578125" bestFit="1" customWidth="1"/>
    <col min="18" max="18" width="10.140625" bestFit="1" customWidth="1"/>
    <col min="19" max="19" width="7.7109375" bestFit="1" customWidth="1"/>
    <col min="20" max="20" width="8.140625" bestFit="1" customWidth="1"/>
    <col min="21" max="21" width="10.85546875" bestFit="1" customWidth="1"/>
    <col min="22" max="22" width="7.7109375" bestFit="1" customWidth="1"/>
    <col min="23" max="24" width="8.42578125" bestFit="1" customWidth="1"/>
    <col min="25" max="25" width="10.140625" bestFit="1" customWidth="1"/>
    <col min="26" max="26" width="7.7109375" bestFit="1" customWidth="1"/>
    <col min="27" max="27" width="8.140625" bestFit="1" customWidth="1"/>
    <col min="28" max="28" width="10.85546875" bestFit="1" customWidth="1"/>
    <col min="29" max="29" width="7.7109375" bestFit="1" customWidth="1"/>
    <col min="30" max="31" width="8.42578125" bestFit="1" customWidth="1"/>
    <col min="32" max="32" width="10.140625" bestFit="1" customWidth="1"/>
    <col min="33" max="34" width="9.7109375" bestFit="1" customWidth="1"/>
    <col min="35" max="35" width="10.85546875" bestFit="1" customWidth="1"/>
    <col min="36" max="38" width="9.7109375" bestFit="1" customWidth="1"/>
    <col min="39" max="39" width="10.140625" bestFit="1" customWidth="1"/>
    <col min="40" max="41" width="9.7109375" bestFit="1" customWidth="1"/>
    <col min="42" max="42" width="10.85546875" bestFit="1" customWidth="1"/>
    <col min="43" max="43" width="9.7109375" bestFit="1" customWidth="1"/>
    <col min="44" max="45" width="8.42578125" bestFit="1" customWidth="1"/>
    <col min="46" max="46" width="10.140625" bestFit="1" customWidth="1"/>
    <col min="47" max="47" width="8" bestFit="1" customWidth="1"/>
    <col min="48" max="48" width="8.140625" bestFit="1" customWidth="1"/>
    <col min="49" max="49" width="10.85546875" bestFit="1" customWidth="1"/>
    <col min="50" max="50" width="8" bestFit="1" customWidth="1"/>
    <col min="51" max="52" width="8.42578125" bestFit="1" customWidth="1"/>
    <col min="53" max="53" width="10.140625" bestFit="1" customWidth="1"/>
    <col min="54" max="54" width="8" bestFit="1" customWidth="1"/>
    <col min="55" max="55" width="8.140625" bestFit="1" customWidth="1"/>
    <col min="56" max="56" width="10.85546875" bestFit="1" customWidth="1"/>
    <col min="57" max="57" width="8" bestFit="1" customWidth="1"/>
    <col min="58" max="59" width="8.42578125" bestFit="1" customWidth="1"/>
    <col min="60" max="60" width="10.140625" bestFit="1" customWidth="1"/>
  </cols>
  <sheetData>
    <row r="1" spans="1:69" x14ac:dyDescent="0.25">
      <c r="B1" t="s">
        <v>269</v>
      </c>
      <c r="C1" t="s">
        <v>270</v>
      </c>
      <c r="D1" t="s">
        <v>264</v>
      </c>
      <c r="E1" t="s">
        <v>265</v>
      </c>
      <c r="F1" t="s">
        <v>266</v>
      </c>
      <c r="G1" t="s">
        <v>267</v>
      </c>
      <c r="H1" t="s">
        <v>268</v>
      </c>
      <c r="I1" t="s">
        <v>269</v>
      </c>
      <c r="J1" t="s">
        <v>270</v>
      </c>
      <c r="K1" t="s">
        <v>264</v>
      </c>
      <c r="L1" t="s">
        <v>265</v>
      </c>
      <c r="M1" t="s">
        <v>266</v>
      </c>
      <c r="N1" t="s">
        <v>267</v>
      </c>
      <c r="O1" t="s">
        <v>268</v>
      </c>
      <c r="P1" t="s">
        <v>269</v>
      </c>
      <c r="Q1" t="s">
        <v>270</v>
      </c>
      <c r="R1" t="s">
        <v>264</v>
      </c>
      <c r="S1" t="s">
        <v>265</v>
      </c>
      <c r="T1" t="s">
        <v>266</v>
      </c>
      <c r="U1" t="s">
        <v>267</v>
      </c>
      <c r="V1" t="s">
        <v>268</v>
      </c>
      <c r="W1" t="s">
        <v>269</v>
      </c>
      <c r="X1" t="s">
        <v>270</v>
      </c>
      <c r="Y1" t="s">
        <v>264</v>
      </c>
      <c r="Z1" t="s">
        <v>265</v>
      </c>
      <c r="AA1" t="s">
        <v>266</v>
      </c>
      <c r="AB1" t="s">
        <v>267</v>
      </c>
      <c r="AC1" t="s">
        <v>268</v>
      </c>
      <c r="AD1" t="s">
        <v>269</v>
      </c>
      <c r="AE1" t="s">
        <v>270</v>
      </c>
      <c r="AF1" t="s">
        <v>264</v>
      </c>
      <c r="AG1" t="s">
        <v>265</v>
      </c>
      <c r="AH1" t="s">
        <v>266</v>
      </c>
      <c r="AI1" t="s">
        <v>267</v>
      </c>
      <c r="AJ1" t="s">
        <v>268</v>
      </c>
      <c r="AK1" t="s">
        <v>269</v>
      </c>
      <c r="AL1" t="s">
        <v>270</v>
      </c>
      <c r="AM1" t="s">
        <v>264</v>
      </c>
      <c r="AN1" t="s">
        <v>265</v>
      </c>
      <c r="AO1" t="s">
        <v>266</v>
      </c>
      <c r="AP1" t="s">
        <v>267</v>
      </c>
      <c r="AQ1" t="s">
        <v>268</v>
      </c>
      <c r="AR1" t="s">
        <v>269</v>
      </c>
      <c r="AS1" t="s">
        <v>270</v>
      </c>
      <c r="AT1" t="s">
        <v>264</v>
      </c>
      <c r="AU1" t="s">
        <v>265</v>
      </c>
      <c r="AV1" t="s">
        <v>266</v>
      </c>
      <c r="AW1" t="s">
        <v>267</v>
      </c>
      <c r="AX1" t="s">
        <v>268</v>
      </c>
      <c r="AY1" t="s">
        <v>269</v>
      </c>
      <c r="AZ1" t="s">
        <v>270</v>
      </c>
      <c r="BA1" t="s">
        <v>264</v>
      </c>
      <c r="BB1" t="s">
        <v>265</v>
      </c>
      <c r="BC1" t="s">
        <v>266</v>
      </c>
      <c r="BD1" t="s">
        <v>267</v>
      </c>
      <c r="BE1" t="s">
        <v>268</v>
      </c>
      <c r="BF1" t="s">
        <v>269</v>
      </c>
      <c r="BG1" t="s">
        <v>270</v>
      </c>
      <c r="BH1" t="s">
        <v>264</v>
      </c>
    </row>
    <row r="2" spans="1:69" x14ac:dyDescent="0.25"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  <c r="AB2">
        <v>27</v>
      </c>
      <c r="AC2">
        <v>28</v>
      </c>
      <c r="AD2">
        <v>29</v>
      </c>
      <c r="AE2">
        <v>30</v>
      </c>
      <c r="AF2">
        <v>31</v>
      </c>
      <c r="AG2">
        <v>32</v>
      </c>
      <c r="AH2">
        <v>33</v>
      </c>
      <c r="AI2">
        <v>34</v>
      </c>
      <c r="AJ2">
        <v>35</v>
      </c>
      <c r="AK2">
        <v>36</v>
      </c>
      <c r="AL2">
        <v>37</v>
      </c>
      <c r="AM2">
        <v>38</v>
      </c>
      <c r="AN2">
        <v>39</v>
      </c>
      <c r="AO2">
        <v>40</v>
      </c>
      <c r="AP2">
        <v>41</v>
      </c>
      <c r="AQ2">
        <v>42</v>
      </c>
      <c r="AR2">
        <v>43</v>
      </c>
      <c r="AS2">
        <v>44</v>
      </c>
      <c r="AT2">
        <v>45</v>
      </c>
      <c r="AU2">
        <v>46</v>
      </c>
      <c r="AV2">
        <v>47</v>
      </c>
      <c r="AW2">
        <v>48</v>
      </c>
      <c r="AX2">
        <v>49</v>
      </c>
      <c r="AY2">
        <v>50</v>
      </c>
      <c r="AZ2">
        <v>51</v>
      </c>
      <c r="BA2">
        <v>52</v>
      </c>
      <c r="BB2">
        <v>53</v>
      </c>
      <c r="BC2">
        <v>54</v>
      </c>
      <c r="BD2">
        <v>55</v>
      </c>
      <c r="BE2">
        <v>56</v>
      </c>
      <c r="BF2">
        <v>57</v>
      </c>
      <c r="BG2">
        <v>58</v>
      </c>
      <c r="BH2">
        <v>59</v>
      </c>
    </row>
    <row r="3" spans="1:69" x14ac:dyDescent="0.25"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</row>
    <row r="4" spans="1:69" x14ac:dyDescent="0.25">
      <c r="A4" s="37" t="s">
        <v>216</v>
      </c>
      <c r="B4" s="35" t="s">
        <v>153</v>
      </c>
      <c r="C4" s="45" t="s">
        <v>217</v>
      </c>
      <c r="D4" s="45" t="s">
        <v>218</v>
      </c>
      <c r="E4" s="45" t="s">
        <v>219</v>
      </c>
      <c r="F4" s="45" t="s">
        <v>220</v>
      </c>
      <c r="G4" s="45" t="s">
        <v>221</v>
      </c>
      <c r="H4" s="45" t="s">
        <v>222</v>
      </c>
      <c r="I4" s="45" t="s">
        <v>223</v>
      </c>
      <c r="J4" s="45" t="s">
        <v>224</v>
      </c>
      <c r="K4" s="45" t="s">
        <v>225</v>
      </c>
      <c r="L4" s="45" t="s">
        <v>226</v>
      </c>
      <c r="M4" s="45" t="s">
        <v>227</v>
      </c>
      <c r="N4" s="45" t="s">
        <v>228</v>
      </c>
      <c r="O4" s="35" t="s">
        <v>154</v>
      </c>
      <c r="P4" s="35" t="s">
        <v>155</v>
      </c>
      <c r="Q4" s="35" t="s">
        <v>156</v>
      </c>
      <c r="R4" s="35" t="s">
        <v>157</v>
      </c>
      <c r="S4" s="35" t="s">
        <v>158</v>
      </c>
      <c r="T4" s="35" t="s">
        <v>159</v>
      </c>
      <c r="U4" s="35" t="s">
        <v>160</v>
      </c>
      <c r="V4" s="35" t="s">
        <v>161</v>
      </c>
      <c r="W4" s="35" t="s">
        <v>162</v>
      </c>
      <c r="X4" s="35" t="s">
        <v>163</v>
      </c>
      <c r="Y4" s="35" t="s">
        <v>164</v>
      </c>
      <c r="Z4" s="35" t="s">
        <v>165</v>
      </c>
      <c r="AA4" s="35" t="s">
        <v>166</v>
      </c>
      <c r="AB4" s="35" t="s">
        <v>167</v>
      </c>
      <c r="AC4" s="35" t="s">
        <v>168</v>
      </c>
      <c r="AD4" s="35" t="s">
        <v>169</v>
      </c>
      <c r="AE4" s="35" t="s">
        <v>170</v>
      </c>
      <c r="AF4" s="45" t="s">
        <v>229</v>
      </c>
      <c r="AG4" s="45" t="s">
        <v>230</v>
      </c>
      <c r="AH4" s="45" t="s">
        <v>231</v>
      </c>
      <c r="AI4" s="45" t="s">
        <v>232</v>
      </c>
      <c r="AJ4" s="45" t="s">
        <v>233</v>
      </c>
      <c r="AK4" s="45" t="s">
        <v>234</v>
      </c>
      <c r="AL4" s="45" t="s">
        <v>235</v>
      </c>
      <c r="AM4" s="45" t="s">
        <v>236</v>
      </c>
      <c r="AN4" s="45" t="s">
        <v>237</v>
      </c>
      <c r="AO4" s="45" t="s">
        <v>238</v>
      </c>
      <c r="AP4" s="45" t="s">
        <v>239</v>
      </c>
      <c r="AQ4" s="45" t="s">
        <v>240</v>
      </c>
      <c r="AR4" s="35" t="s">
        <v>171</v>
      </c>
      <c r="AS4" s="35" t="s">
        <v>172</v>
      </c>
      <c r="AT4" s="35" t="s">
        <v>173</v>
      </c>
      <c r="AU4" s="35" t="s">
        <v>174</v>
      </c>
      <c r="AV4" s="35" t="s">
        <v>175</v>
      </c>
      <c r="AW4" s="35" t="s">
        <v>176</v>
      </c>
      <c r="AX4" s="35" t="s">
        <v>177</v>
      </c>
      <c r="AY4" s="35" t="s">
        <v>178</v>
      </c>
      <c r="AZ4" s="35" t="s">
        <v>179</v>
      </c>
      <c r="BA4" s="35" t="s">
        <v>180</v>
      </c>
      <c r="BB4" s="35" t="s">
        <v>181</v>
      </c>
      <c r="BC4" s="35" t="s">
        <v>182</v>
      </c>
      <c r="BD4" s="35" t="s">
        <v>183</v>
      </c>
      <c r="BE4" s="35" t="s">
        <v>184</v>
      </c>
      <c r="BF4" s="35" t="s">
        <v>257</v>
      </c>
      <c r="BG4" s="35" t="s">
        <v>258</v>
      </c>
      <c r="BH4" s="36" t="s">
        <v>259</v>
      </c>
    </row>
    <row r="5" spans="1:69" x14ac:dyDescent="0.25">
      <c r="A5" s="39" t="s">
        <v>5</v>
      </c>
      <c r="B5" s="43">
        <v>2</v>
      </c>
      <c r="C5" s="43">
        <v>2</v>
      </c>
      <c r="D5" s="43">
        <v>2</v>
      </c>
      <c r="E5" s="43">
        <v>2</v>
      </c>
      <c r="F5" s="43">
        <v>2</v>
      </c>
      <c r="G5" s="43">
        <v>2</v>
      </c>
      <c r="H5" s="43">
        <v>2</v>
      </c>
      <c r="I5" s="43">
        <v>3</v>
      </c>
      <c r="J5" s="43">
        <v>3</v>
      </c>
      <c r="K5" s="43">
        <v>3</v>
      </c>
      <c r="L5" s="43">
        <v>3</v>
      </c>
      <c r="M5" s="43">
        <v>3</v>
      </c>
      <c r="N5" s="43">
        <v>3</v>
      </c>
      <c r="O5" s="43">
        <v>3</v>
      </c>
      <c r="P5" s="43">
        <v>3</v>
      </c>
      <c r="Q5" s="43">
        <v>3</v>
      </c>
      <c r="R5" s="43">
        <v>3</v>
      </c>
      <c r="S5" s="43">
        <v>3</v>
      </c>
      <c r="T5" s="43">
        <v>3</v>
      </c>
      <c r="U5" s="43">
        <v>3</v>
      </c>
      <c r="V5" s="43">
        <v>3</v>
      </c>
      <c r="W5" s="43">
        <v>20</v>
      </c>
      <c r="X5" s="43">
        <v>62</v>
      </c>
      <c r="Y5" s="43">
        <v>155</v>
      </c>
      <c r="Z5" s="43">
        <v>229</v>
      </c>
      <c r="AA5" s="43">
        <v>322</v>
      </c>
      <c r="AB5" s="43">
        <v>453</v>
      </c>
      <c r="AC5" s="43">
        <v>655</v>
      </c>
      <c r="AD5" s="43">
        <v>888</v>
      </c>
      <c r="AE5" s="43">
        <v>1128</v>
      </c>
      <c r="AF5" s="43">
        <v>1694</v>
      </c>
      <c r="AG5" s="43">
        <v>2036</v>
      </c>
      <c r="AH5" s="43">
        <v>2502</v>
      </c>
      <c r="AI5" s="43">
        <v>3089</v>
      </c>
      <c r="AJ5" s="43">
        <v>3858</v>
      </c>
      <c r="AK5" s="43">
        <v>4636</v>
      </c>
      <c r="AL5" s="43">
        <v>5883</v>
      </c>
      <c r="AM5" s="43">
        <v>7375</v>
      </c>
      <c r="AN5" s="43">
        <v>9172</v>
      </c>
      <c r="AO5" s="43">
        <v>10149</v>
      </c>
      <c r="AP5" s="43">
        <v>12462</v>
      </c>
      <c r="AQ5" s="43">
        <v>12462</v>
      </c>
      <c r="AR5" s="43">
        <v>17660</v>
      </c>
      <c r="AS5" s="43">
        <v>21157</v>
      </c>
      <c r="AT5" s="43">
        <v>24747</v>
      </c>
      <c r="AU5" s="43">
        <v>27980</v>
      </c>
      <c r="AV5" s="43">
        <v>31506</v>
      </c>
      <c r="AW5" s="43">
        <v>35713</v>
      </c>
      <c r="AX5" s="43">
        <v>41035</v>
      </c>
      <c r="AY5" s="43">
        <v>47021</v>
      </c>
      <c r="AZ5" s="43">
        <v>53578</v>
      </c>
      <c r="BA5" s="43">
        <v>59138</v>
      </c>
      <c r="BB5" s="43">
        <v>63927</v>
      </c>
      <c r="BC5" s="43">
        <v>69176</v>
      </c>
      <c r="BD5" s="43">
        <v>74386</v>
      </c>
      <c r="BE5" s="43">
        <v>80589</v>
      </c>
      <c r="BF5" s="43">
        <v>86498</v>
      </c>
      <c r="BG5" s="43">
        <v>92472</v>
      </c>
      <c r="BH5" s="44">
        <v>97689</v>
      </c>
    </row>
    <row r="6" spans="1:69" x14ac:dyDescent="0.25">
      <c r="A6" s="46" t="s">
        <v>261</v>
      </c>
      <c r="B6" s="47"/>
      <c r="C6" s="47">
        <f t="shared" ref="C6:BF6" si="0">+C5-B5</f>
        <v>0</v>
      </c>
      <c r="D6" s="47">
        <f t="shared" si="0"/>
        <v>0</v>
      </c>
      <c r="E6" s="47">
        <f t="shared" si="0"/>
        <v>0</v>
      </c>
      <c r="F6" s="47">
        <f t="shared" si="0"/>
        <v>0</v>
      </c>
      <c r="G6" s="47">
        <f t="shared" si="0"/>
        <v>0</v>
      </c>
      <c r="H6" s="47">
        <f t="shared" si="0"/>
        <v>0</v>
      </c>
      <c r="I6" s="47">
        <f t="shared" si="0"/>
        <v>1</v>
      </c>
      <c r="J6" s="47">
        <f t="shared" si="0"/>
        <v>0</v>
      </c>
      <c r="K6" s="47">
        <f t="shared" si="0"/>
        <v>0</v>
      </c>
      <c r="L6" s="47">
        <f t="shared" si="0"/>
        <v>0</v>
      </c>
      <c r="M6" s="47">
        <f t="shared" si="0"/>
        <v>0</v>
      </c>
      <c r="N6" s="47">
        <f t="shared" si="0"/>
        <v>0</v>
      </c>
      <c r="O6" s="47">
        <f t="shared" si="0"/>
        <v>0</v>
      </c>
      <c r="P6" s="47">
        <f t="shared" si="0"/>
        <v>0</v>
      </c>
      <c r="Q6" s="47">
        <f t="shared" si="0"/>
        <v>0</v>
      </c>
      <c r="R6" s="47">
        <f t="shared" si="0"/>
        <v>0</v>
      </c>
      <c r="S6" s="47">
        <f t="shared" si="0"/>
        <v>0</v>
      </c>
      <c r="T6" s="47">
        <f t="shared" si="0"/>
        <v>0</v>
      </c>
      <c r="U6" s="47">
        <f t="shared" si="0"/>
        <v>0</v>
      </c>
      <c r="V6" s="47">
        <f t="shared" si="0"/>
        <v>0</v>
      </c>
      <c r="W6" s="47">
        <f t="shared" si="0"/>
        <v>17</v>
      </c>
      <c r="X6" s="47">
        <f t="shared" si="0"/>
        <v>42</v>
      </c>
      <c r="Y6" s="47">
        <f t="shared" si="0"/>
        <v>93</v>
      </c>
      <c r="Z6" s="47">
        <f t="shared" si="0"/>
        <v>74</v>
      </c>
      <c r="AA6" s="47">
        <f t="shared" si="0"/>
        <v>93</v>
      </c>
      <c r="AB6" s="47">
        <f t="shared" si="0"/>
        <v>131</v>
      </c>
      <c r="AC6" s="47">
        <f t="shared" si="0"/>
        <v>202</v>
      </c>
      <c r="AD6" s="47">
        <f t="shared" si="0"/>
        <v>233</v>
      </c>
      <c r="AE6" s="47">
        <f t="shared" si="0"/>
        <v>240</v>
      </c>
      <c r="AF6" s="47">
        <f t="shared" si="0"/>
        <v>566</v>
      </c>
      <c r="AG6" s="47">
        <f t="shared" si="0"/>
        <v>342</v>
      </c>
      <c r="AH6" s="47">
        <f t="shared" si="0"/>
        <v>466</v>
      </c>
      <c r="AI6" s="47">
        <f t="shared" si="0"/>
        <v>587</v>
      </c>
      <c r="AJ6" s="47">
        <f t="shared" si="0"/>
        <v>769</v>
      </c>
      <c r="AK6" s="47">
        <f t="shared" si="0"/>
        <v>778</v>
      </c>
      <c r="AL6" s="47">
        <f t="shared" si="0"/>
        <v>1247</v>
      </c>
      <c r="AM6" s="47">
        <f t="shared" si="0"/>
        <v>1492</v>
      </c>
      <c r="AN6" s="47">
        <f t="shared" si="0"/>
        <v>1797</v>
      </c>
      <c r="AO6" s="47">
        <f t="shared" si="0"/>
        <v>977</v>
      </c>
      <c r="AP6" s="47">
        <f t="shared" si="0"/>
        <v>2313</v>
      </c>
      <c r="AQ6" s="47">
        <f t="shared" si="0"/>
        <v>0</v>
      </c>
      <c r="AR6" s="47">
        <f t="shared" si="0"/>
        <v>5198</v>
      </c>
      <c r="AS6" s="47">
        <f t="shared" si="0"/>
        <v>3497</v>
      </c>
      <c r="AT6" s="47">
        <f t="shared" si="0"/>
        <v>3590</v>
      </c>
      <c r="AU6" s="47">
        <f t="shared" si="0"/>
        <v>3233</v>
      </c>
      <c r="AV6" s="47">
        <f t="shared" si="0"/>
        <v>3526</v>
      </c>
      <c r="AW6" s="47">
        <f t="shared" si="0"/>
        <v>4207</v>
      </c>
      <c r="AX6" s="47">
        <f t="shared" si="0"/>
        <v>5322</v>
      </c>
      <c r="AY6" s="47">
        <f t="shared" si="0"/>
        <v>5986</v>
      </c>
      <c r="AZ6" s="47">
        <f t="shared" si="0"/>
        <v>6557</v>
      </c>
      <c r="BA6" s="47">
        <f t="shared" si="0"/>
        <v>5560</v>
      </c>
      <c r="BB6" s="47">
        <f t="shared" si="0"/>
        <v>4789</v>
      </c>
      <c r="BC6" s="47">
        <f t="shared" si="0"/>
        <v>5249</v>
      </c>
      <c r="BD6" s="47">
        <f t="shared" si="0"/>
        <v>5210</v>
      </c>
      <c r="BE6" s="47">
        <f t="shared" si="0"/>
        <v>6203</v>
      </c>
      <c r="BF6" s="47">
        <f t="shared" si="0"/>
        <v>5909</v>
      </c>
      <c r="BG6" s="47">
        <f t="shared" ref="BG6:BH6" si="1">+BG5-BF5</f>
        <v>5974</v>
      </c>
      <c r="BH6" s="47">
        <f t="shared" si="1"/>
        <v>5217</v>
      </c>
    </row>
    <row r="7" spans="1:69" x14ac:dyDescent="0.25">
      <c r="A7" s="46" t="s">
        <v>262</v>
      </c>
      <c r="B7" s="48"/>
      <c r="C7" s="48">
        <f t="shared" ref="C7:BF7" si="2">+C5/B5-1</f>
        <v>0</v>
      </c>
      <c r="D7" s="48">
        <f t="shared" si="2"/>
        <v>0</v>
      </c>
      <c r="E7" s="48">
        <f t="shared" si="2"/>
        <v>0</v>
      </c>
      <c r="F7" s="48">
        <f t="shared" si="2"/>
        <v>0</v>
      </c>
      <c r="G7" s="48">
        <f t="shared" si="2"/>
        <v>0</v>
      </c>
      <c r="H7" s="48">
        <f t="shared" si="2"/>
        <v>0</v>
      </c>
      <c r="I7" s="48">
        <f t="shared" si="2"/>
        <v>0.5</v>
      </c>
      <c r="J7" s="48">
        <f t="shared" si="2"/>
        <v>0</v>
      </c>
      <c r="K7" s="48">
        <f t="shared" si="2"/>
        <v>0</v>
      </c>
      <c r="L7" s="48">
        <f t="shared" si="2"/>
        <v>0</v>
      </c>
      <c r="M7" s="48">
        <f t="shared" si="2"/>
        <v>0</v>
      </c>
      <c r="N7" s="48">
        <f t="shared" si="2"/>
        <v>0</v>
      </c>
      <c r="O7" s="48">
        <f t="shared" si="2"/>
        <v>0</v>
      </c>
      <c r="P7" s="48">
        <f t="shared" si="2"/>
        <v>0</v>
      </c>
      <c r="Q7" s="48">
        <f t="shared" si="2"/>
        <v>0</v>
      </c>
      <c r="R7" s="48">
        <f t="shared" si="2"/>
        <v>0</v>
      </c>
      <c r="S7" s="48">
        <f t="shared" si="2"/>
        <v>0</v>
      </c>
      <c r="T7" s="48">
        <f t="shared" si="2"/>
        <v>0</v>
      </c>
      <c r="U7" s="48">
        <f t="shared" si="2"/>
        <v>0</v>
      </c>
      <c r="V7" s="48">
        <f t="shared" si="2"/>
        <v>0</v>
      </c>
      <c r="W7" s="48">
        <f t="shared" si="2"/>
        <v>5.666666666666667</v>
      </c>
      <c r="X7" s="48">
        <f t="shared" si="2"/>
        <v>2.1</v>
      </c>
      <c r="Y7" s="48">
        <f t="shared" si="2"/>
        <v>1.5</v>
      </c>
      <c r="Z7" s="48">
        <f t="shared" si="2"/>
        <v>0.47741935483870979</v>
      </c>
      <c r="AA7" s="48">
        <f t="shared" si="2"/>
        <v>0.40611353711790388</v>
      </c>
      <c r="AB7" s="48">
        <f t="shared" si="2"/>
        <v>0.4068322981366459</v>
      </c>
      <c r="AC7" s="48">
        <f t="shared" si="2"/>
        <v>0.44591611479028703</v>
      </c>
      <c r="AD7" s="48">
        <f t="shared" si="2"/>
        <v>0.35572519083969456</v>
      </c>
      <c r="AE7" s="48">
        <f t="shared" si="2"/>
        <v>0.27027027027027017</v>
      </c>
      <c r="AF7" s="48">
        <f t="shared" si="2"/>
        <v>0.50177304964539005</v>
      </c>
      <c r="AG7" s="48">
        <f t="shared" si="2"/>
        <v>0.20188902007083831</v>
      </c>
      <c r="AH7" s="48">
        <f t="shared" si="2"/>
        <v>0.22888015717092336</v>
      </c>
      <c r="AI7" s="48">
        <f t="shared" si="2"/>
        <v>0.23461231015187844</v>
      </c>
      <c r="AJ7" s="48">
        <f t="shared" si="2"/>
        <v>0.24894787957267717</v>
      </c>
      <c r="AK7" s="48">
        <f t="shared" si="2"/>
        <v>0.2016588906168999</v>
      </c>
      <c r="AL7" s="48">
        <f t="shared" si="2"/>
        <v>0.26898188093183784</v>
      </c>
      <c r="AM7" s="48">
        <f t="shared" si="2"/>
        <v>0.25361210266870637</v>
      </c>
      <c r="AN7" s="48">
        <f t="shared" si="2"/>
        <v>0.24366101694915243</v>
      </c>
      <c r="AO7" s="48">
        <f t="shared" si="2"/>
        <v>0.10651984300043615</v>
      </c>
      <c r="AP7" s="48">
        <f t="shared" si="2"/>
        <v>0.22790422701744006</v>
      </c>
      <c r="AQ7" s="48">
        <f t="shared" si="2"/>
        <v>0</v>
      </c>
      <c r="AR7" s="48">
        <f t="shared" si="2"/>
        <v>0.41710800834536998</v>
      </c>
      <c r="AS7" s="48">
        <f t="shared" si="2"/>
        <v>0.19801812004530017</v>
      </c>
      <c r="AT7" s="48">
        <f t="shared" si="2"/>
        <v>0.16968379259819444</v>
      </c>
      <c r="AU7" s="48">
        <f t="shared" si="2"/>
        <v>0.1306420980320846</v>
      </c>
      <c r="AV7" s="48">
        <f t="shared" si="2"/>
        <v>0.12601858470335947</v>
      </c>
      <c r="AW7" s="48">
        <f t="shared" si="2"/>
        <v>0.13353012124674657</v>
      </c>
      <c r="AX7" s="48">
        <f t="shared" si="2"/>
        <v>0.14902136476913164</v>
      </c>
      <c r="AY7" s="48">
        <f t="shared" si="2"/>
        <v>0.14587547215791408</v>
      </c>
      <c r="AZ7" s="48">
        <f t="shared" si="2"/>
        <v>0.1394483315965207</v>
      </c>
      <c r="BA7" s="48">
        <f t="shared" si="2"/>
        <v>0.10377393706372029</v>
      </c>
      <c r="BB7" s="48">
        <f t="shared" si="2"/>
        <v>8.0980080489702067E-2</v>
      </c>
      <c r="BC7" s="48">
        <f t="shared" si="2"/>
        <v>8.2109280898524872E-2</v>
      </c>
      <c r="BD7" s="48">
        <f t="shared" si="2"/>
        <v>7.5315138198219111E-2</v>
      </c>
      <c r="BE7" s="48">
        <f t="shared" si="2"/>
        <v>8.3389347457854868E-2</v>
      </c>
      <c r="BF7" s="48">
        <f t="shared" si="2"/>
        <v>7.3322661901748409E-2</v>
      </c>
      <c r="BG7" s="48">
        <f t="shared" ref="BG7:BH7" si="3">+BG5/BF5-1</f>
        <v>6.9065180697819528E-2</v>
      </c>
      <c r="BH7" s="48">
        <f t="shared" si="3"/>
        <v>5.6417077601868648E-2</v>
      </c>
    </row>
  </sheetData>
  <phoneticPr fontId="4" type="noConversion"/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B6E02-5C22-4B4F-896C-DD8D7855DE05}">
  <dimension ref="A1:BG10"/>
  <sheetViews>
    <sheetView topLeftCell="AR1" workbookViewId="0">
      <selection activeCell="K11" sqref="K11"/>
    </sheetView>
  </sheetViews>
  <sheetFormatPr baseColWidth="10" defaultRowHeight="15" x14ac:dyDescent="0.25"/>
  <cols>
    <col min="1" max="1" width="15.28515625" bestFit="1" customWidth="1"/>
    <col min="2" max="2" width="9.7109375" bestFit="1" customWidth="1"/>
    <col min="3" max="3" width="10.140625" bestFit="1" customWidth="1"/>
    <col min="4" max="5" width="9.7109375" bestFit="1" customWidth="1"/>
    <col min="6" max="6" width="10.85546875" bestFit="1" customWidth="1"/>
    <col min="7" max="9" width="9.7109375" bestFit="1" customWidth="1"/>
    <col min="10" max="10" width="10.140625" bestFit="1" customWidth="1"/>
    <col min="11" max="12" width="9.7109375" bestFit="1" customWidth="1"/>
    <col min="13" max="13" width="10.85546875" bestFit="1" customWidth="1"/>
    <col min="14" max="14" width="7.7109375" bestFit="1" customWidth="1"/>
    <col min="15" max="16" width="8.42578125" bestFit="1" customWidth="1"/>
    <col min="17" max="17" width="10.140625" bestFit="1" customWidth="1"/>
    <col min="18" max="18" width="7.7109375" bestFit="1" customWidth="1"/>
    <col min="19" max="19" width="8.140625" bestFit="1" customWidth="1"/>
    <col min="20" max="20" width="10.85546875" bestFit="1" customWidth="1"/>
    <col min="21" max="21" width="7.7109375" bestFit="1" customWidth="1"/>
    <col min="22" max="23" width="8.42578125" bestFit="1" customWidth="1"/>
    <col min="24" max="24" width="10.140625" bestFit="1" customWidth="1"/>
    <col min="25" max="25" width="7.7109375" bestFit="1" customWidth="1"/>
    <col min="26" max="26" width="8.140625" bestFit="1" customWidth="1"/>
    <col min="27" max="27" width="10.85546875" bestFit="1" customWidth="1"/>
    <col min="28" max="28" width="7.7109375" bestFit="1" customWidth="1"/>
    <col min="29" max="30" width="8.42578125" bestFit="1" customWidth="1"/>
    <col min="31" max="31" width="10.140625" bestFit="1" customWidth="1"/>
    <col min="32" max="33" width="9.7109375" bestFit="1" customWidth="1"/>
    <col min="34" max="34" width="10.85546875" bestFit="1" customWidth="1"/>
    <col min="35" max="37" width="9.7109375" bestFit="1" customWidth="1"/>
    <col min="38" max="38" width="10.140625" bestFit="1" customWidth="1"/>
    <col min="39" max="40" width="9.7109375" bestFit="1" customWidth="1"/>
    <col min="41" max="41" width="10.85546875" bestFit="1" customWidth="1"/>
    <col min="42" max="42" width="9.7109375" bestFit="1" customWidth="1"/>
    <col min="43" max="44" width="8.42578125" bestFit="1" customWidth="1"/>
    <col min="45" max="45" width="10.140625" bestFit="1" customWidth="1"/>
    <col min="46" max="46" width="7.7109375" bestFit="1" customWidth="1"/>
    <col min="47" max="47" width="8.140625" bestFit="1" customWidth="1"/>
    <col min="48" max="48" width="10.85546875" bestFit="1" customWidth="1"/>
    <col min="49" max="49" width="8" bestFit="1" customWidth="1"/>
    <col min="50" max="51" width="8.42578125" bestFit="1" customWidth="1"/>
    <col min="52" max="52" width="10.140625" bestFit="1" customWidth="1"/>
    <col min="53" max="53" width="8" bestFit="1" customWidth="1"/>
    <col min="54" max="54" width="8.140625" bestFit="1" customWidth="1"/>
    <col min="55" max="55" width="10.85546875" bestFit="1" customWidth="1"/>
    <col min="56" max="56" width="8" bestFit="1" customWidth="1"/>
    <col min="57" max="58" width="8.42578125" bestFit="1" customWidth="1"/>
    <col min="59" max="59" width="10.140625" bestFit="1" customWidth="1"/>
  </cols>
  <sheetData>
    <row r="1" spans="1:59" x14ac:dyDescent="0.25">
      <c r="B1" t="s">
        <v>263</v>
      </c>
      <c r="C1" t="s">
        <v>264</v>
      </c>
      <c r="D1" t="s">
        <v>265</v>
      </c>
      <c r="E1" t="s">
        <v>266</v>
      </c>
      <c r="F1" t="s">
        <v>267</v>
      </c>
      <c r="G1" t="s">
        <v>268</v>
      </c>
      <c r="H1" t="s">
        <v>269</v>
      </c>
      <c r="I1" t="s">
        <v>270</v>
      </c>
      <c r="J1" t="s">
        <v>264</v>
      </c>
      <c r="K1" t="s">
        <v>265</v>
      </c>
      <c r="L1" t="s">
        <v>266</v>
      </c>
      <c r="M1" t="s">
        <v>267</v>
      </c>
      <c r="N1" t="s">
        <v>268</v>
      </c>
      <c r="O1" t="s">
        <v>269</v>
      </c>
      <c r="P1" t="s">
        <v>270</v>
      </c>
      <c r="Q1" t="s">
        <v>264</v>
      </c>
      <c r="R1" t="s">
        <v>265</v>
      </c>
      <c r="S1" t="s">
        <v>266</v>
      </c>
      <c r="T1" t="s">
        <v>267</v>
      </c>
      <c r="U1" t="s">
        <v>268</v>
      </c>
      <c r="V1" t="s">
        <v>269</v>
      </c>
      <c r="W1" t="s">
        <v>270</v>
      </c>
      <c r="X1" t="s">
        <v>264</v>
      </c>
      <c r="Y1" t="s">
        <v>265</v>
      </c>
      <c r="Z1" t="s">
        <v>266</v>
      </c>
      <c r="AA1" t="s">
        <v>267</v>
      </c>
      <c r="AB1" t="s">
        <v>268</v>
      </c>
      <c r="AC1" t="s">
        <v>269</v>
      </c>
      <c r="AD1" t="s">
        <v>270</v>
      </c>
      <c r="AE1" t="s">
        <v>264</v>
      </c>
      <c r="AF1" t="s">
        <v>265</v>
      </c>
      <c r="AG1" t="s">
        <v>266</v>
      </c>
      <c r="AH1" t="s">
        <v>267</v>
      </c>
      <c r="AI1" t="s">
        <v>268</v>
      </c>
      <c r="AJ1" t="s">
        <v>269</v>
      </c>
      <c r="AK1" t="s">
        <v>270</v>
      </c>
      <c r="AL1" t="s">
        <v>264</v>
      </c>
      <c r="AM1" t="s">
        <v>265</v>
      </c>
      <c r="AN1" t="s">
        <v>266</v>
      </c>
      <c r="AO1" t="s">
        <v>267</v>
      </c>
      <c r="AP1" t="s">
        <v>268</v>
      </c>
      <c r="AQ1" t="s">
        <v>269</v>
      </c>
      <c r="AR1" t="s">
        <v>270</v>
      </c>
      <c r="AS1" t="s">
        <v>264</v>
      </c>
      <c r="AT1" t="s">
        <v>265</v>
      </c>
      <c r="AU1" t="s">
        <v>266</v>
      </c>
      <c r="AV1" t="s">
        <v>267</v>
      </c>
      <c r="AW1" t="s">
        <v>268</v>
      </c>
      <c r="AX1" t="s">
        <v>269</v>
      </c>
      <c r="AY1" t="s">
        <v>270</v>
      </c>
      <c r="AZ1" t="s">
        <v>264</v>
      </c>
      <c r="BA1" t="s">
        <v>265</v>
      </c>
      <c r="BB1" t="s">
        <v>266</v>
      </c>
      <c r="BC1" t="s">
        <v>267</v>
      </c>
      <c r="BD1" t="s">
        <v>268</v>
      </c>
      <c r="BE1" t="s">
        <v>269</v>
      </c>
      <c r="BF1" t="s">
        <v>270</v>
      </c>
      <c r="BG1" t="s">
        <v>264</v>
      </c>
    </row>
    <row r="2" spans="1:59" x14ac:dyDescent="0.25"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  <c r="AB2">
        <v>27</v>
      </c>
      <c r="AC2">
        <v>28</v>
      </c>
      <c r="AD2">
        <v>29</v>
      </c>
      <c r="AE2">
        <v>30</v>
      </c>
      <c r="AF2">
        <v>31</v>
      </c>
      <c r="AG2">
        <v>32</v>
      </c>
      <c r="AH2">
        <v>33</v>
      </c>
      <c r="AI2">
        <v>34</v>
      </c>
      <c r="AJ2">
        <v>35</v>
      </c>
      <c r="AK2">
        <v>36</v>
      </c>
      <c r="AL2">
        <v>37</v>
      </c>
      <c r="AM2">
        <v>38</v>
      </c>
      <c r="AN2">
        <v>39</v>
      </c>
      <c r="AO2">
        <v>40</v>
      </c>
      <c r="AP2">
        <v>41</v>
      </c>
      <c r="AQ2">
        <v>42</v>
      </c>
      <c r="AR2">
        <v>43</v>
      </c>
      <c r="AS2">
        <v>44</v>
      </c>
      <c r="AT2">
        <v>45</v>
      </c>
      <c r="AU2">
        <v>46</v>
      </c>
      <c r="AV2">
        <v>47</v>
      </c>
      <c r="AW2">
        <v>48</v>
      </c>
      <c r="AX2">
        <v>49</v>
      </c>
      <c r="AY2">
        <v>50</v>
      </c>
      <c r="AZ2">
        <v>51</v>
      </c>
      <c r="BA2">
        <v>52</v>
      </c>
      <c r="BB2">
        <v>53</v>
      </c>
      <c r="BC2">
        <v>54</v>
      </c>
      <c r="BD2">
        <v>55</v>
      </c>
      <c r="BE2">
        <v>56</v>
      </c>
      <c r="BF2">
        <v>57</v>
      </c>
      <c r="BG2">
        <v>58</v>
      </c>
    </row>
    <row r="3" spans="1:59" x14ac:dyDescent="0.25"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</row>
    <row r="4" spans="1:59" x14ac:dyDescent="0.25">
      <c r="A4" s="37" t="s">
        <v>216</v>
      </c>
      <c r="B4" s="45" t="s">
        <v>217</v>
      </c>
      <c r="C4" s="45" t="s">
        <v>218</v>
      </c>
      <c r="D4" s="45" t="s">
        <v>219</v>
      </c>
      <c r="E4" s="45" t="s">
        <v>220</v>
      </c>
      <c r="F4" s="45" t="s">
        <v>221</v>
      </c>
      <c r="G4" s="45" t="s">
        <v>222</v>
      </c>
      <c r="H4" s="45" t="s">
        <v>223</v>
      </c>
      <c r="I4" s="45" t="s">
        <v>224</v>
      </c>
      <c r="J4" s="45" t="s">
        <v>225</v>
      </c>
      <c r="K4" s="45" t="s">
        <v>226</v>
      </c>
      <c r="L4" s="45" t="s">
        <v>227</v>
      </c>
      <c r="M4" s="45" t="s">
        <v>228</v>
      </c>
      <c r="N4" s="35" t="s">
        <v>154</v>
      </c>
      <c r="O4" s="35" t="s">
        <v>155</v>
      </c>
      <c r="P4" s="35" t="s">
        <v>156</v>
      </c>
      <c r="Q4" s="35" t="s">
        <v>157</v>
      </c>
      <c r="R4" s="35" t="s">
        <v>158</v>
      </c>
      <c r="S4" s="35" t="s">
        <v>159</v>
      </c>
      <c r="T4" s="35" t="s">
        <v>160</v>
      </c>
      <c r="U4" s="35" t="s">
        <v>161</v>
      </c>
      <c r="V4" s="35" t="s">
        <v>162</v>
      </c>
      <c r="W4" s="35" t="s">
        <v>163</v>
      </c>
      <c r="X4" s="35" t="s">
        <v>164</v>
      </c>
      <c r="Y4" s="35" t="s">
        <v>165</v>
      </c>
      <c r="Z4" s="35" t="s">
        <v>166</v>
      </c>
      <c r="AA4" s="35" t="s">
        <v>167</v>
      </c>
      <c r="AB4" s="35" t="s">
        <v>168</v>
      </c>
      <c r="AC4" s="35" t="s">
        <v>169</v>
      </c>
      <c r="AD4" s="35" t="s">
        <v>170</v>
      </c>
      <c r="AE4" s="45" t="s">
        <v>229</v>
      </c>
      <c r="AF4" s="45" t="s">
        <v>230</v>
      </c>
      <c r="AG4" s="45" t="s">
        <v>231</v>
      </c>
      <c r="AH4" s="45" t="s">
        <v>232</v>
      </c>
      <c r="AI4" s="45" t="s">
        <v>233</v>
      </c>
      <c r="AJ4" s="45" t="s">
        <v>234</v>
      </c>
      <c r="AK4" s="45" t="s">
        <v>235</v>
      </c>
      <c r="AL4" s="45" t="s">
        <v>236</v>
      </c>
      <c r="AM4" s="45" t="s">
        <v>237</v>
      </c>
      <c r="AN4" s="45" t="s">
        <v>238</v>
      </c>
      <c r="AO4" s="45" t="s">
        <v>239</v>
      </c>
      <c r="AP4" s="45" t="s">
        <v>240</v>
      </c>
      <c r="AQ4" s="35" t="s">
        <v>171</v>
      </c>
      <c r="AR4" s="35" t="s">
        <v>172</v>
      </c>
      <c r="AS4" s="35" t="s">
        <v>173</v>
      </c>
      <c r="AT4" s="35" t="s">
        <v>174</v>
      </c>
      <c r="AU4" s="35" t="s">
        <v>175</v>
      </c>
      <c r="AV4" s="35" t="s">
        <v>176</v>
      </c>
      <c r="AW4" s="35" t="s">
        <v>177</v>
      </c>
      <c r="AX4" s="35" t="s">
        <v>178</v>
      </c>
      <c r="AY4" s="35" t="s">
        <v>179</v>
      </c>
      <c r="AZ4" s="35" t="s">
        <v>180</v>
      </c>
      <c r="BA4" s="35" t="s">
        <v>181</v>
      </c>
      <c r="BB4" s="35" t="s">
        <v>182</v>
      </c>
      <c r="BC4" s="35" t="s">
        <v>183</v>
      </c>
      <c r="BD4" s="35" t="s">
        <v>184</v>
      </c>
      <c r="BE4" s="35" t="s">
        <v>257</v>
      </c>
      <c r="BF4" s="35" t="s">
        <v>258</v>
      </c>
      <c r="BG4" s="36" t="s">
        <v>259</v>
      </c>
    </row>
    <row r="5" spans="1:59" x14ac:dyDescent="0.25">
      <c r="A5" s="38" t="s">
        <v>17</v>
      </c>
      <c r="B5" s="41">
        <v>1</v>
      </c>
      <c r="C5" s="41">
        <v>1</v>
      </c>
      <c r="D5" s="41">
        <v>1</v>
      </c>
      <c r="E5" s="41">
        <v>1</v>
      </c>
      <c r="F5" s="41">
        <v>1</v>
      </c>
      <c r="G5" s="41">
        <v>1</v>
      </c>
      <c r="H5" s="41">
        <v>1</v>
      </c>
      <c r="I5" s="41">
        <v>1</v>
      </c>
      <c r="J5" s="41">
        <v>2</v>
      </c>
      <c r="K5" s="41">
        <v>2</v>
      </c>
      <c r="L5" s="41">
        <v>2</v>
      </c>
      <c r="M5" s="41">
        <v>2</v>
      </c>
      <c r="N5" s="41">
        <v>2</v>
      </c>
      <c r="O5" s="41">
        <v>2</v>
      </c>
      <c r="P5" s="41">
        <v>2</v>
      </c>
      <c r="Q5" s="41">
        <v>2</v>
      </c>
      <c r="R5" s="41">
        <v>2</v>
      </c>
      <c r="S5" s="41">
        <v>2</v>
      </c>
      <c r="T5" s="41">
        <v>2</v>
      </c>
      <c r="U5" s="41">
        <v>2</v>
      </c>
      <c r="V5" s="41">
        <v>2</v>
      </c>
      <c r="W5" s="41">
        <v>2</v>
      </c>
      <c r="X5" s="41">
        <v>2</v>
      </c>
      <c r="Y5" s="41">
        <v>2</v>
      </c>
      <c r="Z5" s="41">
        <v>6</v>
      </c>
      <c r="AA5" s="41">
        <v>13</v>
      </c>
      <c r="AB5" s="41">
        <v>15</v>
      </c>
      <c r="AC5" s="41">
        <v>32</v>
      </c>
      <c r="AD5" s="41">
        <v>45</v>
      </c>
      <c r="AE5" s="41">
        <v>84</v>
      </c>
      <c r="AF5" s="41">
        <v>120</v>
      </c>
      <c r="AG5" s="41">
        <v>165</v>
      </c>
      <c r="AH5" s="41">
        <v>222</v>
      </c>
      <c r="AI5" s="41">
        <v>259</v>
      </c>
      <c r="AJ5" s="41">
        <v>400</v>
      </c>
      <c r="AK5" s="41">
        <v>500</v>
      </c>
      <c r="AL5" s="41">
        <v>673</v>
      </c>
      <c r="AM5" s="41">
        <v>1073</v>
      </c>
      <c r="AN5" s="41">
        <v>1695</v>
      </c>
      <c r="AO5" s="41">
        <v>2277</v>
      </c>
      <c r="AP5" s="41">
        <v>2277</v>
      </c>
      <c r="AQ5" s="41">
        <v>5232</v>
      </c>
      <c r="AR5" s="41">
        <v>6391</v>
      </c>
      <c r="AS5" s="41">
        <v>7798</v>
      </c>
      <c r="AT5" s="41">
        <v>9942</v>
      </c>
      <c r="AU5" s="41">
        <v>11748</v>
      </c>
      <c r="AV5" s="41">
        <v>13910</v>
      </c>
      <c r="AW5" s="41">
        <v>17963</v>
      </c>
      <c r="AX5" s="41">
        <v>20410</v>
      </c>
      <c r="AY5" s="41">
        <v>25374</v>
      </c>
      <c r="AZ5" s="41">
        <v>28768</v>
      </c>
      <c r="BA5" s="41">
        <v>35136</v>
      </c>
      <c r="BB5" s="41">
        <v>39885</v>
      </c>
      <c r="BC5" s="41">
        <v>49515</v>
      </c>
      <c r="BD5" s="41">
        <v>57786</v>
      </c>
      <c r="BE5" s="41">
        <v>65719</v>
      </c>
      <c r="BF5" s="41">
        <v>73235</v>
      </c>
      <c r="BG5" s="42">
        <v>80110</v>
      </c>
    </row>
    <row r="6" spans="1:59" x14ac:dyDescent="0.25">
      <c r="A6" s="46" t="s">
        <v>261</v>
      </c>
      <c r="B6" s="47"/>
      <c r="C6" s="47">
        <f t="shared" ref="C6:BE6" si="0">+C5-B5</f>
        <v>0</v>
      </c>
      <c r="D6" s="47">
        <f t="shared" si="0"/>
        <v>0</v>
      </c>
      <c r="E6" s="47">
        <f t="shared" si="0"/>
        <v>0</v>
      </c>
      <c r="F6" s="47">
        <f t="shared" si="0"/>
        <v>0</v>
      </c>
      <c r="G6" s="47">
        <f t="shared" si="0"/>
        <v>0</v>
      </c>
      <c r="H6" s="47">
        <f t="shared" si="0"/>
        <v>0</v>
      </c>
      <c r="I6" s="47">
        <f t="shared" si="0"/>
        <v>0</v>
      </c>
      <c r="J6" s="47">
        <f t="shared" si="0"/>
        <v>1</v>
      </c>
      <c r="K6" s="47">
        <f t="shared" si="0"/>
        <v>0</v>
      </c>
      <c r="L6" s="47">
        <f t="shared" si="0"/>
        <v>0</v>
      </c>
      <c r="M6" s="47">
        <f t="shared" si="0"/>
        <v>0</v>
      </c>
      <c r="N6" s="47">
        <f t="shared" si="0"/>
        <v>0</v>
      </c>
      <c r="O6" s="47">
        <f t="shared" si="0"/>
        <v>0</v>
      </c>
      <c r="P6" s="47">
        <f t="shared" si="0"/>
        <v>0</v>
      </c>
      <c r="Q6" s="47">
        <f t="shared" si="0"/>
        <v>0</v>
      </c>
      <c r="R6" s="47">
        <f t="shared" si="0"/>
        <v>0</v>
      </c>
      <c r="S6" s="47">
        <f t="shared" si="0"/>
        <v>0</v>
      </c>
      <c r="T6" s="47">
        <f t="shared" si="0"/>
        <v>0</v>
      </c>
      <c r="U6" s="47">
        <f t="shared" si="0"/>
        <v>0</v>
      </c>
      <c r="V6" s="47">
        <f t="shared" si="0"/>
        <v>0</v>
      </c>
      <c r="W6" s="47">
        <f t="shared" si="0"/>
        <v>0</v>
      </c>
      <c r="X6" s="47">
        <f t="shared" si="0"/>
        <v>0</v>
      </c>
      <c r="Y6" s="47">
        <f t="shared" si="0"/>
        <v>0</v>
      </c>
      <c r="Z6" s="47">
        <f t="shared" si="0"/>
        <v>4</v>
      </c>
      <c r="AA6" s="47">
        <f t="shared" si="0"/>
        <v>7</v>
      </c>
      <c r="AB6" s="47">
        <f t="shared" si="0"/>
        <v>2</v>
      </c>
      <c r="AC6" s="47">
        <f t="shared" si="0"/>
        <v>17</v>
      </c>
      <c r="AD6" s="47">
        <f t="shared" si="0"/>
        <v>13</v>
      </c>
      <c r="AE6" s="47">
        <f t="shared" si="0"/>
        <v>39</v>
      </c>
      <c r="AF6" s="47">
        <f t="shared" si="0"/>
        <v>36</v>
      </c>
      <c r="AG6" s="47">
        <f t="shared" si="0"/>
        <v>45</v>
      </c>
      <c r="AH6" s="47">
        <f t="shared" si="0"/>
        <v>57</v>
      </c>
      <c r="AI6" s="47">
        <f t="shared" si="0"/>
        <v>37</v>
      </c>
      <c r="AJ6" s="47">
        <f t="shared" si="0"/>
        <v>141</v>
      </c>
      <c r="AK6" s="47">
        <f t="shared" si="0"/>
        <v>100</v>
      </c>
      <c r="AL6" s="47">
        <f t="shared" si="0"/>
        <v>173</v>
      </c>
      <c r="AM6" s="47">
        <f t="shared" si="0"/>
        <v>400</v>
      </c>
      <c r="AN6" s="47">
        <f t="shared" si="0"/>
        <v>622</v>
      </c>
      <c r="AO6" s="47">
        <f t="shared" si="0"/>
        <v>582</v>
      </c>
      <c r="AP6" s="47">
        <f t="shared" si="0"/>
        <v>0</v>
      </c>
      <c r="AQ6" s="47">
        <f t="shared" si="0"/>
        <v>2955</v>
      </c>
      <c r="AR6" s="47">
        <f t="shared" si="0"/>
        <v>1159</v>
      </c>
      <c r="AS6" s="47">
        <f t="shared" si="0"/>
        <v>1407</v>
      </c>
      <c r="AT6" s="47">
        <f t="shared" si="0"/>
        <v>2144</v>
      </c>
      <c r="AU6" s="47">
        <f t="shared" si="0"/>
        <v>1806</v>
      </c>
      <c r="AV6" s="47">
        <f t="shared" si="0"/>
        <v>2162</v>
      </c>
      <c r="AW6" s="47">
        <f t="shared" si="0"/>
        <v>4053</v>
      </c>
      <c r="AX6" s="47">
        <f t="shared" si="0"/>
        <v>2447</v>
      </c>
      <c r="AY6" s="47">
        <f t="shared" si="0"/>
        <v>4964</v>
      </c>
      <c r="AZ6" s="47">
        <f t="shared" si="0"/>
        <v>3394</v>
      </c>
      <c r="BA6" s="47">
        <f t="shared" si="0"/>
        <v>6368</v>
      </c>
      <c r="BB6" s="47">
        <f t="shared" si="0"/>
        <v>4749</v>
      </c>
      <c r="BC6" s="47">
        <f t="shared" si="0"/>
        <v>9630</v>
      </c>
      <c r="BD6" s="47">
        <f t="shared" si="0"/>
        <v>8271</v>
      </c>
      <c r="BE6" s="47">
        <f t="shared" si="0"/>
        <v>7933</v>
      </c>
      <c r="BF6" s="47">
        <f t="shared" ref="BF6:BG6" si="1">+BF5-BE5</f>
        <v>7516</v>
      </c>
      <c r="BG6" s="47">
        <f t="shared" si="1"/>
        <v>6875</v>
      </c>
    </row>
    <row r="7" spans="1:59" x14ac:dyDescent="0.25">
      <c r="A7" s="46" t="s">
        <v>262</v>
      </c>
      <c r="B7" s="48"/>
      <c r="C7" s="48">
        <f t="shared" ref="C7:BE7" si="2">+C5/B5-1</f>
        <v>0</v>
      </c>
      <c r="D7" s="48">
        <f t="shared" si="2"/>
        <v>0</v>
      </c>
      <c r="E7" s="48">
        <f t="shared" si="2"/>
        <v>0</v>
      </c>
      <c r="F7" s="48">
        <f t="shared" si="2"/>
        <v>0</v>
      </c>
      <c r="G7" s="48">
        <f t="shared" si="2"/>
        <v>0</v>
      </c>
      <c r="H7" s="48">
        <f t="shared" si="2"/>
        <v>0</v>
      </c>
      <c r="I7" s="48">
        <f t="shared" si="2"/>
        <v>0</v>
      </c>
      <c r="J7" s="48">
        <f t="shared" si="2"/>
        <v>1</v>
      </c>
      <c r="K7" s="48">
        <f t="shared" si="2"/>
        <v>0</v>
      </c>
      <c r="L7" s="48">
        <f t="shared" si="2"/>
        <v>0</v>
      </c>
      <c r="M7" s="48">
        <f t="shared" si="2"/>
        <v>0</v>
      </c>
      <c r="N7" s="48">
        <f t="shared" si="2"/>
        <v>0</v>
      </c>
      <c r="O7" s="48">
        <f t="shared" si="2"/>
        <v>0</v>
      </c>
      <c r="P7" s="48">
        <f t="shared" si="2"/>
        <v>0</v>
      </c>
      <c r="Q7" s="48">
        <f t="shared" si="2"/>
        <v>0</v>
      </c>
      <c r="R7" s="48">
        <f t="shared" si="2"/>
        <v>0</v>
      </c>
      <c r="S7" s="48">
        <f t="shared" si="2"/>
        <v>0</v>
      </c>
      <c r="T7" s="48">
        <f t="shared" si="2"/>
        <v>0</v>
      </c>
      <c r="U7" s="48">
        <f t="shared" si="2"/>
        <v>0</v>
      </c>
      <c r="V7" s="48">
        <f t="shared" si="2"/>
        <v>0</v>
      </c>
      <c r="W7" s="48">
        <f t="shared" si="2"/>
        <v>0</v>
      </c>
      <c r="X7" s="48">
        <f t="shared" si="2"/>
        <v>0</v>
      </c>
      <c r="Y7" s="48">
        <f t="shared" si="2"/>
        <v>0</v>
      </c>
      <c r="Z7" s="48">
        <f t="shared" si="2"/>
        <v>2</v>
      </c>
      <c r="AA7" s="48">
        <f t="shared" si="2"/>
        <v>1.1666666666666665</v>
      </c>
      <c r="AB7" s="48">
        <f t="shared" si="2"/>
        <v>0.15384615384615374</v>
      </c>
      <c r="AC7" s="48">
        <f t="shared" si="2"/>
        <v>1.1333333333333333</v>
      </c>
      <c r="AD7" s="48">
        <f t="shared" si="2"/>
        <v>0.40625</v>
      </c>
      <c r="AE7" s="48">
        <f t="shared" si="2"/>
        <v>0.8666666666666667</v>
      </c>
      <c r="AF7" s="48">
        <f t="shared" si="2"/>
        <v>0.4285714285714286</v>
      </c>
      <c r="AG7" s="48">
        <f t="shared" si="2"/>
        <v>0.375</v>
      </c>
      <c r="AH7" s="48">
        <f t="shared" si="2"/>
        <v>0.34545454545454546</v>
      </c>
      <c r="AI7" s="48">
        <f t="shared" si="2"/>
        <v>0.16666666666666674</v>
      </c>
      <c r="AJ7" s="48">
        <f t="shared" si="2"/>
        <v>0.54440154440154442</v>
      </c>
      <c r="AK7" s="48">
        <f t="shared" si="2"/>
        <v>0.25</v>
      </c>
      <c r="AL7" s="48">
        <f t="shared" si="2"/>
        <v>0.34600000000000009</v>
      </c>
      <c r="AM7" s="48">
        <f t="shared" si="2"/>
        <v>0.59435364041604766</v>
      </c>
      <c r="AN7" s="48">
        <f t="shared" si="2"/>
        <v>0.57968313140726924</v>
      </c>
      <c r="AO7" s="48">
        <f t="shared" si="2"/>
        <v>0.34336283185840699</v>
      </c>
      <c r="AP7" s="48">
        <f t="shared" si="2"/>
        <v>0</v>
      </c>
      <c r="AQ7" s="48">
        <f t="shared" si="2"/>
        <v>1.297760210803689</v>
      </c>
      <c r="AR7" s="48">
        <f t="shared" si="2"/>
        <v>0.22152140672782883</v>
      </c>
      <c r="AS7" s="48">
        <f t="shared" si="2"/>
        <v>0.22015334063526826</v>
      </c>
      <c r="AT7" s="48">
        <f t="shared" si="2"/>
        <v>0.27494229289561423</v>
      </c>
      <c r="AU7" s="48">
        <f t="shared" si="2"/>
        <v>0.18165359082679533</v>
      </c>
      <c r="AV7" s="48">
        <f t="shared" si="2"/>
        <v>0.18403132448076276</v>
      </c>
      <c r="AW7" s="48">
        <f t="shared" si="2"/>
        <v>0.29137311286844003</v>
      </c>
      <c r="AX7" s="48">
        <f t="shared" si="2"/>
        <v>0.13622446139286315</v>
      </c>
      <c r="AY7" s="48">
        <f t="shared" si="2"/>
        <v>0.24321411073003429</v>
      </c>
      <c r="AZ7" s="48">
        <f t="shared" si="2"/>
        <v>0.13375896587057623</v>
      </c>
      <c r="BA7" s="48">
        <f t="shared" si="2"/>
        <v>0.22135706340378203</v>
      </c>
      <c r="BB7" s="48">
        <f t="shared" si="2"/>
        <v>0.13516051912568305</v>
      </c>
      <c r="BC7" s="48">
        <f t="shared" si="2"/>
        <v>0.24144415193681845</v>
      </c>
      <c r="BD7" s="48">
        <f t="shared" si="2"/>
        <v>0.16704029082096339</v>
      </c>
      <c r="BE7" s="48">
        <f t="shared" si="2"/>
        <v>0.13728238673727211</v>
      </c>
      <c r="BF7" s="48">
        <f t="shared" ref="BF7:BG7" si="3">+BF5/BE5-1</f>
        <v>0.11436570854699557</v>
      </c>
      <c r="BG7" s="48">
        <f t="shared" si="3"/>
        <v>9.3875879019594377E-2</v>
      </c>
    </row>
    <row r="10" spans="1:59" x14ac:dyDescent="0.25">
      <c r="K10" s="50"/>
    </row>
  </sheetData>
  <phoneticPr fontId="4" type="noConversion"/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4DD31-9618-4C6A-8510-0170F7FB5228}">
  <dimension ref="A1:BL7"/>
  <sheetViews>
    <sheetView topLeftCell="AW1" workbookViewId="0">
      <selection activeCell="K11" sqref="K11"/>
    </sheetView>
  </sheetViews>
  <sheetFormatPr baseColWidth="10" defaultRowHeight="15" x14ac:dyDescent="0.25"/>
  <cols>
    <col min="1" max="1" width="15.28515625" bestFit="1" customWidth="1"/>
    <col min="2" max="2" width="7.7109375" bestFit="1" customWidth="1"/>
    <col min="3" max="3" width="8.140625" bestFit="1" customWidth="1"/>
    <col min="4" max="4" width="10.85546875" bestFit="1" customWidth="1"/>
    <col min="5" max="5" width="7.7109375" bestFit="1" customWidth="1"/>
    <col min="6" max="6" width="8.42578125" bestFit="1" customWidth="1"/>
    <col min="7" max="7" width="9.7109375" bestFit="1" customWidth="1"/>
    <col min="8" max="8" width="10.140625" bestFit="1" customWidth="1"/>
    <col min="9" max="10" width="9.7109375" bestFit="1" customWidth="1"/>
    <col min="11" max="11" width="10.85546875" bestFit="1" customWidth="1"/>
    <col min="12" max="14" width="9.7109375" bestFit="1" customWidth="1"/>
    <col min="15" max="15" width="10.140625" bestFit="1" customWidth="1"/>
    <col min="16" max="17" width="9.7109375" bestFit="1" customWidth="1"/>
    <col min="18" max="18" width="10.85546875" bestFit="1" customWidth="1"/>
    <col min="19" max="19" width="7.7109375" bestFit="1" customWidth="1"/>
    <col min="20" max="21" width="8.42578125" bestFit="1" customWidth="1"/>
    <col min="22" max="22" width="10.140625" bestFit="1" customWidth="1"/>
    <col min="23" max="23" width="7.7109375" bestFit="1" customWidth="1"/>
    <col min="24" max="24" width="8.140625" bestFit="1" customWidth="1"/>
    <col min="25" max="25" width="10.85546875" bestFit="1" customWidth="1"/>
    <col min="26" max="26" width="7.7109375" bestFit="1" customWidth="1"/>
    <col min="27" max="28" width="8.42578125" bestFit="1" customWidth="1"/>
    <col min="29" max="29" width="10.140625" bestFit="1" customWidth="1"/>
    <col min="30" max="30" width="7.7109375" bestFit="1" customWidth="1"/>
    <col min="31" max="31" width="8.140625" bestFit="1" customWidth="1"/>
    <col min="32" max="32" width="10.85546875" bestFit="1" customWidth="1"/>
    <col min="33" max="33" width="7.7109375" bestFit="1" customWidth="1"/>
    <col min="34" max="35" width="8.42578125" bestFit="1" customWidth="1"/>
    <col min="36" max="36" width="10.140625" bestFit="1" customWidth="1"/>
    <col min="37" max="38" width="9.7109375" bestFit="1" customWidth="1"/>
    <col min="39" max="39" width="10.85546875" bestFit="1" customWidth="1"/>
    <col min="40" max="42" width="9.7109375" bestFit="1" customWidth="1"/>
    <col min="43" max="43" width="10.140625" bestFit="1" customWidth="1"/>
    <col min="44" max="45" width="9.7109375" bestFit="1" customWidth="1"/>
    <col min="46" max="46" width="10.85546875" bestFit="1" customWidth="1"/>
    <col min="47" max="47" width="9.7109375" bestFit="1" customWidth="1"/>
    <col min="48" max="49" width="8.42578125" bestFit="1" customWidth="1"/>
    <col min="50" max="50" width="10.140625" bestFit="1" customWidth="1"/>
    <col min="51" max="51" width="7.7109375" bestFit="1" customWidth="1"/>
    <col min="52" max="52" width="8.140625" bestFit="1" customWidth="1"/>
    <col min="53" max="53" width="10.85546875" bestFit="1" customWidth="1"/>
    <col min="54" max="54" width="8" bestFit="1" customWidth="1"/>
    <col min="55" max="56" width="8.42578125" bestFit="1" customWidth="1"/>
    <col min="57" max="57" width="10.140625" bestFit="1" customWidth="1"/>
    <col min="58" max="58" width="8" bestFit="1" customWidth="1"/>
    <col min="59" max="59" width="8.140625" bestFit="1" customWidth="1"/>
    <col min="60" max="60" width="10.85546875" bestFit="1" customWidth="1"/>
    <col min="61" max="61" width="8" bestFit="1" customWidth="1"/>
    <col min="62" max="63" width="8.42578125" bestFit="1" customWidth="1"/>
    <col min="64" max="64" width="10.140625" bestFit="1" customWidth="1"/>
  </cols>
  <sheetData>
    <row r="1" spans="1:64" x14ac:dyDescent="0.25">
      <c r="B1" t="s">
        <v>265</v>
      </c>
      <c r="C1" t="s">
        <v>266</v>
      </c>
      <c r="D1" t="s">
        <v>267</v>
      </c>
      <c r="E1" t="s">
        <v>268</v>
      </c>
      <c r="F1" t="s">
        <v>269</v>
      </c>
      <c r="G1" t="s">
        <v>270</v>
      </c>
      <c r="H1" t="s">
        <v>264</v>
      </c>
      <c r="I1" t="s">
        <v>265</v>
      </c>
      <c r="J1" t="s">
        <v>266</v>
      </c>
      <c r="K1" t="s">
        <v>267</v>
      </c>
      <c r="L1" t="s">
        <v>268</v>
      </c>
      <c r="M1" t="s">
        <v>269</v>
      </c>
      <c r="N1" t="s">
        <v>270</v>
      </c>
      <c r="O1" t="s">
        <v>264</v>
      </c>
      <c r="P1" t="s">
        <v>265</v>
      </c>
      <c r="Q1" t="s">
        <v>266</v>
      </c>
      <c r="R1" t="s">
        <v>267</v>
      </c>
      <c r="S1" t="s">
        <v>268</v>
      </c>
      <c r="T1" t="s">
        <v>269</v>
      </c>
      <c r="U1" t="s">
        <v>270</v>
      </c>
      <c r="V1" t="s">
        <v>264</v>
      </c>
      <c r="W1" t="s">
        <v>265</v>
      </c>
      <c r="X1" t="s">
        <v>266</v>
      </c>
      <c r="Y1" t="s">
        <v>267</v>
      </c>
      <c r="Z1" t="s">
        <v>268</v>
      </c>
      <c r="AA1" t="s">
        <v>269</v>
      </c>
      <c r="AB1" t="s">
        <v>270</v>
      </c>
      <c r="AC1" t="s">
        <v>264</v>
      </c>
      <c r="AD1" t="s">
        <v>265</v>
      </c>
      <c r="AE1" t="s">
        <v>266</v>
      </c>
      <c r="AF1" t="s">
        <v>267</v>
      </c>
      <c r="AG1" t="s">
        <v>268</v>
      </c>
      <c r="AH1" t="s">
        <v>269</v>
      </c>
      <c r="AI1" t="s">
        <v>270</v>
      </c>
      <c r="AJ1" t="s">
        <v>264</v>
      </c>
      <c r="AK1" t="s">
        <v>265</v>
      </c>
      <c r="AL1" t="s">
        <v>266</v>
      </c>
      <c r="AM1" t="s">
        <v>267</v>
      </c>
      <c r="AN1" t="s">
        <v>268</v>
      </c>
      <c r="AO1" t="s">
        <v>269</v>
      </c>
      <c r="AP1" t="s">
        <v>270</v>
      </c>
      <c r="AQ1" t="s">
        <v>264</v>
      </c>
      <c r="AR1" t="s">
        <v>265</v>
      </c>
      <c r="AS1" t="s">
        <v>266</v>
      </c>
      <c r="AT1" t="s">
        <v>267</v>
      </c>
      <c r="AU1" t="s">
        <v>268</v>
      </c>
      <c r="AV1" t="s">
        <v>269</v>
      </c>
      <c r="AW1" t="s">
        <v>270</v>
      </c>
      <c r="AX1" t="s">
        <v>264</v>
      </c>
      <c r="AY1" t="s">
        <v>265</v>
      </c>
      <c r="AZ1" t="s">
        <v>266</v>
      </c>
      <c r="BA1" t="s">
        <v>267</v>
      </c>
      <c r="BB1" t="s">
        <v>268</v>
      </c>
      <c r="BC1" t="s">
        <v>269</v>
      </c>
      <c r="BD1" t="s">
        <v>270</v>
      </c>
      <c r="BE1" t="s">
        <v>264</v>
      </c>
      <c r="BF1" t="s">
        <v>265</v>
      </c>
      <c r="BG1" t="s">
        <v>266</v>
      </c>
      <c r="BH1" t="s">
        <v>267</v>
      </c>
      <c r="BI1" t="s">
        <v>268</v>
      </c>
      <c r="BJ1" t="s">
        <v>269</v>
      </c>
      <c r="BK1" t="s">
        <v>270</v>
      </c>
      <c r="BL1" t="s">
        <v>264</v>
      </c>
    </row>
    <row r="2" spans="1:64" x14ac:dyDescent="0.25"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  <c r="AB2">
        <v>27</v>
      </c>
      <c r="AC2">
        <v>28</v>
      </c>
      <c r="AD2">
        <v>29</v>
      </c>
      <c r="AE2">
        <v>30</v>
      </c>
      <c r="AF2">
        <v>31</v>
      </c>
      <c r="AG2">
        <v>32</v>
      </c>
      <c r="AH2">
        <v>33</v>
      </c>
      <c r="AI2">
        <v>34</v>
      </c>
      <c r="AJ2">
        <v>35</v>
      </c>
      <c r="AK2">
        <v>36</v>
      </c>
      <c r="AL2">
        <v>37</v>
      </c>
      <c r="AM2">
        <v>38</v>
      </c>
      <c r="AN2">
        <v>39</v>
      </c>
      <c r="AO2">
        <v>40</v>
      </c>
      <c r="AP2">
        <v>41</v>
      </c>
      <c r="AQ2">
        <v>42</v>
      </c>
      <c r="AR2">
        <v>43</v>
      </c>
      <c r="AS2">
        <v>44</v>
      </c>
      <c r="AT2">
        <v>45</v>
      </c>
      <c r="AU2">
        <v>46</v>
      </c>
      <c r="AV2">
        <v>47</v>
      </c>
      <c r="AW2">
        <v>48</v>
      </c>
      <c r="AX2">
        <v>49</v>
      </c>
      <c r="AY2">
        <v>50</v>
      </c>
      <c r="AZ2">
        <v>51</v>
      </c>
      <c r="BA2">
        <v>52</v>
      </c>
      <c r="BB2">
        <v>53</v>
      </c>
      <c r="BC2">
        <v>54</v>
      </c>
      <c r="BD2">
        <v>55</v>
      </c>
      <c r="BE2">
        <v>56</v>
      </c>
      <c r="BF2">
        <v>57</v>
      </c>
      <c r="BG2">
        <v>58</v>
      </c>
      <c r="BH2">
        <v>59</v>
      </c>
      <c r="BI2">
        <v>60</v>
      </c>
      <c r="BJ2">
        <v>61</v>
      </c>
      <c r="BK2">
        <v>62</v>
      </c>
      <c r="BL2">
        <v>63</v>
      </c>
    </row>
    <row r="3" spans="1:64" x14ac:dyDescent="0.25"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</row>
    <row r="4" spans="1:64" x14ac:dyDescent="0.25">
      <c r="A4" s="37" t="s">
        <v>216</v>
      </c>
      <c r="B4" s="35" t="s">
        <v>149</v>
      </c>
      <c r="C4" s="35" t="s">
        <v>150</v>
      </c>
      <c r="D4" s="35" t="s">
        <v>151</v>
      </c>
      <c r="E4" s="35" t="s">
        <v>152</v>
      </c>
      <c r="F4" s="35" t="s">
        <v>153</v>
      </c>
      <c r="G4" s="45" t="s">
        <v>217</v>
      </c>
      <c r="H4" s="45" t="s">
        <v>218</v>
      </c>
      <c r="I4" s="45" t="s">
        <v>219</v>
      </c>
      <c r="J4" s="45" t="s">
        <v>220</v>
      </c>
      <c r="K4" s="45" t="s">
        <v>221</v>
      </c>
      <c r="L4" s="45" t="s">
        <v>222</v>
      </c>
      <c r="M4" s="45" t="s">
        <v>223</v>
      </c>
      <c r="N4" s="45" t="s">
        <v>224</v>
      </c>
      <c r="O4" s="45" t="s">
        <v>225</v>
      </c>
      <c r="P4" s="45" t="s">
        <v>226</v>
      </c>
      <c r="Q4" s="45" t="s">
        <v>227</v>
      </c>
      <c r="R4" s="45" t="s">
        <v>228</v>
      </c>
      <c r="S4" s="35" t="s">
        <v>154</v>
      </c>
      <c r="T4" s="35" t="s">
        <v>155</v>
      </c>
      <c r="U4" s="35" t="s">
        <v>156</v>
      </c>
      <c r="V4" s="35" t="s">
        <v>157</v>
      </c>
      <c r="W4" s="35" t="s">
        <v>158</v>
      </c>
      <c r="X4" s="35" t="s">
        <v>159</v>
      </c>
      <c r="Y4" s="35" t="s">
        <v>160</v>
      </c>
      <c r="Z4" s="35" t="s">
        <v>161</v>
      </c>
      <c r="AA4" s="35" t="s">
        <v>162</v>
      </c>
      <c r="AB4" s="35" t="s">
        <v>163</v>
      </c>
      <c r="AC4" s="35" t="s">
        <v>164</v>
      </c>
      <c r="AD4" s="35" t="s">
        <v>165</v>
      </c>
      <c r="AE4" s="35" t="s">
        <v>166</v>
      </c>
      <c r="AF4" s="35" t="s">
        <v>167</v>
      </c>
      <c r="AG4" s="35" t="s">
        <v>168</v>
      </c>
      <c r="AH4" s="35" t="s">
        <v>169</v>
      </c>
      <c r="AI4" s="35" t="s">
        <v>170</v>
      </c>
      <c r="AJ4" s="45" t="s">
        <v>229</v>
      </c>
      <c r="AK4" s="45" t="s">
        <v>230</v>
      </c>
      <c r="AL4" s="45" t="s">
        <v>231</v>
      </c>
      <c r="AM4" s="45" t="s">
        <v>232</v>
      </c>
      <c r="AN4" s="45" t="s">
        <v>233</v>
      </c>
      <c r="AO4" s="45" t="s">
        <v>234</v>
      </c>
      <c r="AP4" s="45" t="s">
        <v>235</v>
      </c>
      <c r="AQ4" s="45" t="s">
        <v>236</v>
      </c>
      <c r="AR4" s="45" t="s">
        <v>237</v>
      </c>
      <c r="AS4" s="45" t="s">
        <v>238</v>
      </c>
      <c r="AT4" s="45" t="s">
        <v>239</v>
      </c>
      <c r="AU4" s="45" t="s">
        <v>240</v>
      </c>
      <c r="AV4" s="35" t="s">
        <v>171</v>
      </c>
      <c r="AW4" s="35" t="s">
        <v>172</v>
      </c>
      <c r="AX4" s="35" t="s">
        <v>173</v>
      </c>
      <c r="AY4" s="35" t="s">
        <v>174</v>
      </c>
      <c r="AZ4" s="35" t="s">
        <v>175</v>
      </c>
      <c r="BA4" s="35" t="s">
        <v>176</v>
      </c>
      <c r="BB4" s="35" t="s">
        <v>177</v>
      </c>
      <c r="BC4" s="35" t="s">
        <v>178</v>
      </c>
      <c r="BD4" s="35" t="s">
        <v>179</v>
      </c>
      <c r="BE4" s="35" t="s">
        <v>180</v>
      </c>
      <c r="BF4" s="35" t="s">
        <v>181</v>
      </c>
      <c r="BG4" s="35" t="s">
        <v>182</v>
      </c>
      <c r="BH4" s="35" t="s">
        <v>183</v>
      </c>
      <c r="BI4" s="35" t="s">
        <v>184</v>
      </c>
      <c r="BJ4" s="35" t="s">
        <v>257</v>
      </c>
      <c r="BK4" s="35" t="s">
        <v>258</v>
      </c>
      <c r="BL4" s="36" t="s">
        <v>259</v>
      </c>
    </row>
    <row r="5" spans="1:64" x14ac:dyDescent="0.25">
      <c r="A5" s="38" t="s">
        <v>15</v>
      </c>
      <c r="B5" s="41">
        <v>1</v>
      </c>
      <c r="C5" s="41">
        <v>4</v>
      </c>
      <c r="D5" s="41">
        <v>4</v>
      </c>
      <c r="E5" s="41">
        <v>4</v>
      </c>
      <c r="F5" s="41">
        <v>5</v>
      </c>
      <c r="G5" s="41">
        <v>8</v>
      </c>
      <c r="H5" s="41">
        <v>10</v>
      </c>
      <c r="I5" s="41">
        <v>12</v>
      </c>
      <c r="J5" s="41">
        <v>12</v>
      </c>
      <c r="K5" s="41">
        <v>12</v>
      </c>
      <c r="L5" s="41">
        <v>12</v>
      </c>
      <c r="M5" s="41">
        <v>13</v>
      </c>
      <c r="N5" s="41">
        <v>13</v>
      </c>
      <c r="O5" s="41">
        <v>14</v>
      </c>
      <c r="P5" s="41">
        <v>14</v>
      </c>
      <c r="Q5" s="41">
        <v>16</v>
      </c>
      <c r="R5" s="41">
        <v>16</v>
      </c>
      <c r="S5" s="41">
        <v>16</v>
      </c>
      <c r="T5" s="41">
        <v>16</v>
      </c>
      <c r="U5" s="41">
        <v>16</v>
      </c>
      <c r="V5" s="41">
        <v>16</v>
      </c>
      <c r="W5" s="41">
        <v>16</v>
      </c>
      <c r="X5" s="41">
        <v>16</v>
      </c>
      <c r="Y5" s="41">
        <v>16</v>
      </c>
      <c r="Z5" s="41">
        <v>16</v>
      </c>
      <c r="AA5" s="41">
        <v>16</v>
      </c>
      <c r="AB5" s="41">
        <v>16</v>
      </c>
      <c r="AC5" s="41">
        <v>16</v>
      </c>
      <c r="AD5" s="41">
        <v>16</v>
      </c>
      <c r="AE5" s="41">
        <v>17</v>
      </c>
      <c r="AF5" s="41">
        <v>27</v>
      </c>
      <c r="AG5" s="41">
        <v>46</v>
      </c>
      <c r="AH5" s="41">
        <v>48</v>
      </c>
      <c r="AI5" s="41">
        <v>79</v>
      </c>
      <c r="AJ5" s="41">
        <v>130</v>
      </c>
      <c r="AK5" s="41">
        <v>159</v>
      </c>
      <c r="AL5" s="41">
        <v>196</v>
      </c>
      <c r="AM5" s="41">
        <v>262</v>
      </c>
      <c r="AN5" s="41">
        <v>482</v>
      </c>
      <c r="AO5" s="41">
        <v>670</v>
      </c>
      <c r="AP5" s="41">
        <v>799</v>
      </c>
      <c r="AQ5" s="41">
        <v>1040</v>
      </c>
      <c r="AR5" s="41">
        <v>1176</v>
      </c>
      <c r="AS5" s="41">
        <v>1457</v>
      </c>
      <c r="AT5" s="41">
        <v>1908</v>
      </c>
      <c r="AU5" s="41">
        <v>2078</v>
      </c>
      <c r="AV5" s="41">
        <v>3675</v>
      </c>
      <c r="AW5" s="41">
        <v>4585</v>
      </c>
      <c r="AX5" s="41">
        <v>5795</v>
      </c>
      <c r="AY5" s="41">
        <v>7272</v>
      </c>
      <c r="AZ5" s="41">
        <v>9257</v>
      </c>
      <c r="BA5" s="41">
        <v>12327</v>
      </c>
      <c r="BB5" s="41">
        <v>15320</v>
      </c>
      <c r="BC5" s="41">
        <v>19848</v>
      </c>
      <c r="BD5" s="41">
        <v>22213</v>
      </c>
      <c r="BE5" s="41">
        <v>24873</v>
      </c>
      <c r="BF5" s="41">
        <v>29056</v>
      </c>
      <c r="BG5" s="41">
        <v>32986</v>
      </c>
      <c r="BH5" s="41">
        <v>37323</v>
      </c>
      <c r="BI5" s="41">
        <v>43938</v>
      </c>
      <c r="BJ5" s="41">
        <v>50871</v>
      </c>
      <c r="BK5" s="41">
        <v>57695</v>
      </c>
      <c r="BL5" s="42">
        <v>62095</v>
      </c>
    </row>
    <row r="6" spans="1:64" x14ac:dyDescent="0.25">
      <c r="A6" s="46" t="s">
        <v>261</v>
      </c>
      <c r="B6" s="47"/>
      <c r="C6" s="47">
        <f t="shared" ref="C6:BJ6" si="0">+C5-B5</f>
        <v>3</v>
      </c>
      <c r="D6" s="47">
        <f t="shared" si="0"/>
        <v>0</v>
      </c>
      <c r="E6" s="47">
        <f t="shared" si="0"/>
        <v>0</v>
      </c>
      <c r="F6" s="47">
        <f t="shared" si="0"/>
        <v>1</v>
      </c>
      <c r="G6" s="47">
        <f t="shared" si="0"/>
        <v>3</v>
      </c>
      <c r="H6" s="47">
        <f t="shared" si="0"/>
        <v>2</v>
      </c>
      <c r="I6" s="47">
        <f t="shared" si="0"/>
        <v>2</v>
      </c>
      <c r="J6" s="47">
        <f t="shared" si="0"/>
        <v>0</v>
      </c>
      <c r="K6" s="47">
        <f t="shared" si="0"/>
        <v>0</v>
      </c>
      <c r="L6" s="47">
        <f t="shared" si="0"/>
        <v>0</v>
      </c>
      <c r="M6" s="47">
        <f t="shared" si="0"/>
        <v>1</v>
      </c>
      <c r="N6" s="47">
        <f t="shared" si="0"/>
        <v>0</v>
      </c>
      <c r="O6" s="47">
        <f t="shared" si="0"/>
        <v>1</v>
      </c>
      <c r="P6" s="47">
        <f t="shared" si="0"/>
        <v>0</v>
      </c>
      <c r="Q6" s="47">
        <f t="shared" si="0"/>
        <v>2</v>
      </c>
      <c r="R6" s="47">
        <f t="shared" si="0"/>
        <v>0</v>
      </c>
      <c r="S6" s="47">
        <f t="shared" si="0"/>
        <v>0</v>
      </c>
      <c r="T6" s="47">
        <f t="shared" si="0"/>
        <v>0</v>
      </c>
      <c r="U6" s="47">
        <f t="shared" si="0"/>
        <v>0</v>
      </c>
      <c r="V6" s="47">
        <f t="shared" si="0"/>
        <v>0</v>
      </c>
      <c r="W6" s="47">
        <f t="shared" si="0"/>
        <v>0</v>
      </c>
      <c r="X6" s="47">
        <f t="shared" si="0"/>
        <v>0</v>
      </c>
      <c r="Y6" s="47">
        <f t="shared" si="0"/>
        <v>0</v>
      </c>
      <c r="Z6" s="47">
        <f t="shared" si="0"/>
        <v>0</v>
      </c>
      <c r="AA6" s="47">
        <f t="shared" si="0"/>
        <v>0</v>
      </c>
      <c r="AB6" s="47">
        <f t="shared" si="0"/>
        <v>0</v>
      </c>
      <c r="AC6" s="47">
        <f t="shared" si="0"/>
        <v>0</v>
      </c>
      <c r="AD6" s="47">
        <f t="shared" si="0"/>
        <v>0</v>
      </c>
      <c r="AE6" s="47">
        <f t="shared" si="0"/>
        <v>1</v>
      </c>
      <c r="AF6" s="47">
        <f t="shared" si="0"/>
        <v>10</v>
      </c>
      <c r="AG6" s="47">
        <f t="shared" si="0"/>
        <v>19</v>
      </c>
      <c r="AH6" s="47">
        <f t="shared" si="0"/>
        <v>2</v>
      </c>
      <c r="AI6" s="47">
        <f t="shared" si="0"/>
        <v>31</v>
      </c>
      <c r="AJ6" s="47">
        <f t="shared" si="0"/>
        <v>51</v>
      </c>
      <c r="AK6" s="47">
        <f t="shared" si="0"/>
        <v>29</v>
      </c>
      <c r="AL6" s="47">
        <f t="shared" si="0"/>
        <v>37</v>
      </c>
      <c r="AM6" s="47">
        <f t="shared" si="0"/>
        <v>66</v>
      </c>
      <c r="AN6" s="47">
        <f t="shared" si="0"/>
        <v>220</v>
      </c>
      <c r="AO6" s="47">
        <f t="shared" si="0"/>
        <v>188</v>
      </c>
      <c r="AP6" s="47">
        <f t="shared" si="0"/>
        <v>129</v>
      </c>
      <c r="AQ6" s="47">
        <f t="shared" si="0"/>
        <v>241</v>
      </c>
      <c r="AR6" s="47">
        <f t="shared" si="0"/>
        <v>136</v>
      </c>
      <c r="AS6" s="47">
        <f t="shared" si="0"/>
        <v>281</v>
      </c>
      <c r="AT6" s="47">
        <f t="shared" si="0"/>
        <v>451</v>
      </c>
      <c r="AU6" s="47">
        <f t="shared" si="0"/>
        <v>170</v>
      </c>
      <c r="AV6" s="47">
        <f t="shared" si="0"/>
        <v>1597</v>
      </c>
      <c r="AW6" s="47">
        <f t="shared" si="0"/>
        <v>910</v>
      </c>
      <c r="AX6" s="47">
        <f t="shared" si="0"/>
        <v>1210</v>
      </c>
      <c r="AY6" s="47">
        <f t="shared" si="0"/>
        <v>1477</v>
      </c>
      <c r="AZ6" s="47">
        <f t="shared" si="0"/>
        <v>1985</v>
      </c>
      <c r="BA6" s="47">
        <f t="shared" si="0"/>
        <v>3070</v>
      </c>
      <c r="BB6" s="47">
        <f t="shared" si="0"/>
        <v>2993</v>
      </c>
      <c r="BC6" s="47">
        <f t="shared" si="0"/>
        <v>4528</v>
      </c>
      <c r="BD6" s="47">
        <f t="shared" si="0"/>
        <v>2365</v>
      </c>
      <c r="BE6" s="47">
        <f t="shared" si="0"/>
        <v>2660</v>
      </c>
      <c r="BF6" s="47">
        <f t="shared" si="0"/>
        <v>4183</v>
      </c>
      <c r="BG6" s="47">
        <f t="shared" si="0"/>
        <v>3930</v>
      </c>
      <c r="BH6" s="47">
        <f t="shared" si="0"/>
        <v>4337</v>
      </c>
      <c r="BI6" s="47">
        <f t="shared" si="0"/>
        <v>6615</v>
      </c>
      <c r="BJ6" s="47">
        <f t="shared" si="0"/>
        <v>6933</v>
      </c>
      <c r="BK6" s="47">
        <f t="shared" ref="BK6:BL6" si="1">+BK5-BJ5</f>
        <v>6824</v>
      </c>
      <c r="BL6" s="47">
        <f t="shared" si="1"/>
        <v>4400</v>
      </c>
    </row>
    <row r="7" spans="1:64" x14ac:dyDescent="0.25">
      <c r="A7" s="46" t="s">
        <v>262</v>
      </c>
      <c r="B7" s="48"/>
      <c r="C7" s="48">
        <f t="shared" ref="C7:BJ7" si="2">+C5/B5-1</f>
        <v>3</v>
      </c>
      <c r="D7" s="48">
        <f t="shared" si="2"/>
        <v>0</v>
      </c>
      <c r="E7" s="48">
        <f t="shared" si="2"/>
        <v>0</v>
      </c>
      <c r="F7" s="48">
        <f t="shared" si="2"/>
        <v>0.25</v>
      </c>
      <c r="G7" s="48">
        <f t="shared" si="2"/>
        <v>0.60000000000000009</v>
      </c>
      <c r="H7" s="48">
        <f t="shared" si="2"/>
        <v>0.25</v>
      </c>
      <c r="I7" s="48">
        <f t="shared" si="2"/>
        <v>0.19999999999999996</v>
      </c>
      <c r="J7" s="48">
        <f t="shared" si="2"/>
        <v>0</v>
      </c>
      <c r="K7" s="48">
        <f t="shared" si="2"/>
        <v>0</v>
      </c>
      <c r="L7" s="48">
        <f t="shared" si="2"/>
        <v>0</v>
      </c>
      <c r="M7" s="48">
        <f t="shared" si="2"/>
        <v>8.3333333333333259E-2</v>
      </c>
      <c r="N7" s="48">
        <f t="shared" si="2"/>
        <v>0</v>
      </c>
      <c r="O7" s="48">
        <f t="shared" si="2"/>
        <v>7.6923076923076872E-2</v>
      </c>
      <c r="P7" s="48">
        <f t="shared" si="2"/>
        <v>0</v>
      </c>
      <c r="Q7" s="48">
        <f t="shared" si="2"/>
        <v>0.14285714285714279</v>
      </c>
      <c r="R7" s="48">
        <f t="shared" si="2"/>
        <v>0</v>
      </c>
      <c r="S7" s="48">
        <f t="shared" si="2"/>
        <v>0</v>
      </c>
      <c r="T7" s="48">
        <f t="shared" si="2"/>
        <v>0</v>
      </c>
      <c r="U7" s="48">
        <f t="shared" si="2"/>
        <v>0</v>
      </c>
      <c r="V7" s="48">
        <f t="shared" si="2"/>
        <v>0</v>
      </c>
      <c r="W7" s="48">
        <f t="shared" si="2"/>
        <v>0</v>
      </c>
      <c r="X7" s="48">
        <f t="shared" si="2"/>
        <v>0</v>
      </c>
      <c r="Y7" s="48">
        <f t="shared" si="2"/>
        <v>0</v>
      </c>
      <c r="Z7" s="48">
        <f t="shared" si="2"/>
        <v>0</v>
      </c>
      <c r="AA7" s="48">
        <f t="shared" si="2"/>
        <v>0</v>
      </c>
      <c r="AB7" s="48">
        <f t="shared" si="2"/>
        <v>0</v>
      </c>
      <c r="AC7" s="48">
        <f t="shared" si="2"/>
        <v>0</v>
      </c>
      <c r="AD7" s="48">
        <f t="shared" si="2"/>
        <v>0</v>
      </c>
      <c r="AE7" s="48">
        <f t="shared" si="2"/>
        <v>6.25E-2</v>
      </c>
      <c r="AF7" s="48">
        <f t="shared" si="2"/>
        <v>0.58823529411764697</v>
      </c>
      <c r="AG7" s="48">
        <f t="shared" si="2"/>
        <v>0.70370370370370372</v>
      </c>
      <c r="AH7" s="48">
        <f t="shared" si="2"/>
        <v>4.3478260869565188E-2</v>
      </c>
      <c r="AI7" s="48">
        <f t="shared" si="2"/>
        <v>0.64583333333333326</v>
      </c>
      <c r="AJ7" s="48">
        <f t="shared" si="2"/>
        <v>0.64556962025316467</v>
      </c>
      <c r="AK7" s="48">
        <f t="shared" si="2"/>
        <v>0.22307692307692317</v>
      </c>
      <c r="AL7" s="48">
        <f t="shared" si="2"/>
        <v>0.23270440251572322</v>
      </c>
      <c r="AM7" s="48">
        <f t="shared" si="2"/>
        <v>0.33673469387755106</v>
      </c>
      <c r="AN7" s="48">
        <f t="shared" si="2"/>
        <v>0.83969465648854968</v>
      </c>
      <c r="AO7" s="48">
        <f t="shared" si="2"/>
        <v>0.39004149377593356</v>
      </c>
      <c r="AP7" s="48">
        <f t="shared" si="2"/>
        <v>0.19253731343283587</v>
      </c>
      <c r="AQ7" s="48">
        <f t="shared" si="2"/>
        <v>0.30162703379224021</v>
      </c>
      <c r="AR7" s="48">
        <f t="shared" si="2"/>
        <v>0.13076923076923075</v>
      </c>
      <c r="AS7" s="48">
        <f t="shared" si="2"/>
        <v>0.23894557823129259</v>
      </c>
      <c r="AT7" s="48">
        <f t="shared" si="2"/>
        <v>0.30954015099519561</v>
      </c>
      <c r="AU7" s="48">
        <f t="shared" si="2"/>
        <v>8.9098532494758853E-2</v>
      </c>
      <c r="AV7" s="48">
        <f t="shared" si="2"/>
        <v>0.76852743022136671</v>
      </c>
      <c r="AW7" s="48">
        <f t="shared" si="2"/>
        <v>0.24761904761904763</v>
      </c>
      <c r="AX7" s="48">
        <f t="shared" si="2"/>
        <v>0.26390403489640124</v>
      </c>
      <c r="AY7" s="48">
        <f t="shared" si="2"/>
        <v>0.25487489214840386</v>
      </c>
      <c r="AZ7" s="48">
        <f t="shared" si="2"/>
        <v>0.272964796479648</v>
      </c>
      <c r="BA7" s="48">
        <f t="shared" si="2"/>
        <v>0.33164092038457382</v>
      </c>
      <c r="BB7" s="48">
        <f t="shared" si="2"/>
        <v>0.24280035694005031</v>
      </c>
      <c r="BC7" s="48">
        <f t="shared" si="2"/>
        <v>0.29556135770234992</v>
      </c>
      <c r="BD7" s="48">
        <f t="shared" si="2"/>
        <v>0.11915558242644098</v>
      </c>
      <c r="BE7" s="48">
        <f t="shared" si="2"/>
        <v>0.11974969612389152</v>
      </c>
      <c r="BF7" s="48">
        <f t="shared" si="2"/>
        <v>0.16817432557391543</v>
      </c>
      <c r="BG7" s="48">
        <f t="shared" si="2"/>
        <v>0.13525605726872247</v>
      </c>
      <c r="BH7" s="48">
        <f t="shared" si="2"/>
        <v>0.1314800218274419</v>
      </c>
      <c r="BI7" s="48">
        <f t="shared" si="2"/>
        <v>0.1772365565469014</v>
      </c>
      <c r="BJ7" s="48">
        <f t="shared" si="2"/>
        <v>0.15779052300969543</v>
      </c>
      <c r="BK7" s="48">
        <f t="shared" ref="BK7:BL7" si="3">+BK5/BJ5-1</f>
        <v>0.13414322502014908</v>
      </c>
      <c r="BL7" s="48">
        <f t="shared" si="3"/>
        <v>7.6263107721639578E-2</v>
      </c>
    </row>
  </sheetData>
  <phoneticPr fontId="4" type="noConversion"/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A45B9-EB44-4B2D-B41B-29009E5471E5}">
  <dimension ref="A1:BO7"/>
  <sheetViews>
    <sheetView topLeftCell="AZ1" workbookViewId="0">
      <selection activeCell="K11" sqref="K11"/>
    </sheetView>
  </sheetViews>
  <sheetFormatPr baseColWidth="10" defaultRowHeight="15" x14ac:dyDescent="0.25"/>
  <cols>
    <col min="1" max="1" width="15.28515625" bestFit="1" customWidth="1"/>
    <col min="2" max="3" width="8.42578125" bestFit="1" customWidth="1"/>
    <col min="4" max="4" width="10.140625" bestFit="1" customWidth="1"/>
    <col min="5" max="5" width="7.7109375" bestFit="1" customWidth="1"/>
    <col min="6" max="6" width="8.140625" bestFit="1" customWidth="1"/>
    <col min="7" max="7" width="10.85546875" bestFit="1" customWidth="1"/>
    <col min="8" max="8" width="7.7109375" bestFit="1" customWidth="1"/>
    <col min="9" max="9" width="8.42578125" bestFit="1" customWidth="1"/>
    <col min="10" max="10" width="9.7109375" bestFit="1" customWidth="1"/>
    <col min="11" max="11" width="10.140625" bestFit="1" customWidth="1"/>
    <col min="12" max="13" width="9.7109375" bestFit="1" customWidth="1"/>
    <col min="14" max="14" width="10.85546875" bestFit="1" customWidth="1"/>
    <col min="15" max="17" width="9.7109375" bestFit="1" customWidth="1"/>
    <col min="18" max="18" width="10.140625" bestFit="1" customWidth="1"/>
    <col min="19" max="20" width="9.7109375" bestFit="1" customWidth="1"/>
    <col min="21" max="21" width="10.85546875" bestFit="1" customWidth="1"/>
    <col min="22" max="22" width="7.7109375" bestFit="1" customWidth="1"/>
    <col min="23" max="24" width="8.42578125" bestFit="1" customWidth="1"/>
    <col min="25" max="25" width="10.140625" bestFit="1" customWidth="1"/>
    <col min="26" max="26" width="7.7109375" bestFit="1" customWidth="1"/>
    <col min="27" max="27" width="8.140625" bestFit="1" customWidth="1"/>
    <col min="28" max="28" width="10.85546875" bestFit="1" customWidth="1"/>
    <col min="29" max="29" width="7.7109375" bestFit="1" customWidth="1"/>
    <col min="30" max="31" width="8.42578125" bestFit="1" customWidth="1"/>
    <col min="32" max="32" width="10.140625" bestFit="1" customWidth="1"/>
    <col min="33" max="33" width="7.7109375" bestFit="1" customWidth="1"/>
    <col min="34" max="34" width="8.140625" bestFit="1" customWidth="1"/>
    <col min="35" max="35" width="10.85546875" bestFit="1" customWidth="1"/>
    <col min="36" max="36" width="8.140625" bestFit="1" customWidth="1"/>
    <col min="37" max="38" width="8.42578125" bestFit="1" customWidth="1"/>
    <col min="39" max="39" width="10.140625" bestFit="1" customWidth="1"/>
    <col min="40" max="41" width="9.7109375" bestFit="1" customWidth="1"/>
    <col min="42" max="42" width="10.85546875" bestFit="1" customWidth="1"/>
    <col min="43" max="45" width="9.7109375" bestFit="1" customWidth="1"/>
    <col min="46" max="46" width="10.140625" bestFit="1" customWidth="1"/>
    <col min="47" max="48" width="9.7109375" bestFit="1" customWidth="1"/>
    <col min="49" max="49" width="10.85546875" bestFit="1" customWidth="1"/>
    <col min="50" max="50" width="9.7109375" bestFit="1" customWidth="1"/>
    <col min="51" max="52" width="8.42578125" bestFit="1" customWidth="1"/>
    <col min="53" max="53" width="10.140625" bestFit="1" customWidth="1"/>
    <col min="54" max="54" width="7.7109375" bestFit="1" customWidth="1"/>
    <col min="55" max="55" width="8.140625" bestFit="1" customWidth="1"/>
    <col min="56" max="56" width="10.85546875" bestFit="1" customWidth="1"/>
    <col min="57" max="57" width="8" bestFit="1" customWidth="1"/>
    <col min="58" max="59" width="8.42578125" bestFit="1" customWidth="1"/>
    <col min="60" max="60" width="10.140625" bestFit="1" customWidth="1"/>
    <col min="61" max="61" width="8" bestFit="1" customWidth="1"/>
    <col min="62" max="62" width="8.140625" bestFit="1" customWidth="1"/>
    <col min="63" max="63" width="10.85546875" bestFit="1" customWidth="1"/>
    <col min="64" max="64" width="8" bestFit="1" customWidth="1"/>
    <col min="65" max="66" width="8.42578125" bestFit="1" customWidth="1"/>
    <col min="67" max="67" width="10.140625" bestFit="1" customWidth="1"/>
  </cols>
  <sheetData>
    <row r="1" spans="1:67" x14ac:dyDescent="0.25">
      <c r="B1" t="s">
        <v>269</v>
      </c>
      <c r="C1" t="s">
        <v>270</v>
      </c>
      <c r="D1" t="s">
        <v>264</v>
      </c>
      <c r="E1" t="s">
        <v>265</v>
      </c>
      <c r="F1" t="s">
        <v>266</v>
      </c>
      <c r="G1" t="s">
        <v>267</v>
      </c>
      <c r="H1" t="s">
        <v>268</v>
      </c>
      <c r="I1" t="s">
        <v>269</v>
      </c>
      <c r="J1" t="s">
        <v>270</v>
      </c>
      <c r="K1" t="s">
        <v>264</v>
      </c>
      <c r="L1" t="s">
        <v>265</v>
      </c>
      <c r="M1" t="s">
        <v>266</v>
      </c>
      <c r="N1" t="s">
        <v>267</v>
      </c>
      <c r="O1" t="s">
        <v>268</v>
      </c>
      <c r="P1" t="s">
        <v>269</v>
      </c>
      <c r="Q1" t="s">
        <v>270</v>
      </c>
      <c r="R1" t="s">
        <v>264</v>
      </c>
      <c r="S1" t="s">
        <v>265</v>
      </c>
      <c r="T1" t="s">
        <v>266</v>
      </c>
      <c r="U1" t="s">
        <v>267</v>
      </c>
      <c r="V1" t="s">
        <v>268</v>
      </c>
      <c r="W1" t="s">
        <v>269</v>
      </c>
      <c r="X1" t="s">
        <v>270</v>
      </c>
      <c r="Y1" t="s">
        <v>264</v>
      </c>
      <c r="Z1" t="s">
        <v>265</v>
      </c>
      <c r="AA1" t="s">
        <v>266</v>
      </c>
      <c r="AB1" t="s">
        <v>267</v>
      </c>
      <c r="AC1" t="s">
        <v>268</v>
      </c>
      <c r="AD1" t="s">
        <v>269</v>
      </c>
      <c r="AE1" t="s">
        <v>270</v>
      </c>
      <c r="AF1" t="s">
        <v>264</v>
      </c>
      <c r="AG1" t="s">
        <v>265</v>
      </c>
      <c r="AH1" t="s">
        <v>266</v>
      </c>
      <c r="AI1" t="s">
        <v>267</v>
      </c>
      <c r="AJ1" t="s">
        <v>268</v>
      </c>
      <c r="AK1" t="s">
        <v>269</v>
      </c>
      <c r="AL1" t="s">
        <v>270</v>
      </c>
      <c r="AM1" t="s">
        <v>264</v>
      </c>
      <c r="AN1" t="s">
        <v>265</v>
      </c>
      <c r="AO1" t="s">
        <v>266</v>
      </c>
      <c r="AP1" t="s">
        <v>267</v>
      </c>
      <c r="AQ1" t="s">
        <v>268</v>
      </c>
      <c r="AR1" t="s">
        <v>269</v>
      </c>
      <c r="AS1" t="s">
        <v>270</v>
      </c>
      <c r="AT1" t="s">
        <v>264</v>
      </c>
      <c r="AU1" t="s">
        <v>265</v>
      </c>
      <c r="AV1" t="s">
        <v>266</v>
      </c>
      <c r="AW1" t="s">
        <v>267</v>
      </c>
      <c r="AX1" t="s">
        <v>268</v>
      </c>
      <c r="AY1" t="s">
        <v>269</v>
      </c>
      <c r="AZ1" t="s">
        <v>270</v>
      </c>
      <c r="BA1" t="s">
        <v>264</v>
      </c>
      <c r="BB1" t="s">
        <v>265</v>
      </c>
      <c r="BC1" t="s">
        <v>266</v>
      </c>
      <c r="BD1" t="s">
        <v>267</v>
      </c>
      <c r="BE1" t="s">
        <v>268</v>
      </c>
      <c r="BF1" t="s">
        <v>269</v>
      </c>
      <c r="BG1" t="s">
        <v>270</v>
      </c>
      <c r="BH1" t="s">
        <v>264</v>
      </c>
      <c r="BI1" t="s">
        <v>265</v>
      </c>
      <c r="BJ1" t="s">
        <v>266</v>
      </c>
      <c r="BK1" t="s">
        <v>267</v>
      </c>
      <c r="BL1" t="s">
        <v>268</v>
      </c>
      <c r="BM1" t="s">
        <v>269</v>
      </c>
      <c r="BN1" t="s">
        <v>270</v>
      </c>
      <c r="BO1" t="s">
        <v>264</v>
      </c>
    </row>
    <row r="2" spans="1:67" x14ac:dyDescent="0.25"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  <c r="AB2">
        <v>27</v>
      </c>
      <c r="AC2">
        <v>28</v>
      </c>
      <c r="AD2">
        <v>29</v>
      </c>
      <c r="AE2">
        <v>30</v>
      </c>
      <c r="AF2">
        <v>31</v>
      </c>
      <c r="AG2">
        <v>32</v>
      </c>
      <c r="AH2">
        <v>33</v>
      </c>
      <c r="AI2">
        <v>34</v>
      </c>
      <c r="AJ2">
        <v>35</v>
      </c>
      <c r="AK2">
        <v>36</v>
      </c>
      <c r="AL2">
        <v>37</v>
      </c>
      <c r="AM2">
        <v>38</v>
      </c>
      <c r="AN2">
        <v>39</v>
      </c>
      <c r="AO2">
        <v>40</v>
      </c>
      <c r="AP2">
        <v>41</v>
      </c>
      <c r="AQ2">
        <v>42</v>
      </c>
      <c r="AR2">
        <v>43</v>
      </c>
      <c r="AS2">
        <v>44</v>
      </c>
      <c r="AT2">
        <v>45</v>
      </c>
      <c r="AU2">
        <v>46</v>
      </c>
      <c r="AV2">
        <v>47</v>
      </c>
      <c r="AW2">
        <v>48</v>
      </c>
      <c r="AX2">
        <v>49</v>
      </c>
      <c r="AY2">
        <v>50</v>
      </c>
      <c r="AZ2">
        <v>51</v>
      </c>
      <c r="BA2">
        <v>52</v>
      </c>
      <c r="BB2">
        <v>53</v>
      </c>
      <c r="BC2">
        <v>54</v>
      </c>
      <c r="BD2">
        <v>55</v>
      </c>
      <c r="BE2">
        <v>56</v>
      </c>
      <c r="BF2">
        <v>57</v>
      </c>
      <c r="BG2">
        <v>58</v>
      </c>
      <c r="BH2">
        <v>59</v>
      </c>
      <c r="BI2">
        <v>60</v>
      </c>
      <c r="BJ2">
        <v>61</v>
      </c>
      <c r="BK2">
        <v>62</v>
      </c>
      <c r="BL2">
        <v>63</v>
      </c>
      <c r="BM2">
        <v>64</v>
      </c>
      <c r="BN2">
        <v>65</v>
      </c>
      <c r="BO2">
        <v>66</v>
      </c>
    </row>
    <row r="3" spans="1:67" x14ac:dyDescent="0.25"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</row>
    <row r="4" spans="1:67" x14ac:dyDescent="0.25">
      <c r="A4" s="37" t="s">
        <v>216</v>
      </c>
      <c r="B4" s="35" t="s">
        <v>146</v>
      </c>
      <c r="C4" s="35" t="s">
        <v>147</v>
      </c>
      <c r="D4" s="35" t="s">
        <v>148</v>
      </c>
      <c r="E4" s="35" t="s">
        <v>149</v>
      </c>
      <c r="F4" s="35" t="s">
        <v>150</v>
      </c>
      <c r="G4" s="35" t="s">
        <v>151</v>
      </c>
      <c r="H4" s="35" t="s">
        <v>152</v>
      </c>
      <c r="I4" s="35" t="s">
        <v>153</v>
      </c>
      <c r="J4" s="45" t="s">
        <v>217</v>
      </c>
      <c r="K4" s="45" t="s">
        <v>218</v>
      </c>
      <c r="L4" s="45" t="s">
        <v>219</v>
      </c>
      <c r="M4" s="45" t="s">
        <v>220</v>
      </c>
      <c r="N4" s="45" t="s">
        <v>221</v>
      </c>
      <c r="O4" s="45" t="s">
        <v>222</v>
      </c>
      <c r="P4" s="45" t="s">
        <v>223</v>
      </c>
      <c r="Q4" s="45" t="s">
        <v>224</v>
      </c>
      <c r="R4" s="45" t="s">
        <v>225</v>
      </c>
      <c r="S4" s="45" t="s">
        <v>226</v>
      </c>
      <c r="T4" s="45" t="s">
        <v>227</v>
      </c>
      <c r="U4" s="45" t="s">
        <v>228</v>
      </c>
      <c r="V4" s="35" t="s">
        <v>154</v>
      </c>
      <c r="W4" s="35" t="s">
        <v>155</v>
      </c>
      <c r="X4" s="35" t="s">
        <v>156</v>
      </c>
      <c r="Y4" s="35" t="s">
        <v>157</v>
      </c>
      <c r="Z4" s="35" t="s">
        <v>158</v>
      </c>
      <c r="AA4" s="35" t="s">
        <v>159</v>
      </c>
      <c r="AB4" s="35" t="s">
        <v>160</v>
      </c>
      <c r="AC4" s="35" t="s">
        <v>161</v>
      </c>
      <c r="AD4" s="35" t="s">
        <v>162</v>
      </c>
      <c r="AE4" s="35" t="s">
        <v>163</v>
      </c>
      <c r="AF4" s="35" t="s">
        <v>164</v>
      </c>
      <c r="AG4" s="35" t="s">
        <v>165</v>
      </c>
      <c r="AH4" s="35" t="s">
        <v>166</v>
      </c>
      <c r="AI4" s="35" t="s">
        <v>167</v>
      </c>
      <c r="AJ4" s="35" t="s">
        <v>168</v>
      </c>
      <c r="AK4" s="35" t="s">
        <v>169</v>
      </c>
      <c r="AL4" s="35" t="s">
        <v>170</v>
      </c>
      <c r="AM4" s="45" t="s">
        <v>229</v>
      </c>
      <c r="AN4" s="45" t="s">
        <v>230</v>
      </c>
      <c r="AO4" s="45" t="s">
        <v>231</v>
      </c>
      <c r="AP4" s="45" t="s">
        <v>232</v>
      </c>
      <c r="AQ4" s="45" t="s">
        <v>233</v>
      </c>
      <c r="AR4" s="45" t="s">
        <v>234</v>
      </c>
      <c r="AS4" s="45" t="s">
        <v>235</v>
      </c>
      <c r="AT4" s="45" t="s">
        <v>236</v>
      </c>
      <c r="AU4" s="45" t="s">
        <v>237</v>
      </c>
      <c r="AV4" s="45" t="s">
        <v>238</v>
      </c>
      <c r="AW4" s="45" t="s">
        <v>239</v>
      </c>
      <c r="AX4" s="45" t="s">
        <v>240</v>
      </c>
      <c r="AY4" s="35" t="s">
        <v>171</v>
      </c>
      <c r="AZ4" s="35" t="s">
        <v>172</v>
      </c>
      <c r="BA4" s="35" t="s">
        <v>173</v>
      </c>
      <c r="BB4" s="35" t="s">
        <v>174</v>
      </c>
      <c r="BC4" s="35" t="s">
        <v>175</v>
      </c>
      <c r="BD4" s="35" t="s">
        <v>176</v>
      </c>
      <c r="BE4" s="35" t="s">
        <v>177</v>
      </c>
      <c r="BF4" s="35" t="s">
        <v>178</v>
      </c>
      <c r="BG4" s="35" t="s">
        <v>179</v>
      </c>
      <c r="BH4" s="35" t="s">
        <v>180</v>
      </c>
      <c r="BI4" s="35" t="s">
        <v>181</v>
      </c>
      <c r="BJ4" s="35" t="s">
        <v>182</v>
      </c>
      <c r="BK4" s="35" t="s">
        <v>183</v>
      </c>
      <c r="BL4" s="35" t="s">
        <v>184</v>
      </c>
      <c r="BM4" s="35" t="s">
        <v>257</v>
      </c>
      <c r="BN4" s="35" t="s">
        <v>258</v>
      </c>
      <c r="BO4" s="36" t="s">
        <v>259</v>
      </c>
    </row>
    <row r="5" spans="1:67" x14ac:dyDescent="0.25">
      <c r="A5" s="39" t="s">
        <v>11</v>
      </c>
      <c r="B5" s="43">
        <v>2</v>
      </c>
      <c r="C5" s="43">
        <v>3</v>
      </c>
      <c r="D5" s="43">
        <v>3</v>
      </c>
      <c r="E5" s="43">
        <v>3</v>
      </c>
      <c r="F5" s="43">
        <v>4</v>
      </c>
      <c r="G5" s="43">
        <v>5</v>
      </c>
      <c r="H5" s="43">
        <v>5</v>
      </c>
      <c r="I5" s="43">
        <v>5</v>
      </c>
      <c r="J5" s="43">
        <v>6</v>
      </c>
      <c r="K5" s="43">
        <v>6</v>
      </c>
      <c r="L5" s="43">
        <v>6</v>
      </c>
      <c r="M5" s="43">
        <v>6</v>
      </c>
      <c r="N5" s="43">
        <v>6</v>
      </c>
      <c r="O5" s="43">
        <v>6</v>
      </c>
      <c r="P5" s="43">
        <v>6</v>
      </c>
      <c r="Q5" s="43">
        <v>11</v>
      </c>
      <c r="R5" s="43">
        <v>11</v>
      </c>
      <c r="S5" s="43">
        <v>11</v>
      </c>
      <c r="T5" s="43">
        <v>11</v>
      </c>
      <c r="U5" s="43">
        <v>11</v>
      </c>
      <c r="V5" s="43">
        <v>11</v>
      </c>
      <c r="W5" s="43">
        <v>11</v>
      </c>
      <c r="X5" s="43">
        <v>12</v>
      </c>
      <c r="Y5" s="43">
        <v>12</v>
      </c>
      <c r="Z5" s="43">
        <v>12</v>
      </c>
      <c r="AA5" s="43">
        <v>12</v>
      </c>
      <c r="AB5" s="43">
        <v>12</v>
      </c>
      <c r="AC5" s="43">
        <v>12</v>
      </c>
      <c r="AD5" s="43">
        <v>12</v>
      </c>
      <c r="AE5" s="43">
        <v>12</v>
      </c>
      <c r="AF5" s="43">
        <v>12</v>
      </c>
      <c r="AG5" s="43">
        <v>12</v>
      </c>
      <c r="AH5" s="43">
        <v>14</v>
      </c>
      <c r="AI5" s="43">
        <v>18</v>
      </c>
      <c r="AJ5" s="43">
        <v>38</v>
      </c>
      <c r="AK5" s="43">
        <v>57</v>
      </c>
      <c r="AL5" s="43">
        <v>100</v>
      </c>
      <c r="AM5" s="43">
        <v>130</v>
      </c>
      <c r="AN5" s="43">
        <v>191</v>
      </c>
      <c r="AO5" s="43">
        <v>204</v>
      </c>
      <c r="AP5" s="43">
        <v>285</v>
      </c>
      <c r="AQ5" s="43">
        <v>377</v>
      </c>
      <c r="AR5" s="43">
        <v>653</v>
      </c>
      <c r="AS5" s="43">
        <v>949</v>
      </c>
      <c r="AT5" s="43">
        <v>1126</v>
      </c>
      <c r="AU5" s="43">
        <v>1209</v>
      </c>
      <c r="AV5" s="43">
        <v>1784</v>
      </c>
      <c r="AW5" s="43">
        <v>2281</v>
      </c>
      <c r="AX5" s="43">
        <v>2281</v>
      </c>
      <c r="AY5" s="43">
        <v>3661</v>
      </c>
      <c r="AZ5" s="43">
        <v>4469</v>
      </c>
      <c r="BA5" s="43">
        <v>4499</v>
      </c>
      <c r="BB5" s="43">
        <v>6633</v>
      </c>
      <c r="BC5" s="43">
        <v>7652</v>
      </c>
      <c r="BD5" s="43">
        <v>9043</v>
      </c>
      <c r="BE5" s="43">
        <v>10871</v>
      </c>
      <c r="BF5" s="43">
        <v>12612</v>
      </c>
      <c r="BG5" s="43">
        <v>14282</v>
      </c>
      <c r="BH5" s="43">
        <v>16018</v>
      </c>
      <c r="BI5" s="43">
        <v>19856</v>
      </c>
      <c r="BJ5" s="43">
        <v>22304</v>
      </c>
      <c r="BK5" s="43">
        <v>25233</v>
      </c>
      <c r="BL5" s="43">
        <v>29155</v>
      </c>
      <c r="BM5" s="43">
        <v>32964</v>
      </c>
      <c r="BN5" s="43">
        <v>37575</v>
      </c>
      <c r="BO5" s="44">
        <v>40174</v>
      </c>
    </row>
    <row r="6" spans="1:67" x14ac:dyDescent="0.25">
      <c r="A6" s="46" t="s">
        <v>261</v>
      </c>
      <c r="B6" s="47"/>
      <c r="C6" s="47">
        <f t="shared" ref="C6:BM6" si="0">+C5-B5</f>
        <v>1</v>
      </c>
      <c r="D6" s="47">
        <f t="shared" si="0"/>
        <v>0</v>
      </c>
      <c r="E6" s="47">
        <f t="shared" si="0"/>
        <v>0</v>
      </c>
      <c r="F6" s="47">
        <f t="shared" si="0"/>
        <v>1</v>
      </c>
      <c r="G6" s="47">
        <f t="shared" si="0"/>
        <v>1</v>
      </c>
      <c r="H6" s="47">
        <f t="shared" si="0"/>
        <v>0</v>
      </c>
      <c r="I6" s="47">
        <f t="shared" si="0"/>
        <v>0</v>
      </c>
      <c r="J6" s="47">
        <f t="shared" si="0"/>
        <v>1</v>
      </c>
      <c r="K6" s="47">
        <f t="shared" si="0"/>
        <v>0</v>
      </c>
      <c r="L6" s="47">
        <f t="shared" si="0"/>
        <v>0</v>
      </c>
      <c r="M6" s="47">
        <f t="shared" si="0"/>
        <v>0</v>
      </c>
      <c r="N6" s="47">
        <f t="shared" si="0"/>
        <v>0</v>
      </c>
      <c r="O6" s="47">
        <f t="shared" si="0"/>
        <v>0</v>
      </c>
      <c r="P6" s="47">
        <f t="shared" si="0"/>
        <v>0</v>
      </c>
      <c r="Q6" s="47">
        <f t="shared" si="0"/>
        <v>5</v>
      </c>
      <c r="R6" s="47">
        <f t="shared" si="0"/>
        <v>0</v>
      </c>
      <c r="S6" s="47">
        <f t="shared" si="0"/>
        <v>0</v>
      </c>
      <c r="T6" s="47">
        <f t="shared" si="0"/>
        <v>0</v>
      </c>
      <c r="U6" s="47">
        <f t="shared" si="0"/>
        <v>0</v>
      </c>
      <c r="V6" s="47">
        <f t="shared" si="0"/>
        <v>0</v>
      </c>
      <c r="W6" s="47">
        <f t="shared" si="0"/>
        <v>0</v>
      </c>
      <c r="X6" s="47">
        <f t="shared" si="0"/>
        <v>1</v>
      </c>
      <c r="Y6" s="47">
        <f t="shared" si="0"/>
        <v>0</v>
      </c>
      <c r="Z6" s="47">
        <f t="shared" si="0"/>
        <v>0</v>
      </c>
      <c r="AA6" s="47">
        <f t="shared" si="0"/>
        <v>0</v>
      </c>
      <c r="AB6" s="47">
        <f t="shared" si="0"/>
        <v>0</v>
      </c>
      <c r="AC6" s="47">
        <f t="shared" si="0"/>
        <v>0</v>
      </c>
      <c r="AD6" s="47">
        <f t="shared" si="0"/>
        <v>0</v>
      </c>
      <c r="AE6" s="47">
        <f t="shared" si="0"/>
        <v>0</v>
      </c>
      <c r="AF6" s="47">
        <f t="shared" si="0"/>
        <v>0</v>
      </c>
      <c r="AG6" s="47">
        <f t="shared" si="0"/>
        <v>0</v>
      </c>
      <c r="AH6" s="47">
        <f t="shared" si="0"/>
        <v>2</v>
      </c>
      <c r="AI6" s="47">
        <f t="shared" si="0"/>
        <v>4</v>
      </c>
      <c r="AJ6" s="47">
        <f t="shared" si="0"/>
        <v>20</v>
      </c>
      <c r="AK6" s="47">
        <f t="shared" si="0"/>
        <v>19</v>
      </c>
      <c r="AL6" s="47">
        <f t="shared" si="0"/>
        <v>43</v>
      </c>
      <c r="AM6" s="47">
        <f t="shared" si="0"/>
        <v>30</v>
      </c>
      <c r="AN6" s="47">
        <f t="shared" si="0"/>
        <v>61</v>
      </c>
      <c r="AO6" s="47">
        <f t="shared" si="0"/>
        <v>13</v>
      </c>
      <c r="AP6" s="47">
        <f t="shared" si="0"/>
        <v>81</v>
      </c>
      <c r="AQ6" s="47">
        <f t="shared" si="0"/>
        <v>92</v>
      </c>
      <c r="AR6" s="47">
        <f t="shared" si="0"/>
        <v>276</v>
      </c>
      <c r="AS6" s="47">
        <f t="shared" si="0"/>
        <v>296</v>
      </c>
      <c r="AT6" s="47">
        <f t="shared" si="0"/>
        <v>177</v>
      </c>
      <c r="AU6" s="47">
        <f t="shared" si="0"/>
        <v>83</v>
      </c>
      <c r="AV6" s="47">
        <f t="shared" si="0"/>
        <v>575</v>
      </c>
      <c r="AW6" s="47">
        <f t="shared" si="0"/>
        <v>497</v>
      </c>
      <c r="AX6" s="47">
        <f t="shared" si="0"/>
        <v>0</v>
      </c>
      <c r="AY6" s="47">
        <f t="shared" si="0"/>
        <v>1380</v>
      </c>
      <c r="AZ6" s="47">
        <f t="shared" si="0"/>
        <v>808</v>
      </c>
      <c r="BA6" s="47">
        <f t="shared" si="0"/>
        <v>30</v>
      </c>
      <c r="BB6" s="47">
        <f t="shared" si="0"/>
        <v>2134</v>
      </c>
      <c r="BC6" s="47">
        <f t="shared" si="0"/>
        <v>1019</v>
      </c>
      <c r="BD6" s="47">
        <f t="shared" si="0"/>
        <v>1391</v>
      </c>
      <c r="BE6" s="47">
        <f t="shared" si="0"/>
        <v>1828</v>
      </c>
      <c r="BF6" s="47">
        <f t="shared" si="0"/>
        <v>1741</v>
      </c>
      <c r="BG6" s="47">
        <f t="shared" si="0"/>
        <v>1670</v>
      </c>
      <c r="BH6" s="47">
        <f t="shared" si="0"/>
        <v>1736</v>
      </c>
      <c r="BI6" s="47">
        <f t="shared" si="0"/>
        <v>3838</v>
      </c>
      <c r="BJ6" s="47">
        <f t="shared" si="0"/>
        <v>2448</v>
      </c>
      <c r="BK6" s="47">
        <f t="shared" si="0"/>
        <v>2929</v>
      </c>
      <c r="BL6" s="47">
        <f t="shared" si="0"/>
        <v>3922</v>
      </c>
      <c r="BM6" s="47">
        <f t="shared" si="0"/>
        <v>3809</v>
      </c>
      <c r="BN6" s="47">
        <f t="shared" ref="BN6:BO6" si="1">+BN5-BM5</f>
        <v>4611</v>
      </c>
      <c r="BO6" s="47">
        <f t="shared" si="1"/>
        <v>2599</v>
      </c>
    </row>
    <row r="7" spans="1:67" x14ac:dyDescent="0.25">
      <c r="A7" s="46" t="s">
        <v>262</v>
      </c>
      <c r="B7" s="48"/>
      <c r="C7" s="48">
        <f t="shared" ref="C7:BM7" si="2">+C5/B5-1</f>
        <v>0.5</v>
      </c>
      <c r="D7" s="48">
        <f t="shared" si="2"/>
        <v>0</v>
      </c>
      <c r="E7" s="48">
        <f t="shared" si="2"/>
        <v>0</v>
      </c>
      <c r="F7" s="48">
        <f t="shared" si="2"/>
        <v>0.33333333333333326</v>
      </c>
      <c r="G7" s="48">
        <f t="shared" si="2"/>
        <v>0.25</v>
      </c>
      <c r="H7" s="48">
        <f t="shared" si="2"/>
        <v>0</v>
      </c>
      <c r="I7" s="48">
        <f t="shared" si="2"/>
        <v>0</v>
      </c>
      <c r="J7" s="48">
        <f t="shared" si="2"/>
        <v>0.19999999999999996</v>
      </c>
      <c r="K7" s="48">
        <f t="shared" si="2"/>
        <v>0</v>
      </c>
      <c r="L7" s="48">
        <f t="shared" si="2"/>
        <v>0</v>
      </c>
      <c r="M7" s="48">
        <f t="shared" si="2"/>
        <v>0</v>
      </c>
      <c r="N7" s="48">
        <f t="shared" si="2"/>
        <v>0</v>
      </c>
      <c r="O7" s="48">
        <f t="shared" si="2"/>
        <v>0</v>
      </c>
      <c r="P7" s="48">
        <f t="shared" si="2"/>
        <v>0</v>
      </c>
      <c r="Q7" s="48">
        <f t="shared" si="2"/>
        <v>0.83333333333333326</v>
      </c>
      <c r="R7" s="48">
        <f t="shared" si="2"/>
        <v>0</v>
      </c>
      <c r="S7" s="48">
        <f t="shared" si="2"/>
        <v>0</v>
      </c>
      <c r="T7" s="48">
        <f t="shared" si="2"/>
        <v>0</v>
      </c>
      <c r="U7" s="48">
        <f t="shared" si="2"/>
        <v>0</v>
      </c>
      <c r="V7" s="48">
        <f t="shared" si="2"/>
        <v>0</v>
      </c>
      <c r="W7" s="48">
        <f t="shared" si="2"/>
        <v>0</v>
      </c>
      <c r="X7" s="48">
        <f t="shared" si="2"/>
        <v>9.0909090909090828E-2</v>
      </c>
      <c r="Y7" s="48">
        <f t="shared" si="2"/>
        <v>0</v>
      </c>
      <c r="Z7" s="48">
        <f t="shared" si="2"/>
        <v>0</v>
      </c>
      <c r="AA7" s="48">
        <f t="shared" si="2"/>
        <v>0</v>
      </c>
      <c r="AB7" s="48">
        <f t="shared" si="2"/>
        <v>0</v>
      </c>
      <c r="AC7" s="48">
        <f t="shared" si="2"/>
        <v>0</v>
      </c>
      <c r="AD7" s="48">
        <f t="shared" si="2"/>
        <v>0</v>
      </c>
      <c r="AE7" s="48">
        <f t="shared" si="2"/>
        <v>0</v>
      </c>
      <c r="AF7" s="48">
        <f t="shared" si="2"/>
        <v>0</v>
      </c>
      <c r="AG7" s="48">
        <f t="shared" si="2"/>
        <v>0</v>
      </c>
      <c r="AH7" s="48">
        <f t="shared" si="2"/>
        <v>0.16666666666666674</v>
      </c>
      <c r="AI7" s="48">
        <f t="shared" si="2"/>
        <v>0.28571428571428581</v>
      </c>
      <c r="AJ7" s="48">
        <f t="shared" si="2"/>
        <v>1.1111111111111112</v>
      </c>
      <c r="AK7" s="48">
        <f t="shared" si="2"/>
        <v>0.5</v>
      </c>
      <c r="AL7" s="48">
        <f t="shared" si="2"/>
        <v>0.7543859649122806</v>
      </c>
      <c r="AM7" s="48">
        <f t="shared" si="2"/>
        <v>0.30000000000000004</v>
      </c>
      <c r="AN7" s="48">
        <f t="shared" si="2"/>
        <v>0.46923076923076934</v>
      </c>
      <c r="AO7" s="48">
        <f t="shared" si="2"/>
        <v>6.8062827225130906E-2</v>
      </c>
      <c r="AP7" s="48">
        <f t="shared" si="2"/>
        <v>0.39705882352941169</v>
      </c>
      <c r="AQ7" s="48">
        <f t="shared" si="2"/>
        <v>0.32280701754385954</v>
      </c>
      <c r="AR7" s="48">
        <f t="shared" si="2"/>
        <v>0.7320954907161803</v>
      </c>
      <c r="AS7" s="48">
        <f t="shared" si="2"/>
        <v>0.45329249617151612</v>
      </c>
      <c r="AT7" s="48">
        <f t="shared" si="2"/>
        <v>0.18651211801896728</v>
      </c>
      <c r="AU7" s="48">
        <f t="shared" si="2"/>
        <v>7.3712255772646618E-2</v>
      </c>
      <c r="AV7" s="48">
        <f t="shared" si="2"/>
        <v>0.47559966914805618</v>
      </c>
      <c r="AW7" s="48">
        <f t="shared" si="2"/>
        <v>0.2785874439461884</v>
      </c>
      <c r="AX7" s="48">
        <f t="shared" si="2"/>
        <v>0</v>
      </c>
      <c r="AY7" s="48">
        <f t="shared" si="2"/>
        <v>0.60499780797895664</v>
      </c>
      <c r="AZ7" s="48">
        <f t="shared" si="2"/>
        <v>0.22070472548484021</v>
      </c>
      <c r="BA7" s="48">
        <f t="shared" si="2"/>
        <v>6.7129111658088547E-3</v>
      </c>
      <c r="BB7" s="48">
        <f t="shared" si="2"/>
        <v>0.47432762836185827</v>
      </c>
      <c r="BC7" s="48">
        <f t="shared" si="2"/>
        <v>0.15362581034222833</v>
      </c>
      <c r="BD7" s="48">
        <f t="shared" si="2"/>
        <v>0.18178254051228437</v>
      </c>
      <c r="BE7" s="48">
        <f t="shared" si="2"/>
        <v>0.20214530576136247</v>
      </c>
      <c r="BF7" s="48">
        <f t="shared" si="2"/>
        <v>0.16015086008646851</v>
      </c>
      <c r="BG7" s="48">
        <f t="shared" si="2"/>
        <v>0.13241357437361234</v>
      </c>
      <c r="BH7" s="48">
        <f t="shared" si="2"/>
        <v>0.12155160341688842</v>
      </c>
      <c r="BI7" s="48">
        <f t="shared" si="2"/>
        <v>0.23960544387563987</v>
      </c>
      <c r="BJ7" s="48">
        <f t="shared" si="2"/>
        <v>0.12328767123287676</v>
      </c>
      <c r="BK7" s="48">
        <f t="shared" si="2"/>
        <v>0.13132173601147779</v>
      </c>
      <c r="BL7" s="48">
        <f t="shared" si="2"/>
        <v>0.15543137954266228</v>
      </c>
      <c r="BM7" s="48">
        <f t="shared" si="2"/>
        <v>0.13064654433201861</v>
      </c>
      <c r="BN7" s="48">
        <f t="shared" ref="BN7:BO7" si="3">+BN5/BM5-1</f>
        <v>0.13987986894794324</v>
      </c>
      <c r="BO7" s="48">
        <f t="shared" si="3"/>
        <v>6.9168330006653456E-2</v>
      </c>
    </row>
  </sheetData>
  <phoneticPr fontId="4" type="noConversion"/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8EB8B-E99F-4650-9F9C-E2A370C3F2BB}">
  <dimension ref="A1:BH7"/>
  <sheetViews>
    <sheetView topLeftCell="AS1" workbookViewId="0">
      <selection activeCell="K11" sqref="K11"/>
    </sheetView>
  </sheetViews>
  <sheetFormatPr baseColWidth="10" defaultRowHeight="15" x14ac:dyDescent="0.25"/>
  <cols>
    <col min="1" max="1" width="15.28515625" bestFit="1" customWidth="1"/>
    <col min="2" max="2" width="8.42578125" bestFit="1" customWidth="1"/>
    <col min="3" max="3" width="9.7109375" bestFit="1" customWidth="1"/>
    <col min="4" max="4" width="10.140625" bestFit="1" customWidth="1"/>
    <col min="5" max="6" width="9.7109375" bestFit="1" customWidth="1"/>
    <col min="7" max="7" width="10.85546875" bestFit="1" customWidth="1"/>
    <col min="8" max="10" width="9.7109375" bestFit="1" customWidth="1"/>
    <col min="11" max="11" width="10.140625" bestFit="1" customWidth="1"/>
    <col min="12" max="13" width="9.7109375" bestFit="1" customWidth="1"/>
    <col min="14" max="14" width="10.85546875" bestFit="1" customWidth="1"/>
    <col min="15" max="15" width="7.7109375" bestFit="1" customWidth="1"/>
    <col min="16" max="17" width="8.42578125" bestFit="1" customWidth="1"/>
    <col min="18" max="18" width="10.140625" bestFit="1" customWidth="1"/>
    <col min="19" max="19" width="7.7109375" bestFit="1" customWidth="1"/>
    <col min="20" max="20" width="8.140625" bestFit="1" customWidth="1"/>
    <col min="21" max="21" width="10.85546875" bestFit="1" customWidth="1"/>
    <col min="22" max="22" width="7.7109375" bestFit="1" customWidth="1"/>
    <col min="23" max="24" width="8.42578125" bestFit="1" customWidth="1"/>
    <col min="25" max="25" width="10.140625" bestFit="1" customWidth="1"/>
    <col min="26" max="26" width="7.7109375" bestFit="1" customWidth="1"/>
    <col min="27" max="27" width="8.140625" bestFit="1" customWidth="1"/>
    <col min="28" max="28" width="10.85546875" bestFit="1" customWidth="1"/>
    <col min="29" max="29" width="7.7109375" bestFit="1" customWidth="1"/>
    <col min="30" max="31" width="8.42578125" bestFit="1" customWidth="1"/>
    <col min="32" max="32" width="10.140625" bestFit="1" customWidth="1"/>
    <col min="33" max="34" width="9.7109375" bestFit="1" customWidth="1"/>
    <col min="35" max="35" width="10.85546875" bestFit="1" customWidth="1"/>
    <col min="36" max="38" width="9.7109375" bestFit="1" customWidth="1"/>
    <col min="39" max="39" width="10.140625" bestFit="1" customWidth="1"/>
    <col min="40" max="41" width="9.7109375" bestFit="1" customWidth="1"/>
    <col min="42" max="42" width="10.85546875" bestFit="1" customWidth="1"/>
    <col min="43" max="43" width="9.7109375" bestFit="1" customWidth="1"/>
    <col min="44" max="45" width="8.42578125" bestFit="1" customWidth="1"/>
    <col min="46" max="46" width="10.140625" bestFit="1" customWidth="1"/>
    <col min="47" max="47" width="7.7109375" bestFit="1" customWidth="1"/>
    <col min="48" max="48" width="8.140625" bestFit="1" customWidth="1"/>
    <col min="49" max="49" width="10.85546875" bestFit="1" customWidth="1"/>
    <col min="50" max="50" width="7.7109375" bestFit="1" customWidth="1"/>
    <col min="51" max="52" width="8.42578125" bestFit="1" customWidth="1"/>
    <col min="53" max="53" width="10.140625" bestFit="1" customWidth="1"/>
    <col min="54" max="54" width="7.7109375" bestFit="1" customWidth="1"/>
    <col min="55" max="55" width="8.140625" bestFit="1" customWidth="1"/>
    <col min="56" max="56" width="10.85546875" bestFit="1" customWidth="1"/>
    <col min="57" max="57" width="8" bestFit="1" customWidth="1"/>
    <col min="58" max="59" width="8.42578125" bestFit="1" customWidth="1"/>
    <col min="60" max="60" width="10.140625" bestFit="1" customWidth="1"/>
  </cols>
  <sheetData>
    <row r="1" spans="1:60" x14ac:dyDescent="0.25">
      <c r="B1" t="s">
        <v>269</v>
      </c>
      <c r="C1" t="s">
        <v>270</v>
      </c>
      <c r="D1" t="s">
        <v>264</v>
      </c>
      <c r="E1" t="s">
        <v>265</v>
      </c>
      <c r="F1" t="s">
        <v>266</v>
      </c>
      <c r="G1" t="s">
        <v>267</v>
      </c>
      <c r="H1" t="s">
        <v>268</v>
      </c>
      <c r="I1" t="s">
        <v>269</v>
      </c>
      <c r="J1" t="s">
        <v>270</v>
      </c>
      <c r="K1" t="s">
        <v>264</v>
      </c>
      <c r="L1" t="s">
        <v>265</v>
      </c>
      <c r="M1" t="s">
        <v>266</v>
      </c>
      <c r="N1" t="s">
        <v>267</v>
      </c>
      <c r="O1" t="s">
        <v>268</v>
      </c>
      <c r="P1" t="s">
        <v>269</v>
      </c>
      <c r="Q1" t="s">
        <v>270</v>
      </c>
      <c r="R1" t="s">
        <v>264</v>
      </c>
      <c r="S1" t="s">
        <v>265</v>
      </c>
      <c r="T1" t="s">
        <v>266</v>
      </c>
      <c r="U1" t="s">
        <v>267</v>
      </c>
      <c r="V1" t="s">
        <v>268</v>
      </c>
      <c r="W1" t="s">
        <v>269</v>
      </c>
      <c r="X1" t="s">
        <v>270</v>
      </c>
      <c r="Y1" t="s">
        <v>264</v>
      </c>
      <c r="Z1" t="s">
        <v>265</v>
      </c>
      <c r="AA1" t="s">
        <v>266</v>
      </c>
      <c r="AB1" t="s">
        <v>267</v>
      </c>
      <c r="AC1" t="s">
        <v>268</v>
      </c>
      <c r="AD1" t="s">
        <v>269</v>
      </c>
      <c r="AE1" t="s">
        <v>270</v>
      </c>
      <c r="AF1" t="s">
        <v>264</v>
      </c>
      <c r="AG1" t="s">
        <v>265</v>
      </c>
      <c r="AH1" t="s">
        <v>266</v>
      </c>
      <c r="AI1" t="s">
        <v>267</v>
      </c>
      <c r="AJ1" t="s">
        <v>268</v>
      </c>
      <c r="AK1" t="s">
        <v>269</v>
      </c>
      <c r="AL1" t="s">
        <v>270</v>
      </c>
      <c r="AM1" t="s">
        <v>264</v>
      </c>
      <c r="AN1" t="s">
        <v>265</v>
      </c>
      <c r="AO1" t="s">
        <v>266</v>
      </c>
      <c r="AP1" t="s">
        <v>267</v>
      </c>
      <c r="AQ1" t="s">
        <v>268</v>
      </c>
      <c r="AR1" t="s">
        <v>269</v>
      </c>
      <c r="AS1" t="s">
        <v>270</v>
      </c>
      <c r="AT1" t="s">
        <v>264</v>
      </c>
      <c r="AU1" t="s">
        <v>265</v>
      </c>
      <c r="AV1" t="s">
        <v>266</v>
      </c>
      <c r="AW1" t="s">
        <v>267</v>
      </c>
      <c r="AX1" t="s">
        <v>268</v>
      </c>
      <c r="AY1" t="s">
        <v>269</v>
      </c>
      <c r="AZ1" t="s">
        <v>270</v>
      </c>
      <c r="BA1" t="s">
        <v>264</v>
      </c>
      <c r="BB1" t="s">
        <v>265</v>
      </c>
      <c r="BC1" t="s">
        <v>266</v>
      </c>
      <c r="BD1" t="s">
        <v>267</v>
      </c>
      <c r="BE1" t="s">
        <v>268</v>
      </c>
      <c r="BF1" t="s">
        <v>269</v>
      </c>
      <c r="BG1" t="s">
        <v>270</v>
      </c>
      <c r="BH1" t="s">
        <v>264</v>
      </c>
    </row>
    <row r="2" spans="1:60" x14ac:dyDescent="0.25"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  <c r="AB2">
        <v>27</v>
      </c>
      <c r="AC2">
        <v>28</v>
      </c>
      <c r="AD2">
        <v>29</v>
      </c>
      <c r="AE2">
        <v>30</v>
      </c>
      <c r="AF2">
        <v>31</v>
      </c>
      <c r="AG2">
        <v>32</v>
      </c>
      <c r="AH2">
        <v>33</v>
      </c>
      <c r="AI2">
        <v>34</v>
      </c>
      <c r="AJ2">
        <v>35</v>
      </c>
      <c r="AK2">
        <v>36</v>
      </c>
      <c r="AL2">
        <v>37</v>
      </c>
      <c r="AM2">
        <v>38</v>
      </c>
      <c r="AN2">
        <v>39</v>
      </c>
      <c r="AO2">
        <v>40</v>
      </c>
      <c r="AP2">
        <v>41</v>
      </c>
      <c r="AQ2">
        <v>42</v>
      </c>
      <c r="AR2">
        <v>43</v>
      </c>
      <c r="AS2">
        <v>44</v>
      </c>
      <c r="AT2">
        <v>45</v>
      </c>
      <c r="AU2">
        <v>46</v>
      </c>
      <c r="AV2">
        <v>47</v>
      </c>
      <c r="AW2">
        <v>48</v>
      </c>
      <c r="AX2">
        <v>49</v>
      </c>
      <c r="AY2">
        <v>50</v>
      </c>
      <c r="AZ2">
        <v>51</v>
      </c>
      <c r="BA2">
        <v>52</v>
      </c>
      <c r="BB2">
        <v>53</v>
      </c>
      <c r="BC2">
        <v>54</v>
      </c>
      <c r="BD2">
        <v>55</v>
      </c>
      <c r="BE2">
        <v>56</v>
      </c>
      <c r="BF2">
        <v>57</v>
      </c>
      <c r="BG2">
        <v>58</v>
      </c>
      <c r="BH2">
        <v>59</v>
      </c>
    </row>
    <row r="3" spans="1:60" x14ac:dyDescent="0.25"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</row>
    <row r="4" spans="1:60" x14ac:dyDescent="0.25">
      <c r="A4" s="37" t="s">
        <v>216</v>
      </c>
      <c r="B4" s="35" t="s">
        <v>153</v>
      </c>
      <c r="C4" s="45" t="s">
        <v>217</v>
      </c>
      <c r="D4" s="45" t="s">
        <v>218</v>
      </c>
      <c r="E4" s="45" t="s">
        <v>219</v>
      </c>
      <c r="F4" s="45" t="s">
        <v>220</v>
      </c>
      <c r="G4" s="45" t="s">
        <v>221</v>
      </c>
      <c r="H4" s="45" t="s">
        <v>222</v>
      </c>
      <c r="I4" s="45" t="s">
        <v>223</v>
      </c>
      <c r="J4" s="45" t="s">
        <v>224</v>
      </c>
      <c r="K4" s="45" t="s">
        <v>225</v>
      </c>
      <c r="L4" s="45" t="s">
        <v>226</v>
      </c>
      <c r="M4" s="45" t="s">
        <v>227</v>
      </c>
      <c r="N4" s="45" t="s">
        <v>228</v>
      </c>
      <c r="O4" s="35" t="s">
        <v>154</v>
      </c>
      <c r="P4" s="35" t="s">
        <v>155</v>
      </c>
      <c r="Q4" s="35" t="s">
        <v>156</v>
      </c>
      <c r="R4" s="35" t="s">
        <v>157</v>
      </c>
      <c r="S4" s="35" t="s">
        <v>158</v>
      </c>
      <c r="T4" s="35" t="s">
        <v>159</v>
      </c>
      <c r="U4" s="35" t="s">
        <v>160</v>
      </c>
      <c r="V4" s="35" t="s">
        <v>161</v>
      </c>
      <c r="W4" s="35" t="s">
        <v>162</v>
      </c>
      <c r="X4" s="35" t="s">
        <v>163</v>
      </c>
      <c r="Y4" s="35" t="s">
        <v>164</v>
      </c>
      <c r="Z4" s="35" t="s">
        <v>165</v>
      </c>
      <c r="AA4" s="35" t="s">
        <v>166</v>
      </c>
      <c r="AB4" s="35" t="s">
        <v>167</v>
      </c>
      <c r="AC4" s="35" t="s">
        <v>168</v>
      </c>
      <c r="AD4" s="35" t="s">
        <v>169</v>
      </c>
      <c r="AE4" s="35" t="s">
        <v>170</v>
      </c>
      <c r="AF4" s="45" t="s">
        <v>229</v>
      </c>
      <c r="AG4" s="45" t="s">
        <v>230</v>
      </c>
      <c r="AH4" s="45" t="s">
        <v>231</v>
      </c>
      <c r="AI4" s="45" t="s">
        <v>232</v>
      </c>
      <c r="AJ4" s="45" t="s">
        <v>233</v>
      </c>
      <c r="AK4" s="45" t="s">
        <v>234</v>
      </c>
      <c r="AL4" s="45" t="s">
        <v>235</v>
      </c>
      <c r="AM4" s="45" t="s">
        <v>236</v>
      </c>
      <c r="AN4" s="45" t="s">
        <v>237</v>
      </c>
      <c r="AO4" s="45" t="s">
        <v>238</v>
      </c>
      <c r="AP4" s="45" t="s">
        <v>239</v>
      </c>
      <c r="AQ4" s="45" t="s">
        <v>240</v>
      </c>
      <c r="AR4" s="35" t="s">
        <v>171</v>
      </c>
      <c r="AS4" s="35" t="s">
        <v>172</v>
      </c>
      <c r="AT4" s="35" t="s">
        <v>173</v>
      </c>
      <c r="AU4" s="35" t="s">
        <v>174</v>
      </c>
      <c r="AV4" s="35" t="s">
        <v>175</v>
      </c>
      <c r="AW4" s="35" t="s">
        <v>176</v>
      </c>
      <c r="AX4" s="35" t="s">
        <v>177</v>
      </c>
      <c r="AY4" s="35" t="s">
        <v>178</v>
      </c>
      <c r="AZ4" s="35" t="s">
        <v>179</v>
      </c>
      <c r="BA4" s="35" t="s">
        <v>180</v>
      </c>
      <c r="BB4" s="35" t="s">
        <v>181</v>
      </c>
      <c r="BC4" s="35" t="s">
        <v>182</v>
      </c>
      <c r="BD4" s="35" t="s">
        <v>183</v>
      </c>
      <c r="BE4" s="35" t="s">
        <v>184</v>
      </c>
      <c r="BF4" s="35" t="s">
        <v>257</v>
      </c>
      <c r="BG4" s="35" t="s">
        <v>258</v>
      </c>
      <c r="BH4" s="36" t="s">
        <v>259</v>
      </c>
    </row>
    <row r="5" spans="1:60" x14ac:dyDescent="0.25">
      <c r="A5" s="39" t="s">
        <v>18</v>
      </c>
      <c r="B5" s="43">
        <v>2</v>
      </c>
      <c r="C5" s="43">
        <v>2</v>
      </c>
      <c r="D5" s="43">
        <v>2</v>
      </c>
      <c r="E5" s="43">
        <v>2</v>
      </c>
      <c r="F5" s="43">
        <v>2</v>
      </c>
      <c r="G5" s="43">
        <v>2</v>
      </c>
      <c r="H5" s="43">
        <v>2</v>
      </c>
      <c r="I5" s="43">
        <v>3</v>
      </c>
      <c r="J5" s="43">
        <v>3</v>
      </c>
      <c r="K5" s="43">
        <v>3</v>
      </c>
      <c r="L5" s="43">
        <v>8</v>
      </c>
      <c r="M5" s="43">
        <v>8</v>
      </c>
      <c r="N5" s="43">
        <v>9</v>
      </c>
      <c r="O5" s="43">
        <v>9</v>
      </c>
      <c r="P5" s="43">
        <v>9</v>
      </c>
      <c r="Q5" s="43">
        <v>9</v>
      </c>
      <c r="R5" s="43">
        <v>9</v>
      </c>
      <c r="S5" s="43">
        <v>9</v>
      </c>
      <c r="T5" s="43">
        <v>9</v>
      </c>
      <c r="U5" s="43">
        <v>9</v>
      </c>
      <c r="V5" s="43">
        <v>9</v>
      </c>
      <c r="W5" s="43">
        <v>9</v>
      </c>
      <c r="X5" s="43">
        <v>9</v>
      </c>
      <c r="Y5" s="43">
        <v>9</v>
      </c>
      <c r="Z5" s="43">
        <v>13</v>
      </c>
      <c r="AA5" s="43">
        <v>13</v>
      </c>
      <c r="AB5" s="43">
        <v>13</v>
      </c>
      <c r="AC5" s="43">
        <v>15</v>
      </c>
      <c r="AD5" s="43">
        <v>20</v>
      </c>
      <c r="AE5" s="43">
        <v>23</v>
      </c>
      <c r="AF5" s="43">
        <v>36</v>
      </c>
      <c r="AG5" s="43">
        <v>40</v>
      </c>
      <c r="AH5" s="43">
        <v>51</v>
      </c>
      <c r="AI5" s="43">
        <v>85</v>
      </c>
      <c r="AJ5" s="43">
        <v>115</v>
      </c>
      <c r="AK5" s="43">
        <v>163</v>
      </c>
      <c r="AL5" s="43">
        <v>206</v>
      </c>
      <c r="AM5" s="43">
        <v>273</v>
      </c>
      <c r="AN5" s="43">
        <v>321</v>
      </c>
      <c r="AO5" s="43">
        <v>382</v>
      </c>
      <c r="AP5" s="43">
        <v>456</v>
      </c>
      <c r="AQ5" s="43">
        <v>456</v>
      </c>
      <c r="AR5" s="43">
        <v>798</v>
      </c>
      <c r="AS5" s="43">
        <v>1140</v>
      </c>
      <c r="AT5" s="43">
        <v>1140</v>
      </c>
      <c r="AU5" s="43">
        <v>1543</v>
      </c>
      <c r="AV5" s="43">
        <v>1950</v>
      </c>
      <c r="AW5" s="43">
        <v>2626</v>
      </c>
      <c r="AX5" s="43">
        <v>2689</v>
      </c>
      <c r="AY5" s="43">
        <v>3983</v>
      </c>
      <c r="AZ5" s="43">
        <v>5018</v>
      </c>
      <c r="BA5" s="43">
        <v>5683</v>
      </c>
      <c r="BB5" s="43">
        <v>6650</v>
      </c>
      <c r="BC5" s="43">
        <v>8077</v>
      </c>
      <c r="BD5" s="43">
        <v>9529</v>
      </c>
      <c r="BE5" s="43">
        <v>11658</v>
      </c>
      <c r="BF5" s="43">
        <v>14543</v>
      </c>
      <c r="BG5" s="43">
        <v>17089</v>
      </c>
      <c r="BH5" s="44">
        <v>19522</v>
      </c>
    </row>
    <row r="6" spans="1:60" x14ac:dyDescent="0.25">
      <c r="A6" s="46" t="s">
        <v>261</v>
      </c>
      <c r="B6" s="47"/>
      <c r="C6" s="47">
        <f t="shared" ref="C6:BF6" si="0">+C5-B5</f>
        <v>0</v>
      </c>
      <c r="D6" s="47">
        <f t="shared" si="0"/>
        <v>0</v>
      </c>
      <c r="E6" s="47">
        <f t="shared" si="0"/>
        <v>0</v>
      </c>
      <c r="F6" s="47">
        <f t="shared" si="0"/>
        <v>0</v>
      </c>
      <c r="G6" s="47">
        <f t="shared" si="0"/>
        <v>0</v>
      </c>
      <c r="H6" s="47">
        <f t="shared" si="0"/>
        <v>0</v>
      </c>
      <c r="I6" s="47">
        <f t="shared" si="0"/>
        <v>1</v>
      </c>
      <c r="J6" s="47">
        <f t="shared" si="0"/>
        <v>0</v>
      </c>
      <c r="K6" s="47">
        <f t="shared" si="0"/>
        <v>0</v>
      </c>
      <c r="L6" s="47">
        <f t="shared" si="0"/>
        <v>5</v>
      </c>
      <c r="M6" s="47">
        <f t="shared" si="0"/>
        <v>0</v>
      </c>
      <c r="N6" s="47">
        <f t="shared" si="0"/>
        <v>1</v>
      </c>
      <c r="O6" s="47">
        <f t="shared" si="0"/>
        <v>0</v>
      </c>
      <c r="P6" s="47">
        <f t="shared" si="0"/>
        <v>0</v>
      </c>
      <c r="Q6" s="47">
        <f t="shared" si="0"/>
        <v>0</v>
      </c>
      <c r="R6" s="47">
        <f t="shared" si="0"/>
        <v>0</v>
      </c>
      <c r="S6" s="47">
        <f t="shared" si="0"/>
        <v>0</v>
      </c>
      <c r="T6" s="47">
        <f t="shared" si="0"/>
        <v>0</v>
      </c>
      <c r="U6" s="47">
        <f t="shared" si="0"/>
        <v>0</v>
      </c>
      <c r="V6" s="47">
        <f t="shared" si="0"/>
        <v>0</v>
      </c>
      <c r="W6" s="47">
        <f t="shared" si="0"/>
        <v>0</v>
      </c>
      <c r="X6" s="47">
        <f t="shared" si="0"/>
        <v>0</v>
      </c>
      <c r="Y6" s="47">
        <f t="shared" si="0"/>
        <v>0</v>
      </c>
      <c r="Z6" s="47">
        <f t="shared" si="0"/>
        <v>4</v>
      </c>
      <c r="AA6" s="47">
        <f t="shared" si="0"/>
        <v>0</v>
      </c>
      <c r="AB6" s="47">
        <f t="shared" si="0"/>
        <v>0</v>
      </c>
      <c r="AC6" s="47">
        <f t="shared" si="0"/>
        <v>2</v>
      </c>
      <c r="AD6" s="47">
        <f t="shared" si="0"/>
        <v>5</v>
      </c>
      <c r="AE6" s="47">
        <f t="shared" si="0"/>
        <v>3</v>
      </c>
      <c r="AF6" s="47">
        <f t="shared" si="0"/>
        <v>13</v>
      </c>
      <c r="AG6" s="47">
        <f t="shared" si="0"/>
        <v>4</v>
      </c>
      <c r="AH6" s="47">
        <f t="shared" si="0"/>
        <v>11</v>
      </c>
      <c r="AI6" s="47">
        <f t="shared" si="0"/>
        <v>34</v>
      </c>
      <c r="AJ6" s="47">
        <f t="shared" si="0"/>
        <v>30</v>
      </c>
      <c r="AK6" s="47">
        <f t="shared" si="0"/>
        <v>48</v>
      </c>
      <c r="AL6" s="47">
        <f t="shared" si="0"/>
        <v>43</v>
      </c>
      <c r="AM6" s="47">
        <f t="shared" si="0"/>
        <v>67</v>
      </c>
      <c r="AN6" s="47">
        <f t="shared" si="0"/>
        <v>48</v>
      </c>
      <c r="AO6" s="47">
        <f t="shared" si="0"/>
        <v>61</v>
      </c>
      <c r="AP6" s="47">
        <f t="shared" si="0"/>
        <v>74</v>
      </c>
      <c r="AQ6" s="47">
        <f t="shared" si="0"/>
        <v>0</v>
      </c>
      <c r="AR6" s="47">
        <f t="shared" si="0"/>
        <v>342</v>
      </c>
      <c r="AS6" s="47">
        <f t="shared" si="0"/>
        <v>342</v>
      </c>
      <c r="AT6" s="47">
        <f t="shared" si="0"/>
        <v>0</v>
      </c>
      <c r="AU6" s="47">
        <f t="shared" si="0"/>
        <v>403</v>
      </c>
      <c r="AV6" s="47">
        <f t="shared" si="0"/>
        <v>407</v>
      </c>
      <c r="AW6" s="47">
        <f t="shared" si="0"/>
        <v>676</v>
      </c>
      <c r="AX6" s="47">
        <f t="shared" si="0"/>
        <v>63</v>
      </c>
      <c r="AY6" s="47">
        <f t="shared" si="0"/>
        <v>1294</v>
      </c>
      <c r="AZ6" s="47">
        <f t="shared" si="0"/>
        <v>1035</v>
      </c>
      <c r="BA6" s="47">
        <f t="shared" si="0"/>
        <v>665</v>
      </c>
      <c r="BB6" s="47">
        <f t="shared" si="0"/>
        <v>967</v>
      </c>
      <c r="BC6" s="47">
        <f t="shared" si="0"/>
        <v>1427</v>
      </c>
      <c r="BD6" s="47">
        <f t="shared" si="0"/>
        <v>1452</v>
      </c>
      <c r="BE6" s="47">
        <f t="shared" si="0"/>
        <v>2129</v>
      </c>
      <c r="BF6" s="47">
        <f t="shared" si="0"/>
        <v>2885</v>
      </c>
      <c r="BG6" s="47">
        <f t="shared" ref="BG6:BH6" si="1">+BG5-BF5</f>
        <v>2546</v>
      </c>
      <c r="BH6" s="47">
        <f t="shared" si="1"/>
        <v>2433</v>
      </c>
    </row>
    <row r="7" spans="1:60" x14ac:dyDescent="0.25">
      <c r="A7" s="46" t="s">
        <v>262</v>
      </c>
      <c r="B7" s="48"/>
      <c r="C7" s="48">
        <f t="shared" ref="C7:BF7" si="2">+C5/B5-1</f>
        <v>0</v>
      </c>
      <c r="D7" s="48">
        <f t="shared" si="2"/>
        <v>0</v>
      </c>
      <c r="E7" s="48">
        <f t="shared" si="2"/>
        <v>0</v>
      </c>
      <c r="F7" s="48">
        <f t="shared" si="2"/>
        <v>0</v>
      </c>
      <c r="G7" s="48">
        <f t="shared" si="2"/>
        <v>0</v>
      </c>
      <c r="H7" s="48">
        <f t="shared" si="2"/>
        <v>0</v>
      </c>
      <c r="I7" s="48">
        <f t="shared" si="2"/>
        <v>0.5</v>
      </c>
      <c r="J7" s="48">
        <f t="shared" si="2"/>
        <v>0</v>
      </c>
      <c r="K7" s="48">
        <f t="shared" si="2"/>
        <v>0</v>
      </c>
      <c r="L7" s="48">
        <f t="shared" si="2"/>
        <v>1.6666666666666665</v>
      </c>
      <c r="M7" s="48">
        <f t="shared" si="2"/>
        <v>0</v>
      </c>
      <c r="N7" s="48">
        <f t="shared" si="2"/>
        <v>0.125</v>
      </c>
      <c r="O7" s="48">
        <f t="shared" si="2"/>
        <v>0</v>
      </c>
      <c r="P7" s="48">
        <f t="shared" si="2"/>
        <v>0</v>
      </c>
      <c r="Q7" s="48">
        <f t="shared" si="2"/>
        <v>0</v>
      </c>
      <c r="R7" s="48">
        <f t="shared" si="2"/>
        <v>0</v>
      </c>
      <c r="S7" s="48">
        <f t="shared" si="2"/>
        <v>0</v>
      </c>
      <c r="T7" s="48">
        <f t="shared" si="2"/>
        <v>0</v>
      </c>
      <c r="U7" s="48">
        <f t="shared" si="2"/>
        <v>0</v>
      </c>
      <c r="V7" s="48">
        <f t="shared" si="2"/>
        <v>0</v>
      </c>
      <c r="W7" s="48">
        <f t="shared" si="2"/>
        <v>0</v>
      </c>
      <c r="X7" s="48">
        <f t="shared" si="2"/>
        <v>0</v>
      </c>
      <c r="Y7" s="48">
        <f t="shared" si="2"/>
        <v>0</v>
      </c>
      <c r="Z7" s="48">
        <f t="shared" si="2"/>
        <v>0.44444444444444442</v>
      </c>
      <c r="AA7" s="48">
        <f t="shared" si="2"/>
        <v>0</v>
      </c>
      <c r="AB7" s="48">
        <f t="shared" si="2"/>
        <v>0</v>
      </c>
      <c r="AC7" s="48">
        <f t="shared" si="2"/>
        <v>0.15384615384615374</v>
      </c>
      <c r="AD7" s="48">
        <f t="shared" si="2"/>
        <v>0.33333333333333326</v>
      </c>
      <c r="AE7" s="48">
        <f t="shared" si="2"/>
        <v>0.14999999999999991</v>
      </c>
      <c r="AF7" s="48">
        <f t="shared" si="2"/>
        <v>0.56521739130434789</v>
      </c>
      <c r="AG7" s="48">
        <f t="shared" si="2"/>
        <v>0.11111111111111116</v>
      </c>
      <c r="AH7" s="48">
        <f t="shared" si="2"/>
        <v>0.27499999999999991</v>
      </c>
      <c r="AI7" s="48">
        <f t="shared" si="2"/>
        <v>0.66666666666666674</v>
      </c>
      <c r="AJ7" s="48">
        <f t="shared" si="2"/>
        <v>0.35294117647058831</v>
      </c>
      <c r="AK7" s="48">
        <f t="shared" si="2"/>
        <v>0.41739130434782612</v>
      </c>
      <c r="AL7" s="48">
        <f t="shared" si="2"/>
        <v>0.26380368098159512</v>
      </c>
      <c r="AM7" s="48">
        <f t="shared" si="2"/>
        <v>0.32524271844660202</v>
      </c>
      <c r="AN7" s="48">
        <f t="shared" si="2"/>
        <v>0.17582417582417587</v>
      </c>
      <c r="AO7" s="48">
        <f t="shared" si="2"/>
        <v>0.19003115264797499</v>
      </c>
      <c r="AP7" s="48">
        <f t="shared" si="2"/>
        <v>0.19371727748691092</v>
      </c>
      <c r="AQ7" s="48">
        <f t="shared" si="2"/>
        <v>0</v>
      </c>
      <c r="AR7" s="48">
        <f t="shared" si="2"/>
        <v>0.75</v>
      </c>
      <c r="AS7" s="48">
        <f t="shared" si="2"/>
        <v>0.4285714285714286</v>
      </c>
      <c r="AT7" s="48">
        <f t="shared" si="2"/>
        <v>0</v>
      </c>
      <c r="AU7" s="48">
        <f t="shared" si="2"/>
        <v>0.35350877192982466</v>
      </c>
      <c r="AV7" s="48">
        <f t="shared" si="2"/>
        <v>0.26377187297472449</v>
      </c>
      <c r="AW7" s="48">
        <f t="shared" si="2"/>
        <v>0.34666666666666668</v>
      </c>
      <c r="AX7" s="48">
        <f t="shared" si="2"/>
        <v>2.3990860624524046E-2</v>
      </c>
      <c r="AY7" s="48">
        <f t="shared" si="2"/>
        <v>0.48121978430643364</v>
      </c>
      <c r="AZ7" s="48">
        <f t="shared" si="2"/>
        <v>0.25985438111975889</v>
      </c>
      <c r="BA7" s="48">
        <f t="shared" si="2"/>
        <v>0.13252291749701084</v>
      </c>
      <c r="BB7" s="48">
        <f t="shared" si="2"/>
        <v>0.17015660742565553</v>
      </c>
      <c r="BC7" s="48">
        <f t="shared" si="2"/>
        <v>0.21458646616541355</v>
      </c>
      <c r="BD7" s="48">
        <f t="shared" si="2"/>
        <v>0.17976971647889073</v>
      </c>
      <c r="BE7" s="48">
        <f t="shared" si="2"/>
        <v>0.22342323433728617</v>
      </c>
      <c r="BF7" s="48">
        <f t="shared" si="2"/>
        <v>0.24746954880768568</v>
      </c>
      <c r="BG7" s="48">
        <f t="shared" ref="BG7:BH7" si="3">+BG5/BF5-1</f>
        <v>0.17506704256343264</v>
      </c>
      <c r="BH7" s="48">
        <f t="shared" si="3"/>
        <v>0.14237228626601905</v>
      </c>
    </row>
  </sheetData>
  <phoneticPr fontId="4" type="noConversion"/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40D1D-901B-422B-9875-92CE52819BED}">
  <dimension ref="A1:BD7"/>
  <sheetViews>
    <sheetView topLeftCell="AE1" workbookViewId="0">
      <selection activeCell="AD5" sqref="AD5"/>
    </sheetView>
  </sheetViews>
  <sheetFormatPr baseColWidth="10" defaultRowHeight="15" x14ac:dyDescent="0.25"/>
  <cols>
    <col min="1" max="1" width="15.28515625" bestFit="1" customWidth="1"/>
    <col min="2" max="2" width="10.85546875" bestFit="1" customWidth="1"/>
    <col min="3" max="5" width="9.7109375" bestFit="1" customWidth="1"/>
    <col min="6" max="6" width="10.140625" bestFit="1" customWidth="1"/>
    <col min="7" max="8" width="9.7109375" bestFit="1" customWidth="1"/>
    <col min="9" max="9" width="10.85546875" bestFit="1" customWidth="1"/>
    <col min="10" max="10" width="9.7109375" bestFit="1" customWidth="1"/>
    <col min="11" max="12" width="8.42578125" bestFit="1" customWidth="1"/>
    <col min="13" max="13" width="10.140625" bestFit="1" customWidth="1"/>
    <col min="14" max="14" width="7.7109375" bestFit="1" customWidth="1"/>
    <col min="15" max="15" width="8.140625" bestFit="1" customWidth="1"/>
    <col min="16" max="16" width="10.85546875" bestFit="1" customWidth="1"/>
    <col min="17" max="17" width="7.7109375" bestFit="1" customWidth="1"/>
    <col min="18" max="19" width="8.42578125" bestFit="1" customWidth="1"/>
    <col min="20" max="20" width="10.140625" bestFit="1" customWidth="1"/>
    <col min="21" max="21" width="7.7109375" bestFit="1" customWidth="1"/>
    <col min="22" max="22" width="8.140625" bestFit="1" customWidth="1"/>
    <col min="23" max="23" width="10.85546875" bestFit="1" customWidth="1"/>
    <col min="24" max="24" width="7.7109375" bestFit="1" customWidth="1"/>
    <col min="25" max="26" width="8.42578125" bestFit="1" customWidth="1"/>
    <col min="27" max="27" width="10.140625" bestFit="1" customWidth="1"/>
    <col min="28" max="29" width="9.7109375" bestFit="1" customWidth="1"/>
    <col min="30" max="30" width="10.85546875" bestFit="1" customWidth="1"/>
    <col min="31" max="33" width="9.7109375" bestFit="1" customWidth="1"/>
    <col min="34" max="34" width="10.140625" bestFit="1" customWidth="1"/>
    <col min="35" max="36" width="9.7109375" bestFit="1" customWidth="1"/>
    <col min="37" max="37" width="10.85546875" bestFit="1" customWidth="1"/>
    <col min="38" max="39" width="9.7109375" bestFit="1" customWidth="1"/>
    <col min="40" max="40" width="8.42578125" bestFit="1" customWidth="1"/>
    <col min="41" max="41" width="10.140625" bestFit="1" customWidth="1"/>
    <col min="42" max="42" width="7.7109375" bestFit="1" customWidth="1"/>
    <col min="43" max="43" width="8.140625" bestFit="1" customWidth="1"/>
    <col min="44" max="44" width="10.85546875" bestFit="1" customWidth="1"/>
    <col min="45" max="45" width="7.7109375" bestFit="1" customWidth="1"/>
    <col min="46" max="47" width="8.42578125" bestFit="1" customWidth="1"/>
    <col min="48" max="48" width="10.140625" bestFit="1" customWidth="1"/>
    <col min="49" max="49" width="7.7109375" bestFit="1" customWidth="1"/>
    <col min="50" max="50" width="8.140625" bestFit="1" customWidth="1"/>
    <col min="51" max="51" width="10.85546875" bestFit="1" customWidth="1"/>
    <col min="52" max="52" width="7.7109375" bestFit="1" customWidth="1"/>
    <col min="53" max="54" width="8.42578125" bestFit="1" customWidth="1"/>
    <col min="55" max="55" width="10.140625" bestFit="1" customWidth="1"/>
    <col min="56" max="56" width="8" bestFit="1" customWidth="1"/>
  </cols>
  <sheetData>
    <row r="1" spans="1:56" x14ac:dyDescent="0.25">
      <c r="B1" t="s">
        <v>266</v>
      </c>
      <c r="C1" t="s">
        <v>267</v>
      </c>
      <c r="D1" t="s">
        <v>268</v>
      </c>
      <c r="E1" t="s">
        <v>269</v>
      </c>
      <c r="F1" t="s">
        <v>270</v>
      </c>
      <c r="G1" t="s">
        <v>264</v>
      </c>
      <c r="H1" t="s">
        <v>265</v>
      </c>
      <c r="I1" t="s">
        <v>266</v>
      </c>
      <c r="J1" t="s">
        <v>267</v>
      </c>
      <c r="K1" t="s">
        <v>268</v>
      </c>
      <c r="L1" t="s">
        <v>269</v>
      </c>
      <c r="M1" t="s">
        <v>270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264</v>
      </c>
      <c r="V1" t="s">
        <v>265</v>
      </c>
      <c r="W1" t="s">
        <v>266</v>
      </c>
      <c r="X1" t="s">
        <v>267</v>
      </c>
      <c r="Y1" t="s">
        <v>268</v>
      </c>
      <c r="Z1" t="s">
        <v>269</v>
      </c>
      <c r="AA1" t="s">
        <v>270</v>
      </c>
      <c r="AB1" t="s">
        <v>264</v>
      </c>
      <c r="AC1" t="s">
        <v>265</v>
      </c>
      <c r="AD1" t="s">
        <v>266</v>
      </c>
      <c r="AE1" t="s">
        <v>267</v>
      </c>
      <c r="AF1" t="s">
        <v>268</v>
      </c>
      <c r="AG1" t="s">
        <v>269</v>
      </c>
      <c r="AH1" t="s">
        <v>270</v>
      </c>
      <c r="AI1" t="s">
        <v>264</v>
      </c>
      <c r="AJ1" t="s">
        <v>265</v>
      </c>
      <c r="AK1" t="s">
        <v>266</v>
      </c>
      <c r="AL1" t="s">
        <v>267</v>
      </c>
      <c r="AM1" t="s">
        <v>268</v>
      </c>
      <c r="AN1" t="s">
        <v>269</v>
      </c>
      <c r="AO1" t="s">
        <v>270</v>
      </c>
      <c r="AP1" t="s">
        <v>264</v>
      </c>
      <c r="AQ1" t="s">
        <v>265</v>
      </c>
      <c r="AR1" t="s">
        <v>266</v>
      </c>
      <c r="AS1" t="s">
        <v>267</v>
      </c>
      <c r="AT1" t="s">
        <v>268</v>
      </c>
      <c r="AU1" t="s">
        <v>269</v>
      </c>
      <c r="AV1" t="s">
        <v>270</v>
      </c>
      <c r="AW1" t="s">
        <v>264</v>
      </c>
      <c r="AX1" t="s">
        <v>265</v>
      </c>
      <c r="AY1" t="s">
        <v>266</v>
      </c>
      <c r="AZ1" t="s">
        <v>267</v>
      </c>
      <c r="BA1" t="s">
        <v>268</v>
      </c>
      <c r="BB1" t="s">
        <v>269</v>
      </c>
      <c r="BC1" t="s">
        <v>270</v>
      </c>
      <c r="BD1" t="s">
        <v>264</v>
      </c>
    </row>
    <row r="2" spans="1:56" x14ac:dyDescent="0.25"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  <c r="AB2">
        <v>27</v>
      </c>
      <c r="AC2">
        <v>28</v>
      </c>
      <c r="AD2">
        <v>29</v>
      </c>
      <c r="AE2">
        <v>30</v>
      </c>
      <c r="AF2">
        <v>31</v>
      </c>
      <c r="AG2">
        <v>32</v>
      </c>
      <c r="AH2">
        <v>33</v>
      </c>
      <c r="AI2">
        <v>34</v>
      </c>
      <c r="AJ2">
        <v>35</v>
      </c>
      <c r="AK2">
        <v>36</v>
      </c>
      <c r="AL2">
        <v>37</v>
      </c>
      <c r="AM2">
        <v>38</v>
      </c>
      <c r="AN2">
        <v>39</v>
      </c>
      <c r="AO2">
        <v>40</v>
      </c>
      <c r="AP2">
        <v>41</v>
      </c>
      <c r="AQ2">
        <v>42</v>
      </c>
      <c r="AR2">
        <v>43</v>
      </c>
      <c r="AS2">
        <v>44</v>
      </c>
      <c r="AT2">
        <v>45</v>
      </c>
      <c r="AU2">
        <v>46</v>
      </c>
      <c r="AV2">
        <v>47</v>
      </c>
      <c r="AW2">
        <v>48</v>
      </c>
      <c r="AX2">
        <v>49</v>
      </c>
      <c r="AY2">
        <v>50</v>
      </c>
      <c r="AZ2">
        <v>51</v>
      </c>
      <c r="BA2">
        <v>52</v>
      </c>
      <c r="BB2">
        <v>53</v>
      </c>
      <c r="BC2">
        <v>54</v>
      </c>
      <c r="BD2">
        <v>55</v>
      </c>
    </row>
    <row r="3" spans="1:56" x14ac:dyDescent="0.25"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</row>
    <row r="4" spans="1:56" x14ac:dyDescent="0.25">
      <c r="A4" s="37" t="s">
        <v>216</v>
      </c>
      <c r="B4" s="45" t="s">
        <v>220</v>
      </c>
      <c r="C4" s="45" t="s">
        <v>221</v>
      </c>
      <c r="D4" s="45" t="s">
        <v>222</v>
      </c>
      <c r="E4" s="45" t="s">
        <v>223</v>
      </c>
      <c r="F4" s="45" t="s">
        <v>224</v>
      </c>
      <c r="G4" s="45" t="s">
        <v>225</v>
      </c>
      <c r="H4" s="45" t="s">
        <v>226</v>
      </c>
      <c r="I4" s="45" t="s">
        <v>227</v>
      </c>
      <c r="J4" s="45" t="s">
        <v>228</v>
      </c>
      <c r="K4" s="35" t="s">
        <v>154</v>
      </c>
      <c r="L4" s="35" t="s">
        <v>155</v>
      </c>
      <c r="M4" s="35" t="s">
        <v>156</v>
      </c>
      <c r="N4" s="35" t="s">
        <v>157</v>
      </c>
      <c r="O4" s="35" t="s">
        <v>158</v>
      </c>
      <c r="P4" s="35" t="s">
        <v>159</v>
      </c>
      <c r="Q4" s="35" t="s">
        <v>160</v>
      </c>
      <c r="R4" s="35" t="s">
        <v>161</v>
      </c>
      <c r="S4" s="35" t="s">
        <v>162</v>
      </c>
      <c r="T4" s="35" t="s">
        <v>163</v>
      </c>
      <c r="U4" s="35" t="s">
        <v>164</v>
      </c>
      <c r="V4" s="35" t="s">
        <v>165</v>
      </c>
      <c r="W4" s="35" t="s">
        <v>166</v>
      </c>
      <c r="X4" s="35" t="s">
        <v>167</v>
      </c>
      <c r="Y4" s="35" t="s">
        <v>168</v>
      </c>
      <c r="Z4" s="35" t="s">
        <v>169</v>
      </c>
      <c r="AA4" s="35" t="s">
        <v>170</v>
      </c>
      <c r="AB4" s="45" t="s">
        <v>229</v>
      </c>
      <c r="AC4" s="45" t="s">
        <v>230</v>
      </c>
      <c r="AD4" s="45" t="s">
        <v>231</v>
      </c>
      <c r="AE4" s="45" t="s">
        <v>232</v>
      </c>
      <c r="AF4" s="45" t="s">
        <v>233</v>
      </c>
      <c r="AG4" s="45" t="s">
        <v>234</v>
      </c>
      <c r="AH4" s="45" t="s">
        <v>235</v>
      </c>
      <c r="AI4" s="45" t="s">
        <v>236</v>
      </c>
      <c r="AJ4" s="45" t="s">
        <v>237</v>
      </c>
      <c r="AK4" s="45" t="s">
        <v>238</v>
      </c>
      <c r="AL4" s="45" t="s">
        <v>239</v>
      </c>
      <c r="AM4" s="45" t="s">
        <v>240</v>
      </c>
      <c r="AN4" s="35" t="s">
        <v>171</v>
      </c>
      <c r="AO4" s="35" t="s">
        <v>172</v>
      </c>
      <c r="AP4" s="35" t="s">
        <v>173</v>
      </c>
      <c r="AQ4" s="35" t="s">
        <v>174</v>
      </c>
      <c r="AR4" s="35" t="s">
        <v>175</v>
      </c>
      <c r="AS4" s="35" t="s">
        <v>176</v>
      </c>
      <c r="AT4" s="35" t="s">
        <v>177</v>
      </c>
      <c r="AU4" s="35" t="s">
        <v>178</v>
      </c>
      <c r="AV4" s="35" t="s">
        <v>179</v>
      </c>
      <c r="AW4" s="35" t="s">
        <v>180</v>
      </c>
      <c r="AX4" s="35" t="s">
        <v>181</v>
      </c>
      <c r="AY4" s="35" t="s">
        <v>182</v>
      </c>
      <c r="AZ4" s="35" t="s">
        <v>183</v>
      </c>
      <c r="BA4" s="35" t="s">
        <v>184</v>
      </c>
      <c r="BB4" s="35" t="s">
        <v>257</v>
      </c>
      <c r="BC4" s="35" t="s">
        <v>258</v>
      </c>
      <c r="BD4" s="36" t="s">
        <v>259</v>
      </c>
    </row>
    <row r="5" spans="1:56" x14ac:dyDescent="0.25">
      <c r="A5" s="38" t="s">
        <v>37</v>
      </c>
      <c r="B5" s="41">
        <v>1</v>
      </c>
      <c r="C5" s="41">
        <v>1</v>
      </c>
      <c r="D5" s="41">
        <v>1</v>
      </c>
      <c r="E5" s="41">
        <v>1</v>
      </c>
      <c r="F5" s="41">
        <v>1</v>
      </c>
      <c r="G5" s="41">
        <v>1</v>
      </c>
      <c r="H5" s="41">
        <v>1</v>
      </c>
      <c r="I5" s="41">
        <v>1</v>
      </c>
      <c r="J5" s="41">
        <v>1</v>
      </c>
      <c r="K5" s="41">
        <v>1</v>
      </c>
      <c r="L5" s="41">
        <v>1</v>
      </c>
      <c r="M5" s="41">
        <v>1</v>
      </c>
      <c r="N5" s="41">
        <v>1</v>
      </c>
      <c r="O5" s="41">
        <v>1</v>
      </c>
      <c r="P5" s="41">
        <v>1</v>
      </c>
      <c r="Q5" s="41">
        <v>1</v>
      </c>
      <c r="R5" s="41">
        <v>1</v>
      </c>
      <c r="S5" s="41">
        <v>1</v>
      </c>
      <c r="T5" s="41">
        <v>1</v>
      </c>
      <c r="U5" s="41">
        <v>1</v>
      </c>
      <c r="V5" s="41">
        <v>1</v>
      </c>
      <c r="W5" s="41">
        <v>1</v>
      </c>
      <c r="X5" s="41">
        <v>1</v>
      </c>
      <c r="Y5" s="41">
        <v>1</v>
      </c>
      <c r="Z5" s="41">
        <v>1</v>
      </c>
      <c r="AA5" s="41">
        <v>1</v>
      </c>
      <c r="AB5" s="41">
        <v>2</v>
      </c>
      <c r="AC5" s="41">
        <v>8</v>
      </c>
      <c r="AD5" s="41">
        <v>13</v>
      </c>
      <c r="AE5" s="41">
        <v>23</v>
      </c>
      <c r="AF5" s="41">
        <v>50</v>
      </c>
      <c r="AG5" s="41">
        <v>109</v>
      </c>
      <c r="AH5" s="41">
        <v>169</v>
      </c>
      <c r="AI5" s="41">
        <v>200</v>
      </c>
      <c r="AJ5" s="41">
        <v>239</v>
      </c>
      <c r="AK5" s="41">
        <v>267</v>
      </c>
      <c r="AL5" s="41">
        <v>314</v>
      </c>
      <c r="AM5" s="41">
        <v>314</v>
      </c>
      <c r="AN5" s="41">
        <v>559</v>
      </c>
      <c r="AO5" s="41">
        <v>689</v>
      </c>
      <c r="AP5" s="41">
        <v>886</v>
      </c>
      <c r="AQ5" s="41">
        <v>1058</v>
      </c>
      <c r="AR5" s="41">
        <v>1243</v>
      </c>
      <c r="AS5" s="41">
        <v>1486</v>
      </c>
      <c r="AT5" s="41">
        <v>1795</v>
      </c>
      <c r="AU5" s="41">
        <v>2257</v>
      </c>
      <c r="AV5" s="41">
        <v>2815</v>
      </c>
      <c r="AW5" s="41">
        <v>3401</v>
      </c>
      <c r="AX5" s="41">
        <v>3743</v>
      </c>
      <c r="AY5" s="41">
        <v>4269</v>
      </c>
      <c r="AZ5" s="41">
        <v>4937</v>
      </c>
      <c r="BA5" s="41">
        <v>6235</v>
      </c>
      <c r="BB5" s="41">
        <v>7284</v>
      </c>
      <c r="BC5" s="41">
        <v>9134</v>
      </c>
      <c r="BD5" s="42">
        <v>10836</v>
      </c>
    </row>
    <row r="6" spans="1:56" x14ac:dyDescent="0.25">
      <c r="A6" s="46" t="s">
        <v>261</v>
      </c>
      <c r="B6" s="47"/>
      <c r="C6" s="47">
        <f t="shared" ref="C6:BB6" si="0">+C5-B5</f>
        <v>0</v>
      </c>
      <c r="D6" s="47">
        <f t="shared" si="0"/>
        <v>0</v>
      </c>
      <c r="E6" s="47">
        <f t="shared" si="0"/>
        <v>0</v>
      </c>
      <c r="F6" s="47">
        <f t="shared" si="0"/>
        <v>0</v>
      </c>
      <c r="G6" s="47">
        <f t="shared" si="0"/>
        <v>0</v>
      </c>
      <c r="H6" s="47">
        <f t="shared" si="0"/>
        <v>0</v>
      </c>
      <c r="I6" s="47">
        <f t="shared" si="0"/>
        <v>0</v>
      </c>
      <c r="J6" s="47">
        <f t="shared" si="0"/>
        <v>0</v>
      </c>
      <c r="K6" s="47">
        <f t="shared" si="0"/>
        <v>0</v>
      </c>
      <c r="L6" s="47">
        <f t="shared" si="0"/>
        <v>0</v>
      </c>
      <c r="M6" s="47">
        <f t="shared" si="0"/>
        <v>0</v>
      </c>
      <c r="N6" s="47">
        <f t="shared" si="0"/>
        <v>0</v>
      </c>
      <c r="O6" s="47">
        <f t="shared" si="0"/>
        <v>0</v>
      </c>
      <c r="P6" s="47">
        <f t="shared" si="0"/>
        <v>0</v>
      </c>
      <c r="Q6" s="47">
        <f t="shared" si="0"/>
        <v>0</v>
      </c>
      <c r="R6" s="47">
        <f t="shared" si="0"/>
        <v>0</v>
      </c>
      <c r="S6" s="47">
        <f t="shared" si="0"/>
        <v>0</v>
      </c>
      <c r="T6" s="47">
        <f t="shared" si="0"/>
        <v>0</v>
      </c>
      <c r="U6" s="47">
        <f t="shared" si="0"/>
        <v>0</v>
      </c>
      <c r="V6" s="47">
        <f t="shared" si="0"/>
        <v>0</v>
      </c>
      <c r="W6" s="47">
        <f t="shared" si="0"/>
        <v>0</v>
      </c>
      <c r="X6" s="47">
        <f t="shared" si="0"/>
        <v>0</v>
      </c>
      <c r="Y6" s="47">
        <f t="shared" si="0"/>
        <v>0</v>
      </c>
      <c r="Z6" s="47">
        <f t="shared" si="0"/>
        <v>0</v>
      </c>
      <c r="AA6" s="47">
        <f t="shared" si="0"/>
        <v>0</v>
      </c>
      <c r="AB6" s="47">
        <f t="shared" si="0"/>
        <v>1</v>
      </c>
      <c r="AC6" s="47">
        <f t="shared" si="0"/>
        <v>6</v>
      </c>
      <c r="AD6" s="47">
        <f t="shared" si="0"/>
        <v>5</v>
      </c>
      <c r="AE6" s="47">
        <f t="shared" si="0"/>
        <v>10</v>
      </c>
      <c r="AF6" s="47">
        <f t="shared" si="0"/>
        <v>27</v>
      </c>
      <c r="AG6" s="47">
        <f t="shared" si="0"/>
        <v>59</v>
      </c>
      <c r="AH6" s="47">
        <f t="shared" si="0"/>
        <v>60</v>
      </c>
      <c r="AI6" s="47">
        <f t="shared" si="0"/>
        <v>31</v>
      </c>
      <c r="AJ6" s="47">
        <f t="shared" si="0"/>
        <v>39</v>
      </c>
      <c r="AK6" s="47">
        <f t="shared" si="0"/>
        <v>28</v>
      </c>
      <c r="AL6" s="47">
        <f t="shared" si="0"/>
        <v>47</v>
      </c>
      <c r="AM6" s="47">
        <f t="shared" si="0"/>
        <v>0</v>
      </c>
      <c r="AN6" s="47">
        <f t="shared" si="0"/>
        <v>245</v>
      </c>
      <c r="AO6" s="47">
        <f t="shared" si="0"/>
        <v>130</v>
      </c>
      <c r="AP6" s="47">
        <f t="shared" si="0"/>
        <v>197</v>
      </c>
      <c r="AQ6" s="47">
        <f t="shared" si="0"/>
        <v>172</v>
      </c>
      <c r="AR6" s="47">
        <f t="shared" si="0"/>
        <v>185</v>
      </c>
      <c r="AS6" s="47">
        <f t="shared" si="0"/>
        <v>243</v>
      </c>
      <c r="AT6" s="47">
        <f t="shared" si="0"/>
        <v>309</v>
      </c>
      <c r="AU6" s="47">
        <f t="shared" si="0"/>
        <v>462</v>
      </c>
      <c r="AV6" s="47">
        <f t="shared" si="0"/>
        <v>558</v>
      </c>
      <c r="AW6" s="47">
        <f t="shared" si="0"/>
        <v>586</v>
      </c>
      <c r="AX6" s="47">
        <f t="shared" si="0"/>
        <v>342</v>
      </c>
      <c r="AY6" s="47">
        <f t="shared" si="0"/>
        <v>526</v>
      </c>
      <c r="AZ6" s="47">
        <f t="shared" si="0"/>
        <v>668</v>
      </c>
      <c r="BA6" s="47">
        <f t="shared" si="0"/>
        <v>1298</v>
      </c>
      <c r="BB6" s="47">
        <f t="shared" si="0"/>
        <v>1049</v>
      </c>
      <c r="BC6" s="47">
        <f t="shared" ref="BC6:BD6" si="1">+BC5-BB5</f>
        <v>1850</v>
      </c>
      <c r="BD6" s="47">
        <f t="shared" si="1"/>
        <v>1702</v>
      </c>
    </row>
    <row r="7" spans="1:56" x14ac:dyDescent="0.25">
      <c r="A7" s="46" t="s">
        <v>262</v>
      </c>
      <c r="B7" s="48"/>
      <c r="C7" s="48">
        <f t="shared" ref="C7:BB7" si="2">+C5/B5-1</f>
        <v>0</v>
      </c>
      <c r="D7" s="48">
        <f t="shared" si="2"/>
        <v>0</v>
      </c>
      <c r="E7" s="48">
        <f t="shared" si="2"/>
        <v>0</v>
      </c>
      <c r="F7" s="48">
        <f t="shared" si="2"/>
        <v>0</v>
      </c>
      <c r="G7" s="48">
        <f t="shared" si="2"/>
        <v>0</v>
      </c>
      <c r="H7" s="48">
        <f t="shared" si="2"/>
        <v>0</v>
      </c>
      <c r="I7" s="48">
        <f t="shared" si="2"/>
        <v>0</v>
      </c>
      <c r="J7" s="48">
        <f t="shared" si="2"/>
        <v>0</v>
      </c>
      <c r="K7" s="48">
        <f t="shared" si="2"/>
        <v>0</v>
      </c>
      <c r="L7" s="48">
        <f t="shared" si="2"/>
        <v>0</v>
      </c>
      <c r="M7" s="48">
        <f t="shared" si="2"/>
        <v>0</v>
      </c>
      <c r="N7" s="48">
        <f t="shared" si="2"/>
        <v>0</v>
      </c>
      <c r="O7" s="48">
        <f t="shared" si="2"/>
        <v>0</v>
      </c>
      <c r="P7" s="48">
        <f t="shared" si="2"/>
        <v>0</v>
      </c>
      <c r="Q7" s="48">
        <f t="shared" si="2"/>
        <v>0</v>
      </c>
      <c r="R7" s="48">
        <f t="shared" si="2"/>
        <v>0</v>
      </c>
      <c r="S7" s="48">
        <f t="shared" si="2"/>
        <v>0</v>
      </c>
      <c r="T7" s="48">
        <f t="shared" si="2"/>
        <v>0</v>
      </c>
      <c r="U7" s="48">
        <f t="shared" si="2"/>
        <v>0</v>
      </c>
      <c r="V7" s="48">
        <f t="shared" si="2"/>
        <v>0</v>
      </c>
      <c r="W7" s="48">
        <f t="shared" si="2"/>
        <v>0</v>
      </c>
      <c r="X7" s="48">
        <f t="shared" si="2"/>
        <v>0</v>
      </c>
      <c r="Y7" s="48">
        <f t="shared" si="2"/>
        <v>0</v>
      </c>
      <c r="Z7" s="48">
        <f t="shared" si="2"/>
        <v>0</v>
      </c>
      <c r="AA7" s="48">
        <f t="shared" si="2"/>
        <v>0</v>
      </c>
      <c r="AB7" s="48">
        <f t="shared" si="2"/>
        <v>1</v>
      </c>
      <c r="AC7" s="48">
        <f t="shared" si="2"/>
        <v>3</v>
      </c>
      <c r="AD7" s="48">
        <f t="shared" si="2"/>
        <v>0.625</v>
      </c>
      <c r="AE7" s="48">
        <f t="shared" si="2"/>
        <v>0.76923076923076916</v>
      </c>
      <c r="AF7" s="48">
        <f t="shared" si="2"/>
        <v>1.1739130434782608</v>
      </c>
      <c r="AG7" s="48">
        <f t="shared" si="2"/>
        <v>1.1800000000000002</v>
      </c>
      <c r="AH7" s="48">
        <f t="shared" si="2"/>
        <v>0.55045871559633031</v>
      </c>
      <c r="AI7" s="48">
        <f t="shared" si="2"/>
        <v>0.18343195266272194</v>
      </c>
      <c r="AJ7" s="48">
        <f t="shared" si="2"/>
        <v>0.19500000000000006</v>
      </c>
      <c r="AK7" s="48">
        <f t="shared" si="2"/>
        <v>0.11715481171548126</v>
      </c>
      <c r="AL7" s="48">
        <f t="shared" si="2"/>
        <v>0.17602996254681647</v>
      </c>
      <c r="AM7" s="48">
        <f t="shared" si="2"/>
        <v>0</v>
      </c>
      <c r="AN7" s="48">
        <f t="shared" si="2"/>
        <v>0.78025477707006363</v>
      </c>
      <c r="AO7" s="48">
        <f t="shared" si="2"/>
        <v>0.23255813953488369</v>
      </c>
      <c r="AP7" s="48">
        <f t="shared" si="2"/>
        <v>0.28592162554426714</v>
      </c>
      <c r="AQ7" s="48">
        <f t="shared" si="2"/>
        <v>0.19413092550790068</v>
      </c>
      <c r="AR7" s="48">
        <f t="shared" si="2"/>
        <v>0.17485822306238186</v>
      </c>
      <c r="AS7" s="48">
        <f t="shared" si="2"/>
        <v>0.19549477071600974</v>
      </c>
      <c r="AT7" s="48">
        <f t="shared" si="2"/>
        <v>0.20794078061911181</v>
      </c>
      <c r="AU7" s="48">
        <f t="shared" si="2"/>
        <v>0.25738161559888573</v>
      </c>
      <c r="AV7" s="48">
        <f t="shared" si="2"/>
        <v>0.24723083739477181</v>
      </c>
      <c r="AW7" s="48">
        <f t="shared" si="2"/>
        <v>0.20817051509769091</v>
      </c>
      <c r="AX7" s="48">
        <f t="shared" si="2"/>
        <v>0.1005586592178771</v>
      </c>
      <c r="AY7" s="48">
        <f t="shared" si="2"/>
        <v>0.14052898744322739</v>
      </c>
      <c r="AZ7" s="48">
        <f t="shared" si="2"/>
        <v>0.15647692668072155</v>
      </c>
      <c r="BA7" s="48">
        <f t="shared" si="2"/>
        <v>0.26291270002025513</v>
      </c>
      <c r="BB7" s="48">
        <f t="shared" si="2"/>
        <v>0.16824378508420201</v>
      </c>
      <c r="BC7" s="48">
        <f t="shared" ref="BC7:BD7" si="3">+BC5/BB5-1</f>
        <v>0.25398132894014269</v>
      </c>
      <c r="BD7" s="48">
        <f t="shared" si="3"/>
        <v>0.18633676373987296</v>
      </c>
    </row>
  </sheetData>
  <phoneticPr fontId="4" type="noConversion"/>
  <pageMargins left="0.7" right="0.7" top="0.75" bottom="0.75" header="0.3" footer="0.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25564-1D36-41C3-9C1E-4B5E5F23E5B2}">
  <dimension ref="A1:E21"/>
  <sheetViews>
    <sheetView workbookViewId="0">
      <selection activeCell="D2" sqref="D2"/>
    </sheetView>
  </sheetViews>
  <sheetFormatPr baseColWidth="10" defaultRowHeight="15" x14ac:dyDescent="0.25"/>
  <cols>
    <col min="1" max="1" width="15.28515625" bestFit="1" customWidth="1"/>
    <col min="4" max="4" width="15.28515625" bestFit="1" customWidth="1"/>
  </cols>
  <sheetData>
    <row r="1" spans="1:5" x14ac:dyDescent="0.25">
      <c r="A1" s="74" t="s">
        <v>275</v>
      </c>
      <c r="B1" s="74"/>
      <c r="D1" s="74" t="s">
        <v>276</v>
      </c>
      <c r="E1" s="74"/>
    </row>
    <row r="3" spans="1:5" x14ac:dyDescent="0.25">
      <c r="A3" t="s">
        <v>273</v>
      </c>
      <c r="B3" t="s">
        <v>274</v>
      </c>
      <c r="D3" t="s">
        <v>273</v>
      </c>
      <c r="E3" t="s">
        <v>274</v>
      </c>
    </row>
    <row r="4" spans="1:5" x14ac:dyDescent="0.25">
      <c r="A4" s="38" t="s">
        <v>203</v>
      </c>
      <c r="B4" s="38">
        <v>33</v>
      </c>
      <c r="D4" s="38" t="s">
        <v>203</v>
      </c>
      <c r="E4" s="38">
        <v>33</v>
      </c>
    </row>
    <row r="5" spans="1:5" x14ac:dyDescent="0.25">
      <c r="A5" s="38" t="s">
        <v>5</v>
      </c>
      <c r="B5" s="38">
        <v>22</v>
      </c>
      <c r="D5" s="38" t="s">
        <v>5</v>
      </c>
      <c r="E5" s="38">
        <v>22</v>
      </c>
    </row>
    <row r="6" spans="1:5" x14ac:dyDescent="0.25">
      <c r="A6" s="38" t="s">
        <v>17</v>
      </c>
      <c r="B6" s="38">
        <v>27</v>
      </c>
      <c r="D6" s="38" t="s">
        <v>17</v>
      </c>
      <c r="E6" s="38">
        <v>27</v>
      </c>
    </row>
    <row r="7" spans="1:5" x14ac:dyDescent="0.25">
      <c r="A7" s="38" t="s">
        <v>15</v>
      </c>
      <c r="B7" s="38">
        <v>30</v>
      </c>
      <c r="D7" s="38" t="s">
        <v>15</v>
      </c>
      <c r="E7" s="38">
        <v>30</v>
      </c>
    </row>
    <row r="8" spans="1:5" x14ac:dyDescent="0.25">
      <c r="A8" s="38" t="s">
        <v>11</v>
      </c>
      <c r="B8" s="38">
        <v>34</v>
      </c>
      <c r="D8" s="38" t="s">
        <v>11</v>
      </c>
      <c r="E8" s="38">
        <v>34</v>
      </c>
    </row>
    <row r="9" spans="1:5" x14ac:dyDescent="0.25">
      <c r="A9" s="38" t="s">
        <v>18</v>
      </c>
      <c r="B9" s="38">
        <v>29</v>
      </c>
      <c r="D9" s="38" t="s">
        <v>18</v>
      </c>
      <c r="E9" s="38">
        <v>29</v>
      </c>
    </row>
    <row r="10" spans="1:5" x14ac:dyDescent="0.25">
      <c r="A10" s="38" t="s">
        <v>37</v>
      </c>
      <c r="B10" s="38">
        <v>29</v>
      </c>
      <c r="D10" s="38" t="s">
        <v>37</v>
      </c>
      <c r="E10" s="38">
        <v>29</v>
      </c>
    </row>
    <row r="12" spans="1:5" x14ac:dyDescent="0.25">
      <c r="B12" s="2">
        <f>+AVERAGE(Tabla5[DIA])</f>
        <v>29.142857142857142</v>
      </c>
      <c r="E12" s="2">
        <f>+AVERAGE(Tabla58[DIA])</f>
        <v>29.142857142857142</v>
      </c>
    </row>
    <row r="15" spans="1:5" x14ac:dyDescent="0.25">
      <c r="A15" t="s">
        <v>273</v>
      </c>
      <c r="B15" t="s">
        <v>274</v>
      </c>
      <c r="D15" t="s">
        <v>273</v>
      </c>
      <c r="E15" t="s">
        <v>274</v>
      </c>
    </row>
    <row r="16" spans="1:5" x14ac:dyDescent="0.25">
      <c r="A16" s="38" t="s">
        <v>13</v>
      </c>
      <c r="B16" s="38">
        <v>3</v>
      </c>
      <c r="D16" s="38" t="s">
        <v>13</v>
      </c>
      <c r="E16" s="38">
        <v>3</v>
      </c>
    </row>
    <row r="17" spans="1:5" x14ac:dyDescent="0.25">
      <c r="A17" s="38" t="s">
        <v>20</v>
      </c>
      <c r="B17" s="38">
        <v>5</v>
      </c>
      <c r="D17" s="38" t="s">
        <v>20</v>
      </c>
      <c r="E17" s="38">
        <v>5</v>
      </c>
    </row>
    <row r="18" spans="1:5" x14ac:dyDescent="0.25">
      <c r="A18" s="39" t="s">
        <v>47</v>
      </c>
      <c r="B18" s="38">
        <v>5</v>
      </c>
      <c r="D18" s="39" t="s">
        <v>47</v>
      </c>
      <c r="E18" s="38">
        <v>5</v>
      </c>
    </row>
    <row r="19" spans="1:5" x14ac:dyDescent="0.25">
      <c r="A19" s="38" t="s">
        <v>83</v>
      </c>
      <c r="B19" s="38">
        <v>8</v>
      </c>
      <c r="D19" s="38" t="s">
        <v>83</v>
      </c>
      <c r="E19" s="38">
        <v>8</v>
      </c>
    </row>
    <row r="21" spans="1:5" x14ac:dyDescent="0.25">
      <c r="B21">
        <f>+AVERAGE(Tabla57[DIA])</f>
        <v>5.25</v>
      </c>
      <c r="E21">
        <f>+AVERAGE(Tabla579[DIA])</f>
        <v>5.25</v>
      </c>
    </row>
  </sheetData>
  <mergeCells count="2">
    <mergeCell ref="A1:B1"/>
    <mergeCell ref="D1:E1"/>
  </mergeCell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F52FDB3-A36F-4D9D-9140-5BAB885BDF1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25</vt:i4>
      </vt:variant>
    </vt:vector>
  </HeadingPairs>
  <TitlesOfParts>
    <vt:vector size="25" baseType="lpstr">
      <vt:lpstr>Casos1</vt:lpstr>
      <vt:lpstr>Casos</vt:lpstr>
      <vt:lpstr>Muertes1</vt:lpstr>
      <vt:lpstr>Muertes</vt:lpstr>
      <vt:lpstr>Recuperados1</vt:lpstr>
      <vt:lpstr>Recuperados</vt:lpstr>
      <vt:lpstr>Tablas</vt:lpstr>
      <vt:lpstr>Indices y Tasas</vt:lpstr>
      <vt:lpstr>Tasa Recuperacion</vt:lpstr>
      <vt:lpstr>Tasa Mortalidad</vt:lpstr>
      <vt:lpstr>Hoja2</vt:lpstr>
      <vt:lpstr>CHINA</vt:lpstr>
      <vt:lpstr>IRAN</vt:lpstr>
      <vt:lpstr>SWTTZERLAND</vt:lpstr>
      <vt:lpstr>NETHERLANDS</vt:lpstr>
      <vt:lpstr>SOUTH KOREA</vt:lpstr>
      <vt:lpstr>COLOMBIA</vt:lpstr>
      <vt:lpstr>USA</vt:lpstr>
      <vt:lpstr>ITALY</vt:lpstr>
      <vt:lpstr>SPAIN</vt:lpstr>
      <vt:lpstr>GERMANY</vt:lpstr>
      <vt:lpstr>FRANCE</vt:lpstr>
      <vt:lpstr>UK</vt:lpstr>
      <vt:lpstr>BELGIUM</vt:lpstr>
      <vt:lpstr>CORTES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montes gomez</dc:creator>
  <cp:lastModifiedBy>andres montes gomez</cp:lastModifiedBy>
  <dcterms:created xsi:type="dcterms:W3CDTF">2020-03-27T06:19:59Z</dcterms:created>
  <dcterms:modified xsi:type="dcterms:W3CDTF">2020-04-06T09:42:17Z</dcterms:modified>
</cp:coreProperties>
</file>