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6" windowWidth="17232" windowHeight="62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</calcChain>
</file>

<file path=xl/sharedStrings.xml><?xml version="1.0" encoding="utf-8"?>
<sst xmlns="http://schemas.openxmlformats.org/spreadsheetml/2006/main" count="12" uniqueCount="9">
  <si>
    <t>Weight</t>
  </si>
  <si>
    <t>P</t>
  </si>
  <si>
    <t>%Mass</t>
  </si>
  <si>
    <t>Conc.</t>
  </si>
  <si>
    <t>Sample</t>
  </si>
  <si>
    <t>p(bar)</t>
  </si>
  <si>
    <t>wt%*mi/100</t>
  </si>
  <si>
    <t>delco2</t>
  </si>
  <si>
    <t>corr wt%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</si>
</sst>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H2" sqref="H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6</v>
      </c>
      <c r="L1" t="s">
        <v>7</v>
      </c>
      <c r="M1" t="s">
        <v>8</v>
      </c>
      <c r="P1" s="1" t="s">
        <v>5</v>
      </c>
      <c r="Q1" s="2" t="s">
        <v>8</v>
      </c>
    </row>
    <row r="2" spans="1:17" x14ac:dyDescent="0.3">
      <c r="A2">
        <v>99.249049999999997</v>
      </c>
      <c r="B2">
        <v>1.211719</v>
      </c>
      <c r="C2">
        <v>1.5802E-2</v>
      </c>
      <c r="D2">
        <v>3.5899999999999999E-3</v>
      </c>
      <c r="E2">
        <v>19.989000000000001</v>
      </c>
      <c r="G2">
        <f>0.001*B2</f>
        <v>1.211719E-3</v>
      </c>
      <c r="H2">
        <f>C2*$A$2/100</f>
        <v>1.5683334880999999E-2</v>
      </c>
      <c r="J2">
        <v>0.197141828401</v>
      </c>
      <c r="L2">
        <f>J2-H2</f>
        <v>0.18145849352000001</v>
      </c>
      <c r="M2">
        <f>L2/$A$2*100</f>
        <v>0.18283146641705894</v>
      </c>
      <c r="P2" s="3">
        <v>1.211719E-3</v>
      </c>
      <c r="Q2" s="4">
        <v>0.18283146641705894</v>
      </c>
    </row>
    <row r="3" spans="1:17" x14ac:dyDescent="0.3">
      <c r="A3">
        <v>99.206310000000002</v>
      </c>
      <c r="B3">
        <v>508.1481</v>
      </c>
      <c r="C3">
        <v>6.7330000000000003E-3</v>
      </c>
      <c r="D3">
        <v>1.5299999999999999E-3</v>
      </c>
      <c r="E3">
        <v>20.084</v>
      </c>
      <c r="G3">
        <f t="shared" ref="G3:G24" si="0">0.001*B3</f>
        <v>0.50814809999999999</v>
      </c>
      <c r="H3">
        <f t="shared" ref="H3:H24" si="1">C3*$A$2/100</f>
        <v>6.6824385365000004E-3</v>
      </c>
      <c r="J3">
        <v>7.1655854934000001</v>
      </c>
      <c r="L3">
        <f t="shared" ref="L3:L24" si="2">J3-H3</f>
        <v>7.1589030548635</v>
      </c>
      <c r="M3">
        <f t="shared" ref="M3:M24" si="3">L3/$A$2*100</f>
        <v>7.213069601032454</v>
      </c>
      <c r="P3" s="3">
        <v>0.50814809999999999</v>
      </c>
      <c r="Q3" s="4">
        <v>7.213069601032454</v>
      </c>
    </row>
    <row r="4" spans="1:17" x14ac:dyDescent="0.3">
      <c r="A4">
        <v>99.201769999999996</v>
      </c>
      <c r="B4">
        <v>706.73030000000006</v>
      </c>
      <c r="C4">
        <v>1.5502999999999999E-2</v>
      </c>
      <c r="D4">
        <v>3.5200000000000001E-3</v>
      </c>
      <c r="E4">
        <v>20.003</v>
      </c>
      <c r="G4">
        <f t="shared" si="0"/>
        <v>0.70673030000000003</v>
      </c>
      <c r="H4">
        <f t="shared" si="1"/>
        <v>1.5386580221499999E-2</v>
      </c>
      <c r="J4">
        <v>7.9291057826639992</v>
      </c>
      <c r="L4">
        <f t="shared" si="2"/>
        <v>7.9137192024424996</v>
      </c>
      <c r="M4">
        <f t="shared" si="3"/>
        <v>7.9735969285776527</v>
      </c>
      <c r="P4" s="3">
        <v>0.70673030000000003</v>
      </c>
      <c r="Q4" s="4">
        <v>7.9735969285776527</v>
      </c>
    </row>
    <row r="5" spans="1:17" x14ac:dyDescent="0.3">
      <c r="A5">
        <v>99.191149999999993</v>
      </c>
      <c r="B5">
        <v>853.32270000000005</v>
      </c>
      <c r="C5">
        <v>1.4638E-2</v>
      </c>
      <c r="D5">
        <v>3.3300000000000001E-3</v>
      </c>
      <c r="E5">
        <v>20.007999999999999</v>
      </c>
      <c r="G5">
        <f t="shared" si="0"/>
        <v>0.8533227000000001</v>
      </c>
      <c r="H5">
        <f t="shared" si="1"/>
        <v>1.4528075939000001E-2</v>
      </c>
      <c r="J5">
        <v>8.6943496047910003</v>
      </c>
      <c r="L5">
        <f t="shared" si="2"/>
        <v>8.6798215288520009</v>
      </c>
      <c r="M5">
        <f t="shared" si="3"/>
        <v>8.7454958297857779</v>
      </c>
      <c r="P5" s="3">
        <v>0.8533227000000001</v>
      </c>
      <c r="Q5" s="4">
        <v>8.7454958297857779</v>
      </c>
    </row>
    <row r="6" spans="1:17" x14ac:dyDescent="0.3">
      <c r="A6">
        <v>99.152720000000002</v>
      </c>
      <c r="B6">
        <v>1534.846</v>
      </c>
      <c r="C6">
        <v>2.1659000000000001E-2</v>
      </c>
      <c r="D6">
        <v>4.9199999999999999E-3</v>
      </c>
      <c r="E6">
        <v>20.032</v>
      </c>
      <c r="G6">
        <f t="shared" si="0"/>
        <v>1.5348459999999999</v>
      </c>
      <c r="H6">
        <f t="shared" si="1"/>
        <v>2.14963517395E-2</v>
      </c>
      <c r="J6">
        <v>9.9981693092399997</v>
      </c>
      <c r="L6">
        <f t="shared" si="2"/>
        <v>9.9766729575004991</v>
      </c>
      <c r="M6">
        <f t="shared" si="3"/>
        <v>10.052159650395142</v>
      </c>
      <c r="P6" s="3">
        <v>1.5348459999999999</v>
      </c>
      <c r="Q6" s="4">
        <v>10.052159650395142</v>
      </c>
    </row>
    <row r="7" spans="1:17" x14ac:dyDescent="0.3">
      <c r="A7">
        <v>99.100939999999994</v>
      </c>
      <c r="B7">
        <v>2533.6869999999999</v>
      </c>
      <c r="C7">
        <v>3.6617999999999998E-2</v>
      </c>
      <c r="D7">
        <v>8.3199999999999993E-3</v>
      </c>
      <c r="E7">
        <v>20.013000000000002</v>
      </c>
      <c r="G7">
        <f t="shared" si="0"/>
        <v>2.533687</v>
      </c>
      <c r="H7">
        <f t="shared" si="1"/>
        <v>3.6343017128999996E-2</v>
      </c>
      <c r="J7">
        <v>11.164620487699999</v>
      </c>
      <c r="L7">
        <f t="shared" si="2"/>
        <v>11.128277470571</v>
      </c>
      <c r="M7">
        <f t="shared" si="3"/>
        <v>11.212477570889595</v>
      </c>
      <c r="P7" s="3">
        <v>2.533687</v>
      </c>
      <c r="Q7" s="4">
        <v>11.212477570889595</v>
      </c>
    </row>
    <row r="8" spans="1:17" x14ac:dyDescent="0.3">
      <c r="A8">
        <v>99.047839999999994</v>
      </c>
      <c r="B8">
        <v>3514.1869999999999</v>
      </c>
      <c r="C8">
        <v>4.9085999999999998E-2</v>
      </c>
      <c r="D8">
        <v>1.115E-2</v>
      </c>
      <c r="E8">
        <v>20.007999999999999</v>
      </c>
      <c r="G8">
        <f t="shared" si="0"/>
        <v>3.5141870000000002</v>
      </c>
      <c r="H8">
        <f t="shared" si="1"/>
        <v>4.8717388682999997E-2</v>
      </c>
      <c r="J8">
        <v>11.842778686699999</v>
      </c>
      <c r="L8">
        <f t="shared" si="2"/>
        <v>11.794061298016999</v>
      </c>
      <c r="M8">
        <f t="shared" si="3"/>
        <v>11.88329893134191</v>
      </c>
      <c r="P8" s="3">
        <v>3.5141870000000002</v>
      </c>
      <c r="Q8" s="4">
        <v>11.88329893134191</v>
      </c>
    </row>
    <row r="9" spans="1:17" x14ac:dyDescent="0.3">
      <c r="A9">
        <v>98.993830000000003</v>
      </c>
      <c r="B9">
        <v>4519.3720000000003</v>
      </c>
      <c r="C9">
        <v>6.2318999999999999E-2</v>
      </c>
      <c r="D9">
        <v>1.4160000000000001E-2</v>
      </c>
      <c r="E9">
        <v>20.021999999999998</v>
      </c>
      <c r="G9">
        <f t="shared" si="0"/>
        <v>4.5193720000000006</v>
      </c>
      <c r="H9">
        <f t="shared" si="1"/>
        <v>6.1851015469499997E-2</v>
      </c>
      <c r="J9">
        <v>12.33268360337</v>
      </c>
      <c r="L9">
        <f t="shared" si="2"/>
        <v>12.2708325879005</v>
      </c>
      <c r="M9">
        <f t="shared" si="3"/>
        <v>12.36367762502563</v>
      </c>
      <c r="P9" s="3">
        <v>4.5193720000000006</v>
      </c>
      <c r="Q9" s="4">
        <v>12.36367762502563</v>
      </c>
    </row>
    <row r="10" spans="1:17" x14ac:dyDescent="0.3">
      <c r="A10">
        <v>98.946020000000004</v>
      </c>
      <c r="B10">
        <v>5472.2910000000002</v>
      </c>
      <c r="C10">
        <v>7.8420000000000004E-2</v>
      </c>
      <c r="D10">
        <v>1.7819999999999999E-2</v>
      </c>
      <c r="E10">
        <v>20.021999999999998</v>
      </c>
      <c r="G10">
        <f t="shared" si="0"/>
        <v>5.4722910000000002</v>
      </c>
      <c r="H10">
        <f t="shared" si="1"/>
        <v>7.7831105009999998E-2</v>
      </c>
      <c r="J10">
        <v>12.703410085489999</v>
      </c>
      <c r="L10">
        <f t="shared" si="2"/>
        <v>12.625578980479998</v>
      </c>
      <c r="M10">
        <f t="shared" si="3"/>
        <v>12.721108142072895</v>
      </c>
      <c r="P10" s="3">
        <v>5.4722910000000002</v>
      </c>
      <c r="Q10" s="4">
        <v>12.721108142072895</v>
      </c>
    </row>
    <row r="11" spans="1:17" x14ac:dyDescent="0.3">
      <c r="A11">
        <v>98.894360000000006</v>
      </c>
      <c r="B11">
        <v>6489.1970000000001</v>
      </c>
      <c r="C11">
        <v>9.5094999999999999E-2</v>
      </c>
      <c r="D11">
        <v>2.1610000000000001E-2</v>
      </c>
      <c r="E11">
        <v>19.989000000000001</v>
      </c>
      <c r="G11">
        <f t="shared" si="0"/>
        <v>6.4891969999999999</v>
      </c>
      <c r="H11">
        <f t="shared" si="1"/>
        <v>9.4380884097499992E-2</v>
      </c>
      <c r="J11">
        <v>13.0152007095</v>
      </c>
      <c r="L11">
        <f t="shared" si="2"/>
        <v>12.9208198254025</v>
      </c>
      <c r="M11">
        <f t="shared" si="3"/>
        <v>13.018582873490981</v>
      </c>
      <c r="P11" s="3">
        <v>6.4891969999999999</v>
      </c>
      <c r="Q11" s="4">
        <v>13.018582873490981</v>
      </c>
    </row>
    <row r="12" spans="1:17" x14ac:dyDescent="0.3">
      <c r="A12">
        <v>98.84205</v>
      </c>
      <c r="B12">
        <v>7477.1450000000004</v>
      </c>
      <c r="C12">
        <v>0.109125</v>
      </c>
      <c r="D12">
        <v>2.4799999999999999E-2</v>
      </c>
      <c r="E12">
        <v>19.998000000000001</v>
      </c>
      <c r="G12">
        <f t="shared" si="0"/>
        <v>7.4771450000000002</v>
      </c>
      <c r="H12">
        <f t="shared" si="1"/>
        <v>0.1083055258125</v>
      </c>
      <c r="J12">
        <v>13.280140235429998</v>
      </c>
      <c r="L12">
        <f t="shared" si="2"/>
        <v>13.171834709617498</v>
      </c>
      <c r="M12">
        <f t="shared" si="3"/>
        <v>13.271497016462625</v>
      </c>
      <c r="P12" s="3">
        <v>7.4771450000000002</v>
      </c>
      <c r="Q12" s="4">
        <v>13.271497016462625</v>
      </c>
    </row>
    <row r="13" spans="1:17" x14ac:dyDescent="0.3">
      <c r="A13">
        <v>98.794430000000006</v>
      </c>
      <c r="B13">
        <v>8476.5370000000003</v>
      </c>
      <c r="C13">
        <v>0.12878000000000001</v>
      </c>
      <c r="D13">
        <v>2.9260000000000001E-2</v>
      </c>
      <c r="E13">
        <v>20.021999999999998</v>
      </c>
      <c r="G13">
        <f t="shared" si="0"/>
        <v>8.4765370000000004</v>
      </c>
      <c r="H13">
        <f t="shared" si="1"/>
        <v>0.12781292658999999</v>
      </c>
      <c r="J13">
        <v>13.511133699049999</v>
      </c>
      <c r="L13">
        <f t="shared" si="2"/>
        <v>13.383320772459999</v>
      </c>
      <c r="M13">
        <f t="shared" si="3"/>
        <v>13.484583250378718</v>
      </c>
      <c r="P13" s="3">
        <v>8.4765370000000004</v>
      </c>
      <c r="Q13" s="4">
        <v>13.484583250378718</v>
      </c>
    </row>
    <row r="14" spans="1:17" x14ac:dyDescent="0.3">
      <c r="A14">
        <v>98.739429999999999</v>
      </c>
      <c r="B14">
        <v>9462.4150000000009</v>
      </c>
      <c r="C14">
        <v>0.14008200000000001</v>
      </c>
      <c r="D14">
        <v>3.1829999999999997E-2</v>
      </c>
      <c r="E14">
        <v>20.013000000000002</v>
      </c>
      <c r="G14">
        <f t="shared" si="0"/>
        <v>9.4624150000000018</v>
      </c>
      <c r="H14">
        <f t="shared" si="1"/>
        <v>0.13903005422100001</v>
      </c>
      <c r="J14">
        <v>13.7200655605</v>
      </c>
      <c r="L14">
        <f t="shared" si="2"/>
        <v>13.581035506279001</v>
      </c>
      <c r="M14">
        <f t="shared" si="3"/>
        <v>13.683793956999086</v>
      </c>
      <c r="P14" s="3">
        <v>9.4624150000000018</v>
      </c>
      <c r="Q14" s="4">
        <v>13.683793956999086</v>
      </c>
    </row>
    <row r="15" spans="1:17" x14ac:dyDescent="0.3">
      <c r="A15">
        <v>98.685910000000007</v>
      </c>
      <c r="B15">
        <v>10455.19</v>
      </c>
      <c r="C15">
        <v>0.15330099999999999</v>
      </c>
      <c r="D15">
        <v>3.483E-2</v>
      </c>
      <c r="E15">
        <v>20.050999999999998</v>
      </c>
      <c r="G15">
        <f t="shared" si="0"/>
        <v>10.45519</v>
      </c>
      <c r="H15">
        <f t="shared" si="1"/>
        <v>0.15214978614049998</v>
      </c>
      <c r="J15">
        <v>13.910789208139999</v>
      </c>
      <c r="L15">
        <f t="shared" si="2"/>
        <v>13.758639421999499</v>
      </c>
      <c r="M15">
        <f t="shared" si="3"/>
        <v>13.862741680650343</v>
      </c>
      <c r="P15" s="3">
        <v>10.45519</v>
      </c>
      <c r="Q15" s="4">
        <v>13.862741680650343</v>
      </c>
    </row>
    <row r="16" spans="1:17" x14ac:dyDescent="0.3">
      <c r="A16">
        <v>98.63</v>
      </c>
      <c r="B16">
        <v>11452.65</v>
      </c>
      <c r="C16">
        <v>0.164739</v>
      </c>
      <c r="D16">
        <v>3.7429999999999998E-2</v>
      </c>
      <c r="E16">
        <v>20.003</v>
      </c>
      <c r="G16">
        <f t="shared" si="0"/>
        <v>11.45265</v>
      </c>
      <c r="H16">
        <f t="shared" si="1"/>
        <v>0.16350189247949998</v>
      </c>
      <c r="J16">
        <v>14.08244621387</v>
      </c>
      <c r="L16">
        <f t="shared" si="2"/>
        <v>13.9189443213905</v>
      </c>
      <c r="M16">
        <f t="shared" si="3"/>
        <v>14.024259498091418</v>
      </c>
      <c r="P16" s="3">
        <v>11.45265</v>
      </c>
      <c r="Q16" s="4">
        <v>14.024259498091418</v>
      </c>
    </row>
    <row r="17" spans="1:17" x14ac:dyDescent="0.3">
      <c r="A17">
        <v>98.579549999999998</v>
      </c>
      <c r="B17">
        <v>12436.18</v>
      </c>
      <c r="C17">
        <v>0.18066399999999999</v>
      </c>
      <c r="D17">
        <v>4.1050000000000003E-2</v>
      </c>
      <c r="E17">
        <v>20.027000000000001</v>
      </c>
      <c r="G17">
        <f t="shared" si="0"/>
        <v>12.43618</v>
      </c>
      <c r="H17">
        <f t="shared" si="1"/>
        <v>0.17930730369199999</v>
      </c>
      <c r="J17">
        <v>14.243849772849998</v>
      </c>
      <c r="L17">
        <f t="shared" si="2"/>
        <v>14.064542469157999</v>
      </c>
      <c r="M17">
        <f t="shared" si="3"/>
        <v>14.170959287930716</v>
      </c>
      <c r="P17" s="3">
        <v>12.43618</v>
      </c>
      <c r="Q17" s="4">
        <v>14.170959287930716</v>
      </c>
    </row>
    <row r="18" spans="1:17" x14ac:dyDescent="0.3">
      <c r="A18">
        <v>98.525440000000003</v>
      </c>
      <c r="B18">
        <v>13430.2</v>
      </c>
      <c r="C18">
        <v>0.193661</v>
      </c>
      <c r="D18">
        <v>4.3999999999999997E-2</v>
      </c>
      <c r="E18">
        <v>20.032</v>
      </c>
      <c r="G18">
        <f t="shared" si="0"/>
        <v>13.430200000000001</v>
      </c>
      <c r="H18">
        <f t="shared" si="1"/>
        <v>0.1922067027205</v>
      </c>
      <c r="J18">
        <v>14.391690167849999</v>
      </c>
      <c r="L18">
        <f t="shared" si="2"/>
        <v>14.1994834651295</v>
      </c>
      <c r="M18">
        <f t="shared" si="3"/>
        <v>14.306921290560966</v>
      </c>
      <c r="P18" s="3">
        <v>13.430200000000001</v>
      </c>
      <c r="Q18" s="4">
        <v>14.306921290560966</v>
      </c>
    </row>
    <row r="19" spans="1:17" x14ac:dyDescent="0.3">
      <c r="A19">
        <v>98.470190000000002</v>
      </c>
      <c r="B19">
        <v>14420.63</v>
      </c>
      <c r="C19">
        <v>0.20541599999999999</v>
      </c>
      <c r="D19">
        <v>4.6679999999999999E-2</v>
      </c>
      <c r="E19">
        <v>20.013000000000002</v>
      </c>
      <c r="G19">
        <f t="shared" si="0"/>
        <v>14.420629999999999</v>
      </c>
      <c r="H19">
        <f t="shared" si="1"/>
        <v>0.20387342854799997</v>
      </c>
      <c r="J19">
        <v>14.536888511919999</v>
      </c>
      <c r="L19">
        <f t="shared" si="2"/>
        <v>14.333015083371999</v>
      </c>
      <c r="M19">
        <f t="shared" si="3"/>
        <v>14.441463251660341</v>
      </c>
      <c r="P19" s="3">
        <v>14.420629999999999</v>
      </c>
      <c r="Q19" s="4">
        <v>14.441463251660341</v>
      </c>
    </row>
    <row r="20" spans="1:17" x14ac:dyDescent="0.3">
      <c r="A20">
        <v>98.410439999999994</v>
      </c>
      <c r="B20">
        <v>15416.44</v>
      </c>
      <c r="C20">
        <v>0.21271599999999999</v>
      </c>
      <c r="D20">
        <v>4.8329999999999998E-2</v>
      </c>
      <c r="E20">
        <v>20.021999999999998</v>
      </c>
      <c r="G20">
        <f t="shared" si="0"/>
        <v>15.416440000000001</v>
      </c>
      <c r="H20">
        <f t="shared" si="1"/>
        <v>0.21111860919799999</v>
      </c>
      <c r="J20">
        <v>14.667207435589999</v>
      </c>
      <c r="L20">
        <f t="shared" si="2"/>
        <v>14.456088826392</v>
      </c>
      <c r="M20">
        <f t="shared" si="3"/>
        <v>14.56546820991435</v>
      </c>
      <c r="P20" s="3">
        <v>15.416440000000001</v>
      </c>
      <c r="Q20" s="4">
        <v>14.56546820991435</v>
      </c>
    </row>
    <row r="21" spans="1:17" x14ac:dyDescent="0.3">
      <c r="A21">
        <v>98.35539</v>
      </c>
      <c r="B21">
        <v>16412.240000000002</v>
      </c>
      <c r="C21">
        <v>0.224886</v>
      </c>
      <c r="D21">
        <v>5.11E-2</v>
      </c>
      <c r="E21">
        <v>20.050999999999998</v>
      </c>
      <c r="G21">
        <f t="shared" si="0"/>
        <v>16.412240000000001</v>
      </c>
      <c r="H21">
        <f t="shared" si="1"/>
        <v>0.22319721858299998</v>
      </c>
      <c r="J21">
        <v>14.791851195710001</v>
      </c>
      <c r="L21">
        <f t="shared" si="2"/>
        <v>14.568653977127001</v>
      </c>
      <c r="M21">
        <f t="shared" si="3"/>
        <v>14.678885064519006</v>
      </c>
      <c r="P21" s="3">
        <v>16.412240000000001</v>
      </c>
      <c r="Q21" s="4">
        <v>14.678885064519006</v>
      </c>
    </row>
    <row r="22" spans="1:17" x14ac:dyDescent="0.3">
      <c r="A22">
        <v>98.296899999999994</v>
      </c>
      <c r="B22">
        <v>17408.88</v>
      </c>
      <c r="C22">
        <v>0.233788</v>
      </c>
      <c r="D22">
        <v>5.3120000000000001E-2</v>
      </c>
      <c r="E22">
        <v>20.041</v>
      </c>
      <c r="G22">
        <f t="shared" si="0"/>
        <v>17.40888</v>
      </c>
      <c r="H22">
        <f t="shared" si="1"/>
        <v>0.23203236901400001</v>
      </c>
      <c r="J22">
        <v>14.911992977349998</v>
      </c>
      <c r="L22">
        <f t="shared" si="2"/>
        <v>14.679960608335998</v>
      </c>
      <c r="M22">
        <f t="shared" si="3"/>
        <v>14.791033877237112</v>
      </c>
      <c r="P22" s="3">
        <v>17.40888</v>
      </c>
      <c r="Q22" s="4">
        <v>14.791033877237112</v>
      </c>
    </row>
    <row r="23" spans="1:17" x14ac:dyDescent="0.3">
      <c r="A23">
        <v>98.235169999999997</v>
      </c>
      <c r="B23">
        <v>18405.650000000001</v>
      </c>
      <c r="C23">
        <v>0.239287</v>
      </c>
      <c r="D23">
        <v>5.4370000000000002E-2</v>
      </c>
      <c r="E23">
        <v>20.036000000000001</v>
      </c>
      <c r="G23">
        <f t="shared" si="0"/>
        <v>18.405650000000001</v>
      </c>
      <c r="H23">
        <f t="shared" si="1"/>
        <v>0.23749007427349997</v>
      </c>
      <c r="J23">
        <v>15.02650728589</v>
      </c>
      <c r="L23">
        <f t="shared" si="2"/>
        <v>14.7890172116165</v>
      </c>
      <c r="M23">
        <f t="shared" si="3"/>
        <v>14.900915637597034</v>
      </c>
      <c r="P23" s="3">
        <v>18.405650000000001</v>
      </c>
      <c r="Q23" s="4">
        <v>14.900915637597034</v>
      </c>
    </row>
    <row r="24" spans="1:17" ht="15" thickBot="1" x14ac:dyDescent="0.35">
      <c r="A24">
        <v>98.171620000000004</v>
      </c>
      <c r="B24">
        <v>19402.560000000001</v>
      </c>
      <c r="C24">
        <v>0.243086</v>
      </c>
      <c r="D24">
        <v>5.5239999999999997E-2</v>
      </c>
      <c r="E24">
        <v>20.007999999999999</v>
      </c>
      <c r="G24">
        <f t="shared" si="0"/>
        <v>19.402560000000001</v>
      </c>
      <c r="H24">
        <f t="shared" si="1"/>
        <v>0.24126054568299998</v>
      </c>
      <c r="J24">
        <v>15.134316317160001</v>
      </c>
      <c r="L24">
        <f t="shared" si="2"/>
        <v>14.893055771477002</v>
      </c>
      <c r="M24">
        <f t="shared" si="3"/>
        <v>15.005741386418311</v>
      </c>
      <c r="P24" s="5">
        <v>19.402560000000001</v>
      </c>
      <c r="Q24" s="6">
        <v>15.005741386418311</v>
      </c>
    </row>
    <row r="25" spans="1:17" x14ac:dyDescent="0.3">
      <c r="A25">
        <v>98.171620000000004</v>
      </c>
      <c r="B25">
        <v>19402.560000000001</v>
      </c>
      <c r="C25">
        <v>0.243086</v>
      </c>
      <c r="D25">
        <v>5.5239999999999997E-2</v>
      </c>
      <c r="E25">
        <v>20.007999999999999</v>
      </c>
    </row>
    <row r="26" spans="1:17" x14ac:dyDescent="0.3">
      <c r="A26">
        <v>98.228909999999999</v>
      </c>
      <c r="B26">
        <v>18523.830000000002</v>
      </c>
      <c r="C26">
        <v>0.24123600000000001</v>
      </c>
      <c r="D26">
        <v>5.4820000000000001E-2</v>
      </c>
      <c r="E26">
        <v>20.013000000000002</v>
      </c>
    </row>
    <row r="27" spans="1:17" x14ac:dyDescent="0.3">
      <c r="A27">
        <v>98.298000000000002</v>
      </c>
      <c r="B27">
        <v>17538.09</v>
      </c>
      <c r="C27">
        <v>0.24418599999999999</v>
      </c>
      <c r="D27">
        <v>5.5489999999999998E-2</v>
      </c>
      <c r="E27">
        <v>20.027000000000001</v>
      </c>
    </row>
    <row r="28" spans="1:17" x14ac:dyDescent="0.3">
      <c r="A28">
        <v>98.360280000000003</v>
      </c>
      <c r="B28">
        <v>16534.7</v>
      </c>
      <c r="C28">
        <v>0.23894299999999999</v>
      </c>
      <c r="D28">
        <v>5.4289999999999998E-2</v>
      </c>
      <c r="E28">
        <v>20.007999999999999</v>
      </c>
    </row>
    <row r="29" spans="1:17" x14ac:dyDescent="0.3">
      <c r="A29">
        <v>98.411190000000005</v>
      </c>
      <c r="B29">
        <v>15547.58</v>
      </c>
      <c r="C29">
        <v>0.222967</v>
      </c>
      <c r="D29">
        <v>5.0659999999999997E-2</v>
      </c>
      <c r="E29">
        <v>19.984000000000002</v>
      </c>
    </row>
    <row r="30" spans="1:17" x14ac:dyDescent="0.3">
      <c r="A30">
        <v>98.476010000000002</v>
      </c>
      <c r="B30">
        <v>14543.64</v>
      </c>
      <c r="C30">
        <v>0.22034899999999999</v>
      </c>
      <c r="D30">
        <v>5.0070000000000003E-2</v>
      </c>
      <c r="E30">
        <v>19.97</v>
      </c>
    </row>
    <row r="31" spans="1:17" x14ac:dyDescent="0.3">
      <c r="A31">
        <v>98.525989999999993</v>
      </c>
      <c r="B31">
        <v>13549.49</v>
      </c>
      <c r="C31">
        <v>0.20272599999999999</v>
      </c>
      <c r="D31">
        <v>4.6059999999999997E-2</v>
      </c>
      <c r="E31">
        <v>20.003</v>
      </c>
    </row>
    <row r="32" spans="1:17" x14ac:dyDescent="0.3">
      <c r="A32">
        <v>98.584239999999994</v>
      </c>
      <c r="B32">
        <v>12549.96</v>
      </c>
      <c r="C32">
        <v>0.193553</v>
      </c>
      <c r="D32">
        <v>4.3979999999999998E-2</v>
      </c>
      <c r="E32">
        <v>20.007999999999999</v>
      </c>
    </row>
    <row r="33" spans="1:5" x14ac:dyDescent="0.3">
      <c r="A33">
        <v>98.641419999999997</v>
      </c>
      <c r="B33">
        <v>11561.18</v>
      </c>
      <c r="C33">
        <v>0.18413399999999999</v>
      </c>
      <c r="D33">
        <v>4.1840000000000002E-2</v>
      </c>
      <c r="E33">
        <v>20.003</v>
      </c>
    </row>
    <row r="34" spans="1:5" x14ac:dyDescent="0.3">
      <c r="A34">
        <v>98.692830000000001</v>
      </c>
      <c r="B34">
        <v>10573.37</v>
      </c>
      <c r="C34">
        <v>0.16883200000000001</v>
      </c>
      <c r="D34">
        <v>3.8359999999999998E-2</v>
      </c>
      <c r="E34">
        <v>20.003</v>
      </c>
    </row>
    <row r="35" spans="1:5" x14ac:dyDescent="0.3">
      <c r="A35">
        <v>98.74682</v>
      </c>
      <c r="B35">
        <v>9581.15</v>
      </c>
      <c r="C35">
        <v>0.155947</v>
      </c>
      <c r="D35">
        <v>3.5439999999999999E-2</v>
      </c>
      <c r="E35">
        <v>20.007999999999999</v>
      </c>
    </row>
    <row r="36" spans="1:5" x14ac:dyDescent="0.3">
      <c r="A36">
        <v>98.800510000000003</v>
      </c>
      <c r="B36">
        <v>8591.9629999999997</v>
      </c>
      <c r="C36">
        <v>0.14307900000000001</v>
      </c>
      <c r="D36">
        <v>3.2509999999999997E-2</v>
      </c>
      <c r="E36">
        <v>19.994</v>
      </c>
    </row>
    <row r="37" spans="1:5" x14ac:dyDescent="0.3">
      <c r="A37">
        <v>98.852260000000001</v>
      </c>
      <c r="B37">
        <v>7609.9459999999999</v>
      </c>
      <c r="C37">
        <v>0.12869800000000001</v>
      </c>
      <c r="D37">
        <v>2.9239999999999999E-2</v>
      </c>
      <c r="E37">
        <v>20.013000000000002</v>
      </c>
    </row>
    <row r="38" spans="1:5" x14ac:dyDescent="0.3">
      <c r="A38">
        <v>98.90607</v>
      </c>
      <c r="B38">
        <v>6611.7950000000001</v>
      </c>
      <c r="C38">
        <v>0.115384</v>
      </c>
      <c r="D38">
        <v>2.622E-2</v>
      </c>
      <c r="E38">
        <v>20.036000000000001</v>
      </c>
    </row>
    <row r="39" spans="1:5" x14ac:dyDescent="0.3">
      <c r="A39">
        <v>98.959900000000005</v>
      </c>
      <c r="B39">
        <v>5614.7460000000001</v>
      </c>
      <c r="C39">
        <v>0.102337</v>
      </c>
      <c r="D39">
        <v>2.325E-2</v>
      </c>
      <c r="E39">
        <v>20.013000000000002</v>
      </c>
    </row>
    <row r="40" spans="1:5" x14ac:dyDescent="0.3">
      <c r="A40">
        <v>99.015339999999995</v>
      </c>
      <c r="B40">
        <v>4644.3130000000001</v>
      </c>
      <c r="C40">
        <v>9.2717999999999995E-2</v>
      </c>
      <c r="D40">
        <v>2.1069999999999998E-2</v>
      </c>
      <c r="E40">
        <v>20.036000000000001</v>
      </c>
    </row>
    <row r="41" spans="1:5" x14ac:dyDescent="0.3">
      <c r="A41">
        <v>99.068889999999996</v>
      </c>
      <c r="B41">
        <v>3614.4430000000002</v>
      </c>
      <c r="C41">
        <v>7.7285000000000006E-2</v>
      </c>
      <c r="D41">
        <v>1.7559999999999999E-2</v>
      </c>
      <c r="E41">
        <v>20.007999999999999</v>
      </c>
    </row>
    <row r="42" spans="1:5" x14ac:dyDescent="0.3">
      <c r="A42">
        <v>99.117090000000005</v>
      </c>
      <c r="B42">
        <v>2618.636</v>
      </c>
      <c r="C42">
        <v>5.8778999999999998E-2</v>
      </c>
      <c r="D42">
        <v>1.336E-2</v>
      </c>
      <c r="E42">
        <v>19.978999999999999</v>
      </c>
    </row>
    <row r="43" spans="1:5" x14ac:dyDescent="0.3">
      <c r="A43">
        <v>99.168909999999997</v>
      </c>
      <c r="B43">
        <v>1616.348</v>
      </c>
      <c r="C43">
        <v>4.3553000000000001E-2</v>
      </c>
      <c r="D43">
        <v>9.9000000000000008E-3</v>
      </c>
      <c r="E43">
        <v>20.003</v>
      </c>
    </row>
    <row r="44" spans="1:5" x14ac:dyDescent="0.3">
      <c r="A44">
        <v>99.200199999999995</v>
      </c>
      <c r="B44">
        <v>928.2047</v>
      </c>
      <c r="C44">
        <v>2.8809999999999999E-2</v>
      </c>
      <c r="D44">
        <v>6.5500000000000003E-3</v>
      </c>
      <c r="E44">
        <v>20.036000000000001</v>
      </c>
    </row>
    <row r="45" spans="1:5" x14ac:dyDescent="0.3">
      <c r="A45">
        <v>99.209239999999994</v>
      </c>
      <c r="B45">
        <v>779.95749999999998</v>
      </c>
      <c r="C45">
        <v>2.7962000000000001E-2</v>
      </c>
      <c r="D45">
        <v>6.3499999999999997E-3</v>
      </c>
      <c r="E45">
        <v>20.021999999999998</v>
      </c>
    </row>
    <row r="46" spans="1:5" x14ac:dyDescent="0.3">
      <c r="A46">
        <v>99.216319999999996</v>
      </c>
      <c r="B46">
        <v>657.36069999999995</v>
      </c>
      <c r="C46">
        <v>2.6863999999999999E-2</v>
      </c>
      <c r="D46">
        <v>6.1000000000000004E-3</v>
      </c>
      <c r="E46">
        <v>20.013000000000002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NIST</dc:creator>
  <cp:lastModifiedBy>Horn, Jarod C.</cp:lastModifiedBy>
  <dcterms:created xsi:type="dcterms:W3CDTF">2015-07-29T13:49:05Z</dcterms:created>
  <dcterms:modified xsi:type="dcterms:W3CDTF">2015-07-30T17:35:33Z</dcterms:modified>
</cp:coreProperties>
</file>