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Balance" sheetId="1" r:id="rId1"/>
    <sheet name="Estimatio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  <c r="F10"/>
  <c r="F9"/>
  <c r="E4" i="2"/>
  <c r="D4"/>
  <c r="C4"/>
  <c r="B4"/>
  <c r="B4" i="1"/>
  <c r="F4" l="1"/>
  <c r="B1" s="1"/>
</calcChain>
</file>

<file path=xl/sharedStrings.xml><?xml version="1.0" encoding="utf-8"?>
<sst xmlns="http://schemas.openxmlformats.org/spreadsheetml/2006/main" count="38" uniqueCount="36">
  <si>
    <t>Source</t>
  </si>
  <si>
    <t>Comment</t>
  </si>
  <si>
    <t>IFIC</t>
  </si>
  <si>
    <t>Fixed Deposit</t>
  </si>
  <si>
    <t>Savings Bond</t>
  </si>
  <si>
    <t>Total</t>
  </si>
  <si>
    <t>Jewel</t>
  </si>
  <si>
    <t>Khala</t>
  </si>
  <si>
    <t>Salary March</t>
  </si>
  <si>
    <t>Balance</t>
  </si>
  <si>
    <t>Total Cash</t>
  </si>
  <si>
    <t>Savings</t>
  </si>
  <si>
    <t>Estimated Cost</t>
  </si>
  <si>
    <t>Amount</t>
  </si>
  <si>
    <t>Sink</t>
  </si>
  <si>
    <t>Total Cost</t>
  </si>
  <si>
    <t>Architect</t>
  </si>
  <si>
    <t>Mason</t>
  </si>
  <si>
    <t>Brick</t>
  </si>
  <si>
    <t>Sand</t>
  </si>
  <si>
    <t>Rod</t>
  </si>
  <si>
    <t>Cement</t>
  </si>
  <si>
    <t>Motor</t>
  </si>
  <si>
    <t># of Bricks</t>
  </si>
  <si>
    <t>Mortar (cubic metres)</t>
  </si>
  <si>
    <t>Cement (kg)</t>
  </si>
  <si>
    <t>Sand (kg)</t>
  </si>
  <si>
    <t>Wall Name</t>
  </si>
  <si>
    <t>South</t>
  </si>
  <si>
    <t>North</t>
  </si>
  <si>
    <t>East1</t>
  </si>
  <si>
    <t>West1</t>
  </si>
  <si>
    <t>East2</t>
  </si>
  <si>
    <t>West2</t>
  </si>
  <si>
    <t>Toilet House</t>
  </si>
  <si>
    <t>Salary Next 3 Month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</si>
</sst>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B12" sqref="B12"/>
    </sheetView>
  </sheetViews>
  <sheetFormatPr defaultRowHeight="15"/>
  <cols>
    <col min="1" max="1" width="21.140625" customWidth="1"/>
    <col min="2" max="2" width="14.42578125" customWidth="1"/>
    <col min="3" max="3" width="34.28515625" customWidth="1"/>
    <col min="5" max="5" width="15" customWidth="1"/>
    <col min="6" max="6" width="16.140625" customWidth="1"/>
    <col min="7" max="7" width="27.28515625" customWidth="1"/>
  </cols>
  <sheetData>
    <row r="1" spans="1:7" s="1" customFormat="1" ht="36" customHeight="1">
      <c r="A1" s="1" t="s">
        <v>9</v>
      </c>
      <c r="B1" s="5">
        <f>B4-F4</f>
        <v>647500</v>
      </c>
      <c r="C1" s="5"/>
    </row>
    <row r="2" spans="1:7" s="3" customFormat="1" ht="27.75" customHeight="1">
      <c r="A2" s="4" t="s">
        <v>11</v>
      </c>
      <c r="B2" s="4"/>
      <c r="C2" s="4"/>
      <c r="E2" s="4" t="s">
        <v>12</v>
      </c>
      <c r="F2" s="4"/>
      <c r="G2" s="4"/>
    </row>
    <row r="3" spans="1:7" s="3" customFormat="1" ht="22.5" customHeight="1">
      <c r="A3" s="3" t="s">
        <v>0</v>
      </c>
      <c r="B3" s="3" t="s">
        <v>13</v>
      </c>
      <c r="C3" s="3" t="s">
        <v>1</v>
      </c>
      <c r="E3" s="3" t="s">
        <v>14</v>
      </c>
      <c r="F3" s="3" t="s">
        <v>13</v>
      </c>
      <c r="G3" s="3" t="s">
        <v>1</v>
      </c>
    </row>
    <row r="4" spans="1:7" s="2" customFormat="1" ht="21.75" customHeight="1">
      <c r="A4" s="2" t="s">
        <v>10</v>
      </c>
      <c r="B4" s="2">
        <f>SUM(B5:B26)</f>
        <v>1230000</v>
      </c>
      <c r="E4" s="2" t="s">
        <v>15</v>
      </c>
      <c r="F4" s="2">
        <f>SUM(F5:F26)</f>
        <v>582500</v>
      </c>
    </row>
    <row r="5" spans="1:7">
      <c r="A5" t="s">
        <v>2</v>
      </c>
      <c r="B5">
        <v>550000</v>
      </c>
      <c r="E5" t="s">
        <v>16</v>
      </c>
      <c r="F5">
        <v>25000</v>
      </c>
    </row>
    <row r="6" spans="1:7">
      <c r="A6" t="s">
        <v>3</v>
      </c>
      <c r="B6">
        <v>100000</v>
      </c>
      <c r="E6" t="s">
        <v>22</v>
      </c>
      <c r="F6">
        <v>25000</v>
      </c>
    </row>
    <row r="7" spans="1:7">
      <c r="A7" t="s">
        <v>4</v>
      </c>
      <c r="B7">
        <v>200000</v>
      </c>
      <c r="E7" t="s">
        <v>17</v>
      </c>
      <c r="F7">
        <v>100000</v>
      </c>
    </row>
    <row r="8" spans="1:7">
      <c r="A8" t="s">
        <v>6</v>
      </c>
      <c r="B8">
        <v>55000</v>
      </c>
      <c r="E8" t="s">
        <v>18</v>
      </c>
      <c r="F8">
        <f>25*6500</f>
        <v>162500</v>
      </c>
    </row>
    <row r="9" spans="1:7">
      <c r="A9" t="s">
        <v>7</v>
      </c>
      <c r="B9">
        <v>25000</v>
      </c>
      <c r="E9" t="s">
        <v>19</v>
      </c>
      <c r="F9">
        <f>20000</f>
        <v>20000</v>
      </c>
    </row>
    <row r="10" spans="1:7">
      <c r="A10" t="s">
        <v>8</v>
      </c>
      <c r="B10">
        <v>100000</v>
      </c>
      <c r="E10" t="s">
        <v>21</v>
      </c>
      <c r="F10">
        <f>100*500</f>
        <v>50000</v>
      </c>
    </row>
    <row r="11" spans="1:7">
      <c r="A11" t="s">
        <v>35</v>
      </c>
      <c r="B11">
        <v>200000</v>
      </c>
      <c r="E11" t="s">
        <v>20</v>
      </c>
      <c r="F11">
        <v>200000</v>
      </c>
    </row>
  </sheetData>
  <mergeCells count="3">
    <mergeCell ref="A2:C2"/>
    <mergeCell ref="B1:C1"/>
    <mergeCell ref="E2:G2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E11"/>
  <sheetViews>
    <sheetView workbookViewId="0">
      <selection activeCell="C15" sqref="C15"/>
    </sheetView>
  </sheetViews>
  <sheetFormatPr defaultRowHeight="15"/>
  <cols>
    <col min="1" max="1" width="13.7109375" customWidth="1"/>
    <col min="2" max="2" width="11.42578125" customWidth="1"/>
    <col min="3" max="3" width="22.140625" customWidth="1"/>
    <col min="4" max="4" width="14.140625" customWidth="1"/>
    <col min="5" max="5" width="11.42578125" customWidth="1"/>
  </cols>
  <sheetData>
    <row r="3" spans="1:5">
      <c r="A3" t="s">
        <v>27</v>
      </c>
      <c r="B3" t="s">
        <v>23</v>
      </c>
      <c r="C3" t="s">
        <v>24</v>
      </c>
      <c r="D3" t="s">
        <v>25</v>
      </c>
      <c r="E3" t="s">
        <v>26</v>
      </c>
    </row>
    <row r="4" spans="1:5">
      <c r="A4" t="s">
        <v>5</v>
      </c>
      <c r="B4">
        <f>SUM(B5:B12)</f>
        <v>11351</v>
      </c>
      <c r="C4">
        <f>SUM(C5:C12)</f>
        <v>9.0799999999999983</v>
      </c>
      <c r="D4">
        <f>SUM(D5:D12)</f>
        <v>2271</v>
      </c>
      <c r="E4">
        <f>SUM(E5:E12)</f>
        <v>11351</v>
      </c>
    </row>
    <row r="5" spans="1:5">
      <c r="A5" t="s">
        <v>28</v>
      </c>
      <c r="B5">
        <v>2970</v>
      </c>
      <c r="C5">
        <v>2.38</v>
      </c>
      <c r="D5">
        <v>594</v>
      </c>
      <c r="E5">
        <v>2970</v>
      </c>
    </row>
    <row r="6" spans="1:5">
      <c r="A6" t="s">
        <v>29</v>
      </c>
      <c r="B6">
        <v>2970</v>
      </c>
      <c r="C6">
        <v>2.38</v>
      </c>
      <c r="D6">
        <v>594</v>
      </c>
      <c r="E6">
        <v>2970</v>
      </c>
    </row>
    <row r="7" spans="1:5">
      <c r="A7" t="s">
        <v>30</v>
      </c>
      <c r="B7">
        <v>1064</v>
      </c>
      <c r="C7">
        <v>0.85</v>
      </c>
      <c r="D7">
        <v>213</v>
      </c>
      <c r="E7">
        <v>1064</v>
      </c>
    </row>
    <row r="8" spans="1:5">
      <c r="A8" t="s">
        <v>31</v>
      </c>
      <c r="B8">
        <v>1064</v>
      </c>
      <c r="C8">
        <v>0.85</v>
      </c>
      <c r="D8">
        <v>213</v>
      </c>
      <c r="E8">
        <v>1064</v>
      </c>
    </row>
    <row r="9" spans="1:5">
      <c r="A9" t="s">
        <v>32</v>
      </c>
      <c r="B9">
        <v>1064</v>
      </c>
      <c r="C9">
        <v>0.85</v>
      </c>
      <c r="D9">
        <v>213</v>
      </c>
      <c r="E9">
        <v>1064</v>
      </c>
    </row>
    <row r="10" spans="1:5">
      <c r="A10" t="s">
        <v>33</v>
      </c>
      <c r="B10">
        <v>1064</v>
      </c>
      <c r="C10">
        <v>0.85</v>
      </c>
      <c r="D10">
        <v>213</v>
      </c>
      <c r="E10">
        <v>1064</v>
      </c>
    </row>
    <row r="11" spans="1:5">
      <c r="A11" t="s">
        <v>34</v>
      </c>
      <c r="B11">
        <v>1155</v>
      </c>
      <c r="C11">
        <v>0.92</v>
      </c>
      <c r="D11">
        <v>231</v>
      </c>
      <c r="E11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Estimation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RAJON</dc:creator>
  <cp:lastModifiedBy>RAJON</cp:lastModifiedBy>
  <dcterms:created xsi:type="dcterms:W3CDTF">2015-04-02T16:55:46Z</dcterms:created>
  <dcterms:modified xsi:type="dcterms:W3CDTF">2015-04-03T03:11:30Z</dcterms:modified>
</cp:coreProperties>
</file>