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Volumes/Secondary_Drive/work/repos/FAIR-data/generic-dataset-metadata-template/"/>
    </mc:Choice>
  </mc:AlternateContent>
  <xr:revisionPtr revIDLastSave="0" documentId="13_ncr:1_{46A2E2AD-9FFC-4F4C-9E74-6C083624C2B1}" xr6:coauthVersionLast="46" xr6:coauthVersionMax="46" xr10:uidLastSave="{00000000-0000-0000-0000-000000000000}"/>
  <bookViews>
    <workbookView xWindow="0" yWindow="460" windowWidth="38400" windowHeight="23540" xr2:uid="{00000000-000D-0000-FFFF-FFFF00000000}"/>
  </bookViews>
  <sheets>
    <sheet name="Dataset template" sheetId="1" r:id="rId1"/>
    <sheet name="Sheet1" sheetId="5" r:id="rId2"/>
  </sheets>
  <definedNames>
    <definedName name="_xlnm._FilterDatabase" localSheetId="0" hidden="1">'Dataset template'!$H$1:$N$141</definedName>
    <definedName name="Namespace">'Dataset template'!$D$149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13" i="1" l="1"/>
  <c r="L63" i="1"/>
  <c r="M35" i="1" l="1"/>
  <c r="M131" i="1"/>
  <c r="M130" i="1"/>
  <c r="M128" i="1"/>
  <c r="M127" i="1"/>
  <c r="M124" i="1"/>
  <c r="M123" i="1"/>
  <c r="M110" i="1"/>
  <c r="M109" i="1"/>
  <c r="M64" i="1"/>
  <c r="M53" i="1"/>
  <c r="M52" i="1"/>
  <c r="M49" i="1"/>
  <c r="M48" i="1"/>
  <c r="M46" i="1"/>
  <c r="M45" i="1"/>
  <c r="M42" i="1"/>
  <c r="M41" i="1"/>
  <c r="M34" i="1"/>
  <c r="M32" i="1"/>
  <c r="M31" i="1"/>
  <c r="M28" i="1"/>
  <c r="M27" i="1"/>
  <c r="M10" i="1"/>
  <c r="M9" i="1"/>
  <c r="M8" i="1"/>
  <c r="M4" i="1"/>
  <c r="M3" i="1"/>
  <c r="L72" i="1"/>
  <c r="L71" i="1"/>
  <c r="L70" i="1"/>
  <c r="L69" i="1"/>
  <c r="L68" i="1"/>
  <c r="L67" i="1"/>
  <c r="L66" i="1"/>
  <c r="L106" i="1"/>
  <c r="L105" i="1"/>
  <c r="L104" i="1"/>
  <c r="L103" i="1"/>
  <c r="L102" i="1"/>
  <c r="L101" i="1"/>
  <c r="L100" i="1"/>
  <c r="L99" i="1"/>
  <c r="L98" i="1"/>
  <c r="L97" i="1"/>
  <c r="L96" i="1"/>
  <c r="L88" i="1"/>
  <c r="L89" i="1"/>
  <c r="L90" i="1"/>
  <c r="L91" i="1"/>
  <c r="L92" i="1"/>
  <c r="L93" i="1"/>
  <c r="L94" i="1"/>
  <c r="L95" i="1"/>
  <c r="L87" i="1"/>
  <c r="L75" i="1"/>
  <c r="L76" i="1"/>
  <c r="L77" i="1"/>
  <c r="L78" i="1"/>
  <c r="L79" i="1"/>
  <c r="L80" i="1"/>
  <c r="L81" i="1"/>
  <c r="L82" i="1"/>
  <c r="L83" i="1"/>
  <c r="L84" i="1"/>
  <c r="L85" i="1"/>
  <c r="L74" i="1"/>
  <c r="L131" i="1"/>
  <c r="L130" i="1"/>
  <c r="L128" i="1"/>
  <c r="L127" i="1"/>
  <c r="L126" i="1"/>
  <c r="L125" i="1"/>
  <c r="L124" i="1"/>
  <c r="L123" i="1"/>
  <c r="L122" i="1"/>
  <c r="L117" i="1"/>
  <c r="L116" i="1"/>
  <c r="L115" i="1"/>
  <c r="L114" i="1"/>
  <c r="L110" i="1" l="1"/>
  <c r="L109" i="1"/>
  <c r="L64" i="1"/>
  <c r="L59" i="1"/>
  <c r="L60" i="1"/>
  <c r="L61" i="1"/>
  <c r="L58" i="1"/>
  <c r="L56" i="1"/>
  <c r="L52" i="1"/>
  <c r="L53" i="1"/>
  <c r="L51" i="1"/>
  <c r="L49" i="1"/>
  <c r="L48" i="1"/>
  <c r="L42" i="1"/>
  <c r="L43" i="1"/>
  <c r="L44" i="1"/>
  <c r="L45" i="1"/>
  <c r="L46" i="1"/>
  <c r="L41" i="1"/>
  <c r="L40" i="1"/>
  <c r="L35" i="1"/>
  <c r="L34" i="1"/>
  <c r="L28" i="1"/>
  <c r="L29" i="1"/>
  <c r="L30" i="1"/>
  <c r="L31" i="1"/>
  <c r="L32" i="1"/>
  <c r="L27" i="1"/>
  <c r="L26" i="1"/>
  <c r="L20" i="1"/>
  <c r="L21" i="1"/>
  <c r="L19" i="1"/>
  <c r="L18" i="1"/>
  <c r="L13" i="1" l="1"/>
  <c r="F69" i="1"/>
  <c r="F66" i="1"/>
  <c r="F65" i="1"/>
  <c r="F104" i="1"/>
  <c r="F96" i="1"/>
  <c r="F93" i="1"/>
  <c r="F89" i="1"/>
  <c r="F87" i="1"/>
  <c r="F86" i="1"/>
  <c r="F82" i="1"/>
  <c r="F78" i="1"/>
  <c r="F74" i="1"/>
  <c r="F73" i="1"/>
  <c r="F125" i="1"/>
  <c r="F122" i="1"/>
  <c r="F119" i="1"/>
  <c r="F118" i="1"/>
  <c r="F108" i="1"/>
  <c r="F63" i="1"/>
  <c r="F59" i="1"/>
  <c r="F57" i="1"/>
  <c r="F51" i="1"/>
  <c r="F50" i="1"/>
  <c r="F43" i="1"/>
  <c r="F40" i="1"/>
  <c r="F37" i="1"/>
  <c r="F36" i="1"/>
  <c r="F29" i="1"/>
  <c r="F26" i="1"/>
  <c r="F23" i="1"/>
  <c r="F22" i="1"/>
  <c r="F15" i="1"/>
  <c r="F14" i="1"/>
  <c r="F12" i="1"/>
  <c r="F11" i="1"/>
  <c r="F7" i="1"/>
  <c r="F5" i="1"/>
  <c r="F3" i="1"/>
  <c r="F17" i="1"/>
  <c r="F16" i="1"/>
  <c r="K14" i="5" l="1"/>
  <c r="K13" i="5"/>
  <c r="K11" i="5"/>
  <c r="K10" i="5"/>
  <c r="K9" i="5"/>
  <c r="K8" i="5"/>
  <c r="E8" i="5"/>
  <c r="K7" i="5"/>
  <c r="K6" i="5"/>
  <c r="K5" i="5"/>
  <c r="E5" i="5"/>
  <c r="E2" i="5"/>
  <c r="E1" i="5"/>
</calcChain>
</file>

<file path=xl/sharedStrings.xml><?xml version="1.0" encoding="utf-8"?>
<sst xmlns="http://schemas.openxmlformats.org/spreadsheetml/2006/main" count="1071" uniqueCount="523">
  <si>
    <t>Element 
(CEDAR)</t>
  </si>
  <si>
    <t>Element Definition</t>
  </si>
  <si>
    <t>Element Occurence</t>
  </si>
  <si>
    <t>Element Property</t>
  </si>
  <si>
    <t>Field Occurrence</t>
  </si>
  <si>
    <t>Obligation</t>
  </si>
  <si>
    <t>Field RDF property</t>
  </si>
  <si>
    <t>Definition/help text</t>
  </si>
  <si>
    <t>Terminology
IRI</t>
  </si>
  <si>
    <t xml:space="preserve">the name the element will receive in CEDAR </t>
  </si>
  <si>
    <t>Definition. This is entered in the element field description and appears in the 'i' pop-up menu in CEDAR. It is mix between formal definition and help text for users.</t>
  </si>
  <si>
    <t>number of entries allowed for element in CEDAR</t>
  </si>
  <si>
    <t>property used to define the element in CEDAR</t>
  </si>
  <si>
    <t>field name used for this element in CEDAR (the preferred label will be camel case of this, with blanks)</t>
  </si>
  <si>
    <t>number of entries allowed for field in CEDAR</t>
  </si>
  <si>
    <t>RDF property used to define the field in CEDAR</t>
  </si>
  <si>
    <t>Definition. This is entered in the field description and appears in the 'i' pop-up menu in CEDAR.</t>
  </si>
  <si>
    <t>Information about the type of the resource being described with metadata.</t>
  </si>
  <si>
    <t>resourceTypeDetail</t>
  </si>
  <si>
    <t>ResourceType</t>
  </si>
  <si>
    <t>M</t>
  </si>
  <si>
    <t>Dataset</t>
  </si>
  <si>
    <t>resourceTypeCategory</t>
  </si>
  <si>
    <t>http://purl.org/dc/elements/1.1/type</t>
  </si>
  <si>
    <t>DataCiteSchema</t>
  </si>
  <si>
    <t>Information about the globally unique and persistent identifier used to identify and optionally access (meta)data of the dataset being described.</t>
  </si>
  <si>
    <t>datasetIdentifier</t>
  </si>
  <si>
    <t>A globally unique string that identifies the resource being described.</t>
  </si>
  <si>
    <t>None</t>
  </si>
  <si>
    <t>datasetIdentifierType</t>
  </si>
  <si>
    <t>The identifier type used to identify the resource being described.</t>
  </si>
  <si>
    <t>IRI</t>
  </si>
  <si>
    <t>RelatedResources</t>
  </si>
  <si>
    <t>0..N</t>
  </si>
  <si>
    <t>relatedResourceIdentifier</t>
  </si>
  <si>
    <t>R</t>
  </si>
  <si>
    <t>A globally unique string that identifies a resource that is related to the dataset being described.</t>
  </si>
  <si>
    <t>relatedResourceIdentifierType</t>
  </si>
  <si>
    <t>The identifier type used to identify the related resource.</t>
  </si>
  <si>
    <t>DOI</t>
  </si>
  <si>
    <t>relationType</t>
  </si>
  <si>
    <t>relatedResourceTypeCategory</t>
  </si>
  <si>
    <t>The categorical type of the related resource.</t>
  </si>
  <si>
    <t>Version</t>
  </si>
  <si>
    <t>Version of the resource being described.</t>
  </si>
  <si>
    <t>0..1</t>
  </si>
  <si>
    <t>version</t>
  </si>
  <si>
    <t>Language</t>
  </si>
  <si>
    <t>Language in which the dataset being described is provided.</t>
  </si>
  <si>
    <t>language</t>
  </si>
  <si>
    <t>primaryLanguage</t>
  </si>
  <si>
    <t>Title</t>
  </si>
  <si>
    <t>A name or title by which the dataset being described is known.</t>
  </si>
  <si>
    <t>1..N</t>
  </si>
  <si>
    <t>title</t>
  </si>
  <si>
    <t>http://purl.org/dc/elements/1.1/title</t>
  </si>
  <si>
    <t>Description</t>
  </si>
  <si>
    <t>Detailed information (typically at the level of an abstract) about the dataset being described.</t>
  </si>
  <si>
    <t>description</t>
  </si>
  <si>
    <t>http://purl.org/dc/elements/1.1/description</t>
  </si>
  <si>
    <t>A description of the dataset being described.</t>
  </si>
  <si>
    <t>Subject</t>
  </si>
  <si>
    <t>Concepts (keywords, classification, or free text terms) that define the dataset or purpose (subjects which can be addressed) using the dataset.</t>
  </si>
  <si>
    <t>Keyword</t>
  </si>
  <si>
    <t>Free text subject, keyword, classification code, or key phrase describing the dataset or purpose for which the dataset can be used.</t>
  </si>
  <si>
    <t>subjectLabel</t>
  </si>
  <si>
    <t>http://purl.org/dc/elements/1.1/subject</t>
  </si>
  <si>
    <t>O</t>
  </si>
  <si>
    <t>The IRI of a concept (keyword, classification code, or controlled key phrase) that defines the dataset or indicates for which concepts the dataset can be used.</t>
  </si>
  <si>
    <t>subjectScheme</t>
  </si>
  <si>
    <t>subjectSchemeIRI</t>
  </si>
  <si>
    <t>Creator</t>
  </si>
  <si>
    <t xml:space="preserve">An entity that brought into existence the dataset being described. Creators can be people, organizations and/or physical or virtual infrastructure (e.g., sensors, software). </t>
  </si>
  <si>
    <t>creatorRole</t>
  </si>
  <si>
    <t>The role of the creator in bringing the described dataset into existence.</t>
  </si>
  <si>
    <t>Person</t>
  </si>
  <si>
    <t>creatorType</t>
  </si>
  <si>
    <t>creatorGivenName</t>
  </si>
  <si>
    <t>http://xmlns.com/foaf/0.1/givenName</t>
  </si>
  <si>
    <t>If the creator is a person, the personal name(s) of the creator (e.g., first and optionally middle name in Western languagues, optionally middle and last name in Asian languages).</t>
  </si>
  <si>
    <t>creatorFamilyName</t>
  </si>
  <si>
    <t>http://xmlns.com/foaf/0.1/familyName</t>
  </si>
  <si>
    <t>If the creator is a person, the surname(s) of the creator (e.g., last name in Western languagues, first name in Asian languages).</t>
  </si>
  <si>
    <t>creatorName</t>
  </si>
  <si>
    <t>http://purl.org/dc/elements/1.1/creator</t>
  </si>
  <si>
    <t>The full name of the creator.</t>
  </si>
  <si>
    <t>creatorEmail</t>
  </si>
  <si>
    <t>http://xmlns.com/foaf/0.1/mbox</t>
  </si>
  <si>
    <t>An email address of the creator.</t>
  </si>
  <si>
    <t>creatorIdentifier</t>
  </si>
  <si>
    <t>creatorIdentifierScheme</t>
  </si>
  <si>
    <t>ORCID</t>
  </si>
  <si>
    <t>creatorIdentifierSchemeIRI</t>
  </si>
  <si>
    <t>http://orcid.org/</t>
  </si>
  <si>
    <t>creatorAffiliation</t>
  </si>
  <si>
    <t>The organizational or institutional affiliation of the creator.</t>
  </si>
  <si>
    <t>Technical University of Denmark, Department for Wind Energy</t>
  </si>
  <si>
    <t>creatorAffiliationIdentifier</t>
  </si>
  <si>
    <t>Globally unique string that identifies the organizational affiliation of the creator.</t>
  </si>
  <si>
    <t>https://ror.org/04qtj9h94</t>
  </si>
  <si>
    <t>creatorAffiliationIdentifierScheme</t>
  </si>
  <si>
    <t>ROR</t>
  </si>
  <si>
    <t>creatorAffiliationIdentifierSchemeIRI</t>
  </si>
  <si>
    <t>https://ror.org/</t>
  </si>
  <si>
    <t>Contributor</t>
  </si>
  <si>
    <t>contributorRole</t>
  </si>
  <si>
    <t>contributorType</t>
  </si>
  <si>
    <t>The type of the contributor of the described dataset (organization, person, or system).</t>
  </si>
  <si>
    <t>contributorGivenName</t>
  </si>
  <si>
    <t>If the contributor is a person, the personal name(s) of the contributor (e.g., first and optionally middle name in Western languagues, optionally middle and last name in Asian languages).</t>
  </si>
  <si>
    <t>contributorFamilyName</t>
  </si>
  <si>
    <t>If the contributor is a person, the surname(s) of the contributor (e.g., last name in Western languagues, first name in Asian languages).</t>
  </si>
  <si>
    <t>contributorName</t>
  </si>
  <si>
    <t>http://purl.org/dc/elements/1.1/contributor</t>
  </si>
  <si>
    <t>The full name of the contributor.</t>
  </si>
  <si>
    <t>contributorEmail</t>
  </si>
  <si>
    <t>An email address of the contributor.</t>
  </si>
  <si>
    <t>contributorIdentifier</t>
  </si>
  <si>
    <t>contributorIdentifierScheme</t>
  </si>
  <si>
    <t>contributorIdentifierSchemeIRI</t>
  </si>
  <si>
    <t>contributorAffiliationIdentifier</t>
  </si>
  <si>
    <t>Globally unique string that identifies the organizational affiliation of the contributor.</t>
  </si>
  <si>
    <t>contributorAffiliationIdentifierSchemeIRI</t>
  </si>
  <si>
    <t>Publisher</t>
  </si>
  <si>
    <t>publisherName</t>
  </si>
  <si>
    <t>http://purl.org/dc/elements/1.1/publisher</t>
  </si>
  <si>
    <t>The name of the entity that holds, archives, publishes prints, distributes, releases, issues, or produces the resource. This property will be used to formulate the citation, so consider the prominence of the role. For software, use Publisher for the code repository. If there is an entity other than a code repository, that "holds, archives, publishes, prints, distributes, releases, issues, or produces" the code, use the property Contributor/contributorType/hostingInstitution for the code repository.</t>
  </si>
  <si>
    <t>publisherEmail</t>
  </si>
  <si>
    <t>An email address of the publisher.</t>
  </si>
  <si>
    <t>publisherAddress</t>
  </si>
  <si>
    <t>An address of the publisher.</t>
  </si>
  <si>
    <t>publisherIdentifier</t>
  </si>
  <si>
    <t>Globally unique string that identifies the publisher.</t>
  </si>
  <si>
    <t>publisherIdentifierScheme</t>
  </si>
  <si>
    <t>publisherIdentifierSchemeIRI</t>
  </si>
  <si>
    <t>Rights</t>
  </si>
  <si>
    <t>Ways in which the dataset may or may not be accessed and used.</t>
  </si>
  <si>
    <t>licenseText</t>
  </si>
  <si>
    <t>http://purl.org/dc/elements/1.1/rights</t>
  </si>
  <si>
    <t>SPDX</t>
  </si>
  <si>
    <t>licenseName</t>
  </si>
  <si>
    <t>CC-BY-4.0</t>
  </si>
  <si>
    <t>licenseIdentifier</t>
  </si>
  <si>
    <t>IRI of the license for the dataset being described.</t>
  </si>
  <si>
    <t>https://creativecommons.org/licenses/by/4.0/</t>
  </si>
  <si>
    <t>licenseIdentifierScheme</t>
  </si>
  <si>
    <t>licenseIdentifierSchemeIRI</t>
  </si>
  <si>
    <t>https://spdx.org/licenses/</t>
  </si>
  <si>
    <t>Date</t>
  </si>
  <si>
    <t>datasetDate</t>
  </si>
  <si>
    <t>Date relevant to dataset.</t>
  </si>
  <si>
    <t>Distribution</t>
  </si>
  <si>
    <t>distributionIdentifier</t>
  </si>
  <si>
    <t>A globally unique string that identifies the dataset distribution.</t>
  </si>
  <si>
    <t>distributionIdentifierType</t>
  </si>
  <si>
    <t>The identifier type used to identify the dataset distribution.</t>
  </si>
  <si>
    <t xml:space="preserve">Details about the distribution for this individual public presentation of the dataset (if part of the Distribution metadata), or for all the public presentations of the dataset being described (if part of the Dataset metadata). </t>
  </si>
  <si>
    <t>distributionFormat</t>
  </si>
  <si>
    <t>distributionSize</t>
  </si>
  <si>
    <t>Total size of dataset distribution.</t>
  </si>
  <si>
    <t>distributionAccessProtocol</t>
  </si>
  <si>
    <t>distributionAccessConfiguration</t>
  </si>
  <si>
    <t>distributionDate</t>
  </si>
  <si>
    <t>distributorRole</t>
  </si>
  <si>
    <t>The role of the distributor in bringing the described dataset into existence.</t>
  </si>
  <si>
    <t>distributorType</t>
  </si>
  <si>
    <t>distributorGivenName</t>
  </si>
  <si>
    <t>If the distributor is a person, the personal name(s) of the distributor (e.g., first and optionally middle name in Western languagues, optionally middle and last name in Asian languages).</t>
  </si>
  <si>
    <t>distributorFamilyName</t>
  </si>
  <si>
    <t>If the distributor is a person, the surname(s) of the distributor (e.g., last name in Western languagues, first name in Asian languages).</t>
  </si>
  <si>
    <t>distributorName</t>
  </si>
  <si>
    <t>http://purl.org/dc/elements/1.1/distributor</t>
  </si>
  <si>
    <t>The full name of the distributor.</t>
  </si>
  <si>
    <t>distributorEmail</t>
  </si>
  <si>
    <t>An email address of the distributor.</t>
  </si>
  <si>
    <t>distributorIdentifier</t>
  </si>
  <si>
    <t>distributorIdentifierScheme</t>
  </si>
  <si>
    <t>distributorIdentifierSchemeIRI</t>
  </si>
  <si>
    <t>distributorAffiliation</t>
  </si>
  <si>
    <t>The organizational or institutional affiliation of the distributor.</t>
  </si>
  <si>
    <t>distributorAffiliationIdentifier</t>
  </si>
  <si>
    <t>Globally unique string that identifies the organizational affiliation of the distributor.</t>
  </si>
  <si>
    <t>distributorAffiliationIdentifierScheme</t>
  </si>
  <si>
    <t>distributorAffiliationIdentifierSchemeIRI</t>
  </si>
  <si>
    <t>Content</t>
  </si>
  <si>
    <t>Human readable name of collection of records coming from a data source.</t>
  </si>
  <si>
    <t>datastreamScheme</t>
  </si>
  <si>
    <t>dataSource</t>
  </si>
  <si>
    <t>Human readable name of data source from which the variable(s) come(s).</t>
  </si>
  <si>
    <t>TBC</t>
  </si>
  <si>
    <t>dataSourceIRI</t>
  </si>
  <si>
    <t>IRI describing the data source (e.g., PID of an instrument).</t>
  </si>
  <si>
    <t>dataSourceScheme</t>
  </si>
  <si>
    <t>dataSourceSchemeIRI</t>
  </si>
  <si>
    <t>Human readable name of variable being recorded in datastream.</t>
  </si>
  <si>
    <t>IRI describing the variable.</t>
  </si>
  <si>
    <t>SpatialCoverage</t>
  </si>
  <si>
    <t xml:space="preserve">The geospatial area (region on Earth) covered by the dataset being described. </t>
  </si>
  <si>
    <t>pointLongitude</t>
  </si>
  <si>
    <t>Geographic longitude of a point which represents a location of dataset collection.</t>
  </si>
  <si>
    <t>pointLatitude</t>
  </si>
  <si>
    <t>Geographic latitude of a point which represents a location of dataset collection.</t>
  </si>
  <si>
    <t>westBoundLongitude</t>
  </si>
  <si>
    <t>The most west longitude of a bounding box representing an area of dataset collection.</t>
  </si>
  <si>
    <t>eastBoundLongitude</t>
  </si>
  <si>
    <t>The most east longitude of a bounding box representing an area of dataset collection.</t>
  </si>
  <si>
    <t>southBoundLatitude</t>
  </si>
  <si>
    <t>The most south latitude of a bounding box representing an area of dataset collection.</t>
  </si>
  <si>
    <t>northBoundLatitude</t>
  </si>
  <si>
    <t>The most north latitude of a bounding box representing an area of dataset collection.</t>
  </si>
  <si>
    <t>The description of a geographical location of dataset collection.</t>
  </si>
  <si>
    <t>VerticalCoverage</t>
  </si>
  <si>
    <t>The vertical area (altitude and/or depth)  covered by the dataset being described.</t>
  </si>
  <si>
    <t>verticalExtentMaximumValue</t>
  </si>
  <si>
    <t>A maximum vertical extent of dataset collection. In case of depth, this represents a minimum depth of dataset collection.</t>
  </si>
  <si>
    <t>verticalExtentMinimumValue</t>
  </si>
  <si>
    <t>A minimum vertical extent of dataset collection. In case of depth, this represents a maximum depth of dataset collection.</t>
  </si>
  <si>
    <t>verticalExtentUnit</t>
  </si>
  <si>
    <t>verticalExtentUnitIRI</t>
  </si>
  <si>
    <t>verticalExtentUnitScheme</t>
  </si>
  <si>
    <t>verticalExtentUnitSchemeIRI</t>
  </si>
  <si>
    <t>TemporalCoverage</t>
  </si>
  <si>
    <t>The temporal coverage and resolution of the dataset being described.</t>
  </si>
  <si>
    <t>temporalExtentMinimumValue</t>
  </si>
  <si>
    <t>The start date of the data.</t>
  </si>
  <si>
    <t>temporalExtentMaximumValue</t>
  </si>
  <si>
    <t>The end date of the data.</t>
  </si>
  <si>
    <t>temporalResolution</t>
  </si>
  <si>
    <t>Interval between two consecutive data records.</t>
  </si>
  <si>
    <t>duration</t>
  </si>
  <si>
    <t>The total duration of data temporal coverage.</t>
  </si>
  <si>
    <t>Funding</t>
  </si>
  <si>
    <t>awardTitle</t>
  </si>
  <si>
    <t xml:space="preserve">The human readable title of the award, grant, or other specific funding mechanism for the described dataset. </t>
  </si>
  <si>
    <t>awardPageIRI</t>
  </si>
  <si>
    <t>The IRI leading to a page provided by the funder for more information about the award (grant).</t>
  </si>
  <si>
    <t>awardLocalIdentifier</t>
  </si>
  <si>
    <t>The code assigned by the funding provider to a sponsored award (grant). (Can be an IRI, but typically is not.)</t>
  </si>
  <si>
    <t>funderName</t>
  </si>
  <si>
    <t>Name of the organization providing the funding for the described dataset ('funding provider').</t>
  </si>
  <si>
    <t>funderIdentifier</t>
  </si>
  <si>
    <t>Globally unique string that identifies the funding provider.</t>
  </si>
  <si>
    <t>funderIdentifierScheme</t>
  </si>
  <si>
    <t>Name of the schema for the funderIdentifier.</t>
  </si>
  <si>
    <t>funderIdentifierSchemeIRI</t>
  </si>
  <si>
    <t>IRI of the schema for the funder identifier.</t>
  </si>
  <si>
    <t>M - Mandatory</t>
  </si>
  <si>
    <t>R - Recommended</t>
  </si>
  <si>
    <t>O - Optional</t>
  </si>
  <si>
    <t>1 = required, but not repeatable</t>
  </si>
  <si>
    <t>Categorical type of the resource being described. (Corresponds to DataCite's resourceTypeGeneral.)</t>
  </si>
  <si>
    <t>http://purl.org/dc/terms/type</t>
  </si>
  <si>
    <t>Brief free-text characterization of the type details for the resource being described. (Is 'ResourceType' in  DataCite, "Text formats can be free-text OR terms from the CASRAI Publications resource type list.")</t>
  </si>
  <si>
    <t>DatasetIdentifier</t>
  </si>
  <si>
    <t>http://purl.org/dc/terms/identifier</t>
  </si>
  <si>
    <t>field label used for this element in CEDAR</t>
  </si>
  <si>
    <t>Resource Type Category</t>
  </si>
  <si>
    <t>Resource Type Detail</t>
  </si>
  <si>
    <t>Dataset Identifier</t>
  </si>
  <si>
    <t>Dataset Identifier Type</t>
  </si>
  <si>
    <t>https://schema.org/propertyID</t>
  </si>
  <si>
    <t>Relation Type</t>
  </si>
  <si>
    <t>Related Resource Identifier</t>
  </si>
  <si>
    <t>Related Resource Identifier Type</t>
  </si>
  <si>
    <t>http://rs.tdwg.org/dwc/terms/relationshipOfResource</t>
  </si>
  <si>
    <t>Description of the relationship of the object being described (A) to the related resource (B).</t>
  </si>
  <si>
    <t>https://schema.org/version</t>
  </si>
  <si>
    <t>Information about resource related to the dataset or other entity being described.</t>
  </si>
  <si>
    <t xml:space="preserve">The string identifying the version of the dataset or other object being described. </t>
  </si>
  <si>
    <t>Field Name (internal)</t>
  </si>
  <si>
    <t>Visible Field Label ('Preferred Label')</t>
  </si>
  <si>
    <t>Primary Language</t>
  </si>
  <si>
    <t>DataSource</t>
  </si>
  <si>
    <t>Variable</t>
  </si>
  <si>
    <t>DataStream</t>
  </si>
  <si>
    <t>dataStream</t>
  </si>
  <si>
    <t>dataStreamIRI</t>
  </si>
  <si>
    <t>dataStreamSchemeIRI</t>
  </si>
  <si>
    <t>A collection of one or more variable records originating from a single data source (e.g., sensor, process, or person). A data stream can grow over time.</t>
  </si>
  <si>
    <t xml:space="preserve">A single entity being measured or computed. </t>
  </si>
  <si>
    <t>variable</t>
  </si>
  <si>
    <t>variableIRI</t>
  </si>
  <si>
    <t>variableScheme</t>
  </si>
  <si>
    <t>variableSchemeIRI</t>
  </si>
  <si>
    <t>Variable IRI</t>
  </si>
  <si>
    <t>Variable Scheme</t>
  </si>
  <si>
    <t>Variable Scheme IRI</t>
  </si>
  <si>
    <t>Data Stream</t>
  </si>
  <si>
    <t>Data Stream IRI</t>
  </si>
  <si>
    <t>Data Stream Scheme</t>
  </si>
  <si>
    <t>Data Stream Scheme IRI</t>
  </si>
  <si>
    <t>Data Source</t>
  </si>
  <si>
    <t>Data Source IRI</t>
  </si>
  <si>
    <t>Data Source Scheme</t>
  </si>
  <si>
    <t>Data Source Schema IRI</t>
  </si>
  <si>
    <t>Dataset Title</t>
  </si>
  <si>
    <t>Dataset Description</t>
  </si>
  <si>
    <t>Subject Label</t>
  </si>
  <si>
    <t>Subject Scheme</t>
  </si>
  <si>
    <t>Subject Scheme IRI</t>
  </si>
  <si>
    <t>Creator Role</t>
  </si>
  <si>
    <t>Creator Type</t>
  </si>
  <si>
    <t>Creator Given Name</t>
  </si>
  <si>
    <t>Creator Name</t>
  </si>
  <si>
    <t>Creator Email</t>
  </si>
  <si>
    <t>Creator Identifier</t>
  </si>
  <si>
    <t>Creator Identifier Scheme</t>
  </si>
  <si>
    <t>Creator Identifier Scheme IRI</t>
  </si>
  <si>
    <t>Creator Affiliation</t>
  </si>
  <si>
    <t>Creator Affiliation Identifier</t>
  </si>
  <si>
    <t>Creator Affiliation Identifier Scheme</t>
  </si>
  <si>
    <t>Creator Affiliation Identifier Scheme IRI</t>
  </si>
  <si>
    <t>Contributor Role</t>
  </si>
  <si>
    <t>Contributor Type</t>
  </si>
  <si>
    <t>Contributor Name</t>
  </si>
  <si>
    <t>Contributor Email</t>
  </si>
  <si>
    <t>Contributor Identifier</t>
  </si>
  <si>
    <t>Contributor Identifier Scheme</t>
  </si>
  <si>
    <t>Contributor Identifier Scheme IRI</t>
  </si>
  <si>
    <t>Contributor Affiliation</t>
  </si>
  <si>
    <t>contributorAffiliation</t>
  </si>
  <si>
    <t>Contributor Affiliation Identifier</t>
  </si>
  <si>
    <t>Contributor Affiliation Identifier Scheme</t>
  </si>
  <si>
    <t>Contributor Affiliation Identifier Scheme IRI</t>
  </si>
  <si>
    <t>Publisher Email</t>
  </si>
  <si>
    <t>Publisher Name</t>
  </si>
  <si>
    <t>Publisher Address</t>
  </si>
  <si>
    <t>Publisher Identifier</t>
  </si>
  <si>
    <t>Publisher Identifier Scheme</t>
  </si>
  <si>
    <t>Publisher Identifier Scheme IRI</t>
  </si>
  <si>
    <t>License Identifier</t>
  </si>
  <si>
    <t>License Text</t>
  </si>
  <si>
    <t>License Name</t>
  </si>
  <si>
    <t>Dataset Date</t>
  </si>
  <si>
    <t>Distribution Identifier Type</t>
  </si>
  <si>
    <t>Distribution Identifier</t>
  </si>
  <si>
    <t>Distribution Format</t>
  </si>
  <si>
    <t>Distribution Access Protocol</t>
  </si>
  <si>
    <t>Distribution Size</t>
  </si>
  <si>
    <t>Distribution Access Configuration</t>
  </si>
  <si>
    <t>Distribution Date</t>
  </si>
  <si>
    <t>Distributor Role</t>
  </si>
  <si>
    <t>Distributor Type</t>
  </si>
  <si>
    <t>Distributor Given Name</t>
  </si>
  <si>
    <t>Distributor Name</t>
  </si>
  <si>
    <t>Distributor Email</t>
  </si>
  <si>
    <t>Distributor Identifier</t>
  </si>
  <si>
    <t>Distributor Identifier Scheme</t>
  </si>
  <si>
    <t>Distributor Identifier Scheme IRI</t>
  </si>
  <si>
    <t>Distributor Affiliation</t>
  </si>
  <si>
    <t>Distributor Affiliation Identifier</t>
  </si>
  <si>
    <t>Distributor Affiliation Identifier Scheme</t>
  </si>
  <si>
    <t>Distributor Affiliation Identifier Scheme IRI</t>
  </si>
  <si>
    <t>Language in which the dataset being described is provided. Use a code from IETF BCP 47.</t>
  </si>
  <si>
    <t>Physical or conceptual entity that creates the data streams that make up the described dataset. The data source may or may not be associated with a fixed location; for example, a series of discrete sensors deployed over time to a single location may be considered a single data source in some systems.</t>
  </si>
  <si>
    <t>Unique identifier of collection of records coming from a data source.</t>
  </si>
  <si>
    <t>The name of the scheme or authority used for the Subject Concept IRI.</t>
  </si>
  <si>
    <t>The IRI of the scheme or authority used for the Subject Concept IRI.</t>
  </si>
  <si>
    <t>The name of the scheme or authority used for the Creator Identifier.</t>
  </si>
  <si>
    <t>The IRI of the scheme or authority used for the Creator Identifier.</t>
  </si>
  <si>
    <t>The name of the scheme or authority used for the Creator Affiliation Identifier.</t>
  </si>
  <si>
    <t>The IRI of the scheme or authority used for the Creator Affiliation Identifier.</t>
  </si>
  <si>
    <t>The name of the scheme or authority used for the Contributor Identifier.</t>
  </si>
  <si>
    <t>The IRI of the scheme or authority used for the Contributor Identifier.</t>
  </si>
  <si>
    <t>The name of the scheme or authority used for the Contributor Affiliation Identifier.</t>
  </si>
  <si>
    <t>The IRI of the scheme or authority used for the Contributor Affiliation Identifier.</t>
  </si>
  <si>
    <t>The name of the scheme or authority used for the Publisher Identifier.</t>
  </si>
  <si>
    <t>The IRI of the scheme or authority used for the Publisher Identifier.</t>
  </si>
  <si>
    <t>The name of the scheme or authority used for the Rights Identifier.</t>
  </si>
  <si>
    <t>The IRI of the scheme or authority used for the Rights Identifier.</t>
  </si>
  <si>
    <t>The IRI of the scheme or authority used for the Distributor Identifier.</t>
  </si>
  <si>
    <t>The name of the scheme or authority used for the Distributor Identifier.</t>
  </si>
  <si>
    <t>The name of the scheme or authority used for the Distributor Affiliation Identifier.</t>
  </si>
  <si>
    <t>The IRI of the scheme or authority used for the Distributor Affiliation Identifier.</t>
  </si>
  <si>
    <t>The name of the scheme or authority used for the Data Stream Identifier.</t>
  </si>
  <si>
    <t>The IRI of the scheme or authority used for the Data Stream Identifier.</t>
  </si>
  <si>
    <t>The name of the scheme or authority used for the Data Source Identifier.</t>
  </si>
  <si>
    <t>The IRI of the scheme or authority used for the Data Source Identifier.</t>
  </si>
  <si>
    <t>The name of the scheme or authority used for the Variable Identifier.</t>
  </si>
  <si>
    <t>The IRI of the scheme or authority used for the Variable Identifier.</t>
  </si>
  <si>
    <t>The IRI of the scheme or authority used for the Vertical Extent Unit Identifier.</t>
  </si>
  <si>
    <t>Identifier for the unit used to specify Vertical Extent.</t>
  </si>
  <si>
    <t>The name of the scheme or authority used for the Vertical Extent Unit Identifier.</t>
  </si>
  <si>
    <t>Unit used to specify Vertical Extent.</t>
  </si>
  <si>
    <t>verticalExtentDatum</t>
  </si>
  <si>
    <t>Point Longitude</t>
  </si>
  <si>
    <t>Point Latitude</t>
  </si>
  <si>
    <t>West Longitudinal Boundary</t>
  </si>
  <si>
    <t>East Longitudinal Boundary</t>
  </si>
  <si>
    <t>Geospatial Location Description</t>
  </si>
  <si>
    <t>geoLocationDescription</t>
  </si>
  <si>
    <t>The name of the Datum (reference frame) used for the Vertical Extent values.</t>
  </si>
  <si>
    <t>verticalExtentDatumIRI</t>
  </si>
  <si>
    <t>The unique identifier of the Datum (reference frame) used for the Vertical Extent values.</t>
  </si>
  <si>
    <t>The specific entities that constitute the dataset being described, and the organization and provenance of those entities. (The dataset is defined as coming from a single Data Source.)</t>
  </si>
  <si>
    <t>Technical statement(s) for querying dataset distribution.</t>
  </si>
  <si>
    <t>Date when the dataset was distributed.</t>
  </si>
  <si>
    <t>Primary language used to present the dataset (if multiple languages are present). Use a code from IETF BCP 47</t>
  </si>
  <si>
    <t>Geographical longitude of a polygon point which represents one vertex of an area of dataset collection.</t>
  </si>
  <si>
    <t>Geographical latitude of a polygon point which represents one vertex of an area of dataset collection.</t>
  </si>
  <si>
    <t>Vertical Extent Maximum Value</t>
  </si>
  <si>
    <t>Vertical Extent Minimum Value</t>
  </si>
  <si>
    <t>Vertical Extent Unit</t>
  </si>
  <si>
    <t>Vertical Extent Unit IRI</t>
  </si>
  <si>
    <t>Vertical Extent Unit Scheme</t>
  </si>
  <si>
    <t>Vertical Extent Unit Scheme URI</t>
  </si>
  <si>
    <t>Vertical Extent Datum</t>
  </si>
  <si>
    <t>Vertical Extent Datum IRI</t>
  </si>
  <si>
    <t>Temporal Extent Minimum Value</t>
  </si>
  <si>
    <t>Temporal Extent Maximum Value</t>
  </si>
  <si>
    <t>Temporal Resolution</t>
  </si>
  <si>
    <t>Duration</t>
  </si>
  <si>
    <t>Award Title</t>
  </si>
  <si>
    <t>Award Page IRI</t>
  </si>
  <si>
    <t>Award Local Identifier</t>
  </si>
  <si>
    <t>Funder Name</t>
  </si>
  <si>
    <t>Funder Identifier</t>
  </si>
  <si>
    <t>Funder Identifier Scheme</t>
  </si>
  <si>
    <t>Funder Identifier Scheme IRI</t>
  </si>
  <si>
    <t>ISO 639-1</t>
  </si>
  <si>
    <t>en</t>
  </si>
  <si>
    <t>The entity that plays the principal role in officially making the dataset public. The role can be to hold, archive, publish, print, distribute, release, issue, or produce the dataset being described. This property is often used to formulate the citation, so consider the prominence of the role and of the entity. For datasets, use the primary repository for serving the data, or the primary organization taking responsibility for serving the data, as the Publisher. The Distribution element can be used to describe the entity(ies) that make the dataset accessible.</t>
  </si>
  <si>
    <t>polygonPointLatitude</t>
  </si>
  <si>
    <t>polygonPointLongitude</t>
  </si>
  <si>
    <t>Polygon Point Latitude</t>
  </si>
  <si>
    <t>Polygon Point Longitude</t>
  </si>
  <si>
    <t>Default value
value</t>
  </si>
  <si>
    <t>http://purl.org/dc/terms/conformsTo</t>
  </si>
  <si>
    <t>An established standard to which the dataset distribution conforms to.</t>
  </si>
  <si>
    <t>distributionMediaType</t>
  </si>
  <si>
    <t>Distribution Media Type</t>
  </si>
  <si>
    <t>A media type, formerly known as a MIME type, of dataset distribution.</t>
  </si>
  <si>
    <t>The protocol used to access the dataset distribution.</t>
  </si>
  <si>
    <t>distributionQueryStatement</t>
  </si>
  <si>
    <t>Distribution Query Statement</t>
  </si>
  <si>
    <t>CreatorName</t>
  </si>
  <si>
    <t>CreatorIdentifier</t>
  </si>
  <si>
    <t>CreatorAffiliation</t>
  </si>
  <si>
    <t>Information about the contributors name.</t>
  </si>
  <si>
    <t>Information about the contributors identifier.</t>
  </si>
  <si>
    <t>Globally unique string that identifies the contributor (an individual, legal entity or system).</t>
  </si>
  <si>
    <t>Information about the contributors affiliations.</t>
  </si>
  <si>
    <t>The organizational or institutional affiliation of the contributor.</t>
  </si>
  <si>
    <t>contributorAffiliationIdentifierScheme</t>
  </si>
  <si>
    <t>The role of the contributor in bringing the described dataset into existence.</t>
  </si>
  <si>
    <t xml:space="preserve">An entity that brought into existence the dataset being described. Contributors can be people, organizations and/or physical or virtual infrastructure (e.g., sensors, software). </t>
  </si>
  <si>
    <t>ContributorName</t>
  </si>
  <si>
    <t>Contributor Given Name</t>
  </si>
  <si>
    <t>Contributor Gamily Name</t>
  </si>
  <si>
    <t>ContributorIdentifier</t>
  </si>
  <si>
    <t>ContributorAffiliation</t>
  </si>
  <si>
    <t>Concepts that define the dataset or purpose sourced from controlled vocabulary.</t>
  </si>
  <si>
    <t>subjectIRI</t>
  </si>
  <si>
    <t>Subject IRI</t>
  </si>
  <si>
    <t>Text string corresponding to the subjectIRI attribute.</t>
  </si>
  <si>
    <t>URL</t>
  </si>
  <si>
    <t>keyword</t>
  </si>
  <si>
    <t>PublisherIdentifier</t>
  </si>
  <si>
    <t>Information about the publisher identifier.</t>
  </si>
  <si>
    <t>Information about the creator affiliations.</t>
  </si>
  <si>
    <t>Information about the creator identifier.</t>
  </si>
  <si>
    <t>Information about the creator name.</t>
  </si>
  <si>
    <t>Information about the contributor name.</t>
  </si>
  <si>
    <t>Information about the contributor identifier.</t>
  </si>
  <si>
    <t>Information about the contributor affiliations.</t>
  </si>
  <si>
    <t xml:space="preserve">Text string describing any rights information for the dataset being described. </t>
  </si>
  <si>
    <t>A standardized version of the license name.</t>
  </si>
  <si>
    <t>LicenseIdentifier</t>
  </si>
  <si>
    <t>Information about the license identifier.</t>
  </si>
  <si>
    <t>datasetDateType</t>
  </si>
  <si>
    <t>Dataset Date Type</t>
  </si>
  <si>
    <t>Type of the date with respect to the dataset.</t>
  </si>
  <si>
    <t>Published</t>
  </si>
  <si>
    <t>DistributionAccess</t>
  </si>
  <si>
    <t>Details about the distribution access.</t>
  </si>
  <si>
    <t>Distributor</t>
  </si>
  <si>
    <t>DistributorName</t>
  </si>
  <si>
    <t>Information about the distributor name.</t>
  </si>
  <si>
    <t>Distributor Gamily Name</t>
  </si>
  <si>
    <t>DistributorIdentifier</t>
  </si>
  <si>
    <t>Information about the distributor identifier.</t>
  </si>
  <si>
    <t>DistributorAffiliation</t>
  </si>
  <si>
    <t>Information about the distributor affiliations.</t>
  </si>
  <si>
    <t>Community dependent</t>
  </si>
  <si>
    <t>The geospatial coverage represented as a single point.</t>
  </si>
  <si>
    <t>SpatialCoveragePoint</t>
  </si>
  <si>
    <t>SpatialCoverageBoundingBox</t>
  </si>
  <si>
    <t>The geospatial coverage represented using bounding box.</t>
  </si>
  <si>
    <t>SpatialCoveragePolygon</t>
  </si>
  <si>
    <t>The geospatial coverage represented using polygon.</t>
  </si>
  <si>
    <t>The sources of funding that enabled and drove the creation of the dataset. (Non-monetary sources are described under Contributor.)</t>
  </si>
  <si>
    <t>Award</t>
  </si>
  <si>
    <t>Funder</t>
  </si>
  <si>
    <t>Information about the award funder.</t>
  </si>
  <si>
    <t>Information about the project award.</t>
  </si>
  <si>
    <t>0..N = optional and repeatable</t>
  </si>
  <si>
    <t>0..1 = optional, but not repeatable</t>
  </si>
  <si>
    <t>1..N = required and repeatable</t>
  </si>
  <si>
    <t>Legend</t>
  </si>
  <si>
    <t>TBC = To Be Created</t>
  </si>
  <si>
    <t>Relevant dates related to the resource being described. One instance of date must be of datsetDateType=Published.</t>
  </si>
  <si>
    <t>BASE url</t>
  </si>
  <si>
    <t>MIME Types list</t>
  </si>
  <si>
    <t>http://vocab.fairdatacollective.org/gdmt/</t>
  </si>
  <si>
    <t>License Identifier Scheme</t>
  </si>
  <si>
    <t>License Identifier Scheme IRI</t>
  </si>
  <si>
    <t>http://vocab.fairdatacollective.org/gdmt/hasDistributionAccess</t>
  </si>
  <si>
    <t>Globally unique string that identifies the creator (an individual or legal entity).</t>
  </si>
  <si>
    <t>The type of the creator of the described dataset (person or organization).</t>
  </si>
  <si>
    <t>The type of the contributor of the described dataset (organization or person).</t>
  </si>
  <si>
    <t>Globally unique string that identifies the distributor (an individual or legal entity).</t>
  </si>
  <si>
    <t>The type of the distributor of the described dataset (organization or person).</t>
  </si>
  <si>
    <t>Globally unique string that identifies the contributor (an individual or legal).</t>
  </si>
  <si>
    <t>Information about the distributor of this dataset distribution. The Distributor includes persons or legal entities that responsible for distributing the dataset distribution.</t>
  </si>
  <si>
    <t>http://purl.org/dc/terms/language</t>
  </si>
  <si>
    <t>Subject&amp;Keyword</t>
  </si>
  <si>
    <t>Creator Family Name</t>
  </si>
  <si>
    <t>South Latitude Boundary</t>
  </si>
  <si>
    <t>North Latitude Boundary</t>
  </si>
  <si>
    <t>http://purl.obolibrary.org/obo/UO_0000001</t>
  </si>
  <si>
    <t>https://schema.org/duration</t>
  </si>
  <si>
    <t>The access protocol configuration for querying dataset distribution.</t>
  </si>
  <si>
    <t>http://www.w3.org/ns/dcat#mediaType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</si>
</sst>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rial"/>
    </font>
    <font>
      <b/>
      <sz val="12"/>
      <color theme="1"/>
      <name val="Calibri"/>
      <family val="2"/>
    </font>
    <font>
      <sz val="12"/>
      <color theme="1"/>
      <name val="Calibri"/>
      <family val="2"/>
    </font>
    <font>
      <i/>
      <sz val="12"/>
      <color theme="1"/>
      <name val="Calibri"/>
      <family val="2"/>
    </font>
    <font>
      <i/>
      <sz val="12"/>
      <color theme="1"/>
      <name val="Calibri"/>
      <family val="2"/>
    </font>
    <font>
      <sz val="12"/>
      <color theme="1"/>
      <name val="Calibri"/>
      <family val="2"/>
    </font>
    <font>
      <u/>
      <sz val="12"/>
      <color rgb="FF0563C1"/>
      <name val="Arial"/>
      <family val="2"/>
    </font>
    <font>
      <sz val="12"/>
      <name val="Arial"/>
      <family val="2"/>
    </font>
    <font>
      <u/>
      <sz val="12"/>
      <color theme="10"/>
      <name val="Arial"/>
      <family val="2"/>
    </font>
    <font>
      <u/>
      <sz val="12"/>
      <color theme="10"/>
      <name val="Arial"/>
      <family val="2"/>
    </font>
    <font>
      <b/>
      <sz val="12"/>
      <color theme="1"/>
      <name val="Calibri"/>
      <family val="2"/>
    </font>
    <font>
      <sz val="12"/>
      <color theme="1"/>
      <name val="Arial"/>
      <family val="2"/>
    </font>
    <font>
      <sz val="12"/>
      <color theme="1"/>
      <name val="Calibri"/>
      <family val="2"/>
    </font>
    <font>
      <b/>
      <sz val="12"/>
      <color theme="1"/>
      <name val="Arial"/>
      <family val="2"/>
    </font>
    <font>
      <b/>
      <u/>
      <sz val="12"/>
      <color theme="10"/>
      <name val="Arial"/>
      <family val="2"/>
    </font>
    <font>
      <b/>
      <sz val="12"/>
      <color rgb="FFFFFFFF"/>
      <name val="Arial"/>
      <family val="2"/>
    </font>
    <font>
      <b/>
      <sz val="12"/>
      <color theme="0"/>
      <name val="Arial"/>
      <family val="2"/>
    </font>
    <font>
      <i/>
      <sz val="12"/>
      <color rgb="FFFFFFFF"/>
      <name val="Arial"/>
      <family val="2"/>
    </font>
    <font>
      <i/>
      <sz val="12"/>
      <color theme="0"/>
      <name val="Arial"/>
      <family val="2"/>
    </font>
    <font>
      <i/>
      <sz val="12"/>
      <color theme="1"/>
      <name val="Arial"/>
      <family val="2"/>
    </font>
    <font>
      <sz val="12"/>
      <color theme="10"/>
      <name val="Arial"/>
      <family val="2"/>
    </font>
  </fonts>
  <fills count="49">
    <fill>
      <patternFill patternType="none"/>
    </fill>
    <fill>
      <patternFill patternType="gray125"/>
    </fill>
    <fill>
      <patternFill patternType="solid">
        <fgColor rgb="FF59737A"/>
        <bgColor rgb="FF59737A"/>
      </patternFill>
    </fill>
    <fill>
      <patternFill patternType="solid">
        <fgColor rgb="FFDEDB83"/>
        <bgColor rgb="FFDEDB83"/>
      </patternFill>
    </fill>
    <fill>
      <patternFill patternType="solid">
        <fgColor rgb="FFC5E0B3"/>
        <bgColor rgb="FFC5E0B3"/>
      </patternFill>
    </fill>
    <fill>
      <patternFill patternType="solid">
        <fgColor rgb="FFBCACE0"/>
        <bgColor rgb="FFBCACE0"/>
      </patternFill>
    </fill>
    <fill>
      <patternFill patternType="solid">
        <fgColor rgb="FFD8D8D8"/>
        <bgColor rgb="FFD8D8D8"/>
      </patternFill>
    </fill>
    <fill>
      <patternFill patternType="solid">
        <fgColor rgb="FFEAD1DC"/>
        <bgColor rgb="FFEAD1DC"/>
      </patternFill>
    </fill>
    <fill>
      <patternFill patternType="solid">
        <fgColor rgb="FFF4B083"/>
        <bgColor rgb="FFF4B083"/>
      </patternFill>
    </fill>
    <fill>
      <patternFill patternType="solid">
        <fgColor rgb="FF90A9F4"/>
        <bgColor rgb="FF90A9F4"/>
      </patternFill>
    </fill>
    <fill>
      <patternFill patternType="solid">
        <fgColor rgb="FFADB9CA"/>
        <bgColor rgb="FFADB9CA"/>
      </patternFill>
    </fill>
    <fill>
      <patternFill patternType="solid">
        <fgColor rgb="FFFFD965"/>
        <bgColor rgb="FFFFD965"/>
      </patternFill>
    </fill>
    <fill>
      <patternFill patternType="solid">
        <fgColor rgb="FFC8C8C8"/>
        <bgColor rgb="FFC8C8C8"/>
      </patternFill>
    </fill>
    <fill>
      <patternFill patternType="solid">
        <fgColor rgb="FF8EAADB"/>
        <bgColor rgb="FF8EAADB"/>
      </patternFill>
    </fill>
    <fill>
      <patternFill patternType="solid">
        <fgColor rgb="FF76A5AF"/>
        <bgColor rgb="FF76A5AF"/>
      </patternFill>
    </fill>
    <fill>
      <patternFill patternType="solid">
        <fgColor rgb="FFF78659"/>
        <bgColor rgb="FFF78659"/>
      </patternFill>
    </fill>
    <fill>
      <patternFill patternType="solid">
        <fgColor rgb="FFFFDA65"/>
        <bgColor rgb="FFFFC000"/>
      </patternFill>
    </fill>
    <fill>
      <patternFill patternType="solid">
        <fgColor rgb="FF59737A"/>
        <bgColor indexed="64"/>
      </patternFill>
    </fill>
    <fill>
      <patternFill patternType="solid">
        <fgColor rgb="FF45B6FF"/>
        <bgColor indexed="64"/>
      </patternFill>
    </fill>
    <fill>
      <patternFill patternType="solid">
        <fgColor rgb="FF45B6FF"/>
        <bgColor rgb="FF9CC2E5"/>
      </patternFill>
    </fill>
    <fill>
      <patternFill patternType="solid">
        <fgColor rgb="FF45B6FF"/>
        <bgColor rgb="FFADB9CA"/>
      </patternFill>
    </fill>
    <fill>
      <patternFill patternType="solid">
        <fgColor theme="7" tint="0.59999389629810485"/>
        <bgColor indexed="64"/>
      </patternFill>
    </fill>
    <fill>
      <patternFill patternType="solid">
        <fgColor theme="7" tint="0.59999389629810485"/>
        <bgColor rgb="FFADB9CA"/>
      </patternFill>
    </fill>
    <fill>
      <patternFill patternType="solid">
        <fgColor theme="7" tint="0.59999389629810485"/>
        <bgColor rgb="FF9CC2E5"/>
      </patternFill>
    </fill>
    <fill>
      <patternFill patternType="solid">
        <fgColor rgb="FFADB9CA"/>
        <bgColor rgb="FF90A9F4"/>
      </patternFill>
    </fill>
    <fill>
      <patternFill patternType="solid">
        <fgColor rgb="FFADB9CA"/>
        <bgColor indexed="64"/>
      </patternFill>
    </fill>
    <fill>
      <patternFill patternType="solid">
        <fgColor rgb="FFFFDA65"/>
        <bgColor indexed="64"/>
      </patternFill>
    </fill>
    <fill>
      <patternFill patternType="solid">
        <fgColor rgb="FFFFDA65"/>
        <bgColor rgb="FFFFD965"/>
      </patternFill>
    </fill>
    <fill>
      <patternFill patternType="solid">
        <fgColor rgb="FFC8C8C8"/>
        <bgColor indexed="64"/>
      </patternFill>
    </fill>
    <fill>
      <patternFill patternType="solid">
        <fgColor rgb="FFD8F2C6"/>
        <bgColor rgb="FFD9D2E9"/>
      </patternFill>
    </fill>
    <fill>
      <patternFill patternType="solid">
        <fgColor rgb="FFD8F2C6"/>
        <bgColor rgb="FFD9EAD3"/>
      </patternFill>
    </fill>
    <fill>
      <patternFill patternType="solid">
        <fgColor rgb="FFD8F2C6"/>
        <bgColor indexed="64"/>
      </patternFill>
    </fill>
    <fill>
      <patternFill patternType="solid">
        <fgColor rgb="FFD8F2C6"/>
        <bgColor rgb="FF8EAADB"/>
      </patternFill>
    </fill>
    <fill>
      <patternFill patternType="solid">
        <fgColor rgb="FFFFB791"/>
        <bgColor indexed="64"/>
      </patternFill>
    </fill>
    <fill>
      <patternFill patternType="solid">
        <fgColor rgb="FFFFB791"/>
        <bgColor rgb="FFADB9CA"/>
      </patternFill>
    </fill>
    <fill>
      <patternFill patternType="solid">
        <fgColor rgb="FFFFB791"/>
        <bgColor rgb="FF9CC2E5"/>
      </patternFill>
    </fill>
    <fill>
      <patternFill patternType="solid">
        <fgColor rgb="FFFFB791"/>
        <bgColor rgb="FFF4CCCC"/>
      </patternFill>
    </fill>
    <fill>
      <patternFill patternType="solid">
        <fgColor rgb="FFFFB791"/>
        <bgColor rgb="FFFFC000"/>
      </patternFill>
    </fill>
    <fill>
      <patternFill patternType="solid">
        <fgColor rgb="FFFFB791"/>
        <bgColor rgb="FFD9EAD3"/>
      </patternFill>
    </fill>
    <fill>
      <patternFill patternType="solid">
        <fgColor rgb="FFC8C8C8"/>
        <bgColor rgb="FFD8D8D8"/>
      </patternFill>
    </fill>
    <fill>
      <patternFill patternType="solid">
        <fgColor theme="3"/>
        <bgColor indexed="64"/>
      </patternFill>
    </fill>
    <fill>
      <patternFill patternType="solid">
        <fgColor theme="3"/>
        <bgColor rgb="FFADB9CA"/>
      </patternFill>
    </fill>
    <fill>
      <patternFill patternType="solid">
        <fgColor theme="3"/>
        <bgColor rgb="FF9CC2E5"/>
      </patternFill>
    </fill>
    <fill>
      <patternFill patternType="solid">
        <fgColor theme="3"/>
        <bgColor rgb="FFD9EAD3"/>
      </patternFill>
    </fill>
    <fill>
      <patternFill patternType="solid">
        <fgColor theme="3"/>
        <bgColor rgb="FFF4CCCC"/>
      </patternFill>
    </fill>
    <fill>
      <patternFill patternType="solid">
        <fgColor theme="3"/>
        <bgColor rgb="FF76A5AF"/>
      </patternFill>
    </fill>
    <fill>
      <patternFill patternType="solid">
        <fgColor theme="1"/>
        <bgColor indexed="64"/>
      </patternFill>
    </fill>
    <fill>
      <patternFill patternType="solid">
        <fgColor theme="1"/>
        <bgColor rgb="FFD9D2E9"/>
      </patternFill>
    </fill>
    <fill>
      <patternFill patternType="solid">
        <fgColor theme="1"/>
        <bgColor rgb="FFD9EAD3"/>
      </patternFill>
    </fill>
  </fills>
  <borders count="7">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right/>
      <top style="double">
        <color auto="1"/>
      </top>
      <bottom style="double">
        <color auto="1"/>
      </bottom>
      <diagonal/>
    </border>
    <border>
      <left/>
      <right/>
      <top style="double">
        <color auto="1"/>
      </top>
      <bottom/>
      <diagonal/>
    </border>
    <border>
      <left/>
      <right/>
      <top/>
      <bottom style="double">
        <color auto="1"/>
      </bottom>
      <diagonal/>
    </border>
  </borders>
  <cellStyleXfs count="2">
    <xf numFmtId="0" fontId="0" fillId="0" borderId="0"/>
    <xf numFmtId="0" fontId="8" fillId="0" borderId="0" applyNumberFormat="0" applyFill="0" applyBorder="0" applyAlignment="0" applyProtection="0"/>
  </cellStyleXfs>
  <cellXfs count="768">
    <xf numFmtId="0" fontId="0" fillId="0" borderId="0" xfId="0" applyFont="1" applyAlignment="1"/>
    <xf numFmtId="0" fontId="2" fillId="0" borderId="0" xfId="0" applyFont="1" applyAlignment="1"/>
    <xf numFmtId="0" fontId="2" fillId="0" borderId="0" xfId="0" applyFont="1" applyAlignment="1">
      <alignment horizontal="left" vertical="center" wrapText="1"/>
    </xf>
    <xf numFmtId="0" fontId="2" fillId="0" borderId="0" xfId="0" applyFont="1" applyAlignment="1">
      <alignment horizontal="center"/>
    </xf>
    <xf numFmtId="0" fontId="10" fillId="0" borderId="0" xfId="0" applyFont="1" applyAlignment="1"/>
    <xf numFmtId="0" fontId="10" fillId="0" borderId="0" xfId="0" applyFont="1" applyAlignment="1">
      <alignment horizontal="center"/>
    </xf>
    <xf numFmtId="0" fontId="2" fillId="0" borderId="0" xfId="0" applyFont="1" applyAlignment="1">
      <alignment horizontal="center"/>
    </xf>
    <xf numFmtId="0" fontId="0" fillId="0" borderId="0" xfId="0" applyFont="1" applyAlignment="1"/>
    <xf numFmtId="0" fontId="0" fillId="0" borderId="0" xfId="0" applyFont="1" applyAlignment="1">
      <alignment vertical="center"/>
    </xf>
    <xf numFmtId="0" fontId="0" fillId="0" borderId="0" xfId="0" applyFont="1" applyAlignment="1">
      <alignment horizontal="right"/>
    </xf>
    <xf numFmtId="0" fontId="0" fillId="0" borderId="0" xfId="0" applyFont="1" applyAlignment="1">
      <alignment horizontal="left"/>
    </xf>
    <xf numFmtId="0" fontId="0" fillId="0" borderId="0" xfId="0" applyFont="1" applyAlignment="1"/>
    <xf numFmtId="0" fontId="14" fillId="0" borderId="0" xfId="1" quotePrefix="1" applyFont="1" applyAlignment="1">
      <alignment vertical="top"/>
    </xf>
    <xf numFmtId="0" fontId="14" fillId="0" borderId="0" xfId="1" quotePrefix="1" applyFont="1" applyBorder="1" applyAlignment="1">
      <alignment vertical="top"/>
    </xf>
    <xf numFmtId="0" fontId="0" fillId="18" borderId="0" xfId="0" applyFont="1" applyFill="1" applyAlignment="1"/>
    <xf numFmtId="0" fontId="7" fillId="18" borderId="0" xfId="0" applyFont="1" applyFill="1" applyBorder="1" applyAlignment="1">
      <alignment horizontal="left"/>
    </xf>
    <xf numFmtId="0" fontId="7" fillId="18" borderId="0" xfId="0" applyFont="1" applyFill="1" applyBorder="1"/>
    <xf numFmtId="0" fontId="7" fillId="21" borderId="0" xfId="0" applyFont="1" applyFill="1" applyBorder="1"/>
    <xf numFmtId="0" fontId="7" fillId="21" borderId="0" xfId="0" applyFont="1" applyFill="1" applyBorder="1" applyAlignment="1">
      <alignment horizontal="center"/>
    </xf>
    <xf numFmtId="0" fontId="5" fillId="22" borderId="0" xfId="0" applyFont="1" applyFill="1" applyBorder="1" applyAlignment="1">
      <alignment vertical="center"/>
    </xf>
    <xf numFmtId="0" fontId="5" fillId="22" borderId="0" xfId="0" applyFont="1" applyFill="1" applyBorder="1" applyAlignment="1"/>
    <xf numFmtId="0" fontId="12" fillId="22" borderId="0" xfId="0" applyFont="1" applyFill="1" applyBorder="1" applyAlignment="1"/>
    <xf numFmtId="0" fontId="3" fillId="22" borderId="0" xfId="0" applyFont="1" applyFill="1" applyBorder="1" applyAlignment="1"/>
    <xf numFmtId="0" fontId="5" fillId="22" borderId="0" xfId="0" applyFont="1" applyFill="1" applyBorder="1" applyAlignment="1">
      <alignment horizontal="center"/>
    </xf>
    <xf numFmtId="0" fontId="5" fillId="22" borderId="0" xfId="0" applyFont="1" applyFill="1" applyBorder="1" applyAlignment="1">
      <alignment horizontal="left"/>
    </xf>
    <xf numFmtId="0" fontId="5" fillId="22" borderId="0" xfId="0" applyFont="1" applyFill="1" applyBorder="1"/>
    <xf numFmtId="0" fontId="5" fillId="23" borderId="0" xfId="0" applyFont="1" applyFill="1" applyBorder="1"/>
    <xf numFmtId="0" fontId="12" fillId="23" borderId="0" xfId="0" applyFont="1" applyFill="1" applyBorder="1"/>
    <xf numFmtId="0" fontId="3" fillId="23" borderId="0" xfId="0" applyFont="1" applyFill="1" applyBorder="1"/>
    <xf numFmtId="0" fontId="5" fillId="23" borderId="0" xfId="0" applyFont="1" applyFill="1" applyBorder="1" applyAlignment="1">
      <alignment horizontal="center"/>
    </xf>
    <xf numFmtId="0" fontId="5" fillId="23" borderId="0" xfId="0" applyFont="1" applyFill="1" applyBorder="1" applyAlignment="1">
      <alignment horizontal="left"/>
    </xf>
    <xf numFmtId="0" fontId="5" fillId="23" borderId="0" xfId="0" applyFont="1" applyFill="1" applyBorder="1" applyAlignment="1"/>
    <xf numFmtId="0" fontId="12" fillId="23" borderId="0" xfId="0" applyFont="1" applyFill="1" applyBorder="1" applyAlignment="1"/>
    <xf numFmtId="0" fontId="3" fillId="23" borderId="0" xfId="0" applyFont="1" applyFill="1" applyBorder="1" applyAlignment="1"/>
    <xf numFmtId="0" fontId="9" fillId="23" borderId="0" xfId="0" applyFont="1" applyFill="1" applyBorder="1"/>
    <xf numFmtId="0" fontId="0" fillId="21" borderId="0" xfId="0" applyFont="1" applyFill="1" applyAlignment="1"/>
    <xf numFmtId="0" fontId="7" fillId="21" borderId="0" xfId="0" applyFont="1" applyFill="1" applyBorder="1" applyAlignment="1">
      <alignment horizontal="left"/>
    </xf>
    <xf numFmtId="0" fontId="5" fillId="23" borderId="0" xfId="0" applyFont="1" applyFill="1" applyBorder="1" applyAlignment="1">
      <alignment vertical="center"/>
    </xf>
    <xf numFmtId="0" fontId="2" fillId="23" borderId="0" xfId="0" applyFont="1" applyFill="1" applyBorder="1" applyAlignment="1">
      <alignment horizontal="left" vertical="center"/>
    </xf>
    <xf numFmtId="0" fontId="2" fillId="23" borderId="0" xfId="0" applyFont="1" applyFill="1" applyBorder="1" applyAlignment="1">
      <alignment horizontal="left" vertical="center" wrapText="1"/>
    </xf>
    <xf numFmtId="0" fontId="5" fillId="23" borderId="0" xfId="0" applyFont="1" applyFill="1" applyBorder="1" applyAlignment="1">
      <alignment horizontal="center" vertical="center"/>
    </xf>
    <xf numFmtId="0" fontId="15" fillId="2" borderId="0" xfId="0" applyFont="1" applyFill="1" applyBorder="1" applyAlignment="1">
      <alignment horizontal="left" vertical="center" wrapText="1"/>
    </xf>
    <xf numFmtId="0" fontId="15" fillId="2" borderId="0" xfId="0" applyFont="1" applyFill="1" applyBorder="1" applyAlignment="1">
      <alignment horizontal="center" vertical="top" wrapText="1"/>
    </xf>
    <xf numFmtId="0" fontId="16" fillId="17" borderId="0" xfId="0" applyFont="1" applyFill="1" applyBorder="1" applyAlignment="1">
      <alignment horizontal="left" vertical="top" wrapText="1"/>
    </xf>
    <xf numFmtId="0" fontId="15" fillId="2" borderId="0" xfId="0" applyFont="1" applyFill="1" applyBorder="1" applyAlignment="1">
      <alignment horizontal="left" vertical="top"/>
    </xf>
    <xf numFmtId="0" fontId="16" fillId="17" borderId="0" xfId="0" applyFont="1" applyFill="1" applyBorder="1" applyAlignment="1">
      <alignment horizontal="center" vertical="top" wrapText="1"/>
    </xf>
    <xf numFmtId="0" fontId="17" fillId="2" borderId="0" xfId="0" applyFont="1" applyFill="1" applyBorder="1" applyAlignment="1">
      <alignment horizontal="center" vertical="top" wrapText="1"/>
    </xf>
    <xf numFmtId="0" fontId="18" fillId="17" borderId="0" xfId="0" applyFont="1" applyFill="1" applyBorder="1" applyAlignment="1">
      <alignment horizontal="left" vertical="top" wrapText="1"/>
    </xf>
    <xf numFmtId="0" fontId="17" fillId="2" borderId="0" xfId="0" applyFont="1" applyFill="1" applyBorder="1" applyAlignment="1">
      <alignment horizontal="left" vertical="top"/>
    </xf>
    <xf numFmtId="0" fontId="18" fillId="17" borderId="0" xfId="0" applyFont="1" applyFill="1" applyBorder="1" applyAlignment="1">
      <alignment horizontal="center" vertical="top" wrapText="1"/>
    </xf>
    <xf numFmtId="0" fontId="11" fillId="4" borderId="0" xfId="0" applyFont="1" applyFill="1" applyBorder="1" applyAlignment="1"/>
    <xf numFmtId="0" fontId="19" fillId="4" borderId="0" xfId="0" applyFont="1" applyFill="1" applyBorder="1" applyAlignment="1"/>
    <xf numFmtId="0" fontId="11" fillId="4" borderId="0" xfId="0" applyFont="1" applyFill="1" applyBorder="1" applyAlignment="1">
      <alignment horizontal="center"/>
    </xf>
    <xf numFmtId="0" fontId="11" fillId="4" borderId="0" xfId="0" applyFont="1" applyFill="1" applyBorder="1" applyAlignment="1">
      <alignment horizontal="left"/>
    </xf>
    <xf numFmtId="0" fontId="7" fillId="4" borderId="0" xfId="1" applyFont="1" applyFill="1" applyBorder="1" applyAlignment="1">
      <alignment horizontal="left"/>
    </xf>
    <xf numFmtId="0" fontId="11" fillId="4" borderId="0" xfId="0" applyFont="1" applyFill="1" applyBorder="1"/>
    <xf numFmtId="0" fontId="11" fillId="5" borderId="0" xfId="0" applyFont="1" applyFill="1" applyBorder="1" applyAlignment="1"/>
    <xf numFmtId="0" fontId="19" fillId="5" borderId="0" xfId="0" applyFont="1" applyFill="1" applyBorder="1" applyAlignment="1"/>
    <xf numFmtId="0" fontId="11" fillId="5" borderId="0" xfId="0" applyFont="1" applyFill="1" applyBorder="1" applyAlignment="1">
      <alignment horizontal="center"/>
    </xf>
    <xf numFmtId="0" fontId="11" fillId="5" borderId="0" xfId="0" applyFont="1" applyFill="1" applyBorder="1" applyAlignment="1">
      <alignment horizontal="left"/>
    </xf>
    <xf numFmtId="0" fontId="7" fillId="5" borderId="0" xfId="1" applyFont="1" applyFill="1" applyBorder="1" applyAlignment="1">
      <alignment horizontal="left"/>
    </xf>
    <xf numFmtId="0" fontId="11" fillId="5" borderId="0" xfId="0" applyFont="1" applyFill="1" applyBorder="1"/>
    <xf numFmtId="0" fontId="8" fillId="5" borderId="0" xfId="0" applyFont="1" applyFill="1" applyBorder="1"/>
    <xf numFmtId="0" fontId="7" fillId="5" borderId="0" xfId="0" applyFont="1" applyFill="1" applyBorder="1" applyAlignment="1">
      <alignment horizontal="left"/>
    </xf>
    <xf numFmtId="0" fontId="11" fillId="6" borderId="0" xfId="0" applyFont="1" applyFill="1" applyBorder="1" applyAlignment="1">
      <alignment horizontal="center" vertical="center"/>
    </xf>
    <xf numFmtId="0" fontId="11" fillId="6" borderId="0" xfId="0" applyFont="1" applyFill="1" applyBorder="1" applyAlignment="1">
      <alignment vertical="center"/>
    </xf>
    <xf numFmtId="0" fontId="11" fillId="6" borderId="0" xfId="0" applyFont="1" applyFill="1" applyBorder="1" applyAlignment="1"/>
    <xf numFmtId="0" fontId="19" fillId="6" borderId="0" xfId="0" applyFont="1" applyFill="1" applyBorder="1" applyAlignment="1"/>
    <xf numFmtId="0" fontId="11" fillId="6" borderId="0" xfId="0" applyFont="1" applyFill="1" applyBorder="1" applyAlignment="1">
      <alignment horizontal="center"/>
    </xf>
    <xf numFmtId="0" fontId="11" fillId="6" borderId="0" xfId="0" applyFont="1" applyFill="1" applyBorder="1" applyAlignment="1">
      <alignment horizontal="left"/>
    </xf>
    <xf numFmtId="0" fontId="7" fillId="6" borderId="0" xfId="1" applyFont="1" applyFill="1" applyBorder="1" applyAlignment="1">
      <alignment horizontal="left"/>
    </xf>
    <xf numFmtId="0" fontId="11" fillId="6" borderId="0" xfId="0" applyFont="1" applyFill="1" applyBorder="1"/>
    <xf numFmtId="0" fontId="11" fillId="9" borderId="0" xfId="0" applyFont="1" applyFill="1" applyBorder="1" applyAlignment="1">
      <alignment horizontal="center" vertical="center"/>
    </xf>
    <xf numFmtId="0" fontId="11" fillId="9" borderId="0" xfId="0" applyFont="1" applyFill="1" applyBorder="1" applyAlignment="1">
      <alignment vertical="center"/>
    </xf>
    <xf numFmtId="0" fontId="19" fillId="9" borderId="0" xfId="0" applyFont="1" applyFill="1" applyBorder="1" applyAlignment="1">
      <alignment vertical="center"/>
    </xf>
    <xf numFmtId="0" fontId="11" fillId="9" borderId="0" xfId="0" applyFont="1" applyFill="1" applyBorder="1" applyAlignment="1">
      <alignment horizontal="left" vertical="center"/>
    </xf>
    <xf numFmtId="0" fontId="11" fillId="10" borderId="0" xfId="0" applyFont="1" applyFill="1" applyBorder="1" applyAlignment="1"/>
    <xf numFmtId="0" fontId="19" fillId="10" borderId="0" xfId="0" applyFont="1" applyFill="1" applyBorder="1" applyAlignment="1"/>
    <xf numFmtId="0" fontId="11" fillId="10" borderId="0" xfId="0" applyFont="1" applyFill="1" applyBorder="1" applyAlignment="1">
      <alignment horizontal="center"/>
    </xf>
    <xf numFmtId="0" fontId="11" fillId="10" borderId="0" xfId="0" applyFont="1" applyFill="1" applyBorder="1" applyAlignment="1">
      <alignment horizontal="left"/>
    </xf>
    <xf numFmtId="0" fontId="11" fillId="10" borderId="0" xfId="0" applyFont="1" applyFill="1" applyBorder="1"/>
    <xf numFmtId="0" fontId="11" fillId="19" borderId="0" xfId="0" applyFont="1" applyFill="1" applyBorder="1"/>
    <xf numFmtId="0" fontId="11" fillId="19" borderId="0" xfId="0" applyFont="1" applyFill="1" applyBorder="1" applyAlignment="1">
      <alignment horizontal="center"/>
    </xf>
    <xf numFmtId="0" fontId="11" fillId="19" borderId="0" xfId="0" applyFont="1" applyFill="1" applyBorder="1" applyAlignment="1">
      <alignment horizontal="left"/>
    </xf>
    <xf numFmtId="0" fontId="11" fillId="19" borderId="0" xfId="0" applyFont="1" applyFill="1" applyBorder="1" applyAlignment="1"/>
    <xf numFmtId="0" fontId="19" fillId="19" borderId="0" xfId="0" applyFont="1" applyFill="1" applyBorder="1" applyAlignment="1"/>
    <xf numFmtId="0" fontId="8" fillId="19" borderId="0" xfId="0" applyFont="1" applyFill="1" applyBorder="1"/>
    <xf numFmtId="0" fontId="11" fillId="19" borderId="0" xfId="0" applyFont="1" applyFill="1" applyBorder="1" applyAlignment="1">
      <alignment vertical="center"/>
    </xf>
    <xf numFmtId="0" fontId="11" fillId="19" borderId="0" xfId="0" applyFont="1" applyFill="1" applyBorder="1" applyAlignment="1">
      <alignment horizontal="left" vertical="center"/>
    </xf>
    <xf numFmtId="0" fontId="11" fillId="19" borderId="0" xfId="0" applyFont="1" applyFill="1" applyBorder="1" applyAlignment="1">
      <alignment horizontal="center" vertical="center"/>
    </xf>
    <xf numFmtId="0" fontId="11" fillId="11" borderId="0" xfId="0" applyFont="1" applyFill="1" applyBorder="1" applyAlignment="1"/>
    <xf numFmtId="0" fontId="19" fillId="11" borderId="0" xfId="0" applyFont="1" applyFill="1" applyBorder="1" applyAlignment="1"/>
    <xf numFmtId="0" fontId="11" fillId="11" borderId="0" xfId="0" applyFont="1" applyFill="1" applyBorder="1" applyAlignment="1">
      <alignment horizontal="center"/>
    </xf>
    <xf numFmtId="0" fontId="11" fillId="11" borderId="0" xfId="0" applyFont="1" applyFill="1" applyBorder="1" applyAlignment="1">
      <alignment horizontal="left"/>
    </xf>
    <xf numFmtId="0" fontId="11" fillId="11" borderId="0" xfId="0" applyFont="1" applyFill="1" applyBorder="1"/>
    <xf numFmtId="0" fontId="11" fillId="12" borderId="0" xfId="0" applyFont="1" applyFill="1" applyBorder="1" applyAlignment="1"/>
    <xf numFmtId="0" fontId="19" fillId="12" borderId="0" xfId="0" applyFont="1" applyFill="1" applyBorder="1" applyAlignment="1"/>
    <xf numFmtId="0" fontId="11" fillId="12" borderId="0" xfId="0" applyFont="1" applyFill="1" applyBorder="1" applyAlignment="1">
      <alignment horizontal="center"/>
    </xf>
    <xf numFmtId="0" fontId="11" fillId="12" borderId="0" xfId="0" applyFont="1" applyFill="1" applyBorder="1" applyAlignment="1">
      <alignment horizontal="left"/>
    </xf>
    <xf numFmtId="0" fontId="8" fillId="12" borderId="0" xfId="0" applyFont="1" applyFill="1" applyBorder="1"/>
    <xf numFmtId="0" fontId="11" fillId="12" borderId="0" xfId="0" applyFont="1" applyFill="1" applyBorder="1"/>
    <xf numFmtId="0" fontId="19" fillId="12" borderId="0" xfId="0" applyFont="1" applyFill="1" applyBorder="1"/>
    <xf numFmtId="0" fontId="11" fillId="16" borderId="0" xfId="0" applyFont="1" applyFill="1" applyBorder="1" applyAlignment="1"/>
    <xf numFmtId="0" fontId="19" fillId="16" borderId="0" xfId="0" applyFont="1" applyFill="1" applyBorder="1" applyAlignment="1"/>
    <xf numFmtId="0" fontId="11" fillId="16" borderId="0" xfId="0" applyFont="1" applyFill="1" applyBorder="1" applyAlignment="1">
      <alignment horizontal="center"/>
    </xf>
    <xf numFmtId="0" fontId="11" fillId="16" borderId="0" xfId="0" applyFont="1" applyFill="1" applyBorder="1" applyAlignment="1">
      <alignment horizontal="left"/>
    </xf>
    <xf numFmtId="0" fontId="11" fillId="16" borderId="0" xfId="0" applyFont="1" applyFill="1" applyBorder="1"/>
    <xf numFmtId="0" fontId="19" fillId="16" borderId="0" xfId="0" applyFont="1" applyFill="1" applyBorder="1"/>
    <xf numFmtId="0" fontId="11" fillId="14" borderId="0" xfId="0" applyFont="1" applyFill="1" applyBorder="1" applyAlignment="1"/>
    <xf numFmtId="0" fontId="19" fillId="14" borderId="0" xfId="0" applyFont="1" applyFill="1" applyBorder="1" applyAlignment="1"/>
    <xf numFmtId="0" fontId="11" fillId="14" borderId="0" xfId="0" applyFont="1" applyFill="1" applyBorder="1" applyAlignment="1">
      <alignment horizontal="center"/>
    </xf>
    <xf numFmtId="0" fontId="11" fillId="14" borderId="0" xfId="0" applyFont="1" applyFill="1" applyBorder="1" applyAlignment="1">
      <alignment horizontal="left"/>
    </xf>
    <xf numFmtId="0" fontId="11" fillId="14" borderId="0" xfId="0" applyFont="1" applyFill="1" applyBorder="1"/>
    <xf numFmtId="0" fontId="11" fillId="15" borderId="0" xfId="0" applyFont="1" applyFill="1" applyBorder="1" applyAlignment="1"/>
    <xf numFmtId="0" fontId="19" fillId="15" borderId="0" xfId="0" applyFont="1" applyFill="1" applyBorder="1"/>
    <xf numFmtId="0" fontId="11" fillId="15" borderId="0" xfId="0" applyFont="1" applyFill="1" applyBorder="1" applyAlignment="1">
      <alignment horizontal="center"/>
    </xf>
    <xf numFmtId="0" fontId="11" fillId="15" borderId="0" xfId="0" applyFont="1" applyFill="1" applyBorder="1" applyAlignment="1">
      <alignment horizontal="left"/>
    </xf>
    <xf numFmtId="0" fontId="11" fillId="15" borderId="0" xfId="0" applyFont="1" applyFill="1" applyBorder="1"/>
    <xf numFmtId="0" fontId="17" fillId="2" borderId="0" xfId="0" applyFont="1" applyFill="1" applyBorder="1" applyAlignment="1">
      <alignment vertical="top" wrapText="1"/>
    </xf>
    <xf numFmtId="0" fontId="11" fillId="10" borderId="2" xfId="0" applyFont="1" applyFill="1" applyBorder="1" applyAlignment="1"/>
    <xf numFmtId="0" fontId="19" fillId="10" borderId="2" xfId="0" applyFont="1" applyFill="1" applyBorder="1" applyAlignment="1"/>
    <xf numFmtId="0" fontId="11" fillId="10" borderId="2" xfId="0" applyFont="1" applyFill="1" applyBorder="1" applyAlignment="1">
      <alignment horizontal="center"/>
    </xf>
    <xf numFmtId="0" fontId="11" fillId="10" borderId="2" xfId="0" applyFont="1" applyFill="1" applyBorder="1" applyAlignment="1">
      <alignment horizontal="left"/>
    </xf>
    <xf numFmtId="0" fontId="11" fillId="10" borderId="2" xfId="0" applyFont="1" applyFill="1" applyBorder="1"/>
    <xf numFmtId="0" fontId="11" fillId="10" borderId="3" xfId="0" applyFont="1" applyFill="1" applyBorder="1" applyAlignment="1"/>
    <xf numFmtId="0" fontId="19" fillId="10" borderId="3" xfId="0" applyFont="1" applyFill="1" applyBorder="1" applyAlignment="1"/>
    <xf numFmtId="0" fontId="11" fillId="10" borderId="3" xfId="0" applyFont="1" applyFill="1" applyBorder="1" applyAlignment="1">
      <alignment horizontal="center"/>
    </xf>
    <xf numFmtId="0" fontId="11" fillId="10" borderId="3" xfId="0" applyFont="1" applyFill="1" applyBorder="1" applyAlignment="1">
      <alignment horizontal="left"/>
    </xf>
    <xf numFmtId="0" fontId="11" fillId="10" borderId="3" xfId="0" applyFont="1" applyFill="1" applyBorder="1"/>
    <xf numFmtId="0" fontId="11" fillId="19" borderId="2" xfId="0" applyFont="1" applyFill="1" applyBorder="1"/>
    <xf numFmtId="0" fontId="19" fillId="19" borderId="2" xfId="0" applyFont="1" applyFill="1" applyBorder="1"/>
    <xf numFmtId="0" fontId="11" fillId="19" borderId="2" xfId="0" applyFont="1" applyFill="1" applyBorder="1" applyAlignment="1">
      <alignment horizontal="center"/>
    </xf>
    <xf numFmtId="0" fontId="11" fillId="19" borderId="2" xfId="0" applyFont="1" applyFill="1" applyBorder="1" applyAlignment="1">
      <alignment horizontal="left"/>
    </xf>
    <xf numFmtId="0" fontId="11" fillId="19" borderId="3" xfId="0" applyFont="1" applyFill="1" applyBorder="1" applyAlignment="1"/>
    <xf numFmtId="0" fontId="19" fillId="19" borderId="3" xfId="0" applyFont="1" applyFill="1" applyBorder="1" applyAlignment="1"/>
    <xf numFmtId="0" fontId="11" fillId="19" borderId="3" xfId="0" applyFont="1" applyFill="1" applyBorder="1" applyAlignment="1">
      <alignment horizontal="center"/>
    </xf>
    <xf numFmtId="0" fontId="11" fillId="19" borderId="3" xfId="0" applyFont="1" applyFill="1" applyBorder="1" applyAlignment="1">
      <alignment horizontal="left"/>
    </xf>
    <xf numFmtId="0" fontId="11" fillId="19" borderId="3" xfId="0" applyFont="1" applyFill="1" applyBorder="1"/>
    <xf numFmtId="0" fontId="11" fillId="19" borderId="2" xfId="0" applyFont="1" applyFill="1" applyBorder="1" applyAlignment="1"/>
    <xf numFmtId="0" fontId="19" fillId="19" borderId="2" xfId="0" applyFont="1" applyFill="1" applyBorder="1" applyAlignment="1"/>
    <xf numFmtId="0" fontId="8" fillId="19" borderId="3" xfId="0" applyFont="1" applyFill="1" applyBorder="1"/>
    <xf numFmtId="0" fontId="11" fillId="10" borderId="5" xfId="0" applyFont="1" applyFill="1" applyBorder="1" applyAlignment="1">
      <alignment vertical="center"/>
    </xf>
    <xf numFmtId="0" fontId="11" fillId="10" borderId="5" xfId="0" applyFont="1" applyFill="1" applyBorder="1" applyAlignment="1">
      <alignment horizontal="center" vertical="center"/>
    </xf>
    <xf numFmtId="0" fontId="11" fillId="24" borderId="5" xfId="0" applyFont="1" applyFill="1" applyBorder="1" applyAlignment="1">
      <alignment vertical="center"/>
    </xf>
    <xf numFmtId="0" fontId="19" fillId="24" borderId="5" xfId="0" applyFont="1" applyFill="1" applyBorder="1" applyAlignment="1">
      <alignment vertical="center"/>
    </xf>
    <xf numFmtId="0" fontId="11" fillId="24" borderId="5" xfId="0" applyFont="1" applyFill="1" applyBorder="1" applyAlignment="1">
      <alignment horizontal="center" vertical="center"/>
    </xf>
    <xf numFmtId="0" fontId="11" fillId="24" borderId="5" xfId="0" applyFont="1" applyFill="1" applyBorder="1" applyAlignment="1">
      <alignment horizontal="left" vertical="center"/>
    </xf>
    <xf numFmtId="0" fontId="11" fillId="25" borderId="6" xfId="0" applyFont="1" applyFill="1" applyBorder="1" applyAlignment="1"/>
    <xf numFmtId="0" fontId="11" fillId="10" borderId="6" xfId="0" applyFont="1" applyFill="1" applyBorder="1" applyAlignment="1">
      <alignment horizontal="left" vertical="center"/>
    </xf>
    <xf numFmtId="0" fontId="11" fillId="10" borderId="6" xfId="0" applyFont="1" applyFill="1" applyBorder="1" applyAlignment="1">
      <alignment horizontal="center" vertical="center"/>
    </xf>
    <xf numFmtId="0" fontId="11" fillId="10" borderId="6" xfId="0" applyFont="1" applyFill="1" applyBorder="1" applyAlignment="1">
      <alignment vertical="center"/>
    </xf>
    <xf numFmtId="0" fontId="11" fillId="10" borderId="6" xfId="0" applyFont="1" applyFill="1" applyBorder="1" applyAlignment="1"/>
    <xf numFmtId="0" fontId="19" fillId="10" borderId="6" xfId="0" applyFont="1" applyFill="1" applyBorder="1" applyAlignment="1"/>
    <xf numFmtId="0" fontId="11" fillId="10" borderId="6" xfId="0" applyFont="1" applyFill="1" applyBorder="1" applyAlignment="1">
      <alignment horizontal="center"/>
    </xf>
    <xf numFmtId="0" fontId="11" fillId="10" borderId="6" xfId="0" applyFont="1" applyFill="1" applyBorder="1" applyAlignment="1">
      <alignment horizontal="left"/>
    </xf>
    <xf numFmtId="0" fontId="20" fillId="10" borderId="6" xfId="0" applyFont="1" applyFill="1" applyBorder="1"/>
    <xf numFmtId="0" fontId="11" fillId="10" borderId="6" xfId="0" applyFont="1" applyFill="1" applyBorder="1"/>
    <xf numFmtId="0" fontId="7" fillId="18" borderId="5" xfId="0" applyFont="1" applyFill="1" applyBorder="1" applyAlignment="1">
      <alignment horizontal="center"/>
    </xf>
    <xf numFmtId="0" fontId="11" fillId="20" borderId="5" xfId="0" applyFont="1" applyFill="1" applyBorder="1" applyAlignment="1">
      <alignment vertical="center"/>
    </xf>
    <xf numFmtId="0" fontId="11" fillId="20" borderId="5" xfId="0" applyFont="1" applyFill="1" applyBorder="1" applyAlignment="1"/>
    <xf numFmtId="0" fontId="19" fillId="20" borderId="5" xfId="0" applyFont="1" applyFill="1" applyBorder="1" applyAlignment="1"/>
    <xf numFmtId="0" fontId="11" fillId="20" borderId="5" xfId="0" applyFont="1" applyFill="1" applyBorder="1" applyAlignment="1">
      <alignment horizontal="center"/>
    </xf>
    <xf numFmtId="0" fontId="11" fillId="20" borderId="5" xfId="0" applyFont="1" applyFill="1" applyBorder="1" applyAlignment="1">
      <alignment horizontal="left"/>
    </xf>
    <xf numFmtId="0" fontId="11" fillId="20" borderId="5" xfId="0" applyFont="1" applyFill="1" applyBorder="1"/>
    <xf numFmtId="0" fontId="11" fillId="18" borderId="0" xfId="0" applyFont="1" applyFill="1" applyBorder="1" applyAlignment="1"/>
    <xf numFmtId="0" fontId="11" fillId="18" borderId="6" xfId="0" applyFont="1" applyFill="1" applyBorder="1" applyAlignment="1"/>
    <xf numFmtId="0" fontId="7" fillId="18" borderId="6" xfId="0" applyFont="1" applyFill="1" applyBorder="1" applyAlignment="1">
      <alignment horizontal="left"/>
    </xf>
    <xf numFmtId="0" fontId="7" fillId="18" borderId="6" xfId="0" applyFont="1" applyFill="1" applyBorder="1"/>
    <xf numFmtId="0" fontId="11" fillId="19" borderId="6" xfId="0" applyFont="1" applyFill="1" applyBorder="1" applyAlignment="1">
      <alignment vertical="center"/>
    </xf>
    <xf numFmtId="0" fontId="11" fillId="19" borderId="6" xfId="0" applyFont="1" applyFill="1" applyBorder="1" applyAlignment="1"/>
    <xf numFmtId="0" fontId="19" fillId="19" borderId="6" xfId="0" applyFont="1" applyFill="1" applyBorder="1" applyAlignment="1"/>
    <xf numFmtId="0" fontId="11" fillId="19" borderId="6" xfId="0" applyFont="1" applyFill="1" applyBorder="1" applyAlignment="1">
      <alignment horizontal="center"/>
    </xf>
    <xf numFmtId="0" fontId="11" fillId="19" borderId="6" xfId="0" applyFont="1" applyFill="1" applyBorder="1" applyAlignment="1">
      <alignment horizontal="left"/>
    </xf>
    <xf numFmtId="0" fontId="8" fillId="19" borderId="6" xfId="0" applyFont="1" applyFill="1" applyBorder="1"/>
    <xf numFmtId="0" fontId="11" fillId="19" borderId="6" xfId="0" applyFont="1" applyFill="1" applyBorder="1"/>
    <xf numFmtId="0" fontId="11" fillId="3" borderId="5" xfId="0" applyFont="1" applyFill="1" applyBorder="1" applyAlignment="1"/>
    <xf numFmtId="0" fontId="19" fillId="3" borderId="5" xfId="0" applyFont="1" applyFill="1" applyBorder="1" applyAlignment="1"/>
    <xf numFmtId="0" fontId="11" fillId="3" borderId="5" xfId="0" applyFont="1" applyFill="1" applyBorder="1" applyAlignment="1">
      <alignment horizontal="center"/>
    </xf>
    <xf numFmtId="0" fontId="11" fillId="3" borderId="5" xfId="0" applyFont="1" applyFill="1" applyBorder="1" applyAlignment="1">
      <alignment horizontal="left"/>
    </xf>
    <xf numFmtId="0" fontId="7" fillId="3" borderId="5" xfId="1" applyFont="1" applyFill="1" applyBorder="1" applyAlignment="1">
      <alignment horizontal="left"/>
    </xf>
    <xf numFmtId="0" fontId="6" fillId="3" borderId="5" xfId="0" applyFont="1" applyFill="1" applyBorder="1" applyAlignment="1"/>
    <xf numFmtId="0" fontId="11" fillId="3" borderId="5" xfId="0" applyFont="1" applyFill="1" applyBorder="1"/>
    <xf numFmtId="0" fontId="11" fillId="3" borderId="6" xfId="0" applyFont="1" applyFill="1" applyBorder="1" applyAlignment="1"/>
    <xf numFmtId="0" fontId="19" fillId="3" borderId="6" xfId="0" applyFont="1" applyFill="1" applyBorder="1" applyAlignment="1"/>
    <xf numFmtId="0" fontId="11" fillId="3" borderId="6" xfId="0" applyFont="1" applyFill="1" applyBorder="1" applyAlignment="1">
      <alignment horizontal="center"/>
    </xf>
    <xf numFmtId="0" fontId="11" fillId="3" borderId="6" xfId="0" applyFont="1" applyFill="1" applyBorder="1" applyAlignment="1">
      <alignment horizontal="left"/>
    </xf>
    <xf numFmtId="0" fontId="7" fillId="3" borderId="6" xfId="0" applyFont="1" applyFill="1" applyBorder="1" applyAlignment="1">
      <alignment horizontal="left"/>
    </xf>
    <xf numFmtId="0" fontId="8" fillId="3" borderId="6" xfId="0" applyFont="1" applyFill="1" applyBorder="1"/>
    <xf numFmtId="0" fontId="11" fillId="3" borderId="6" xfId="0" applyFont="1" applyFill="1" applyBorder="1"/>
    <xf numFmtId="0" fontId="11" fillId="4" borderId="5" xfId="0" applyFont="1" applyFill="1" applyBorder="1" applyAlignment="1"/>
    <xf numFmtId="0" fontId="19" fillId="4" borderId="5" xfId="0" applyFont="1" applyFill="1" applyBorder="1" applyAlignment="1"/>
    <xf numFmtId="0" fontId="11" fillId="4" borderId="5" xfId="0" applyFont="1" applyFill="1" applyBorder="1" applyAlignment="1">
      <alignment horizontal="center"/>
    </xf>
    <xf numFmtId="0" fontId="11" fillId="4" borderId="5" xfId="0" applyFont="1" applyFill="1" applyBorder="1" applyAlignment="1">
      <alignment horizontal="left"/>
    </xf>
    <xf numFmtId="0" fontId="7" fillId="4" borderId="5" xfId="1" applyFont="1" applyFill="1" applyBorder="1" applyAlignment="1">
      <alignment horizontal="left"/>
    </xf>
    <xf numFmtId="0" fontId="11" fillId="4" borderId="5" xfId="0" applyFont="1" applyFill="1" applyBorder="1"/>
    <xf numFmtId="0" fontId="11" fillId="5" borderId="5" xfId="0" applyFont="1" applyFill="1" applyBorder="1" applyAlignment="1"/>
    <xf numFmtId="0" fontId="19" fillId="5" borderId="5" xfId="0" applyFont="1" applyFill="1" applyBorder="1" applyAlignment="1"/>
    <xf numFmtId="0" fontId="11" fillId="5" borderId="5" xfId="0" applyFont="1" applyFill="1" applyBorder="1" applyAlignment="1">
      <alignment horizontal="center"/>
    </xf>
    <xf numFmtId="0" fontId="11" fillId="5" borderId="5" xfId="0" applyFont="1" applyFill="1" applyBorder="1" applyAlignment="1">
      <alignment horizontal="left"/>
    </xf>
    <xf numFmtId="0" fontId="7" fillId="5" borderId="5" xfId="1" applyFont="1" applyFill="1" applyBorder="1" applyAlignment="1">
      <alignment horizontal="left"/>
    </xf>
    <xf numFmtId="0" fontId="11" fillId="5" borderId="5" xfId="0" applyFont="1" applyFill="1" applyBorder="1"/>
    <xf numFmtId="0" fontId="11" fillId="5" borderId="6" xfId="0" applyFont="1" applyFill="1" applyBorder="1" applyAlignment="1"/>
    <xf numFmtId="0" fontId="19" fillId="5" borderId="6" xfId="0" applyFont="1" applyFill="1" applyBorder="1" applyAlignment="1"/>
    <xf numFmtId="0" fontId="11" fillId="5" borderId="6" xfId="0" applyFont="1" applyFill="1" applyBorder="1" applyAlignment="1">
      <alignment horizontal="center"/>
    </xf>
    <xf numFmtId="0" fontId="11" fillId="5" borderId="6" xfId="0" applyFont="1" applyFill="1" applyBorder="1" applyAlignment="1">
      <alignment horizontal="left"/>
    </xf>
    <xf numFmtId="0" fontId="7" fillId="5" borderId="6" xfId="0" applyFont="1" applyFill="1" applyBorder="1" applyAlignment="1">
      <alignment horizontal="left"/>
    </xf>
    <xf numFmtId="0" fontId="8" fillId="5" borderId="6" xfId="0" applyFont="1" applyFill="1" applyBorder="1"/>
    <xf numFmtId="0" fontId="11" fillId="5" borderId="6" xfId="0" applyFont="1" applyFill="1" applyBorder="1"/>
    <xf numFmtId="0" fontId="11" fillId="7" borderId="5" xfId="0" applyFont="1" applyFill="1" applyBorder="1" applyAlignment="1"/>
    <xf numFmtId="0" fontId="19" fillId="7" borderId="5" xfId="0" applyFont="1" applyFill="1" applyBorder="1" applyAlignment="1">
      <alignment horizontal="left" vertical="center"/>
    </xf>
    <xf numFmtId="0" fontId="11" fillId="7" borderId="5" xfId="0" applyFont="1" applyFill="1" applyBorder="1" applyAlignment="1">
      <alignment horizontal="center"/>
    </xf>
    <xf numFmtId="0" fontId="11" fillId="7" borderId="5" xfId="0" applyFont="1" applyFill="1" applyBorder="1" applyAlignment="1">
      <alignment horizontal="left"/>
    </xf>
    <xf numFmtId="0" fontId="7" fillId="7" borderId="5" xfId="0" applyFont="1" applyFill="1" applyBorder="1" applyAlignment="1">
      <alignment horizontal="left"/>
    </xf>
    <xf numFmtId="0" fontId="11" fillId="7" borderId="5" xfId="0" applyFont="1" applyFill="1" applyBorder="1"/>
    <xf numFmtId="0" fontId="11" fillId="7" borderId="6" xfId="0" applyFont="1" applyFill="1" applyBorder="1" applyAlignment="1"/>
    <xf numFmtId="0" fontId="19" fillId="7" borderId="6" xfId="0" applyFont="1" applyFill="1" applyBorder="1" applyAlignment="1">
      <alignment horizontal="left" vertical="center"/>
    </xf>
    <xf numFmtId="0" fontId="11" fillId="7" borderId="6" xfId="0" applyFont="1" applyFill="1" applyBorder="1" applyAlignment="1">
      <alignment horizontal="center"/>
    </xf>
    <xf numFmtId="0" fontId="11" fillId="7" borderId="6" xfId="0" applyFont="1" applyFill="1" applyBorder="1" applyAlignment="1">
      <alignment horizontal="left"/>
    </xf>
    <xf numFmtId="0" fontId="7" fillId="7" borderId="6" xfId="0" applyFont="1" applyFill="1" applyBorder="1" applyAlignment="1">
      <alignment horizontal="left"/>
    </xf>
    <xf numFmtId="0" fontId="11" fillId="7" borderId="6" xfId="0" applyFont="1" applyFill="1" applyBorder="1"/>
    <xf numFmtId="0" fontId="11" fillId="8" borderId="4" xfId="0" applyFont="1" applyFill="1" applyBorder="1" applyAlignment="1">
      <alignment horizontal="center" vertical="center"/>
    </xf>
    <xf numFmtId="0" fontId="11" fillId="8" borderId="4" xfId="0" applyFont="1" applyFill="1" applyBorder="1" applyAlignment="1">
      <alignment vertical="center"/>
    </xf>
    <xf numFmtId="0" fontId="11" fillId="8" borderId="4" xfId="0" applyFont="1" applyFill="1" applyBorder="1" applyAlignment="1"/>
    <xf numFmtId="0" fontId="19" fillId="8" borderId="4" xfId="0" applyFont="1" applyFill="1" applyBorder="1" applyAlignment="1"/>
    <xf numFmtId="0" fontId="11" fillId="8" borderId="4" xfId="0" applyFont="1" applyFill="1" applyBorder="1" applyAlignment="1">
      <alignment horizontal="center"/>
    </xf>
    <xf numFmtId="0" fontId="11" fillId="8" borderId="4" xfId="0" applyFont="1" applyFill="1" applyBorder="1" applyAlignment="1">
      <alignment horizontal="left"/>
    </xf>
    <xf numFmtId="0" fontId="7" fillId="8" borderId="4" xfId="0" applyFont="1" applyFill="1" applyBorder="1" applyAlignment="1">
      <alignment horizontal="left"/>
    </xf>
    <xf numFmtId="0" fontId="11" fillId="8" borderId="4" xfId="0" applyFont="1" applyFill="1" applyBorder="1"/>
    <xf numFmtId="0" fontId="11" fillId="6" borderId="0" xfId="0" applyFont="1" applyFill="1" applyBorder="1" applyAlignment="1">
      <alignment horizontal="left" vertical="center"/>
    </xf>
    <xf numFmtId="0" fontId="11" fillId="8" borderId="4" xfId="0" applyFont="1" applyFill="1" applyBorder="1" applyAlignment="1">
      <alignment horizontal="left" vertical="center"/>
    </xf>
    <xf numFmtId="0" fontId="11" fillId="10" borderId="5" xfId="0" applyFont="1" applyFill="1" applyBorder="1" applyAlignment="1">
      <alignment horizontal="left" vertical="center"/>
    </xf>
    <xf numFmtId="0" fontId="7" fillId="18" borderId="5" xfId="0" applyFont="1" applyFill="1" applyBorder="1" applyAlignment="1">
      <alignment horizontal="left"/>
    </xf>
    <xf numFmtId="0" fontId="11" fillId="11" borderId="0" xfId="0" applyFont="1" applyFill="1" applyBorder="1" applyAlignment="1">
      <alignment horizontal="center" vertical="center"/>
    </xf>
    <xf numFmtId="0" fontId="11" fillId="11" borderId="0" xfId="0" applyFont="1" applyFill="1" applyBorder="1" applyAlignment="1">
      <alignment vertical="center"/>
    </xf>
    <xf numFmtId="0" fontId="11" fillId="26" borderId="0" xfId="0" applyFont="1" applyFill="1" applyAlignment="1"/>
    <xf numFmtId="0" fontId="11" fillId="27" borderId="0" xfId="0" applyFont="1" applyFill="1" applyBorder="1" applyAlignment="1">
      <alignment vertical="center"/>
    </xf>
    <xf numFmtId="0" fontId="11" fillId="26" borderId="0" xfId="0" applyFont="1" applyFill="1" applyBorder="1" applyAlignment="1"/>
    <xf numFmtId="0" fontId="11" fillId="11" borderId="2" xfId="0" applyFont="1" applyFill="1" applyBorder="1" applyAlignment="1"/>
    <xf numFmtId="0" fontId="19" fillId="11" borderId="2" xfId="0" applyFont="1" applyFill="1" applyBorder="1" applyAlignment="1"/>
    <xf numFmtId="0" fontId="11" fillId="11" borderId="2" xfId="0" applyFont="1" applyFill="1" applyBorder="1" applyAlignment="1">
      <alignment horizontal="center"/>
    </xf>
    <xf numFmtId="0" fontId="11" fillId="11" borderId="2" xfId="0" applyFont="1" applyFill="1" applyBorder="1" applyAlignment="1">
      <alignment horizontal="left"/>
    </xf>
    <xf numFmtId="0" fontId="11" fillId="11" borderId="2" xfId="0" applyFont="1" applyFill="1" applyBorder="1"/>
    <xf numFmtId="0" fontId="11" fillId="11" borderId="3" xfId="0" applyFont="1" applyFill="1" applyBorder="1" applyAlignment="1"/>
    <xf numFmtId="0" fontId="19" fillId="11" borderId="3" xfId="0" applyFont="1" applyFill="1" applyBorder="1" applyAlignment="1"/>
    <xf numFmtId="0" fontId="11" fillId="11" borderId="3" xfId="0" applyFont="1" applyFill="1" applyBorder="1" applyAlignment="1">
      <alignment horizontal="center"/>
    </xf>
    <xf numFmtId="0" fontId="11" fillId="11" borderId="3" xfId="0" applyFont="1" applyFill="1" applyBorder="1" applyAlignment="1">
      <alignment horizontal="left"/>
    </xf>
    <xf numFmtId="0" fontId="11" fillId="11" borderId="3" xfId="0" applyFont="1" applyFill="1" applyBorder="1"/>
    <xf numFmtId="0" fontId="11" fillId="26" borderId="6" xfId="0" applyFont="1" applyFill="1" applyBorder="1" applyAlignment="1"/>
    <xf numFmtId="0" fontId="11" fillId="11" borderId="6" xfId="0" applyFont="1" applyFill="1" applyBorder="1" applyAlignment="1">
      <alignment vertical="center"/>
    </xf>
    <xf numFmtId="0" fontId="11" fillId="11" borderId="6" xfId="0" applyFont="1" applyFill="1" applyBorder="1" applyAlignment="1"/>
    <xf numFmtId="0" fontId="19" fillId="11" borderId="6" xfId="0" applyFont="1" applyFill="1" applyBorder="1" applyAlignment="1"/>
    <xf numFmtId="0" fontId="11" fillId="11" borderId="6" xfId="0" applyFont="1" applyFill="1" applyBorder="1" applyAlignment="1">
      <alignment horizontal="center"/>
    </xf>
    <xf numFmtId="0" fontId="11" fillId="11" borderId="6" xfId="0" applyFont="1" applyFill="1" applyBorder="1" applyAlignment="1">
      <alignment horizontal="left"/>
    </xf>
    <xf numFmtId="0" fontId="11" fillId="11" borderId="6" xfId="0" applyFont="1" applyFill="1" applyBorder="1"/>
    <xf numFmtId="0" fontId="11" fillId="12" borderId="0" xfId="0" applyFont="1" applyFill="1" applyBorder="1" applyAlignment="1">
      <alignment vertical="center"/>
    </xf>
    <xf numFmtId="0" fontId="7" fillId="28" borderId="0" xfId="0" applyFont="1" applyFill="1" applyBorder="1" applyAlignment="1">
      <alignment horizontal="left"/>
    </xf>
    <xf numFmtId="0" fontId="7" fillId="28" borderId="0" xfId="0" applyFont="1" applyFill="1" applyBorder="1"/>
    <xf numFmtId="0" fontId="11" fillId="12" borderId="6" xfId="0" applyFont="1" applyFill="1" applyBorder="1" applyAlignment="1"/>
    <xf numFmtId="0" fontId="19" fillId="12" borderId="6" xfId="0" applyFont="1" applyFill="1" applyBorder="1" applyAlignment="1"/>
    <xf numFmtId="0" fontId="11" fillId="12" borderId="6" xfId="0" applyFont="1" applyFill="1" applyBorder="1" applyAlignment="1">
      <alignment horizontal="center"/>
    </xf>
    <xf numFmtId="0" fontId="11" fillId="12" borderId="6" xfId="0" applyFont="1" applyFill="1" applyBorder="1" applyAlignment="1">
      <alignment horizontal="left"/>
    </xf>
    <xf numFmtId="0" fontId="8" fillId="12" borderId="6" xfId="0" applyFont="1" applyFill="1" applyBorder="1"/>
    <xf numFmtId="0" fontId="11" fillId="12" borderId="6" xfId="0" applyFont="1" applyFill="1" applyBorder="1"/>
    <xf numFmtId="0" fontId="11" fillId="12" borderId="5" xfId="0" applyFont="1" applyFill="1" applyBorder="1" applyAlignment="1"/>
    <xf numFmtId="0" fontId="19" fillId="12" borderId="5" xfId="0" applyFont="1" applyFill="1" applyBorder="1" applyAlignment="1"/>
    <xf numFmtId="0" fontId="11" fillId="12" borderId="5" xfId="0" applyFont="1" applyFill="1" applyBorder="1" applyAlignment="1">
      <alignment horizontal="center"/>
    </xf>
    <xf numFmtId="0" fontId="11" fillId="12" borderId="5" xfId="0" applyFont="1" applyFill="1" applyBorder="1" applyAlignment="1">
      <alignment horizontal="left"/>
    </xf>
    <xf numFmtId="0" fontId="8" fillId="12" borderId="5" xfId="0" applyFont="1" applyFill="1" applyBorder="1"/>
    <xf numFmtId="0" fontId="11" fillId="12" borderId="5" xfId="0" applyFont="1" applyFill="1" applyBorder="1"/>
    <xf numFmtId="0" fontId="11" fillId="12" borderId="2" xfId="0" applyFont="1" applyFill="1" applyBorder="1" applyAlignment="1"/>
    <xf numFmtId="0" fontId="19" fillId="12" borderId="2" xfId="0" applyFont="1" applyFill="1" applyBorder="1" applyAlignment="1"/>
    <xf numFmtId="0" fontId="11" fillId="12" borderId="2" xfId="0" applyFont="1" applyFill="1" applyBorder="1" applyAlignment="1">
      <alignment horizontal="center"/>
    </xf>
    <xf numFmtId="0" fontId="11" fillId="12" borderId="2" xfId="0" applyFont="1" applyFill="1" applyBorder="1" applyAlignment="1">
      <alignment horizontal="left"/>
    </xf>
    <xf numFmtId="0" fontId="8" fillId="12" borderId="2" xfId="0" applyFont="1" applyFill="1" applyBorder="1"/>
    <xf numFmtId="0" fontId="11" fillId="12" borderId="2" xfId="0" applyFont="1" applyFill="1" applyBorder="1"/>
    <xf numFmtId="0" fontId="11" fillId="12" borderId="3" xfId="0" applyFont="1" applyFill="1" applyBorder="1" applyAlignment="1"/>
    <xf numFmtId="0" fontId="19" fillId="12" borderId="3" xfId="0" applyFont="1" applyFill="1" applyBorder="1" applyAlignment="1"/>
    <xf numFmtId="0" fontId="11" fillId="12" borderId="3" xfId="0" applyFont="1" applyFill="1" applyBorder="1" applyAlignment="1">
      <alignment horizontal="center"/>
    </xf>
    <xf numFmtId="0" fontId="11" fillId="12" borderId="3" xfId="0" applyFont="1" applyFill="1" applyBorder="1" applyAlignment="1">
      <alignment horizontal="left"/>
    </xf>
    <xf numFmtId="0" fontId="8" fillId="12" borderId="3" xfId="0" applyFont="1" applyFill="1" applyBorder="1"/>
    <xf numFmtId="0" fontId="11" fillId="12" borderId="3" xfId="0" applyFont="1" applyFill="1" applyBorder="1"/>
    <xf numFmtId="0" fontId="11" fillId="12" borderId="5" xfId="0" applyFont="1" applyFill="1" applyBorder="1" applyAlignment="1">
      <alignment horizontal="left" vertical="center"/>
    </xf>
    <xf numFmtId="0" fontId="11" fillId="12" borderId="5" xfId="0" applyFont="1" applyFill="1" applyBorder="1" applyAlignment="1">
      <alignment horizontal="center" vertical="center"/>
    </xf>
    <xf numFmtId="0" fontId="11" fillId="12" borderId="5" xfId="0" applyFont="1" applyFill="1" applyBorder="1" applyAlignment="1">
      <alignment vertical="center"/>
    </xf>
    <xf numFmtId="0" fontId="11" fillId="28" borderId="0" xfId="0" applyFont="1" applyFill="1" applyBorder="1" applyAlignment="1"/>
    <xf numFmtId="0" fontId="11" fillId="28" borderId="6" xfId="0" applyFont="1" applyFill="1" applyBorder="1" applyAlignment="1"/>
    <xf numFmtId="0" fontId="11" fillId="12" borderId="6" xfId="0" applyFont="1" applyFill="1" applyBorder="1" applyAlignment="1">
      <alignment horizontal="left" vertical="center"/>
    </xf>
    <xf numFmtId="0" fontId="11" fillId="12" borderId="6" xfId="0" applyFont="1" applyFill="1" applyBorder="1" applyAlignment="1">
      <alignment horizontal="center" vertical="center"/>
    </xf>
    <xf numFmtId="0" fontId="11" fillId="12" borderId="6" xfId="0" applyFont="1" applyFill="1" applyBorder="1" applyAlignment="1">
      <alignment vertical="center"/>
    </xf>
    <xf numFmtId="0" fontId="11" fillId="13" borderId="5" xfId="0" applyFont="1" applyFill="1" applyBorder="1" applyAlignment="1"/>
    <xf numFmtId="0" fontId="19" fillId="13" borderId="5" xfId="0" applyFont="1" applyFill="1" applyBorder="1" applyAlignment="1"/>
    <xf numFmtId="0" fontId="11" fillId="13" borderId="5" xfId="0" applyFont="1" applyFill="1" applyBorder="1" applyAlignment="1">
      <alignment horizontal="center"/>
    </xf>
    <xf numFmtId="0" fontId="11" fillId="13" borderId="5" xfId="0" applyFont="1" applyFill="1" applyBorder="1" applyAlignment="1">
      <alignment horizontal="left"/>
    </xf>
    <xf numFmtId="0" fontId="11" fillId="13" borderId="5" xfId="0" applyFont="1" applyFill="1" applyBorder="1"/>
    <xf numFmtId="0" fontId="11" fillId="29" borderId="0" xfId="0" applyFont="1" applyFill="1" applyBorder="1" applyAlignment="1"/>
    <xf numFmtId="0" fontId="19" fillId="29" borderId="0" xfId="0" applyFont="1" applyFill="1" applyBorder="1" applyAlignment="1"/>
    <xf numFmtId="0" fontId="11" fillId="29" borderId="0" xfId="0" applyFont="1" applyFill="1" applyBorder="1" applyAlignment="1">
      <alignment horizontal="center"/>
    </xf>
    <xf numFmtId="0" fontId="11" fillId="29" borderId="0" xfId="0" applyFont="1" applyFill="1" applyBorder="1" applyAlignment="1">
      <alignment horizontal="left"/>
    </xf>
    <xf numFmtId="0" fontId="11" fillId="29" borderId="0" xfId="0" applyFont="1" applyFill="1" applyBorder="1"/>
    <xf numFmtId="0" fontId="7" fillId="25" borderId="0" xfId="0" applyFont="1" applyFill="1" applyBorder="1" applyAlignment="1">
      <alignment horizontal="left" vertical="center"/>
    </xf>
    <xf numFmtId="0" fontId="11" fillId="30" borderId="0" xfId="0" applyFont="1" applyFill="1" applyBorder="1" applyAlignment="1">
      <alignment horizontal="center" vertical="center"/>
    </xf>
    <xf numFmtId="0" fontId="11" fillId="31" borderId="0" xfId="0" applyFont="1" applyFill="1" applyBorder="1" applyAlignment="1">
      <alignment vertical="center"/>
    </xf>
    <xf numFmtId="0" fontId="11" fillId="30" borderId="0" xfId="0" applyFont="1" applyFill="1" applyBorder="1" applyAlignment="1"/>
    <xf numFmtId="0" fontId="19" fillId="30" borderId="0" xfId="0" applyFont="1" applyFill="1" applyBorder="1" applyAlignment="1"/>
    <xf numFmtId="0" fontId="11" fillId="30" borderId="0" xfId="0" applyFont="1" applyFill="1" applyBorder="1" applyAlignment="1">
      <alignment horizontal="center"/>
    </xf>
    <xf numFmtId="0" fontId="11" fillId="30" borderId="0" xfId="0" applyFont="1" applyFill="1" applyBorder="1" applyAlignment="1">
      <alignment horizontal="left"/>
    </xf>
    <xf numFmtId="0" fontId="7" fillId="31" borderId="0" xfId="0" applyFont="1" applyFill="1" applyBorder="1" applyAlignment="1">
      <alignment horizontal="left"/>
    </xf>
    <xf numFmtId="0" fontId="7" fillId="31" borderId="0" xfId="0" applyFont="1" applyFill="1" applyBorder="1"/>
    <xf numFmtId="0" fontId="11" fillId="29" borderId="0" xfId="0" applyFont="1" applyFill="1" applyBorder="1" applyAlignment="1">
      <alignment horizontal="center" vertical="center"/>
    </xf>
    <xf numFmtId="0" fontId="11" fillId="29" borderId="2" xfId="0" applyFont="1" applyFill="1" applyBorder="1" applyAlignment="1"/>
    <xf numFmtId="0" fontId="19" fillId="29" borderId="2" xfId="0" applyFont="1" applyFill="1" applyBorder="1" applyAlignment="1"/>
    <xf numFmtId="0" fontId="11" fillId="29" borderId="2" xfId="0" applyFont="1" applyFill="1" applyBorder="1" applyAlignment="1">
      <alignment horizontal="center"/>
    </xf>
    <xf numFmtId="0" fontId="11" fillId="29" borderId="2" xfId="0" applyFont="1" applyFill="1" applyBorder="1" applyAlignment="1">
      <alignment horizontal="left"/>
    </xf>
    <xf numFmtId="0" fontId="11" fillId="29" borderId="2" xfId="0" applyFont="1" applyFill="1" applyBorder="1"/>
    <xf numFmtId="0" fontId="11" fillId="29" borderId="3" xfId="0" applyFont="1" applyFill="1" applyBorder="1" applyAlignment="1"/>
    <xf numFmtId="0" fontId="19" fillId="29" borderId="3" xfId="0" applyFont="1" applyFill="1" applyBorder="1" applyAlignment="1"/>
    <xf numFmtId="0" fontId="11" fillId="29" borderId="3" xfId="0" applyFont="1" applyFill="1" applyBorder="1" applyAlignment="1">
      <alignment horizontal="center"/>
    </xf>
    <xf numFmtId="0" fontId="11" fillId="29" borderId="3" xfId="0" applyFont="1" applyFill="1" applyBorder="1" applyAlignment="1">
      <alignment horizontal="left"/>
    </xf>
    <xf numFmtId="0" fontId="11" fillId="29" borderId="3" xfId="0" applyFont="1" applyFill="1" applyBorder="1"/>
    <xf numFmtId="0" fontId="11" fillId="30" borderId="5" xfId="0" applyFont="1" applyFill="1" applyBorder="1" applyAlignment="1">
      <alignment horizontal="center" vertical="center"/>
    </xf>
    <xf numFmtId="0" fontId="11" fillId="31" borderId="5" xfId="0" applyFont="1" applyFill="1" applyBorder="1" applyAlignment="1">
      <alignment vertical="center"/>
    </xf>
    <xf numFmtId="0" fontId="11" fillId="32" borderId="5" xfId="0" applyFont="1" applyFill="1" applyBorder="1" applyAlignment="1"/>
    <xf numFmtId="0" fontId="19" fillId="32" borderId="5" xfId="0" applyFont="1" applyFill="1" applyBorder="1" applyAlignment="1"/>
    <xf numFmtId="0" fontId="11" fillId="32" borderId="5" xfId="0" applyFont="1" applyFill="1" applyBorder="1" applyAlignment="1">
      <alignment horizontal="center"/>
    </xf>
    <xf numFmtId="0" fontId="11" fillId="32" borderId="5" xfId="0" applyFont="1" applyFill="1" applyBorder="1" applyAlignment="1">
      <alignment horizontal="left"/>
    </xf>
    <xf numFmtId="0" fontId="11" fillId="32" borderId="5" xfId="0" applyFont="1" applyFill="1" applyBorder="1"/>
    <xf numFmtId="0" fontId="0" fillId="31" borderId="0" xfId="0" applyFont="1" applyFill="1" applyBorder="1" applyAlignment="1"/>
    <xf numFmtId="0" fontId="11" fillId="31" borderId="0" xfId="0" applyFont="1" applyFill="1" applyBorder="1" applyAlignment="1"/>
    <xf numFmtId="0" fontId="0" fillId="25" borderId="6" xfId="0" applyFont="1" applyFill="1" applyBorder="1" applyAlignment="1"/>
    <xf numFmtId="0" fontId="0" fillId="18" borderId="6" xfId="0" applyFont="1" applyFill="1" applyBorder="1" applyAlignment="1"/>
    <xf numFmtId="0" fontId="7" fillId="33" borderId="5" xfId="0" applyFont="1" applyFill="1" applyBorder="1" applyAlignment="1">
      <alignment horizontal="left"/>
    </xf>
    <xf numFmtId="0" fontId="7" fillId="33" borderId="5" xfId="0" applyFont="1" applyFill="1" applyBorder="1" applyAlignment="1">
      <alignment horizontal="center"/>
    </xf>
    <xf numFmtId="0" fontId="11" fillId="34" borderId="5" xfId="0" applyFont="1" applyFill="1" applyBorder="1" applyAlignment="1">
      <alignment vertical="center"/>
    </xf>
    <xf numFmtId="0" fontId="11" fillId="34" borderId="5" xfId="0" applyFont="1" applyFill="1" applyBorder="1" applyAlignment="1"/>
    <xf numFmtId="0" fontId="19" fillId="34" borderId="5" xfId="0" applyFont="1" applyFill="1" applyBorder="1" applyAlignment="1"/>
    <xf numFmtId="0" fontId="11" fillId="34" borderId="5" xfId="0" applyFont="1" applyFill="1" applyBorder="1" applyAlignment="1">
      <alignment horizontal="center"/>
    </xf>
    <xf numFmtId="0" fontId="11" fillId="34" borderId="5" xfId="0" applyFont="1" applyFill="1" applyBorder="1" applyAlignment="1">
      <alignment horizontal="left"/>
    </xf>
    <xf numFmtId="0" fontId="11" fillId="34" borderId="5" xfId="0" applyFont="1" applyFill="1" applyBorder="1"/>
    <xf numFmtId="0" fontId="11" fillId="35" borderId="2" xfId="0" applyFont="1" applyFill="1" applyBorder="1"/>
    <xf numFmtId="0" fontId="19" fillId="35" borderId="2" xfId="0" applyFont="1" applyFill="1" applyBorder="1"/>
    <xf numFmtId="0" fontId="11" fillId="35" borderId="2" xfId="0" applyFont="1" applyFill="1" applyBorder="1" applyAlignment="1">
      <alignment horizontal="center"/>
    </xf>
    <xf numFmtId="0" fontId="11" fillId="35" borderId="2" xfId="0" applyFont="1" applyFill="1" applyBorder="1" applyAlignment="1">
      <alignment horizontal="left"/>
    </xf>
    <xf numFmtId="0" fontId="11" fillId="35" borderId="0" xfId="0" applyFont="1" applyFill="1" applyBorder="1" applyAlignment="1"/>
    <xf numFmtId="0" fontId="19" fillId="35" borderId="0" xfId="0" applyFont="1" applyFill="1" applyBorder="1" applyAlignment="1"/>
    <xf numFmtId="0" fontId="11" fillId="35" borderId="0" xfId="0" applyFont="1" applyFill="1" applyBorder="1" applyAlignment="1">
      <alignment horizontal="center"/>
    </xf>
    <xf numFmtId="0" fontId="11" fillId="35" borderId="0" xfId="0" applyFont="1" applyFill="1" applyBorder="1" applyAlignment="1">
      <alignment horizontal="left"/>
    </xf>
    <xf numFmtId="0" fontId="11" fillId="35" borderId="0" xfId="0" applyFont="1" applyFill="1" applyBorder="1"/>
    <xf numFmtId="0" fontId="11" fillId="35" borderId="3" xfId="0" applyFont="1" applyFill="1" applyBorder="1" applyAlignment="1"/>
    <xf numFmtId="0" fontId="19" fillId="35" borderId="3" xfId="0" applyFont="1" applyFill="1" applyBorder="1" applyAlignment="1"/>
    <xf numFmtId="0" fontId="11" fillId="35" borderId="3" xfId="0" applyFont="1" applyFill="1" applyBorder="1" applyAlignment="1">
      <alignment horizontal="center"/>
    </xf>
    <xf numFmtId="0" fontId="11" fillId="35" borderId="3" xfId="0" applyFont="1" applyFill="1" applyBorder="1" applyAlignment="1">
      <alignment horizontal="left"/>
    </xf>
    <xf numFmtId="0" fontId="11" fillId="35" borderId="3" xfId="0" applyFont="1" applyFill="1" applyBorder="1"/>
    <xf numFmtId="0" fontId="11" fillId="35" borderId="2" xfId="0" applyFont="1" applyFill="1" applyBorder="1" applyAlignment="1"/>
    <xf numFmtId="0" fontId="19" fillId="35" borderId="2" xfId="0" applyFont="1" applyFill="1" applyBorder="1" applyAlignment="1"/>
    <xf numFmtId="0" fontId="8" fillId="35" borderId="0" xfId="0" applyFont="1" applyFill="1" applyBorder="1"/>
    <xf numFmtId="0" fontId="8" fillId="35" borderId="3" xfId="0" applyFont="1" applyFill="1" applyBorder="1"/>
    <xf numFmtId="0" fontId="11" fillId="33" borderId="0" xfId="0" applyFont="1" applyFill="1" applyBorder="1" applyAlignment="1"/>
    <xf numFmtId="0" fontId="7" fillId="33" borderId="0" xfId="0" applyFont="1" applyFill="1" applyBorder="1" applyAlignment="1">
      <alignment horizontal="left"/>
    </xf>
    <xf numFmtId="0" fontId="7" fillId="33" borderId="0" xfId="0" applyFont="1" applyFill="1" applyBorder="1"/>
    <xf numFmtId="0" fontId="11" fillId="35" borderId="0" xfId="0" applyFont="1" applyFill="1" applyBorder="1" applyAlignment="1">
      <alignment vertical="center"/>
    </xf>
    <xf numFmtId="0" fontId="11" fillId="35" borderId="0" xfId="0" applyFont="1" applyFill="1" applyBorder="1" applyAlignment="1">
      <alignment horizontal="left" vertical="center"/>
    </xf>
    <xf numFmtId="0" fontId="11" fillId="35" borderId="0" xfId="0" applyFont="1" applyFill="1" applyBorder="1" applyAlignment="1">
      <alignment horizontal="center" vertical="center"/>
    </xf>
    <xf numFmtId="0" fontId="11" fillId="33" borderId="6" xfId="0" applyFont="1" applyFill="1" applyBorder="1" applyAlignment="1"/>
    <xf numFmtId="0" fontId="7" fillId="33" borderId="6" xfId="0" applyFont="1" applyFill="1" applyBorder="1" applyAlignment="1">
      <alignment horizontal="left"/>
    </xf>
    <xf numFmtId="0" fontId="7" fillId="33" borderId="6" xfId="0" applyFont="1" applyFill="1" applyBorder="1"/>
    <xf numFmtId="0" fontId="11" fillId="35" borderId="6" xfId="0" applyFont="1" applyFill="1" applyBorder="1" applyAlignment="1">
      <alignment vertical="center"/>
    </xf>
    <xf numFmtId="0" fontId="11" fillId="35" borderId="6" xfId="0" applyFont="1" applyFill="1" applyBorder="1" applyAlignment="1"/>
    <xf numFmtId="0" fontId="19" fillId="35" borderId="6" xfId="0" applyFont="1" applyFill="1" applyBorder="1" applyAlignment="1"/>
    <xf numFmtId="0" fontId="11" fillId="35" borderId="6" xfId="0" applyFont="1" applyFill="1" applyBorder="1" applyAlignment="1">
      <alignment horizontal="center"/>
    </xf>
    <xf numFmtId="0" fontId="11" fillId="35" borderId="6" xfId="0" applyFont="1" applyFill="1" applyBorder="1" applyAlignment="1">
      <alignment horizontal="left"/>
    </xf>
    <xf numFmtId="0" fontId="8" fillId="35" borderId="6" xfId="0" applyFont="1" applyFill="1" applyBorder="1"/>
    <xf numFmtId="0" fontId="11" fillId="35" borderId="6" xfId="0" applyFont="1" applyFill="1" applyBorder="1"/>
    <xf numFmtId="0" fontId="0" fillId="33" borderId="0" xfId="0" applyFont="1" applyFill="1" applyBorder="1" applyAlignment="1"/>
    <xf numFmtId="0" fontId="0" fillId="33" borderId="6" xfId="0" applyFont="1" applyFill="1" applyBorder="1" applyAlignment="1"/>
    <xf numFmtId="0" fontId="0" fillId="26" borderId="0" xfId="0" applyFont="1" applyFill="1" applyBorder="1" applyAlignment="1"/>
    <xf numFmtId="0" fontId="0" fillId="26" borderId="6" xfId="0" applyFont="1" applyFill="1" applyBorder="1" applyAlignment="1"/>
    <xf numFmtId="0" fontId="0" fillId="28" borderId="0" xfId="0" applyFont="1" applyFill="1" applyBorder="1" applyAlignment="1"/>
    <xf numFmtId="0" fontId="0" fillId="28" borderId="6" xfId="0" applyFont="1" applyFill="1" applyBorder="1" applyAlignment="1"/>
    <xf numFmtId="0" fontId="11" fillId="16" borderId="5" xfId="0" applyFont="1" applyFill="1" applyBorder="1" applyAlignment="1">
      <alignment horizontal="left" vertical="center"/>
    </xf>
    <xf numFmtId="0" fontId="11" fillId="16" borderId="5" xfId="0" applyFont="1" applyFill="1" applyBorder="1" applyAlignment="1">
      <alignment horizontal="center" vertical="center"/>
    </xf>
    <xf numFmtId="0" fontId="11" fillId="16" borderId="5" xfId="0" applyFont="1" applyFill="1" applyBorder="1" applyAlignment="1">
      <alignment vertical="center"/>
    </xf>
    <xf numFmtId="0" fontId="11" fillId="16" borderId="5" xfId="0" applyFont="1" applyFill="1" applyBorder="1" applyAlignment="1"/>
    <xf numFmtId="0" fontId="19" fillId="16" borderId="5" xfId="0" applyFont="1" applyFill="1" applyBorder="1" applyAlignment="1"/>
    <xf numFmtId="0" fontId="11" fillId="16" borderId="5" xfId="0" applyFont="1" applyFill="1" applyBorder="1" applyAlignment="1">
      <alignment horizontal="center"/>
    </xf>
    <xf numFmtId="0" fontId="11" fillId="16" borderId="5" xfId="0" applyFont="1" applyFill="1" applyBorder="1" applyAlignment="1">
      <alignment horizontal="left"/>
    </xf>
    <xf numFmtId="0" fontId="11" fillId="16" borderId="5" xfId="0" applyFont="1" applyFill="1" applyBorder="1"/>
    <xf numFmtId="0" fontId="11" fillId="16" borderId="6" xfId="0" applyFont="1" applyFill="1" applyBorder="1" applyAlignment="1"/>
    <xf numFmtId="0" fontId="19" fillId="16" borderId="6" xfId="0" applyFont="1" applyFill="1" applyBorder="1" applyAlignment="1"/>
    <xf numFmtId="0" fontId="11" fillId="16" borderId="6" xfId="0" applyFont="1" applyFill="1" applyBorder="1" applyAlignment="1">
      <alignment horizontal="center"/>
    </xf>
    <xf numFmtId="0" fontId="11" fillId="16" borderId="6" xfId="0" applyFont="1" applyFill="1" applyBorder="1" applyAlignment="1">
      <alignment horizontal="left"/>
    </xf>
    <xf numFmtId="0" fontId="11" fillId="16" borderId="6" xfId="0" applyFont="1" applyFill="1" applyBorder="1"/>
    <xf numFmtId="0" fontId="11" fillId="16" borderId="2" xfId="0" applyFont="1" applyFill="1" applyBorder="1" applyAlignment="1"/>
    <xf numFmtId="0" fontId="19" fillId="16" borderId="2" xfId="0" applyFont="1" applyFill="1" applyBorder="1" applyAlignment="1"/>
    <xf numFmtId="0" fontId="11" fillId="16" borderId="2" xfId="0" applyFont="1" applyFill="1" applyBorder="1" applyAlignment="1">
      <alignment horizontal="center"/>
    </xf>
    <xf numFmtId="0" fontId="11" fillId="16" borderId="2" xfId="0" applyFont="1" applyFill="1" applyBorder="1" applyAlignment="1">
      <alignment horizontal="left"/>
    </xf>
    <xf numFmtId="0" fontId="11" fillId="16" borderId="2" xfId="0" applyFont="1" applyFill="1" applyBorder="1"/>
    <xf numFmtId="0" fontId="11" fillId="16" borderId="3" xfId="0" applyFont="1" applyFill="1" applyBorder="1" applyAlignment="1"/>
    <xf numFmtId="0" fontId="19" fillId="16" borderId="3" xfId="0" applyFont="1" applyFill="1" applyBorder="1" applyAlignment="1"/>
    <xf numFmtId="0" fontId="11" fillId="16" borderId="3" xfId="0" applyFont="1" applyFill="1" applyBorder="1" applyAlignment="1">
      <alignment horizontal="left"/>
    </xf>
    <xf numFmtId="0" fontId="11" fillId="16" borderId="3" xfId="0" applyFont="1" applyFill="1" applyBorder="1"/>
    <xf numFmtId="0" fontId="11" fillId="16" borderId="3" xfId="0" applyFont="1" applyFill="1" applyBorder="1" applyAlignment="1">
      <alignment horizontal="center"/>
    </xf>
    <xf numFmtId="0" fontId="11" fillId="36" borderId="2" xfId="0" applyFont="1" applyFill="1" applyBorder="1" applyAlignment="1">
      <alignment horizontal="left"/>
    </xf>
    <xf numFmtId="0" fontId="11" fillId="36" borderId="3" xfId="0" applyFont="1" applyFill="1" applyBorder="1" applyAlignment="1">
      <alignment horizontal="left"/>
    </xf>
    <xf numFmtId="0" fontId="11" fillId="38" borderId="2" xfId="0" applyFont="1" applyFill="1" applyBorder="1" applyAlignment="1"/>
    <xf numFmtId="0" fontId="19" fillId="38" borderId="2" xfId="0" applyFont="1" applyFill="1" applyBorder="1" applyAlignment="1"/>
    <xf numFmtId="0" fontId="11" fillId="38" borderId="2" xfId="0" applyFont="1" applyFill="1" applyBorder="1" applyAlignment="1">
      <alignment horizontal="center"/>
    </xf>
    <xf numFmtId="0" fontId="11" fillId="38" borderId="2" xfId="0" applyFont="1" applyFill="1" applyBorder="1" applyAlignment="1">
      <alignment horizontal="left"/>
    </xf>
    <xf numFmtId="0" fontId="11" fillId="38" borderId="2" xfId="0" applyFont="1" applyFill="1" applyBorder="1"/>
    <xf numFmtId="0" fontId="11" fillId="38" borderId="0" xfId="0" applyFont="1" applyFill="1" applyBorder="1" applyAlignment="1"/>
    <xf numFmtId="0" fontId="19" fillId="38" borderId="0" xfId="0" applyFont="1" applyFill="1" applyBorder="1" applyAlignment="1"/>
    <xf numFmtId="0" fontId="11" fillId="38" borderId="0" xfId="0" applyFont="1" applyFill="1" applyBorder="1" applyAlignment="1">
      <alignment horizontal="center"/>
    </xf>
    <xf numFmtId="0" fontId="11" fillId="38" borderId="0" xfId="0" applyFont="1" applyFill="1" applyBorder="1" applyAlignment="1">
      <alignment horizontal="left"/>
    </xf>
    <xf numFmtId="0" fontId="11" fillId="38" borderId="0" xfId="0" applyFont="1" applyFill="1" applyBorder="1"/>
    <xf numFmtId="0" fontId="11" fillId="38" borderId="3" xfId="0" applyFont="1" applyFill="1" applyBorder="1" applyAlignment="1"/>
    <xf numFmtId="0" fontId="19" fillId="38" borderId="3" xfId="0" applyFont="1" applyFill="1" applyBorder="1" applyAlignment="1"/>
    <xf numFmtId="0" fontId="11" fillId="38" borderId="3" xfId="0" applyFont="1" applyFill="1" applyBorder="1" applyAlignment="1">
      <alignment horizontal="center"/>
    </xf>
    <xf numFmtId="0" fontId="11" fillId="38" borderId="3" xfId="0" applyFont="1" applyFill="1" applyBorder="1" applyAlignment="1">
      <alignment horizontal="left"/>
    </xf>
    <xf numFmtId="0" fontId="11" fillId="38" borderId="3" xfId="0" applyFont="1" applyFill="1" applyBorder="1"/>
    <xf numFmtId="0" fontId="11" fillId="36" borderId="5" xfId="0" applyFont="1" applyFill="1" applyBorder="1" applyAlignment="1">
      <alignment horizontal="left" vertical="center"/>
    </xf>
    <xf numFmtId="0" fontId="11" fillId="36" borderId="5" xfId="0" applyFont="1" applyFill="1" applyBorder="1" applyAlignment="1">
      <alignment horizontal="center" vertical="center"/>
    </xf>
    <xf numFmtId="0" fontId="11" fillId="36" borderId="5" xfId="0" applyFont="1" applyFill="1" applyBorder="1" applyAlignment="1">
      <alignment vertical="center"/>
    </xf>
    <xf numFmtId="0" fontId="11" fillId="37" borderId="5" xfId="0" applyFont="1" applyFill="1" applyBorder="1" applyAlignment="1"/>
    <xf numFmtId="0" fontId="19" fillId="37" borderId="5" xfId="0" applyFont="1" applyFill="1" applyBorder="1" applyAlignment="1"/>
    <xf numFmtId="0" fontId="11" fillId="37" borderId="5" xfId="0" applyFont="1" applyFill="1" applyBorder="1" applyAlignment="1">
      <alignment horizontal="center"/>
    </xf>
    <xf numFmtId="0" fontId="11" fillId="37" borderId="5" xfId="0" applyFont="1" applyFill="1" applyBorder="1" applyAlignment="1">
      <alignment horizontal="left"/>
    </xf>
    <xf numFmtId="0" fontId="11" fillId="37" borderId="5" xfId="0" applyFont="1" applyFill="1" applyBorder="1"/>
    <xf numFmtId="0" fontId="11" fillId="14" borderId="5" xfId="0" applyFont="1" applyFill="1" applyBorder="1" applyAlignment="1"/>
    <xf numFmtId="0" fontId="19" fillId="14" borderId="5" xfId="0" applyFont="1" applyFill="1" applyBorder="1" applyAlignment="1"/>
    <xf numFmtId="0" fontId="11" fillId="14" borderId="5" xfId="0" applyFont="1" applyFill="1" applyBorder="1" applyAlignment="1">
      <alignment horizontal="center"/>
    </xf>
    <xf numFmtId="0" fontId="11" fillId="14" borderId="5" xfId="0" applyFont="1" applyFill="1" applyBorder="1" applyAlignment="1">
      <alignment horizontal="left"/>
    </xf>
    <xf numFmtId="0" fontId="11" fillId="14" borderId="5" xfId="0" applyFont="1" applyFill="1" applyBorder="1"/>
    <xf numFmtId="0" fontId="19" fillId="14" borderId="6" xfId="0" applyFont="1" applyFill="1" applyBorder="1" applyAlignment="1"/>
    <xf numFmtId="0" fontId="11" fillId="14" borderId="6" xfId="0" applyFont="1" applyFill="1" applyBorder="1" applyAlignment="1">
      <alignment horizontal="center"/>
    </xf>
    <xf numFmtId="0" fontId="11" fillId="14" borderId="6" xfId="0" applyFont="1" applyFill="1" applyBorder="1" applyAlignment="1">
      <alignment horizontal="left"/>
    </xf>
    <xf numFmtId="0" fontId="11" fillId="14" borderId="6" xfId="0" applyFont="1" applyFill="1" applyBorder="1"/>
    <xf numFmtId="0" fontId="11" fillId="15" borderId="5" xfId="0" applyFont="1" applyFill="1" applyBorder="1" applyAlignment="1"/>
    <xf numFmtId="0" fontId="19" fillId="15" borderId="5" xfId="0" applyFont="1" applyFill="1" applyBorder="1"/>
    <xf numFmtId="0" fontId="11" fillId="15" borderId="5" xfId="0" applyFont="1" applyFill="1" applyBorder="1" applyAlignment="1">
      <alignment horizontal="center"/>
    </xf>
    <xf numFmtId="0" fontId="11" fillId="15" borderId="5" xfId="0" applyFont="1" applyFill="1" applyBorder="1" applyAlignment="1">
      <alignment horizontal="left"/>
    </xf>
    <xf numFmtId="0" fontId="11" fillId="15" borderId="5" xfId="0" applyFont="1" applyFill="1" applyBorder="1"/>
    <xf numFmtId="0" fontId="11" fillId="15" borderId="6" xfId="0" applyFont="1" applyFill="1" applyBorder="1" applyAlignment="1"/>
    <xf numFmtId="0" fontId="19" fillId="15" borderId="6" xfId="0" applyFont="1" applyFill="1" applyBorder="1"/>
    <xf numFmtId="0" fontId="11" fillId="15" borderId="6" xfId="0" applyFont="1" applyFill="1" applyBorder="1" applyAlignment="1">
      <alignment horizontal="center"/>
    </xf>
    <xf numFmtId="0" fontId="11" fillId="15" borderId="6" xfId="0" applyFont="1" applyFill="1" applyBorder="1" applyAlignment="1">
      <alignment horizontal="left"/>
    </xf>
    <xf numFmtId="0" fontId="11" fillId="15" borderId="6" xfId="0" applyFont="1" applyFill="1" applyBorder="1"/>
    <xf numFmtId="0" fontId="11" fillId="39" borderId="0" xfId="0" applyFont="1" applyFill="1" applyBorder="1"/>
    <xf numFmtId="0" fontId="19" fillId="39" borderId="0" xfId="0" applyFont="1" applyFill="1" applyBorder="1" applyAlignment="1"/>
    <xf numFmtId="0" fontId="11" fillId="39" borderId="0" xfId="0" applyFont="1" applyFill="1" applyBorder="1" applyAlignment="1">
      <alignment horizontal="center"/>
    </xf>
    <xf numFmtId="0" fontId="11" fillId="39" borderId="0" xfId="0" applyFont="1" applyFill="1" applyBorder="1" applyAlignment="1">
      <alignment horizontal="left"/>
    </xf>
    <xf numFmtId="0" fontId="11" fillId="39" borderId="0" xfId="0" applyFont="1" applyFill="1" applyBorder="1" applyAlignment="1"/>
    <xf numFmtId="0" fontId="11" fillId="39" borderId="5" xfId="0" applyFont="1" applyFill="1" applyBorder="1" applyAlignment="1">
      <alignment horizontal="left" vertical="center"/>
    </xf>
    <xf numFmtId="0" fontId="11" fillId="39" borderId="5" xfId="0" applyFont="1" applyFill="1" applyBorder="1" applyAlignment="1">
      <alignment horizontal="center" vertical="center"/>
    </xf>
    <xf numFmtId="0" fontId="11" fillId="39" borderId="5" xfId="0" applyFont="1" applyFill="1" applyBorder="1" applyAlignment="1">
      <alignment vertical="center"/>
    </xf>
    <xf numFmtId="0" fontId="11" fillId="39" borderId="5" xfId="0" applyFont="1" applyFill="1" applyBorder="1"/>
    <xf numFmtId="0" fontId="19" fillId="39" borderId="5" xfId="0" applyFont="1" applyFill="1" applyBorder="1" applyAlignment="1"/>
    <xf numFmtId="0" fontId="11" fillId="39" borderId="5" xfId="0" applyFont="1" applyFill="1" applyBorder="1" applyAlignment="1">
      <alignment horizontal="center"/>
    </xf>
    <xf numFmtId="0" fontId="11" fillId="39" borderId="5" xfId="0" applyFont="1" applyFill="1" applyBorder="1" applyAlignment="1">
      <alignment horizontal="left"/>
    </xf>
    <xf numFmtId="0" fontId="11" fillId="39" borderId="6" xfId="0" applyFont="1" applyFill="1" applyBorder="1" applyAlignment="1"/>
    <xf numFmtId="0" fontId="19" fillId="39" borderId="6" xfId="0" applyFont="1" applyFill="1" applyBorder="1" applyAlignment="1"/>
    <xf numFmtId="0" fontId="11" fillId="39" borderId="6" xfId="0" applyFont="1" applyFill="1" applyBorder="1" applyAlignment="1">
      <alignment horizontal="center"/>
    </xf>
    <xf numFmtId="0" fontId="11" fillId="39" borderId="6" xfId="0" applyFont="1" applyFill="1" applyBorder="1" applyAlignment="1">
      <alignment horizontal="left"/>
    </xf>
    <xf numFmtId="0" fontId="11" fillId="39" borderId="6" xfId="0" applyFont="1" applyFill="1" applyBorder="1"/>
    <xf numFmtId="0" fontId="11" fillId="39" borderId="2" xfId="0" applyFont="1" applyFill="1" applyBorder="1"/>
    <xf numFmtId="0" fontId="19" fillId="39" borderId="2" xfId="0" applyFont="1" applyFill="1" applyBorder="1" applyAlignment="1"/>
    <xf numFmtId="0" fontId="11" fillId="39" borderId="2" xfId="0" applyFont="1" applyFill="1" applyBorder="1" applyAlignment="1">
      <alignment horizontal="center"/>
    </xf>
    <xf numFmtId="0" fontId="11" fillId="39" borderId="2" xfId="0" applyFont="1" applyFill="1" applyBorder="1" applyAlignment="1">
      <alignment horizontal="left"/>
    </xf>
    <xf numFmtId="0" fontId="11" fillId="39" borderId="3" xfId="0" applyFont="1" applyFill="1" applyBorder="1" applyAlignment="1"/>
    <xf numFmtId="0" fontId="19" fillId="39" borderId="3" xfId="0" applyFont="1" applyFill="1" applyBorder="1" applyAlignment="1"/>
    <xf numFmtId="0" fontId="11" fillId="39" borderId="3" xfId="0" applyFont="1" applyFill="1" applyBorder="1" applyAlignment="1">
      <alignment horizontal="center"/>
    </xf>
    <xf numFmtId="0" fontId="11" fillId="39" borderId="3" xfId="0" applyFont="1" applyFill="1" applyBorder="1" applyAlignment="1">
      <alignment horizontal="left"/>
    </xf>
    <xf numFmtId="0" fontId="11" fillId="39" borderId="3" xfId="0" applyFont="1" applyFill="1" applyBorder="1"/>
    <xf numFmtId="0" fontId="1" fillId="0" borderId="0" xfId="0" applyFont="1" applyAlignment="1">
      <alignment horizontal="left" vertical="center" wrapText="1"/>
    </xf>
    <xf numFmtId="0" fontId="11" fillId="14" borderId="6" xfId="0" applyFont="1" applyFill="1" applyBorder="1" applyAlignment="1"/>
    <xf numFmtId="0" fontId="11" fillId="13" borderId="6" xfId="0" applyFont="1" applyFill="1" applyBorder="1" applyAlignment="1"/>
    <xf numFmtId="0" fontId="19" fillId="13" borderId="6" xfId="0" applyFont="1" applyFill="1" applyBorder="1" applyAlignment="1"/>
    <xf numFmtId="0" fontId="11" fillId="13" borderId="6" xfId="0" applyFont="1" applyFill="1" applyBorder="1" applyAlignment="1">
      <alignment horizontal="center"/>
    </xf>
    <xf numFmtId="0" fontId="11" fillId="13" borderId="6" xfId="0" applyFont="1" applyFill="1" applyBorder="1" applyAlignment="1">
      <alignment horizontal="left"/>
    </xf>
    <xf numFmtId="0" fontId="11" fillId="13" borderId="6" xfId="0" applyFont="1" applyFill="1" applyBorder="1"/>
    <xf numFmtId="0" fontId="11" fillId="30" borderId="2" xfId="0" applyFont="1" applyFill="1" applyBorder="1" applyAlignment="1">
      <alignment horizontal="left"/>
    </xf>
    <xf numFmtId="0" fontId="11" fillId="30" borderId="3" xfId="0" applyFont="1" applyFill="1" applyBorder="1" applyAlignment="1">
      <alignment horizontal="left"/>
    </xf>
    <xf numFmtId="0" fontId="11" fillId="36" borderId="0" xfId="0" applyFont="1" applyFill="1" applyBorder="1" applyAlignment="1">
      <alignment horizontal="left"/>
    </xf>
    <xf numFmtId="0" fontId="0" fillId="40" borderId="0" xfId="0" applyFont="1" applyFill="1" applyBorder="1" applyAlignment="1"/>
    <xf numFmtId="0" fontId="7" fillId="40" borderId="2" xfId="0" applyFont="1" applyFill="1" applyBorder="1" applyAlignment="1">
      <alignment horizontal="left"/>
    </xf>
    <xf numFmtId="0" fontId="7" fillId="40" borderId="2" xfId="0" applyFont="1" applyFill="1" applyBorder="1" applyAlignment="1">
      <alignment horizontal="center"/>
    </xf>
    <xf numFmtId="0" fontId="11" fillId="41" borderId="2" xfId="0" applyFont="1" applyFill="1" applyBorder="1" applyAlignment="1">
      <alignment vertical="center"/>
    </xf>
    <xf numFmtId="0" fontId="11" fillId="41" borderId="2" xfId="0" applyFont="1" applyFill="1" applyBorder="1"/>
    <xf numFmtId="0" fontId="19" fillId="41" borderId="2" xfId="0" applyFont="1" applyFill="1" applyBorder="1"/>
    <xf numFmtId="0" fontId="11" fillId="41" borderId="2" xfId="0" applyFont="1" applyFill="1" applyBorder="1" applyAlignment="1">
      <alignment horizontal="center"/>
    </xf>
    <xf numFmtId="0" fontId="11" fillId="41" borderId="2" xfId="0" applyFont="1" applyFill="1" applyBorder="1" applyAlignment="1">
      <alignment horizontal="left"/>
    </xf>
    <xf numFmtId="0" fontId="0" fillId="40" borderId="0" xfId="0" applyFont="1" applyFill="1" applyAlignment="1"/>
    <xf numFmtId="0" fontId="11" fillId="42" borderId="2" xfId="0" applyFont="1" applyFill="1" applyBorder="1"/>
    <xf numFmtId="0" fontId="19" fillId="42" borderId="2" xfId="0" applyFont="1" applyFill="1" applyBorder="1"/>
    <xf numFmtId="0" fontId="11" fillId="42" borderId="2" xfId="0" applyFont="1" applyFill="1" applyBorder="1" applyAlignment="1">
      <alignment horizontal="center"/>
    </xf>
    <xf numFmtId="0" fontId="11" fillId="42" borderId="2" xfId="0" applyFont="1" applyFill="1" applyBorder="1" applyAlignment="1">
      <alignment horizontal="left"/>
    </xf>
    <xf numFmtId="0" fontId="11" fillId="42" borderId="0" xfId="0" applyFont="1" applyFill="1" applyBorder="1"/>
    <xf numFmtId="0" fontId="19" fillId="42" borderId="0" xfId="0" applyFont="1" applyFill="1" applyBorder="1"/>
    <xf numFmtId="0" fontId="11" fillId="42" borderId="0" xfId="0" applyFont="1" applyFill="1" applyBorder="1" applyAlignment="1">
      <alignment horizontal="center"/>
    </xf>
    <xf numFmtId="0" fontId="11" fillId="42" borderId="0" xfId="0" applyFont="1" applyFill="1" applyBorder="1" applyAlignment="1">
      <alignment horizontal="left"/>
    </xf>
    <xf numFmtId="0" fontId="11" fillId="42" borderId="3" xfId="0" applyFont="1" applyFill="1" applyBorder="1"/>
    <xf numFmtId="0" fontId="19" fillId="42" borderId="3" xfId="0" applyFont="1" applyFill="1" applyBorder="1"/>
    <xf numFmtId="0" fontId="11" fillId="42" borderId="3" xfId="0" applyFont="1" applyFill="1" applyBorder="1" applyAlignment="1">
      <alignment horizontal="center"/>
    </xf>
    <xf numFmtId="0" fontId="11" fillId="42" borderId="3" xfId="0" applyFont="1" applyFill="1" applyBorder="1" applyAlignment="1">
      <alignment horizontal="left"/>
    </xf>
    <xf numFmtId="0" fontId="11" fillId="43" borderId="2" xfId="0" applyFont="1" applyFill="1" applyBorder="1" applyAlignment="1">
      <alignment horizontal="left"/>
    </xf>
    <xf numFmtId="0" fontId="11" fillId="43" borderId="0" xfId="0" applyFont="1" applyFill="1" applyBorder="1" applyAlignment="1">
      <alignment horizontal="left"/>
    </xf>
    <xf numFmtId="0" fontId="8" fillId="42" borderId="0" xfId="0" applyFont="1" applyFill="1" applyBorder="1"/>
    <xf numFmtId="0" fontId="11" fillId="43" borderId="3" xfId="0" applyFont="1" applyFill="1" applyBorder="1" applyAlignment="1">
      <alignment horizontal="left"/>
    </xf>
    <xf numFmtId="0" fontId="8" fillId="42" borderId="3" xfId="0" applyFont="1" applyFill="1" applyBorder="1"/>
    <xf numFmtId="0" fontId="11" fillId="40" borderId="0" xfId="0" applyFont="1" applyFill="1" applyBorder="1"/>
    <xf numFmtId="0" fontId="7" fillId="40" borderId="0" xfId="0" applyFont="1" applyFill="1" applyBorder="1" applyAlignment="1">
      <alignment horizontal="left"/>
    </xf>
    <xf numFmtId="0" fontId="7" fillId="40" borderId="0" xfId="0" applyFont="1" applyFill="1" applyBorder="1"/>
    <xf numFmtId="0" fontId="11" fillId="42" borderId="0" xfId="0" applyFont="1" applyFill="1" applyBorder="1" applyAlignment="1">
      <alignment vertical="center"/>
    </xf>
    <xf numFmtId="0" fontId="11" fillId="42" borderId="0" xfId="0" applyFont="1" applyFill="1" applyBorder="1" applyAlignment="1">
      <alignment horizontal="left" vertical="center"/>
    </xf>
    <xf numFmtId="0" fontId="11" fillId="42" borderId="0" xfId="0" applyFont="1" applyFill="1" applyBorder="1" applyAlignment="1">
      <alignment horizontal="center" vertical="center"/>
    </xf>
    <xf numFmtId="0" fontId="0" fillId="40" borderId="6" xfId="0" applyFont="1" applyFill="1" applyBorder="1" applyAlignment="1"/>
    <xf numFmtId="0" fontId="11" fillId="40" borderId="6" xfId="0" applyFont="1" applyFill="1" applyBorder="1"/>
    <xf numFmtId="0" fontId="7" fillId="40" borderId="6" xfId="0" applyFont="1" applyFill="1" applyBorder="1" applyAlignment="1">
      <alignment horizontal="left"/>
    </xf>
    <xf numFmtId="0" fontId="7" fillId="40" borderId="6" xfId="0" applyFont="1" applyFill="1" applyBorder="1"/>
    <xf numFmtId="0" fontId="11" fillId="42" borderId="6" xfId="0" applyFont="1" applyFill="1" applyBorder="1" applyAlignment="1">
      <alignment vertical="center"/>
    </xf>
    <xf numFmtId="0" fontId="11" fillId="42" borderId="6" xfId="0" applyFont="1" applyFill="1" applyBorder="1"/>
    <xf numFmtId="0" fontId="19" fillId="42" borderId="6" xfId="0" applyFont="1" applyFill="1" applyBorder="1"/>
    <xf numFmtId="0" fontId="11" fillId="42" borderId="6" xfId="0" applyFont="1" applyFill="1" applyBorder="1" applyAlignment="1">
      <alignment horizontal="center"/>
    </xf>
    <xf numFmtId="0" fontId="11" fillId="42" borderId="6" xfId="0" applyFont="1" applyFill="1" applyBorder="1" applyAlignment="1">
      <alignment horizontal="left"/>
    </xf>
    <xf numFmtId="0" fontId="8" fillId="42" borderId="6" xfId="0" applyFont="1" applyFill="1" applyBorder="1"/>
    <xf numFmtId="0" fontId="11" fillId="44" borderId="2" xfId="0" applyFont="1" applyFill="1" applyBorder="1" applyAlignment="1"/>
    <xf numFmtId="0" fontId="19" fillId="44" borderId="2" xfId="0" applyFont="1" applyFill="1" applyBorder="1" applyAlignment="1"/>
    <xf numFmtId="0" fontId="11" fillId="44" borderId="2" xfId="0" applyFont="1" applyFill="1" applyBorder="1" applyAlignment="1">
      <alignment horizontal="center"/>
    </xf>
    <xf numFmtId="0" fontId="11" fillId="44" borderId="2" xfId="0" applyFont="1" applyFill="1" applyBorder="1" applyAlignment="1">
      <alignment horizontal="left"/>
    </xf>
    <xf numFmtId="0" fontId="11" fillId="44" borderId="2" xfId="0" applyFont="1" applyFill="1" applyBorder="1"/>
    <xf numFmtId="0" fontId="11" fillId="44" borderId="3" xfId="0" applyFont="1" applyFill="1" applyBorder="1" applyAlignment="1"/>
    <xf numFmtId="0" fontId="19" fillId="44" borderId="3" xfId="0" applyFont="1" applyFill="1" applyBorder="1" applyAlignment="1"/>
    <xf numFmtId="0" fontId="11" fillId="44" borderId="3" xfId="0" applyFont="1" applyFill="1" applyBorder="1" applyAlignment="1">
      <alignment horizontal="center"/>
    </xf>
    <xf numFmtId="0" fontId="11" fillId="44" borderId="3" xfId="0" applyFont="1" applyFill="1" applyBorder="1" applyAlignment="1">
      <alignment horizontal="left"/>
    </xf>
    <xf numFmtId="0" fontId="11" fillId="44" borderId="3" xfId="0" applyFont="1" applyFill="1" applyBorder="1"/>
    <xf numFmtId="0" fontId="19" fillId="43" borderId="2" xfId="0" applyFont="1" applyFill="1" applyBorder="1" applyAlignment="1"/>
    <xf numFmtId="0" fontId="11" fillId="43" borderId="2" xfId="0" applyFont="1" applyFill="1" applyBorder="1"/>
    <xf numFmtId="0" fontId="19" fillId="43" borderId="3" xfId="0" applyFont="1" applyFill="1" applyBorder="1" applyAlignment="1"/>
    <xf numFmtId="0" fontId="11" fillId="43" borderId="3" xfId="0" applyFont="1" applyFill="1" applyBorder="1"/>
    <xf numFmtId="0" fontId="11" fillId="40" borderId="6" xfId="0" applyFont="1" applyFill="1" applyBorder="1" applyAlignment="1"/>
    <xf numFmtId="0" fontId="11" fillId="40" borderId="6" xfId="0" applyFont="1" applyFill="1" applyBorder="1" applyAlignment="1">
      <alignment horizontal="left"/>
    </xf>
    <xf numFmtId="0" fontId="11" fillId="44" borderId="6" xfId="0" applyFont="1" applyFill="1" applyBorder="1" applyAlignment="1">
      <alignment vertical="center"/>
    </xf>
    <xf numFmtId="0" fontId="11" fillId="43" borderId="6" xfId="0" applyFont="1" applyFill="1" applyBorder="1" applyAlignment="1"/>
    <xf numFmtId="0" fontId="19" fillId="43" borderId="6" xfId="0" applyFont="1" applyFill="1" applyBorder="1" applyAlignment="1"/>
    <xf numFmtId="0" fontId="11" fillId="43" borderId="6" xfId="0" applyFont="1" applyFill="1" applyBorder="1" applyAlignment="1">
      <alignment horizontal="center"/>
    </xf>
    <xf numFmtId="0" fontId="11" fillId="43" borderId="6" xfId="0" applyFont="1" applyFill="1" applyBorder="1" applyAlignment="1">
      <alignment horizontal="left"/>
    </xf>
    <xf numFmtId="0" fontId="11" fillId="43" borderId="6" xfId="0" applyFont="1" applyFill="1" applyBorder="1"/>
    <xf numFmtId="0" fontId="11" fillId="45" borderId="0" xfId="0" applyFont="1" applyFill="1" applyBorder="1" applyAlignment="1"/>
    <xf numFmtId="0" fontId="19" fillId="45" borderId="0" xfId="0" applyFont="1" applyFill="1" applyBorder="1" applyAlignment="1"/>
    <xf numFmtId="0" fontId="11" fillId="45" borderId="0" xfId="0" applyFont="1" applyFill="1" applyBorder="1" applyAlignment="1">
      <alignment horizontal="center"/>
    </xf>
    <xf numFmtId="0" fontId="11" fillId="45" borderId="0" xfId="0" applyFont="1" applyFill="1" applyBorder="1" applyAlignment="1">
      <alignment horizontal="left"/>
    </xf>
    <xf numFmtId="0" fontId="11" fillId="45" borderId="0" xfId="0" applyFont="1" applyFill="1" applyBorder="1"/>
    <xf numFmtId="0" fontId="0" fillId="0" borderId="0" xfId="0" applyFont="1" applyFill="1" applyAlignment="1"/>
    <xf numFmtId="0" fontId="0" fillId="0" borderId="0" xfId="0" applyFont="1" applyFill="1" applyAlignment="1">
      <alignment vertical="center"/>
    </xf>
    <xf numFmtId="0" fontId="2" fillId="0" borderId="0" xfId="0" applyFont="1" applyFill="1" applyAlignment="1">
      <alignment vertical="top"/>
    </xf>
    <xf numFmtId="0" fontId="4" fillId="0" borderId="0" xfId="0" applyFont="1" applyFill="1" applyAlignment="1">
      <alignment vertical="top"/>
    </xf>
    <xf numFmtId="0" fontId="5" fillId="0" borderId="0" xfId="0" applyFont="1" applyFill="1" applyAlignment="1"/>
    <xf numFmtId="0" fontId="11" fillId="46" borderId="0" xfId="0" applyFont="1" applyFill="1" applyBorder="1" applyAlignment="1"/>
    <xf numFmtId="0" fontId="11" fillId="46" borderId="0" xfId="0" applyFont="1" applyFill="1" applyBorder="1" applyAlignment="1">
      <alignment horizontal="left"/>
    </xf>
    <xf numFmtId="0" fontId="11" fillId="46" borderId="0" xfId="0" applyFont="1" applyFill="1" applyBorder="1"/>
    <xf numFmtId="0" fontId="11" fillId="46" borderId="0" xfId="0" applyFont="1" applyFill="1" applyBorder="1" applyAlignment="1">
      <alignment vertical="center"/>
    </xf>
    <xf numFmtId="0" fontId="11" fillId="47" borderId="0" xfId="0" applyFont="1" applyFill="1" applyBorder="1" applyAlignment="1"/>
    <xf numFmtId="0" fontId="19" fillId="47" borderId="0" xfId="0" applyFont="1" applyFill="1" applyBorder="1" applyAlignment="1"/>
    <xf numFmtId="0" fontId="11" fillId="47" borderId="0" xfId="0" applyFont="1" applyFill="1" applyBorder="1" applyAlignment="1">
      <alignment horizontal="center"/>
    </xf>
    <xf numFmtId="0" fontId="11" fillId="47" borderId="0" xfId="0" applyFont="1" applyFill="1" applyBorder="1" applyAlignment="1">
      <alignment horizontal="left"/>
    </xf>
    <xf numFmtId="0" fontId="11" fillId="48" borderId="0" xfId="0" applyFont="1" applyFill="1" applyBorder="1" applyAlignment="1">
      <alignment horizontal="left"/>
    </xf>
    <xf numFmtId="0" fontId="11" fillId="47" borderId="0" xfId="0" applyFont="1" applyFill="1" applyBorder="1"/>
    <xf numFmtId="0" fontId="11" fillId="39" borderId="2" xfId="0" applyFont="1" applyFill="1" applyBorder="1" applyAlignment="1">
      <alignment horizontal="left" vertical="center"/>
    </xf>
    <xf numFmtId="0" fontId="11" fillId="39" borderId="0" xfId="0" applyFont="1" applyFill="1" applyBorder="1" applyAlignment="1">
      <alignment horizontal="left" vertical="center"/>
    </xf>
    <xf numFmtId="0" fontId="11" fillId="39" borderId="3" xfId="0" applyFont="1" applyFill="1" applyBorder="1" applyAlignment="1">
      <alignment horizontal="left" vertical="center"/>
    </xf>
    <xf numFmtId="0" fontId="11" fillId="39" borderId="2" xfId="0" applyFont="1" applyFill="1" applyBorder="1" applyAlignment="1">
      <alignment horizontal="center" vertical="center"/>
    </xf>
    <xf numFmtId="0" fontId="11" fillId="39" borderId="0" xfId="0" applyFont="1" applyFill="1" applyBorder="1" applyAlignment="1">
      <alignment horizontal="center" vertical="center"/>
    </xf>
    <xf numFmtId="0" fontId="11" fillId="39" borderId="3" xfId="0" applyFont="1" applyFill="1" applyBorder="1" applyAlignment="1">
      <alignment horizontal="center" vertical="center"/>
    </xf>
    <xf numFmtId="0" fontId="11" fillId="28" borderId="2" xfId="0" applyFont="1" applyFill="1" applyBorder="1" applyAlignment="1">
      <alignment horizontal="left" vertical="center"/>
    </xf>
    <xf numFmtId="0" fontId="11" fillId="28" borderId="0" xfId="0" applyFont="1" applyFill="1" applyBorder="1" applyAlignment="1">
      <alignment horizontal="left" vertical="center"/>
    </xf>
    <xf numFmtId="0" fontId="11" fillId="28" borderId="6" xfId="0" applyFont="1" applyFill="1" applyBorder="1" applyAlignment="1">
      <alignment horizontal="left" vertical="center"/>
    </xf>
    <xf numFmtId="0" fontId="7" fillId="28" borderId="2" xfId="0" applyFont="1" applyFill="1" applyBorder="1" applyAlignment="1">
      <alignment horizontal="left" vertical="center"/>
    </xf>
    <xf numFmtId="0" fontId="7" fillId="28" borderId="0" xfId="0" applyFont="1" applyFill="1" applyBorder="1" applyAlignment="1">
      <alignment horizontal="left" vertical="center"/>
    </xf>
    <xf numFmtId="0" fontId="7" fillId="28" borderId="6" xfId="0" applyFont="1" applyFill="1" applyBorder="1" applyAlignment="1">
      <alignment horizontal="left" vertical="center"/>
    </xf>
    <xf numFmtId="0" fontId="7" fillId="28" borderId="2" xfId="0" applyFont="1" applyFill="1" applyBorder="1" applyAlignment="1">
      <alignment horizontal="center" vertical="center"/>
    </xf>
    <xf numFmtId="0" fontId="7" fillId="28" borderId="0" xfId="0" applyFont="1" applyFill="1" applyBorder="1" applyAlignment="1">
      <alignment horizontal="center" vertical="center"/>
    </xf>
    <xf numFmtId="0" fontId="7" fillId="28" borderId="6" xfId="0" applyFont="1" applyFill="1" applyBorder="1" applyAlignment="1">
      <alignment horizontal="center" vertical="center"/>
    </xf>
    <xf numFmtId="0" fontId="11" fillId="39" borderId="6" xfId="0" applyFont="1" applyFill="1" applyBorder="1" applyAlignment="1">
      <alignment horizontal="left" vertical="center"/>
    </xf>
    <xf numFmtId="0" fontId="13" fillId="14" borderId="5" xfId="0" applyFont="1" applyFill="1" applyBorder="1" applyAlignment="1">
      <alignment horizontal="left" vertical="center"/>
    </xf>
    <xf numFmtId="0" fontId="13" fillId="14" borderId="0" xfId="0" applyFont="1" applyFill="1" applyBorder="1" applyAlignment="1">
      <alignment horizontal="left" vertical="center"/>
    </xf>
    <xf numFmtId="0" fontId="13" fillId="14" borderId="6" xfId="0" applyFont="1" applyFill="1" applyBorder="1" applyAlignment="1">
      <alignment horizontal="left" vertical="center"/>
    </xf>
    <xf numFmtId="0" fontId="13" fillId="15" borderId="5" xfId="0" applyFont="1" applyFill="1" applyBorder="1" applyAlignment="1">
      <alignment horizontal="left" vertical="center"/>
    </xf>
    <xf numFmtId="0" fontId="13" fillId="15" borderId="0" xfId="0" applyFont="1" applyFill="1" applyBorder="1" applyAlignment="1">
      <alignment horizontal="left" vertical="center"/>
    </xf>
    <xf numFmtId="0" fontId="13" fillId="15" borderId="6" xfId="0" applyFont="1" applyFill="1" applyBorder="1" applyAlignment="1">
      <alignment horizontal="left" vertical="center"/>
    </xf>
    <xf numFmtId="0" fontId="13" fillId="39" borderId="5" xfId="0" applyFont="1" applyFill="1" applyBorder="1" applyAlignment="1">
      <alignment horizontal="left" vertical="center"/>
    </xf>
    <xf numFmtId="0" fontId="11" fillId="28" borderId="3" xfId="0" applyFont="1" applyFill="1" applyBorder="1" applyAlignment="1">
      <alignment horizontal="left" vertical="center"/>
    </xf>
    <xf numFmtId="0" fontId="11" fillId="14" borderId="5" xfId="0" applyFont="1" applyFill="1" applyBorder="1" applyAlignment="1">
      <alignment horizontal="center" vertical="center"/>
    </xf>
    <xf numFmtId="0" fontId="11" fillId="14" borderId="0" xfId="0" applyFont="1" applyFill="1" applyBorder="1" applyAlignment="1">
      <alignment horizontal="center" vertical="center"/>
    </xf>
    <xf numFmtId="0" fontId="11" fillId="14" borderId="6" xfId="0" applyFont="1" applyFill="1" applyBorder="1" applyAlignment="1">
      <alignment horizontal="center" vertical="center"/>
    </xf>
    <xf numFmtId="0" fontId="11" fillId="14" borderId="5" xfId="0" applyFont="1" applyFill="1" applyBorder="1" applyAlignment="1">
      <alignment vertical="center"/>
    </xf>
    <xf numFmtId="0" fontId="11" fillId="14" borderId="0" xfId="0" applyFont="1" applyFill="1" applyBorder="1" applyAlignment="1">
      <alignment vertical="center"/>
    </xf>
    <xf numFmtId="0" fontId="11" fillId="14" borderId="6" xfId="0" applyFont="1" applyFill="1" applyBorder="1" applyAlignment="1">
      <alignment vertical="center"/>
    </xf>
    <xf numFmtId="0" fontId="11" fillId="15" borderId="5" xfId="0" applyFont="1" applyFill="1" applyBorder="1" applyAlignment="1">
      <alignment horizontal="left" vertical="center"/>
    </xf>
    <xf numFmtId="0" fontId="11" fillId="0" borderId="0" xfId="0" applyFont="1" applyBorder="1" applyAlignment="1">
      <alignment horizontal="left"/>
    </xf>
    <xf numFmtId="0" fontId="11" fillId="0" borderId="6" xfId="0" applyFont="1" applyBorder="1" applyAlignment="1">
      <alignment horizontal="left"/>
    </xf>
    <xf numFmtId="0" fontId="11" fillId="14" borderId="5" xfId="0" applyFont="1" applyFill="1" applyBorder="1" applyAlignment="1">
      <alignment horizontal="left" vertical="center"/>
    </xf>
    <xf numFmtId="0" fontId="11" fillId="14" borderId="0" xfId="0" applyFont="1" applyFill="1" applyBorder="1" applyAlignment="1">
      <alignment horizontal="left" vertical="center"/>
    </xf>
    <xf numFmtId="0" fontId="11" fillId="14" borderId="6" xfId="0" applyFont="1" applyFill="1" applyBorder="1" applyAlignment="1">
      <alignment horizontal="left" vertical="center"/>
    </xf>
    <xf numFmtId="0" fontId="11" fillId="15" borderId="5" xfId="0" applyFont="1" applyFill="1" applyBorder="1" applyAlignment="1">
      <alignment horizontal="center" vertical="center"/>
    </xf>
    <xf numFmtId="0" fontId="7" fillId="0" borderId="0" xfId="0" applyFont="1" applyBorder="1"/>
    <xf numFmtId="0" fontId="7" fillId="0" borderId="6" xfId="0" applyFont="1" applyBorder="1"/>
    <xf numFmtId="0" fontId="11" fillId="15" borderId="5" xfId="0" applyFont="1" applyFill="1" applyBorder="1" applyAlignment="1">
      <alignment vertical="center"/>
    </xf>
    <xf numFmtId="0" fontId="11" fillId="15" borderId="0" xfId="0" applyFont="1" applyFill="1" applyBorder="1" applyAlignment="1">
      <alignment vertical="center"/>
    </xf>
    <xf numFmtId="0" fontId="11" fillId="15" borderId="6" xfId="0" applyFont="1" applyFill="1" applyBorder="1" applyAlignment="1">
      <alignment vertical="center"/>
    </xf>
    <xf numFmtId="0" fontId="7" fillId="33" borderId="2" xfId="0" applyFont="1" applyFill="1" applyBorder="1" applyAlignment="1">
      <alignment horizontal="center" vertical="center"/>
    </xf>
    <xf numFmtId="0" fontId="7" fillId="33" borderId="0" xfId="0" applyFont="1" applyFill="1" applyBorder="1" applyAlignment="1">
      <alignment horizontal="center" vertical="center"/>
    </xf>
    <xf numFmtId="0" fontId="7" fillId="33" borderId="3" xfId="0" applyFont="1" applyFill="1" applyBorder="1" applyAlignment="1">
      <alignment horizontal="center" vertical="center"/>
    </xf>
    <xf numFmtId="0" fontId="11" fillId="36" borderId="2" xfId="0" applyFont="1" applyFill="1" applyBorder="1" applyAlignment="1">
      <alignment vertical="center"/>
    </xf>
    <xf numFmtId="0" fontId="11" fillId="36" borderId="0" xfId="0" applyFont="1" applyFill="1" applyBorder="1" applyAlignment="1">
      <alignment vertical="center"/>
    </xf>
    <xf numFmtId="0" fontId="11" fillId="36" borderId="3" xfId="0" applyFont="1" applyFill="1" applyBorder="1" applyAlignment="1">
      <alignment vertical="center"/>
    </xf>
    <xf numFmtId="0" fontId="11" fillId="40" borderId="2" xfId="0" applyFont="1" applyFill="1" applyBorder="1" applyAlignment="1">
      <alignment horizontal="left" vertical="center"/>
    </xf>
    <xf numFmtId="0" fontId="11" fillId="40" borderId="3" xfId="0" applyFont="1" applyFill="1" applyBorder="1" applyAlignment="1">
      <alignment horizontal="left" vertical="center"/>
    </xf>
    <xf numFmtId="0" fontId="11" fillId="40" borderId="2" xfId="0" applyFont="1" applyFill="1" applyBorder="1" applyAlignment="1">
      <alignment horizontal="left"/>
    </xf>
    <xf numFmtId="0" fontId="11" fillId="40" borderId="3" xfId="0" applyFont="1" applyFill="1" applyBorder="1" applyAlignment="1">
      <alignment horizontal="left"/>
    </xf>
    <xf numFmtId="0" fontId="7" fillId="40" borderId="2" xfId="0" applyFont="1" applyFill="1" applyBorder="1" applyAlignment="1">
      <alignment horizontal="center" vertical="center"/>
    </xf>
    <xf numFmtId="0" fontId="7" fillId="40" borderId="3" xfId="0" applyFont="1" applyFill="1" applyBorder="1" applyAlignment="1">
      <alignment horizontal="center" vertical="center"/>
    </xf>
    <xf numFmtId="0" fontId="11" fillId="44" borderId="2" xfId="0" applyFont="1" applyFill="1" applyBorder="1" applyAlignment="1">
      <alignment vertical="center"/>
    </xf>
    <xf numFmtId="0" fontId="11" fillId="44" borderId="3" xfId="0" applyFont="1" applyFill="1" applyBorder="1" applyAlignment="1">
      <alignment vertical="center"/>
    </xf>
    <xf numFmtId="0" fontId="13" fillId="16" borderId="5" xfId="0" applyFont="1" applyFill="1" applyBorder="1" applyAlignment="1">
      <alignment horizontal="left" vertical="center"/>
    </xf>
    <xf numFmtId="0" fontId="11" fillId="16" borderId="2" xfId="0" applyFont="1" applyFill="1" applyBorder="1" applyAlignment="1">
      <alignment horizontal="left" vertical="center"/>
    </xf>
    <xf numFmtId="0" fontId="11" fillId="16" borderId="0" xfId="0" applyFont="1" applyFill="1" applyBorder="1" applyAlignment="1">
      <alignment horizontal="left" vertical="center"/>
    </xf>
    <xf numFmtId="0" fontId="11" fillId="16" borderId="3" xfId="0" applyFont="1" applyFill="1" applyBorder="1" applyAlignment="1">
      <alignment horizontal="left" vertical="center"/>
    </xf>
    <xf numFmtId="0" fontId="13" fillId="33" borderId="5" xfId="0" applyFont="1" applyFill="1" applyBorder="1" applyAlignment="1"/>
    <xf numFmtId="0" fontId="11" fillId="44" borderId="2" xfId="0" applyFont="1" applyFill="1" applyBorder="1" applyAlignment="1">
      <alignment horizontal="left" vertical="center"/>
    </xf>
    <xf numFmtId="0" fontId="11" fillId="44" borderId="3" xfId="0" applyFont="1" applyFill="1" applyBorder="1" applyAlignment="1">
      <alignment horizontal="left" vertical="center"/>
    </xf>
    <xf numFmtId="0" fontId="11" fillId="44" borderId="2" xfId="0" applyFont="1" applyFill="1" applyBorder="1" applyAlignment="1">
      <alignment horizontal="center" vertical="center"/>
    </xf>
    <xf numFmtId="0" fontId="11" fillId="44" borderId="3" xfId="0" applyFont="1" applyFill="1" applyBorder="1" applyAlignment="1">
      <alignment horizontal="center" vertical="center"/>
    </xf>
    <xf numFmtId="0" fontId="11" fillId="16" borderId="2"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3" xfId="0" applyFont="1" applyFill="1" applyBorder="1" applyAlignment="1">
      <alignment horizontal="center" vertical="center"/>
    </xf>
    <xf numFmtId="0" fontId="11" fillId="16" borderId="6" xfId="0" applyFont="1" applyFill="1" applyBorder="1" applyAlignment="1">
      <alignment horizontal="left" vertical="center"/>
    </xf>
    <xf numFmtId="0" fontId="11" fillId="16" borderId="2" xfId="0" applyFont="1" applyFill="1" applyBorder="1" applyAlignment="1">
      <alignment vertical="center"/>
    </xf>
    <xf numFmtId="0" fontId="11" fillId="16" borderId="0" xfId="0" applyFont="1" applyFill="1" applyBorder="1" applyAlignment="1">
      <alignment vertical="center"/>
    </xf>
    <xf numFmtId="0" fontId="11" fillId="16" borderId="3" xfId="0" applyFont="1" applyFill="1" applyBorder="1" applyAlignment="1">
      <alignment vertical="center"/>
    </xf>
    <xf numFmtId="0" fontId="13" fillId="24" borderId="5" xfId="0" applyFont="1" applyFill="1" applyBorder="1" applyAlignment="1">
      <alignment horizontal="left" vertical="center"/>
    </xf>
    <xf numFmtId="0" fontId="7" fillId="25" borderId="2" xfId="0" applyFont="1" applyFill="1" applyBorder="1" applyAlignment="1">
      <alignment horizontal="left" vertical="center"/>
    </xf>
    <xf numFmtId="0" fontId="7" fillId="25" borderId="0" xfId="0" applyFont="1" applyFill="1" applyBorder="1" applyAlignment="1">
      <alignment horizontal="left" vertical="center"/>
    </xf>
    <xf numFmtId="0" fontId="7" fillId="25" borderId="3" xfId="0" applyFont="1" applyFill="1" applyBorder="1" applyAlignment="1">
      <alignment horizontal="left" vertical="center"/>
    </xf>
    <xf numFmtId="0" fontId="13" fillId="6" borderId="4" xfId="0" applyFont="1" applyFill="1" applyBorder="1" applyAlignment="1">
      <alignment vertical="center"/>
    </xf>
    <xf numFmtId="0" fontId="13" fillId="7" borderId="5" xfId="0" applyFont="1" applyFill="1" applyBorder="1" applyAlignment="1">
      <alignment horizontal="left" vertical="center"/>
    </xf>
    <xf numFmtId="0" fontId="13" fillId="7" borderId="6" xfId="0" applyFont="1" applyFill="1" applyBorder="1" applyAlignment="1">
      <alignment horizontal="left" vertical="center"/>
    </xf>
    <xf numFmtId="0" fontId="13" fillId="8" borderId="4" xfId="0" applyFont="1" applyFill="1" applyBorder="1" applyAlignment="1">
      <alignment horizontal="left" vertical="center"/>
    </xf>
    <xf numFmtId="0" fontId="13" fillId="9" borderId="4" xfId="0" applyFont="1" applyFill="1" applyBorder="1" applyAlignment="1">
      <alignment horizontal="left" vertical="center"/>
    </xf>
    <xf numFmtId="0" fontId="11" fillId="33" borderId="2" xfId="0" applyFont="1" applyFill="1" applyBorder="1" applyAlignment="1">
      <alignment horizontal="left" vertical="center"/>
    </xf>
    <xf numFmtId="0" fontId="11" fillId="33" borderId="0" xfId="0" applyFont="1" applyFill="1" applyBorder="1" applyAlignment="1">
      <alignment horizontal="left" vertical="center"/>
    </xf>
    <xf numFmtId="0" fontId="11" fillId="33" borderId="3" xfId="0" applyFont="1" applyFill="1" applyBorder="1" applyAlignment="1">
      <alignment horizontal="left" vertical="center"/>
    </xf>
    <xf numFmtId="0" fontId="11" fillId="40" borderId="0" xfId="0" applyFont="1" applyFill="1" applyBorder="1" applyAlignment="1">
      <alignment horizontal="center"/>
    </xf>
    <xf numFmtId="0" fontId="7" fillId="40" borderId="2" xfId="0" applyFont="1" applyFill="1" applyBorder="1" applyAlignment="1">
      <alignment horizontal="left" vertical="center"/>
    </xf>
    <xf numFmtId="0" fontId="7" fillId="40" borderId="0" xfId="0" applyFont="1" applyFill="1" applyBorder="1" applyAlignment="1">
      <alignment horizontal="left" vertical="center"/>
    </xf>
    <xf numFmtId="0" fontId="7" fillId="40" borderId="3" xfId="0" applyFont="1" applyFill="1" applyBorder="1" applyAlignment="1">
      <alignment horizontal="left" vertical="center"/>
    </xf>
    <xf numFmtId="0" fontId="13" fillId="13" borderId="5" xfId="0" applyFont="1" applyFill="1" applyBorder="1" applyAlignment="1">
      <alignment horizontal="left" vertical="center"/>
    </xf>
    <xf numFmtId="0" fontId="13" fillId="13" borderId="6" xfId="0" applyFont="1" applyFill="1" applyBorder="1" applyAlignment="1">
      <alignment horizontal="left" vertical="center"/>
    </xf>
    <xf numFmtId="0" fontId="13" fillId="30" borderId="5" xfId="0" applyFont="1" applyFill="1" applyBorder="1" applyAlignment="1">
      <alignment horizontal="left" vertical="center"/>
    </xf>
    <xf numFmtId="0" fontId="13" fillId="18" borderId="0" xfId="0" applyFont="1" applyFill="1" applyBorder="1" applyAlignment="1">
      <alignment horizontal="left"/>
    </xf>
    <xf numFmtId="0" fontId="7" fillId="18" borderId="2" xfId="0" applyFont="1" applyFill="1" applyBorder="1" applyAlignment="1">
      <alignment horizontal="left" vertical="center"/>
    </xf>
    <xf numFmtId="0" fontId="7" fillId="18" borderId="0" xfId="0" applyFont="1" applyFill="1" applyBorder="1" applyAlignment="1">
      <alignment horizontal="left" vertical="center"/>
    </xf>
    <xf numFmtId="0" fontId="7" fillId="18" borderId="3" xfId="0" applyFont="1" applyFill="1" applyBorder="1" applyAlignment="1">
      <alignment horizontal="left" vertical="center"/>
    </xf>
    <xf numFmtId="0" fontId="13" fillId="33" borderId="5" xfId="0" applyFont="1" applyFill="1" applyBorder="1" applyAlignment="1">
      <alignment horizontal="left"/>
    </xf>
    <xf numFmtId="0" fontId="7" fillId="33" borderId="1" xfId="0" applyFont="1" applyFill="1" applyBorder="1" applyAlignment="1">
      <alignment horizontal="left" vertical="center"/>
    </xf>
    <xf numFmtId="0" fontId="7" fillId="33" borderId="2" xfId="0" applyFont="1" applyFill="1" applyBorder="1" applyAlignment="1">
      <alignment horizontal="left" vertical="center"/>
    </xf>
    <xf numFmtId="0" fontId="7" fillId="33" borderId="0" xfId="0" applyFont="1" applyFill="1" applyBorder="1" applyAlignment="1">
      <alignment horizontal="left" vertical="center"/>
    </xf>
    <xf numFmtId="0" fontId="7" fillId="33" borderId="3" xfId="0" applyFont="1" applyFill="1" applyBorder="1" applyAlignment="1">
      <alignment horizontal="left" vertical="center"/>
    </xf>
    <xf numFmtId="0" fontId="13" fillId="11" borderId="0" xfId="0" applyFont="1" applyFill="1" applyBorder="1" applyAlignment="1">
      <alignment horizontal="left" vertical="center"/>
    </xf>
    <xf numFmtId="0" fontId="11" fillId="30" borderId="5" xfId="0" applyFont="1" applyFill="1" applyBorder="1" applyAlignment="1">
      <alignment horizontal="left" vertical="center" wrapText="1"/>
    </xf>
    <xf numFmtId="0" fontId="11" fillId="30" borderId="0" xfId="0" applyFont="1" applyFill="1" applyBorder="1" applyAlignment="1">
      <alignment horizontal="left" vertical="center" wrapText="1"/>
    </xf>
    <xf numFmtId="0" fontId="11" fillId="4" borderId="5" xfId="0" applyFont="1" applyFill="1" applyBorder="1" applyAlignment="1">
      <alignment vertical="center"/>
    </xf>
    <xf numFmtId="0" fontId="11" fillId="4" borderId="0" xfId="0" applyFont="1" applyFill="1" applyBorder="1" applyAlignment="1">
      <alignment vertical="center"/>
    </xf>
    <xf numFmtId="0" fontId="7" fillId="40" borderId="0" xfId="0" applyFont="1" applyFill="1" applyBorder="1" applyAlignment="1">
      <alignment horizontal="center" vertical="center"/>
    </xf>
    <xf numFmtId="0" fontId="11" fillId="42" borderId="2" xfId="0" applyFont="1" applyFill="1" applyBorder="1" applyAlignment="1">
      <alignment horizontal="left" vertical="center"/>
    </xf>
    <xf numFmtId="0" fontId="11" fillId="42" borderId="0" xfId="0" applyFont="1" applyFill="1" applyBorder="1" applyAlignment="1">
      <alignment horizontal="left" vertical="center"/>
    </xf>
    <xf numFmtId="0" fontId="11" fillId="42" borderId="3" xfId="0" applyFont="1" applyFill="1" applyBorder="1" applyAlignment="1">
      <alignment horizontal="left" vertical="center"/>
    </xf>
    <xf numFmtId="0" fontId="11" fillId="26" borderId="2" xfId="0" applyFont="1" applyFill="1" applyBorder="1" applyAlignment="1">
      <alignment horizontal="left" vertical="center"/>
    </xf>
    <xf numFmtId="0" fontId="11" fillId="26" borderId="0" xfId="0" applyFont="1" applyFill="1" applyBorder="1" applyAlignment="1">
      <alignment horizontal="left" vertical="center"/>
    </xf>
    <xf numFmtId="0" fontId="11" fillId="26" borderId="3" xfId="0" applyFont="1" applyFill="1" applyBorder="1" applyAlignment="1">
      <alignment horizontal="left" vertical="center"/>
    </xf>
    <xf numFmtId="0" fontId="11" fillId="30" borderId="0" xfId="0" applyFont="1" applyFill="1" applyBorder="1" applyAlignment="1">
      <alignment horizontal="left" vertical="center"/>
    </xf>
    <xf numFmtId="0" fontId="7" fillId="31" borderId="2" xfId="0" applyFont="1" applyFill="1" applyBorder="1" applyAlignment="1">
      <alignment horizontal="left" vertical="center"/>
    </xf>
    <xf numFmtId="0" fontId="7" fillId="31" borderId="0" xfId="0" applyFont="1" applyFill="1" applyBorder="1" applyAlignment="1">
      <alignment horizontal="left" vertical="center"/>
    </xf>
    <xf numFmtId="0" fontId="7" fillId="31" borderId="3" xfId="0" applyFont="1" applyFill="1" applyBorder="1" applyAlignment="1">
      <alignment horizontal="left" vertical="center"/>
    </xf>
    <xf numFmtId="0" fontId="11" fillId="13" borderId="5" xfId="0" applyFont="1" applyFill="1" applyBorder="1" applyAlignment="1">
      <alignment horizontal="left" vertical="center"/>
    </xf>
    <xf numFmtId="0" fontId="11" fillId="13" borderId="6" xfId="0" applyFont="1" applyFill="1" applyBorder="1" applyAlignment="1">
      <alignment horizontal="left" vertical="center"/>
    </xf>
    <xf numFmtId="0" fontId="11" fillId="13" borderId="5" xfId="0" applyFont="1" applyFill="1" applyBorder="1" applyAlignment="1">
      <alignment horizontal="center" vertical="center"/>
    </xf>
    <xf numFmtId="0" fontId="11" fillId="13" borderId="6" xfId="0" applyFont="1" applyFill="1" applyBorder="1" applyAlignment="1">
      <alignment horizontal="center" vertical="center"/>
    </xf>
    <xf numFmtId="0" fontId="11" fillId="31" borderId="2" xfId="0" applyFont="1" applyFill="1" applyBorder="1" applyAlignment="1">
      <alignment horizontal="left" vertical="center"/>
    </xf>
    <xf numFmtId="0" fontId="11" fillId="31" borderId="0" xfId="0" applyFont="1" applyFill="1" applyBorder="1" applyAlignment="1">
      <alignment horizontal="left" vertical="center"/>
    </xf>
    <xf numFmtId="0" fontId="11" fillId="31" borderId="3" xfId="0" applyFont="1" applyFill="1" applyBorder="1" applyAlignment="1">
      <alignment horizontal="left" vertical="center"/>
    </xf>
    <xf numFmtId="0" fontId="7" fillId="31" borderId="2" xfId="0" applyFont="1" applyFill="1" applyBorder="1" applyAlignment="1">
      <alignment horizontal="center" vertical="center"/>
    </xf>
    <xf numFmtId="0" fontId="7" fillId="31" borderId="0" xfId="0" applyFont="1" applyFill="1" applyBorder="1" applyAlignment="1">
      <alignment horizontal="center" vertical="center"/>
    </xf>
    <xf numFmtId="0" fontId="7" fillId="31" borderId="3" xfId="0" applyFont="1" applyFill="1" applyBorder="1" applyAlignment="1">
      <alignment horizontal="center" vertical="center"/>
    </xf>
    <xf numFmtId="0" fontId="13" fillId="12" borderId="0" xfId="0" applyFont="1" applyFill="1" applyBorder="1" applyAlignment="1">
      <alignment horizontal="left" vertical="center"/>
    </xf>
    <xf numFmtId="0" fontId="7" fillId="28" borderId="3" xfId="0" applyFont="1" applyFill="1" applyBorder="1" applyAlignment="1">
      <alignment horizontal="left" vertical="center"/>
    </xf>
    <xf numFmtId="0" fontId="13" fillId="5" borderId="5" xfId="0" applyFont="1" applyFill="1" applyBorder="1" applyAlignment="1">
      <alignment horizontal="left" vertical="center"/>
    </xf>
    <xf numFmtId="0" fontId="13" fillId="5" borderId="0" xfId="0" applyFont="1" applyFill="1" applyBorder="1" applyAlignment="1">
      <alignment horizontal="left" vertical="center"/>
    </xf>
    <xf numFmtId="0" fontId="13" fillId="5" borderId="6" xfId="0" applyFont="1" applyFill="1" applyBorder="1" applyAlignment="1">
      <alignment horizontal="left" vertical="center"/>
    </xf>
    <xf numFmtId="0" fontId="11" fillId="42" borderId="2" xfId="0" applyFont="1" applyFill="1" applyBorder="1" applyAlignment="1">
      <alignment vertical="center"/>
    </xf>
    <xf numFmtId="0" fontId="11" fillId="42" borderId="0" xfId="0" applyFont="1" applyFill="1" applyBorder="1" applyAlignment="1">
      <alignment vertical="center"/>
    </xf>
    <xf numFmtId="0" fontId="11" fillId="42" borderId="3" xfId="0" applyFont="1" applyFill="1" applyBorder="1" applyAlignment="1">
      <alignment vertical="center"/>
    </xf>
    <xf numFmtId="0" fontId="13" fillId="3" borderId="5" xfId="0" applyFont="1" applyFill="1" applyBorder="1" applyAlignment="1">
      <alignment vertical="center"/>
    </xf>
    <xf numFmtId="0" fontId="13" fillId="3" borderId="6" xfId="0" applyFont="1" applyFill="1" applyBorder="1" applyAlignment="1">
      <alignment vertical="center"/>
    </xf>
    <xf numFmtId="0" fontId="13" fillId="4" borderId="5" xfId="0" applyFont="1" applyFill="1" applyBorder="1" applyAlignment="1">
      <alignment horizontal="left" vertical="center"/>
    </xf>
    <xf numFmtId="0" fontId="13" fillId="4" borderId="0" xfId="0" applyFont="1" applyFill="1" applyBorder="1" applyAlignment="1">
      <alignment horizontal="left" vertical="center"/>
    </xf>
    <xf numFmtId="0" fontId="17" fillId="2" borderId="0" xfId="0" applyFont="1" applyFill="1" applyBorder="1" applyAlignment="1">
      <alignment horizontal="center" vertical="top"/>
    </xf>
    <xf numFmtId="0" fontId="15" fillId="2" borderId="0" xfId="0" applyFont="1" applyFill="1" applyBorder="1" applyAlignment="1">
      <alignment horizontal="center" vertical="top" wrapText="1"/>
    </xf>
    <xf numFmtId="0" fontId="11" fillId="35" borderId="2" xfId="0" applyFont="1" applyFill="1" applyBorder="1" applyAlignment="1">
      <alignment vertical="center"/>
    </xf>
    <xf numFmtId="0" fontId="11" fillId="35" borderId="0" xfId="0" applyFont="1" applyFill="1" applyBorder="1" applyAlignment="1">
      <alignment vertical="center"/>
    </xf>
    <xf numFmtId="0" fontId="11" fillId="35" borderId="3" xfId="0" applyFont="1" applyFill="1" applyBorder="1" applyAlignment="1">
      <alignment vertical="center"/>
    </xf>
    <xf numFmtId="0" fontId="11" fillId="35" borderId="2" xfId="0" applyFont="1" applyFill="1" applyBorder="1" applyAlignment="1">
      <alignment horizontal="left" vertical="center"/>
    </xf>
    <xf numFmtId="0" fontId="11" fillId="35" borderId="0" xfId="0" applyFont="1" applyFill="1" applyBorder="1" applyAlignment="1">
      <alignment horizontal="left" vertical="center"/>
    </xf>
    <xf numFmtId="0" fontId="11" fillId="35" borderId="3" xfId="0" applyFont="1" applyFill="1" applyBorder="1" applyAlignment="1">
      <alignment horizontal="left" vertical="center"/>
    </xf>
    <xf numFmtId="0" fontId="7" fillId="18" borderId="2" xfId="0" applyFont="1" applyFill="1" applyBorder="1" applyAlignment="1">
      <alignment horizontal="center" vertical="center"/>
    </xf>
    <xf numFmtId="0" fontId="7" fillId="18" borderId="0" xfId="0" applyFont="1" applyFill="1" applyBorder="1" applyAlignment="1">
      <alignment horizontal="center" vertical="center"/>
    </xf>
    <xf numFmtId="0" fontId="7" fillId="18" borderId="3" xfId="0" applyFont="1" applyFill="1" applyBorder="1" applyAlignment="1">
      <alignment horizontal="center" vertical="center"/>
    </xf>
    <xf numFmtId="0" fontId="11" fillId="19" borderId="2" xfId="0" applyFont="1" applyFill="1" applyBorder="1" applyAlignment="1">
      <alignment horizontal="left" vertical="center"/>
    </xf>
    <xf numFmtId="0" fontId="11" fillId="19" borderId="0" xfId="0" applyFont="1" applyFill="1" applyBorder="1" applyAlignment="1">
      <alignment horizontal="left" vertical="center"/>
    </xf>
    <xf numFmtId="0" fontId="11" fillId="19" borderId="3" xfId="0" applyFont="1" applyFill="1" applyBorder="1" applyAlignment="1">
      <alignment horizontal="left" vertical="center"/>
    </xf>
    <xf numFmtId="0" fontId="11" fillId="4" borderId="5" xfId="0" applyFont="1" applyFill="1" applyBorder="1" applyAlignment="1">
      <alignment horizontal="center" vertical="center"/>
    </xf>
    <xf numFmtId="0" fontId="11" fillId="4" borderId="0" xfId="0" applyFont="1" applyFill="1" applyBorder="1" applyAlignment="1">
      <alignment horizontal="center" vertical="center"/>
    </xf>
    <xf numFmtId="0" fontId="11" fillId="3" borderId="5" xfId="0" applyFont="1" applyFill="1" applyBorder="1" applyAlignment="1">
      <alignment horizontal="left" vertical="center"/>
    </xf>
    <xf numFmtId="0" fontId="7" fillId="0" borderId="6" xfId="0" applyFont="1" applyBorder="1" applyAlignment="1">
      <alignment horizontal="left"/>
    </xf>
    <xf numFmtId="0" fontId="11" fillId="3" borderId="5" xfId="0" applyFont="1" applyFill="1" applyBorder="1" applyAlignment="1">
      <alignment horizontal="center" vertical="center"/>
    </xf>
    <xf numFmtId="0" fontId="11" fillId="3" borderId="5" xfId="0" applyFont="1" applyFill="1" applyBorder="1" applyAlignment="1">
      <alignment vertical="center"/>
    </xf>
    <xf numFmtId="0" fontId="7" fillId="0" borderId="6" xfId="0" applyFont="1" applyBorder="1" applyAlignment="1"/>
    <xf numFmtId="0" fontId="11" fillId="4" borderId="5" xfId="0" applyFont="1" applyFill="1" applyBorder="1" applyAlignment="1">
      <alignment horizontal="left" vertical="center"/>
    </xf>
    <xf numFmtId="0" fontId="11" fillId="4" borderId="0" xfId="0" applyFont="1" applyFill="1" applyBorder="1" applyAlignment="1">
      <alignment horizontal="left" vertical="center"/>
    </xf>
    <xf numFmtId="0" fontId="11" fillId="7" borderId="5" xfId="0" applyFont="1" applyFill="1" applyBorder="1" applyAlignment="1">
      <alignment vertical="center"/>
    </xf>
    <xf numFmtId="0" fontId="11" fillId="7" borderId="6" xfId="0" applyFont="1" applyFill="1" applyBorder="1" applyAlignment="1">
      <alignment vertical="center"/>
    </xf>
    <xf numFmtId="0" fontId="11" fillId="7" borderId="5" xfId="0" applyFont="1" applyFill="1" applyBorder="1" applyAlignment="1">
      <alignment horizontal="left" vertical="center"/>
    </xf>
    <xf numFmtId="0" fontId="11" fillId="7" borderId="6" xfId="0" applyFont="1" applyFill="1" applyBorder="1" applyAlignment="1">
      <alignment horizontal="left" vertical="center"/>
    </xf>
    <xf numFmtId="0" fontId="11" fillId="12" borderId="2" xfId="0" applyFont="1" applyFill="1" applyBorder="1" applyAlignment="1">
      <alignment vertical="center"/>
    </xf>
    <xf numFmtId="0" fontId="11" fillId="12" borderId="0" xfId="0" applyFont="1" applyFill="1" applyBorder="1" applyAlignment="1">
      <alignment vertical="center"/>
    </xf>
    <xf numFmtId="0" fontId="11" fillId="12" borderId="3" xfId="0" applyFont="1" applyFill="1" applyBorder="1" applyAlignment="1">
      <alignment vertical="center"/>
    </xf>
    <xf numFmtId="0" fontId="7" fillId="28" borderId="3" xfId="0" applyFont="1" applyFill="1" applyBorder="1" applyAlignment="1">
      <alignment horizontal="center" vertical="center"/>
    </xf>
    <xf numFmtId="0" fontId="11" fillId="11" borderId="2" xfId="0" applyFont="1" applyFill="1" applyBorder="1" applyAlignment="1">
      <alignment horizontal="left" vertical="center"/>
    </xf>
    <xf numFmtId="0" fontId="11" fillId="11" borderId="0" xfId="0" applyFont="1" applyFill="1" applyBorder="1" applyAlignment="1">
      <alignment horizontal="left" vertical="center"/>
    </xf>
    <xf numFmtId="0" fontId="11" fillId="11" borderId="3" xfId="0" applyFont="1" applyFill="1" applyBorder="1" applyAlignment="1">
      <alignment horizontal="left" vertical="center"/>
    </xf>
    <xf numFmtId="0" fontId="11" fillId="26" borderId="2" xfId="0" applyFont="1" applyFill="1" applyBorder="1" applyAlignment="1">
      <alignment horizontal="center" vertical="center"/>
    </xf>
    <xf numFmtId="0" fontId="11" fillId="26" borderId="0" xfId="0" applyFont="1" applyFill="1" applyBorder="1" applyAlignment="1">
      <alignment horizontal="center" vertical="center"/>
    </xf>
    <xf numFmtId="0" fontId="11" fillId="26" borderId="3" xfId="0" applyFont="1" applyFill="1" applyBorder="1" applyAlignment="1">
      <alignment horizontal="center" vertical="center"/>
    </xf>
    <xf numFmtId="0" fontId="7" fillId="16" borderId="2" xfId="1" applyFont="1" applyFill="1" applyBorder="1" applyAlignment="1">
      <alignment vertical="center"/>
    </xf>
    <xf numFmtId="0" fontId="7" fillId="16" borderId="0" xfId="1" applyFont="1" applyFill="1" applyBorder="1" applyAlignment="1">
      <alignment vertical="center"/>
    </xf>
    <xf numFmtId="0" fontId="7" fillId="16" borderId="6" xfId="1" applyFont="1" applyFill="1" applyBorder="1" applyAlignment="1">
      <alignment vertical="center"/>
    </xf>
    <xf numFmtId="0" fontId="11" fillId="5" borderId="5" xfId="0" applyFont="1" applyFill="1" applyBorder="1" applyAlignment="1">
      <alignment horizontal="left" vertical="center"/>
    </xf>
    <xf numFmtId="0" fontId="11" fillId="5" borderId="0" xfId="0" applyFont="1" applyFill="1" applyBorder="1" applyAlignment="1">
      <alignment horizontal="left" vertical="center"/>
    </xf>
    <xf numFmtId="0" fontId="11" fillId="5" borderId="6" xfId="0" applyFont="1" applyFill="1" applyBorder="1" applyAlignment="1">
      <alignment horizontal="left" vertical="center"/>
    </xf>
    <xf numFmtId="0" fontId="11" fillId="5" borderId="5" xfId="0" applyFont="1" applyFill="1" applyBorder="1" applyAlignment="1">
      <alignment horizontal="center" vertical="center"/>
    </xf>
    <xf numFmtId="0" fontId="7" fillId="5" borderId="5" xfId="0" applyFont="1" applyFill="1" applyBorder="1" applyAlignment="1">
      <alignment vertical="center"/>
    </xf>
    <xf numFmtId="0" fontId="7" fillId="5" borderId="0" xfId="0" applyFont="1" applyFill="1" applyBorder="1" applyAlignment="1">
      <alignment vertical="center"/>
    </xf>
    <xf numFmtId="0" fontId="7" fillId="5" borderId="6" xfId="0" applyFont="1" applyFill="1" applyBorder="1" applyAlignment="1">
      <alignment vertical="center"/>
    </xf>
    <xf numFmtId="0" fontId="11" fillId="19" borderId="2" xfId="0" applyFont="1" applyFill="1" applyBorder="1" applyAlignment="1">
      <alignment vertical="center"/>
    </xf>
    <xf numFmtId="0" fontId="11" fillId="19" borderId="0" xfId="0" applyFont="1" applyFill="1" applyBorder="1" applyAlignment="1">
      <alignment vertical="center"/>
    </xf>
    <xf numFmtId="0" fontId="11" fillId="19" borderId="3" xfId="0" applyFont="1" applyFill="1" applyBorder="1" applyAlignment="1">
      <alignment vertical="center"/>
    </xf>
    <xf numFmtId="0" fontId="11" fillId="10" borderId="2" xfId="0" applyFont="1" applyFill="1" applyBorder="1" applyAlignment="1">
      <alignment vertical="center"/>
    </xf>
    <xf numFmtId="0" fontId="11" fillId="10" borderId="0" xfId="0" applyFont="1" applyFill="1" applyBorder="1" applyAlignment="1">
      <alignment vertical="center"/>
    </xf>
    <xf numFmtId="0" fontId="11" fillId="10" borderId="3" xfId="0" applyFont="1" applyFill="1" applyBorder="1" applyAlignment="1">
      <alignment vertical="center"/>
    </xf>
    <xf numFmtId="0" fontId="7" fillId="25" borderId="2" xfId="0" applyFont="1" applyFill="1" applyBorder="1" applyAlignment="1">
      <alignment horizontal="center" vertical="center"/>
    </xf>
    <xf numFmtId="0" fontId="7" fillId="25" borderId="0" xfId="0" applyFont="1" applyFill="1" applyBorder="1" applyAlignment="1">
      <alignment horizontal="center" vertical="center"/>
    </xf>
    <xf numFmtId="0" fontId="7" fillId="25" borderId="3" xfId="0" applyFont="1" applyFill="1" applyBorder="1" applyAlignment="1">
      <alignment horizontal="center" vertical="center"/>
    </xf>
    <xf numFmtId="0" fontId="11" fillId="7" borderId="5" xfId="0" applyFont="1" applyFill="1" applyBorder="1" applyAlignment="1">
      <alignment horizontal="center" vertical="center"/>
    </xf>
    <xf numFmtId="0" fontId="11" fillId="7" borderId="6" xfId="0" applyFont="1" applyFill="1" applyBorder="1" applyAlignment="1">
      <alignment horizontal="center" vertical="center"/>
    </xf>
    <xf numFmtId="0" fontId="0" fillId="21" borderId="0" xfId="0" applyFont="1" applyFill="1" applyAlignment="1">
      <alignment horizontal="center"/>
    </xf>
    <xf numFmtId="0" fontId="7" fillId="21" borderId="0" xfId="0" applyFont="1" applyFill="1" applyBorder="1" applyAlignment="1">
      <alignment horizontal="left" vertical="center"/>
    </xf>
    <xf numFmtId="0" fontId="7" fillId="21" borderId="0" xfId="0" applyFont="1" applyFill="1" applyBorder="1" applyAlignment="1">
      <alignment horizontal="center" vertical="center"/>
    </xf>
    <xf numFmtId="0" fontId="5" fillId="23" borderId="0" xfId="0" applyFont="1" applyFill="1" applyBorder="1" applyAlignment="1">
      <alignment horizontal="left" vertical="center"/>
    </xf>
    <xf numFmtId="0" fontId="5" fillId="23" borderId="0" xfId="0" applyFont="1" applyFill="1" applyBorder="1" applyAlignment="1">
      <alignment vertical="center"/>
    </xf>
    <xf numFmtId="0" fontId="11" fillId="21" borderId="0" xfId="0" applyFont="1" applyFill="1" applyAlignment="1">
      <alignment horizontal="left"/>
    </xf>
    <xf numFmtId="0" fontId="7" fillId="21" borderId="0"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colors>
    <mruColors>
      <color rgb="FFC8C8C8"/>
      <color rgb="FFFFB791"/>
      <color rgb="FFFFDA65"/>
      <color rgb="FFFF5D3B"/>
      <color rgb="FF45B6FF"/>
      <color rgb="FFADB9CA"/>
      <color rgb="FFD8F2C6"/>
      <color rgb="FFC8E0B6"/>
      <color rgb="FFFFDB65"/>
      <color rgb="FFD7F2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schema.org/version" TargetMode="External"/><Relationship Id="rId3" Type="http://schemas.openxmlformats.org/officeDocument/2006/relationships/hyperlink" Target="http://purl.org/dc/terms/identifier" TargetMode="External"/><Relationship Id="rId7" Type="http://schemas.openxmlformats.org/officeDocument/2006/relationships/hyperlink" Target="http://rs.tdwg.org/dwc/terms/relationshipOfResource" TargetMode="External"/><Relationship Id="rId2" Type="http://schemas.openxmlformats.org/officeDocument/2006/relationships/hyperlink" Target="http://purl.org/dc/terms/type" TargetMode="External"/><Relationship Id="rId1" Type="http://schemas.openxmlformats.org/officeDocument/2006/relationships/hyperlink" Target="http://purl.org/dc/elements/1.1/type" TargetMode="External"/><Relationship Id="rId6" Type="http://schemas.openxmlformats.org/officeDocument/2006/relationships/hyperlink" Target="http://purl.org/dc/terms/identifier" TargetMode="External"/><Relationship Id="rId5" Type="http://schemas.openxmlformats.org/officeDocument/2006/relationships/hyperlink" Target="https://schema.org/propertyID" TargetMode="External"/><Relationship Id="rId4" Type="http://schemas.openxmlformats.org/officeDocument/2006/relationships/hyperlink" Target="https://schema.org/propertyID" TargetMode="External"/><Relationship Id="rId9" Type="http://schemas.openxmlformats.org/officeDocument/2006/relationships/hyperlink" Target="https://fairdatacollective.or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schema.datacite.org/meta/kernel-4.3/doc/DataCite-MetadataKernel_v4.3.pdf" TargetMode="External"/><Relationship Id="rId2" Type="http://schemas.openxmlformats.org/officeDocument/2006/relationships/hyperlink" Target="https://schema.datacite.org/meta/kernel-4.3/doc/DataCite-MetadataKernel_v4.3.pdf" TargetMode="External"/><Relationship Id="rId1" Type="http://schemas.openxmlformats.org/officeDocument/2006/relationships/hyperlink" Target="https://schema.datacite.org/meta/kernel-4.3/doc/DataCite-MetadataKernel_v4.3.pdf" TargetMode="External"/><Relationship Id="rId6" Type="http://schemas.openxmlformats.org/officeDocument/2006/relationships/hyperlink" Target="https://schema.datacite.org/meta/kernel-4.3/doc/DataCite-MetadataKernel_v4.3.pdf" TargetMode="External"/><Relationship Id="rId5" Type="http://schemas.openxmlformats.org/officeDocument/2006/relationships/hyperlink" Target="https://schema.datacite.org/meta/kernel-4.3/doc/DataCite-MetadataKernel_v4.3.pdf" TargetMode="External"/><Relationship Id="rId4" Type="http://schemas.openxmlformats.org/officeDocument/2006/relationships/hyperlink" Target="https://schema.datacite.org/meta/kernel-4.3/doc/DataCite-MetadataKernel_v4.3.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V1032"/>
  <sheetViews>
    <sheetView tabSelected="1" zoomScale="110" zoomScaleNormal="100" workbookViewId="0">
      <pane xSplit="3" ySplit="1" topLeftCell="D43" activePane="bottomRight" state="frozen"/>
      <selection pane="topRight" activeCell="C1" sqref="C1"/>
      <selection pane="bottomLeft" activeCell="A2" sqref="A2"/>
      <selection pane="bottomRight" activeCell="D69" sqref="D69:D72"/>
    </sheetView>
  </sheetViews>
  <sheetFormatPr baseColWidth="10" defaultColWidth="11.28515625" defaultRowHeight="15" customHeight="1" x14ac:dyDescent="0.2"/>
  <cols>
    <col min="1" max="2" width="11.28515625" style="11"/>
    <col min="3" max="3" width="24.7109375" customWidth="1"/>
    <col min="4" max="4" width="71.85546875" customWidth="1"/>
    <col min="5" max="5" width="14.42578125" customWidth="1"/>
    <col min="6" max="6" width="60.140625" style="9" customWidth="1"/>
    <col min="7" max="7" width="32.7109375" style="7" customWidth="1"/>
    <col min="8" max="8" width="32.7109375" customWidth="1"/>
    <col min="9" max="9" width="34.140625" customWidth="1"/>
    <col min="10" max="10" width="19.28515625" customWidth="1"/>
    <col min="11" max="11" width="12.42578125" style="10" customWidth="1"/>
    <col min="12" max="12" width="56.42578125" style="10" customWidth="1"/>
    <col min="13" max="13" width="40.7109375" bestFit="1" customWidth="1"/>
    <col min="14" max="14" width="49" customWidth="1"/>
    <col min="15" max="16" width="10.5703125" customWidth="1"/>
    <col min="30" max="412" width="11.28515625" style="550"/>
  </cols>
  <sheetData>
    <row r="1" spans="1:412" ht="15.75" customHeight="1" x14ac:dyDescent="0.2">
      <c r="A1" s="704" t="s">
        <v>0</v>
      </c>
      <c r="B1" s="704"/>
      <c r="C1" s="704"/>
      <c r="D1" s="41" t="s">
        <v>1</v>
      </c>
      <c r="E1" s="42" t="s">
        <v>2</v>
      </c>
      <c r="F1" s="42" t="s">
        <v>3</v>
      </c>
      <c r="G1" s="42" t="s">
        <v>269</v>
      </c>
      <c r="H1" s="42" t="s">
        <v>270</v>
      </c>
      <c r="I1" s="42" t="s">
        <v>7</v>
      </c>
      <c r="J1" s="42" t="s">
        <v>4</v>
      </c>
      <c r="K1" s="43" t="s">
        <v>5</v>
      </c>
      <c r="L1" s="44" t="s">
        <v>6</v>
      </c>
      <c r="M1" s="45" t="s">
        <v>8</v>
      </c>
      <c r="N1" s="45" t="s">
        <v>426</v>
      </c>
      <c r="O1" s="552"/>
      <c r="P1" s="552"/>
      <c r="Q1" s="550"/>
      <c r="R1" s="550"/>
      <c r="S1" s="550"/>
      <c r="T1" s="550"/>
      <c r="U1" s="550"/>
      <c r="V1" s="550"/>
      <c r="W1" s="550"/>
      <c r="X1" s="550"/>
      <c r="Y1" s="550"/>
      <c r="Z1" s="550"/>
      <c r="AA1" s="550"/>
      <c r="AB1" s="550"/>
      <c r="AC1" s="550"/>
    </row>
    <row r="2" spans="1:412" ht="69" thickBot="1" x14ac:dyDescent="0.25">
      <c r="A2" s="703" t="s">
        <v>9</v>
      </c>
      <c r="B2" s="703"/>
      <c r="C2" s="703"/>
      <c r="D2" s="118" t="s">
        <v>10</v>
      </c>
      <c r="E2" s="46" t="s">
        <v>11</v>
      </c>
      <c r="F2" s="46" t="s">
        <v>12</v>
      </c>
      <c r="G2" s="46" t="s">
        <v>13</v>
      </c>
      <c r="H2" s="46" t="s">
        <v>255</v>
      </c>
      <c r="I2" s="46" t="s">
        <v>16</v>
      </c>
      <c r="J2" s="46" t="s">
        <v>14</v>
      </c>
      <c r="K2" s="47"/>
      <c r="L2" s="48" t="s">
        <v>15</v>
      </c>
      <c r="M2" s="49"/>
      <c r="N2" s="49"/>
      <c r="O2" s="553"/>
      <c r="P2" s="553"/>
      <c r="Q2" s="550"/>
      <c r="R2" s="550"/>
      <c r="S2" s="550"/>
      <c r="T2" s="550"/>
      <c r="U2" s="550"/>
      <c r="V2" s="550"/>
      <c r="W2" s="550"/>
      <c r="X2" s="550"/>
      <c r="Y2" s="550"/>
      <c r="Z2" s="550"/>
      <c r="AA2" s="550"/>
      <c r="AB2" s="550"/>
      <c r="AC2" s="550"/>
    </row>
    <row r="3" spans="1:412" ht="15.75" customHeight="1" thickTop="1" x14ac:dyDescent="0.2">
      <c r="A3" s="699" t="s">
        <v>19</v>
      </c>
      <c r="B3" s="699"/>
      <c r="C3" s="699"/>
      <c r="D3" s="719" t="s">
        <v>17</v>
      </c>
      <c r="E3" s="721">
        <v>1</v>
      </c>
      <c r="F3" s="722" t="str">
        <f>Namespace &amp; "has" &amp; $A3 &amp; "Info"</f>
        <v>http://vocab.fairdatacollective.org/gdmt/hasResourceTypeInfo</v>
      </c>
      <c r="G3" s="175" t="s">
        <v>18</v>
      </c>
      <c r="H3" s="175" t="s">
        <v>257</v>
      </c>
      <c r="I3" s="176" t="s">
        <v>252</v>
      </c>
      <c r="J3" s="177">
        <v>1</v>
      </c>
      <c r="K3" s="178" t="s">
        <v>20</v>
      </c>
      <c r="L3" s="179" t="s">
        <v>251</v>
      </c>
      <c r="M3" s="180" t="str">
        <f>Namespace</f>
        <v>http://vocab.fairdatacollective.org/gdmt/</v>
      </c>
      <c r="N3" s="181" t="s">
        <v>21</v>
      </c>
      <c r="O3" s="550"/>
      <c r="P3" s="550"/>
      <c r="Q3" s="550"/>
      <c r="R3" s="550"/>
      <c r="S3" s="550"/>
      <c r="T3" s="550"/>
      <c r="U3" s="550"/>
      <c r="V3" s="550"/>
      <c r="W3" s="550"/>
      <c r="X3" s="550"/>
      <c r="Y3" s="550"/>
      <c r="Z3" s="550"/>
      <c r="AA3" s="550"/>
      <c r="AB3" s="550"/>
      <c r="AC3" s="550"/>
    </row>
    <row r="4" spans="1:412" ht="16" customHeight="1" thickBot="1" x14ac:dyDescent="0.25">
      <c r="A4" s="700"/>
      <c r="B4" s="700"/>
      <c r="C4" s="700"/>
      <c r="D4" s="720"/>
      <c r="E4" s="603"/>
      <c r="F4" s="723"/>
      <c r="G4" s="182" t="s">
        <v>22</v>
      </c>
      <c r="H4" s="182" t="s">
        <v>256</v>
      </c>
      <c r="I4" s="183" t="s">
        <v>250</v>
      </c>
      <c r="J4" s="184">
        <v>1</v>
      </c>
      <c r="K4" s="185" t="s">
        <v>20</v>
      </c>
      <c r="L4" s="186" t="s">
        <v>23</v>
      </c>
      <c r="M4" s="187" t="str">
        <f>Namespace</f>
        <v>http://vocab.fairdatacollective.org/gdmt/</v>
      </c>
      <c r="N4" s="188" t="s">
        <v>21</v>
      </c>
      <c r="O4" s="550"/>
      <c r="P4" s="550"/>
      <c r="Q4" s="550"/>
      <c r="R4" s="550"/>
      <c r="S4" s="550"/>
      <c r="T4" s="550"/>
      <c r="U4" s="550"/>
      <c r="V4" s="550"/>
      <c r="W4" s="550"/>
      <c r="X4" s="550"/>
      <c r="Y4" s="550"/>
      <c r="Z4" s="550"/>
      <c r="AA4" s="550"/>
      <c r="AB4" s="550"/>
      <c r="AC4" s="550"/>
    </row>
    <row r="5" spans="1:412" ht="15.75" customHeight="1" thickTop="1" x14ac:dyDescent="0.2">
      <c r="A5" s="701" t="s">
        <v>253</v>
      </c>
      <c r="B5" s="701"/>
      <c r="C5" s="701"/>
      <c r="D5" s="724" t="s">
        <v>25</v>
      </c>
      <c r="E5" s="717">
        <v>1</v>
      </c>
      <c r="F5" s="668" t="str">
        <f>Namespace &amp; "has" &amp; ($A5) &amp; "Info"</f>
        <v>http://vocab.fairdatacollective.org/gdmt/hasDatasetIdentifierInfo</v>
      </c>
      <c r="G5" s="189" t="s">
        <v>26</v>
      </c>
      <c r="H5" s="189" t="s">
        <v>258</v>
      </c>
      <c r="I5" s="190" t="s">
        <v>27</v>
      </c>
      <c r="J5" s="191">
        <v>1</v>
      </c>
      <c r="K5" s="192" t="s">
        <v>20</v>
      </c>
      <c r="L5" s="193" t="s">
        <v>254</v>
      </c>
      <c r="M5" s="194" t="s">
        <v>28</v>
      </c>
      <c r="N5" s="194" t="s">
        <v>28</v>
      </c>
      <c r="O5" s="550"/>
      <c r="P5" s="550"/>
      <c r="Q5" s="550"/>
      <c r="R5" s="550"/>
      <c r="S5" s="550"/>
      <c r="T5" s="550"/>
      <c r="U5" s="550"/>
      <c r="V5" s="550"/>
      <c r="W5" s="550"/>
      <c r="X5" s="550"/>
      <c r="Y5" s="550"/>
      <c r="Z5" s="550"/>
      <c r="AA5" s="550"/>
      <c r="AB5" s="550"/>
      <c r="AC5" s="550"/>
    </row>
    <row r="6" spans="1:412" ht="15.75" customHeight="1" thickBot="1" x14ac:dyDescent="0.25">
      <c r="A6" s="702"/>
      <c r="B6" s="702"/>
      <c r="C6" s="702"/>
      <c r="D6" s="725"/>
      <c r="E6" s="718"/>
      <c r="F6" s="669"/>
      <c r="G6" s="50" t="s">
        <v>29</v>
      </c>
      <c r="H6" s="50" t="s">
        <v>259</v>
      </c>
      <c r="I6" s="51" t="s">
        <v>30</v>
      </c>
      <c r="J6" s="52">
        <v>1</v>
      </c>
      <c r="K6" s="53" t="s">
        <v>20</v>
      </c>
      <c r="L6" s="54" t="s">
        <v>260</v>
      </c>
      <c r="M6" s="55" t="s">
        <v>28</v>
      </c>
      <c r="N6" s="50" t="s">
        <v>31</v>
      </c>
      <c r="O6" s="550"/>
      <c r="P6" s="550"/>
      <c r="Q6" s="550"/>
      <c r="R6" s="550"/>
      <c r="S6" s="550"/>
      <c r="T6" s="550"/>
      <c r="U6" s="550"/>
      <c r="V6" s="550"/>
      <c r="W6" s="550"/>
      <c r="X6" s="550"/>
      <c r="Y6" s="550"/>
      <c r="Z6" s="550"/>
      <c r="AA6" s="550"/>
      <c r="AB6" s="550"/>
      <c r="AC6" s="550"/>
    </row>
    <row r="7" spans="1:412" ht="15.75" customHeight="1" thickTop="1" x14ac:dyDescent="0.2">
      <c r="A7" s="693" t="s">
        <v>32</v>
      </c>
      <c r="B7" s="693"/>
      <c r="C7" s="693"/>
      <c r="D7" s="743" t="s">
        <v>267</v>
      </c>
      <c r="E7" s="746" t="s">
        <v>33</v>
      </c>
      <c r="F7" s="747" t="str">
        <f>Namespace &amp; "has" &amp; ($A7) &amp; "Info"</f>
        <v>http://vocab.fairdatacollective.org/gdmt/hasRelatedResourcesInfo</v>
      </c>
      <c r="G7" s="195" t="s">
        <v>34</v>
      </c>
      <c r="H7" s="195" t="s">
        <v>262</v>
      </c>
      <c r="I7" s="196" t="s">
        <v>36</v>
      </c>
      <c r="J7" s="197" t="s">
        <v>45</v>
      </c>
      <c r="K7" s="198" t="s">
        <v>35</v>
      </c>
      <c r="L7" s="199" t="s">
        <v>254</v>
      </c>
      <c r="M7" s="200" t="s">
        <v>28</v>
      </c>
      <c r="N7" s="200" t="s">
        <v>28</v>
      </c>
      <c r="O7" s="550"/>
      <c r="P7" s="550"/>
      <c r="Q7" s="550"/>
      <c r="R7" s="550"/>
      <c r="S7" s="550"/>
      <c r="T7" s="550"/>
      <c r="U7" s="550"/>
      <c r="V7" s="550"/>
      <c r="W7" s="550"/>
      <c r="X7" s="550"/>
      <c r="Y7" s="550"/>
      <c r="Z7" s="550"/>
      <c r="AA7" s="550"/>
      <c r="AB7" s="550"/>
      <c r="AC7" s="550"/>
    </row>
    <row r="8" spans="1:412" ht="15.75" customHeight="1" x14ac:dyDescent="0.2">
      <c r="A8" s="694"/>
      <c r="B8" s="694"/>
      <c r="C8" s="694"/>
      <c r="D8" s="744"/>
      <c r="E8" s="602"/>
      <c r="F8" s="748"/>
      <c r="G8" s="56" t="s">
        <v>37</v>
      </c>
      <c r="H8" s="56" t="s">
        <v>263</v>
      </c>
      <c r="I8" s="57" t="s">
        <v>38</v>
      </c>
      <c r="J8" s="58" t="s">
        <v>45</v>
      </c>
      <c r="K8" s="59" t="s">
        <v>35</v>
      </c>
      <c r="L8" s="60" t="s">
        <v>260</v>
      </c>
      <c r="M8" s="62" t="str">
        <f>Namespace</f>
        <v>http://vocab.fairdatacollective.org/gdmt/</v>
      </c>
      <c r="N8" s="61" t="s">
        <v>39</v>
      </c>
      <c r="O8" s="550"/>
      <c r="P8" s="550"/>
      <c r="Q8" s="550"/>
      <c r="R8" s="550"/>
      <c r="S8" s="550"/>
      <c r="T8" s="550"/>
      <c r="U8" s="550"/>
      <c r="V8" s="550"/>
      <c r="W8" s="550"/>
      <c r="X8" s="550"/>
      <c r="Y8" s="550"/>
      <c r="Z8" s="550"/>
      <c r="AA8" s="550"/>
      <c r="AB8" s="550"/>
      <c r="AC8" s="550"/>
    </row>
    <row r="9" spans="1:412" ht="15.75" customHeight="1" x14ac:dyDescent="0.2">
      <c r="A9" s="694"/>
      <c r="B9" s="694"/>
      <c r="C9" s="694"/>
      <c r="D9" s="744"/>
      <c r="E9" s="602"/>
      <c r="F9" s="748"/>
      <c r="G9" s="61" t="s">
        <v>40</v>
      </c>
      <c r="H9" s="61" t="s">
        <v>261</v>
      </c>
      <c r="I9" s="57" t="s">
        <v>265</v>
      </c>
      <c r="J9" s="58" t="s">
        <v>45</v>
      </c>
      <c r="K9" s="59" t="s">
        <v>35</v>
      </c>
      <c r="L9" s="63" t="s">
        <v>264</v>
      </c>
      <c r="M9" s="62" t="str">
        <f>Namespace</f>
        <v>http://vocab.fairdatacollective.org/gdmt/</v>
      </c>
      <c r="N9" s="61" t="s">
        <v>28</v>
      </c>
      <c r="O9" s="550"/>
      <c r="P9" s="550"/>
      <c r="Q9" s="550"/>
      <c r="R9" s="550"/>
      <c r="S9" s="550"/>
      <c r="T9" s="550"/>
      <c r="U9" s="550"/>
      <c r="V9" s="550"/>
      <c r="W9" s="550"/>
      <c r="X9" s="550"/>
      <c r="Y9" s="550"/>
      <c r="Z9" s="550"/>
      <c r="AA9" s="550"/>
      <c r="AB9" s="550"/>
      <c r="AC9" s="550"/>
    </row>
    <row r="10" spans="1:412" ht="15.75" customHeight="1" thickBot="1" x14ac:dyDescent="0.25">
      <c r="A10" s="695"/>
      <c r="B10" s="695"/>
      <c r="C10" s="695"/>
      <c r="D10" s="745"/>
      <c r="E10" s="603"/>
      <c r="F10" s="749"/>
      <c r="G10" s="201" t="s">
        <v>41</v>
      </c>
      <c r="H10" s="201" t="s">
        <v>256</v>
      </c>
      <c r="I10" s="202" t="s">
        <v>42</v>
      </c>
      <c r="J10" s="203" t="s">
        <v>45</v>
      </c>
      <c r="K10" s="204" t="s">
        <v>35</v>
      </c>
      <c r="L10" s="205" t="s">
        <v>23</v>
      </c>
      <c r="M10" s="206" t="str">
        <f>Namespace</f>
        <v>http://vocab.fairdatacollective.org/gdmt/</v>
      </c>
      <c r="N10" s="207" t="s">
        <v>28</v>
      </c>
      <c r="O10" s="550"/>
      <c r="P10" s="550"/>
      <c r="Q10" s="550"/>
      <c r="R10" s="550"/>
      <c r="S10" s="550"/>
      <c r="T10" s="550"/>
      <c r="U10" s="550"/>
      <c r="V10" s="550"/>
      <c r="W10" s="550"/>
      <c r="X10" s="550"/>
      <c r="Y10" s="550"/>
      <c r="Z10" s="550"/>
      <c r="AA10" s="550"/>
      <c r="AB10" s="550"/>
      <c r="AC10" s="550"/>
    </row>
    <row r="11" spans="1:412" ht="15.75" customHeight="1" thickTop="1" thickBot="1" x14ac:dyDescent="0.25">
      <c r="A11" s="641" t="s">
        <v>43</v>
      </c>
      <c r="B11" s="641"/>
      <c r="C11" s="641"/>
      <c r="D11" s="228" t="s">
        <v>44</v>
      </c>
      <c r="E11" s="64" t="s">
        <v>45</v>
      </c>
      <c r="F11" s="65" t="str">
        <f>Namespace &amp; "has" &amp; ($A11) &amp; "Info"</f>
        <v>http://vocab.fairdatacollective.org/gdmt/hasVersionInfo</v>
      </c>
      <c r="G11" s="66" t="s">
        <v>46</v>
      </c>
      <c r="H11" s="66" t="s">
        <v>43</v>
      </c>
      <c r="I11" s="67" t="s">
        <v>268</v>
      </c>
      <c r="J11" s="68" t="s">
        <v>45</v>
      </c>
      <c r="K11" s="69" t="s">
        <v>35</v>
      </c>
      <c r="L11" s="70" t="s">
        <v>266</v>
      </c>
      <c r="M11" s="71" t="s">
        <v>28</v>
      </c>
      <c r="N11" s="71" t="s">
        <v>28</v>
      </c>
      <c r="O11" s="550"/>
      <c r="P11" s="550"/>
      <c r="Q11" s="550"/>
      <c r="R11" s="550"/>
      <c r="S11" s="550"/>
      <c r="T11" s="550"/>
      <c r="U11" s="550"/>
      <c r="V11" s="550"/>
      <c r="W11" s="550"/>
      <c r="X11" s="550"/>
      <c r="Y11" s="550"/>
      <c r="Z11" s="550"/>
      <c r="AA11" s="550"/>
      <c r="AB11" s="550"/>
      <c r="AC11" s="550"/>
    </row>
    <row r="12" spans="1:412" ht="15.75" customHeight="1" thickTop="1" x14ac:dyDescent="0.2">
      <c r="A12" s="642" t="s">
        <v>47</v>
      </c>
      <c r="B12" s="642"/>
      <c r="C12" s="642"/>
      <c r="D12" s="728" t="s">
        <v>48</v>
      </c>
      <c r="E12" s="759" t="s">
        <v>45</v>
      </c>
      <c r="F12" s="726" t="str">
        <f>Namespace &amp; "has" &amp; ($A12) &amp; "Info"</f>
        <v>http://vocab.fairdatacollective.org/gdmt/hasLanguageInfo</v>
      </c>
      <c r="G12" s="208" t="s">
        <v>49</v>
      </c>
      <c r="H12" s="208" t="s">
        <v>47</v>
      </c>
      <c r="I12" s="209" t="s">
        <v>353</v>
      </c>
      <c r="J12" s="210" t="s">
        <v>33</v>
      </c>
      <c r="K12" s="211" t="s">
        <v>35</v>
      </c>
      <c r="L12" s="212" t="s">
        <v>514</v>
      </c>
      <c r="M12" s="213" t="s">
        <v>419</v>
      </c>
      <c r="N12" s="208" t="s">
        <v>420</v>
      </c>
      <c r="O12" s="550"/>
      <c r="P12" s="550"/>
      <c r="Q12" s="550"/>
      <c r="R12" s="550"/>
      <c r="S12" s="550"/>
      <c r="T12" s="550"/>
      <c r="U12" s="550"/>
      <c r="V12" s="550"/>
      <c r="W12" s="550"/>
      <c r="X12" s="550"/>
      <c r="Y12" s="550"/>
      <c r="Z12" s="550"/>
      <c r="AA12" s="550"/>
      <c r="AB12" s="550"/>
      <c r="AC12" s="550"/>
    </row>
    <row r="13" spans="1:412" ht="15.75" customHeight="1" thickBot="1" x14ac:dyDescent="0.25">
      <c r="A13" s="643"/>
      <c r="B13" s="643"/>
      <c r="C13" s="643"/>
      <c r="D13" s="729"/>
      <c r="E13" s="760"/>
      <c r="F13" s="727"/>
      <c r="G13" s="214" t="s">
        <v>50</v>
      </c>
      <c r="H13" s="214" t="s">
        <v>271</v>
      </c>
      <c r="I13" s="215" t="s">
        <v>397</v>
      </c>
      <c r="J13" s="216" t="s">
        <v>45</v>
      </c>
      <c r="K13" s="217" t="s">
        <v>67</v>
      </c>
      <c r="L13" s="218" t="str">
        <f>Namespace &amp; "has" &amp; SUBSTITUTE(PROPER(LOWER($H13)), " ", "")</f>
        <v>http://vocab.fairdatacollective.org/gdmt/hasPrimaryLanguage</v>
      </c>
      <c r="M13" s="219" t="s">
        <v>419</v>
      </c>
      <c r="N13" s="214" t="s">
        <v>420</v>
      </c>
      <c r="O13" s="551"/>
      <c r="P13" s="551"/>
      <c r="Q13" s="550"/>
      <c r="R13" s="550"/>
      <c r="S13" s="550"/>
      <c r="T13" s="550"/>
      <c r="U13" s="550"/>
      <c r="V13" s="550"/>
      <c r="W13" s="550"/>
      <c r="X13" s="550"/>
      <c r="Y13" s="550"/>
      <c r="Z13" s="550"/>
      <c r="AA13" s="550"/>
      <c r="AB13" s="550"/>
      <c r="AC13" s="550"/>
    </row>
    <row r="14" spans="1:412" ht="15.75" customHeight="1" thickTop="1" thickBot="1" x14ac:dyDescent="0.25">
      <c r="A14" s="644" t="s">
        <v>51</v>
      </c>
      <c r="B14" s="644"/>
      <c r="C14" s="644"/>
      <c r="D14" s="229" t="s">
        <v>52</v>
      </c>
      <c r="E14" s="220">
        <v>1</v>
      </c>
      <c r="F14" s="221" t="str">
        <f>Namespace &amp; "has" &amp; ($A14) &amp; "Info"</f>
        <v>http://vocab.fairdatacollective.org/gdmt/hasTitleInfo</v>
      </c>
      <c r="G14" s="222" t="s">
        <v>54</v>
      </c>
      <c r="H14" s="222" t="s">
        <v>295</v>
      </c>
      <c r="I14" s="223" t="s">
        <v>52</v>
      </c>
      <c r="J14" s="224">
        <v>1</v>
      </c>
      <c r="K14" s="225" t="s">
        <v>20</v>
      </c>
      <c r="L14" s="226" t="s">
        <v>55</v>
      </c>
      <c r="M14" s="227" t="s">
        <v>28</v>
      </c>
      <c r="N14" s="227" t="s">
        <v>28</v>
      </c>
      <c r="O14" s="550"/>
      <c r="P14" s="550"/>
      <c r="Q14" s="550"/>
      <c r="R14" s="550"/>
      <c r="S14" s="550"/>
      <c r="T14" s="550"/>
      <c r="U14" s="550"/>
      <c r="V14" s="550"/>
      <c r="W14" s="550"/>
      <c r="X14" s="550"/>
      <c r="Y14" s="550"/>
      <c r="Z14" s="550"/>
      <c r="AA14" s="550"/>
      <c r="AB14" s="550"/>
      <c r="AC14" s="550"/>
    </row>
    <row r="15" spans="1:412" s="8" customFormat="1" ht="18" thickTop="1" thickBot="1" x14ac:dyDescent="0.25">
      <c r="A15" s="645" t="s">
        <v>56</v>
      </c>
      <c r="B15" s="645"/>
      <c r="C15" s="645"/>
      <c r="D15" s="75" t="s">
        <v>57</v>
      </c>
      <c r="E15" s="72">
        <v>1</v>
      </c>
      <c r="F15" s="73" t="str">
        <f>Namespace &amp; "has" &amp; ($A15) &amp; "Info"</f>
        <v>http://vocab.fairdatacollective.org/gdmt/hasDescriptionInfo</v>
      </c>
      <c r="G15" s="73" t="s">
        <v>58</v>
      </c>
      <c r="H15" s="73" t="s">
        <v>296</v>
      </c>
      <c r="I15" s="74" t="s">
        <v>60</v>
      </c>
      <c r="J15" s="72">
        <v>1</v>
      </c>
      <c r="K15" s="75" t="s">
        <v>20</v>
      </c>
      <c r="L15" s="75" t="s">
        <v>59</v>
      </c>
      <c r="M15" s="73" t="s">
        <v>28</v>
      </c>
      <c r="N15" s="73" t="s">
        <v>28</v>
      </c>
      <c r="O15" s="550"/>
      <c r="P15" s="550"/>
      <c r="Q15" s="551"/>
      <c r="R15" s="551"/>
      <c r="S15" s="551"/>
      <c r="T15" s="551"/>
      <c r="U15" s="551"/>
      <c r="V15" s="551"/>
      <c r="W15" s="551"/>
      <c r="X15" s="551"/>
      <c r="Y15" s="551"/>
      <c r="Z15" s="551"/>
      <c r="AA15" s="551"/>
      <c r="AB15" s="551"/>
      <c r="AC15" s="551"/>
      <c r="AD15" s="551"/>
      <c r="AE15" s="551"/>
      <c r="AF15" s="551"/>
      <c r="AG15" s="551"/>
      <c r="AH15" s="551"/>
      <c r="AI15" s="551"/>
      <c r="AJ15" s="551"/>
      <c r="AK15" s="551"/>
      <c r="AL15" s="551"/>
      <c r="AM15" s="551"/>
      <c r="AN15" s="551"/>
      <c r="AO15" s="551"/>
      <c r="AP15" s="551"/>
      <c r="AQ15" s="551"/>
      <c r="AR15" s="551"/>
      <c r="AS15" s="551"/>
      <c r="AT15" s="551"/>
      <c r="AU15" s="551"/>
      <c r="AV15" s="551"/>
      <c r="AW15" s="551"/>
      <c r="AX15" s="551"/>
      <c r="AY15" s="551"/>
      <c r="AZ15" s="551"/>
      <c r="BA15" s="551"/>
      <c r="BB15" s="551"/>
      <c r="BC15" s="551"/>
      <c r="BD15" s="551"/>
      <c r="BE15" s="551"/>
      <c r="BF15" s="551"/>
      <c r="BG15" s="551"/>
      <c r="BH15" s="551"/>
      <c r="BI15" s="551"/>
      <c r="BJ15" s="551"/>
      <c r="BK15" s="551"/>
      <c r="BL15" s="551"/>
      <c r="BM15" s="551"/>
      <c r="BN15" s="551"/>
      <c r="BO15" s="551"/>
      <c r="BP15" s="551"/>
      <c r="BQ15" s="551"/>
      <c r="BR15" s="551"/>
      <c r="BS15" s="551"/>
      <c r="BT15" s="551"/>
      <c r="BU15" s="551"/>
      <c r="BV15" s="551"/>
      <c r="BW15" s="551"/>
      <c r="BX15" s="551"/>
      <c r="BY15" s="551"/>
      <c r="BZ15" s="551"/>
      <c r="CA15" s="551"/>
      <c r="CB15" s="551"/>
      <c r="CC15" s="551"/>
      <c r="CD15" s="551"/>
      <c r="CE15" s="551"/>
      <c r="CF15" s="551"/>
      <c r="CG15" s="551"/>
      <c r="CH15" s="551"/>
      <c r="CI15" s="551"/>
      <c r="CJ15" s="551"/>
      <c r="CK15" s="551"/>
      <c r="CL15" s="551"/>
      <c r="CM15" s="551"/>
      <c r="CN15" s="551"/>
      <c r="CO15" s="551"/>
      <c r="CP15" s="551"/>
      <c r="CQ15" s="551"/>
      <c r="CR15" s="551"/>
      <c r="CS15" s="551"/>
      <c r="CT15" s="551"/>
      <c r="CU15" s="551"/>
      <c r="CV15" s="551"/>
      <c r="CW15" s="551"/>
      <c r="CX15" s="551"/>
      <c r="CY15" s="551"/>
      <c r="CZ15" s="551"/>
      <c r="DA15" s="551"/>
      <c r="DB15" s="551"/>
      <c r="DC15" s="551"/>
      <c r="DD15" s="551"/>
      <c r="DE15" s="551"/>
      <c r="DF15" s="551"/>
      <c r="DG15" s="551"/>
      <c r="DH15" s="551"/>
      <c r="DI15" s="551"/>
      <c r="DJ15" s="551"/>
      <c r="DK15" s="551"/>
      <c r="DL15" s="551"/>
      <c r="DM15" s="551"/>
      <c r="DN15" s="551"/>
      <c r="DO15" s="551"/>
      <c r="DP15" s="551"/>
      <c r="DQ15" s="551"/>
      <c r="DR15" s="551"/>
      <c r="DS15" s="551"/>
      <c r="DT15" s="551"/>
      <c r="DU15" s="551"/>
      <c r="DV15" s="551"/>
      <c r="DW15" s="551"/>
      <c r="DX15" s="551"/>
      <c r="DY15" s="551"/>
      <c r="DZ15" s="551"/>
      <c r="EA15" s="551"/>
      <c r="EB15" s="551"/>
      <c r="EC15" s="551"/>
      <c r="ED15" s="551"/>
      <c r="EE15" s="551"/>
      <c r="EF15" s="551"/>
      <c r="EG15" s="551"/>
      <c r="EH15" s="551"/>
      <c r="EI15" s="551"/>
      <c r="EJ15" s="551"/>
      <c r="EK15" s="551"/>
      <c r="EL15" s="551"/>
      <c r="EM15" s="551"/>
      <c r="EN15" s="551"/>
      <c r="EO15" s="551"/>
      <c r="EP15" s="551"/>
      <c r="EQ15" s="551"/>
      <c r="ER15" s="551"/>
      <c r="ES15" s="551"/>
      <c r="ET15" s="551"/>
      <c r="EU15" s="551"/>
      <c r="EV15" s="551"/>
      <c r="EW15" s="551"/>
      <c r="EX15" s="551"/>
      <c r="EY15" s="551"/>
      <c r="EZ15" s="551"/>
      <c r="FA15" s="551"/>
      <c r="FB15" s="551"/>
      <c r="FC15" s="551"/>
      <c r="FD15" s="551"/>
      <c r="FE15" s="551"/>
      <c r="FF15" s="551"/>
      <c r="FG15" s="551"/>
      <c r="FH15" s="551"/>
      <c r="FI15" s="551"/>
      <c r="FJ15" s="551"/>
      <c r="FK15" s="551"/>
      <c r="FL15" s="551"/>
      <c r="FM15" s="551"/>
      <c r="FN15" s="551"/>
      <c r="FO15" s="551"/>
      <c r="FP15" s="551"/>
      <c r="FQ15" s="551"/>
      <c r="FR15" s="551"/>
      <c r="FS15" s="551"/>
      <c r="FT15" s="551"/>
      <c r="FU15" s="551"/>
      <c r="FV15" s="551"/>
      <c r="FW15" s="551"/>
      <c r="FX15" s="551"/>
      <c r="FY15" s="551"/>
      <c r="FZ15" s="551"/>
      <c r="GA15" s="551"/>
      <c r="GB15" s="551"/>
      <c r="GC15" s="551"/>
      <c r="GD15" s="551"/>
      <c r="GE15" s="551"/>
      <c r="GF15" s="551"/>
      <c r="GG15" s="551"/>
      <c r="GH15" s="551"/>
      <c r="GI15" s="551"/>
      <c r="GJ15" s="551"/>
      <c r="GK15" s="551"/>
      <c r="GL15" s="551"/>
      <c r="GM15" s="551"/>
      <c r="GN15" s="551"/>
      <c r="GO15" s="551"/>
      <c r="GP15" s="551"/>
      <c r="GQ15" s="551"/>
      <c r="GR15" s="551"/>
      <c r="GS15" s="551"/>
      <c r="GT15" s="551"/>
      <c r="GU15" s="551"/>
      <c r="GV15" s="551"/>
      <c r="GW15" s="551"/>
      <c r="GX15" s="551"/>
      <c r="GY15" s="551"/>
      <c r="GZ15" s="551"/>
      <c r="HA15" s="551"/>
      <c r="HB15" s="551"/>
      <c r="HC15" s="551"/>
      <c r="HD15" s="551"/>
      <c r="HE15" s="551"/>
      <c r="HF15" s="551"/>
      <c r="HG15" s="551"/>
      <c r="HH15" s="551"/>
      <c r="HI15" s="551"/>
      <c r="HJ15" s="551"/>
      <c r="HK15" s="551"/>
      <c r="HL15" s="551"/>
      <c r="HM15" s="551"/>
      <c r="HN15" s="551"/>
      <c r="HO15" s="551"/>
      <c r="HP15" s="551"/>
      <c r="HQ15" s="551"/>
      <c r="HR15" s="551"/>
      <c r="HS15" s="551"/>
      <c r="HT15" s="551"/>
      <c r="HU15" s="551"/>
      <c r="HV15" s="551"/>
      <c r="HW15" s="551"/>
      <c r="HX15" s="551"/>
      <c r="HY15" s="551"/>
      <c r="HZ15" s="551"/>
      <c r="IA15" s="551"/>
      <c r="IB15" s="551"/>
      <c r="IC15" s="551"/>
      <c r="ID15" s="551"/>
      <c r="IE15" s="551"/>
      <c r="IF15" s="551"/>
      <c r="IG15" s="551"/>
      <c r="IH15" s="551"/>
      <c r="II15" s="551"/>
      <c r="IJ15" s="551"/>
      <c r="IK15" s="551"/>
      <c r="IL15" s="551"/>
      <c r="IM15" s="551"/>
      <c r="IN15" s="551"/>
      <c r="IO15" s="551"/>
      <c r="IP15" s="551"/>
      <c r="IQ15" s="551"/>
      <c r="IR15" s="551"/>
      <c r="IS15" s="551"/>
      <c r="IT15" s="551"/>
      <c r="IU15" s="551"/>
      <c r="IV15" s="551"/>
      <c r="IW15" s="551"/>
      <c r="IX15" s="551"/>
      <c r="IY15" s="551"/>
      <c r="IZ15" s="551"/>
      <c r="JA15" s="551"/>
      <c r="JB15" s="551"/>
      <c r="JC15" s="551"/>
      <c r="JD15" s="551"/>
      <c r="JE15" s="551"/>
      <c r="JF15" s="551"/>
      <c r="JG15" s="551"/>
      <c r="JH15" s="551"/>
      <c r="JI15" s="551"/>
      <c r="JJ15" s="551"/>
      <c r="JK15" s="551"/>
      <c r="JL15" s="551"/>
      <c r="JM15" s="551"/>
      <c r="JN15" s="551"/>
      <c r="JO15" s="551"/>
      <c r="JP15" s="551"/>
      <c r="JQ15" s="551"/>
      <c r="JR15" s="551"/>
      <c r="JS15" s="551"/>
      <c r="JT15" s="551"/>
      <c r="JU15" s="551"/>
      <c r="JV15" s="551"/>
      <c r="JW15" s="551"/>
      <c r="JX15" s="551"/>
      <c r="JY15" s="551"/>
      <c r="JZ15" s="551"/>
      <c r="KA15" s="551"/>
      <c r="KB15" s="551"/>
      <c r="KC15" s="551"/>
      <c r="KD15" s="551"/>
      <c r="KE15" s="551"/>
      <c r="KF15" s="551"/>
      <c r="KG15" s="551"/>
      <c r="KH15" s="551"/>
      <c r="KI15" s="551"/>
      <c r="KJ15" s="551"/>
      <c r="KK15" s="551"/>
      <c r="KL15" s="551"/>
      <c r="KM15" s="551"/>
      <c r="KN15" s="551"/>
      <c r="KO15" s="551"/>
      <c r="KP15" s="551"/>
      <c r="KQ15" s="551"/>
      <c r="KR15" s="551"/>
      <c r="KS15" s="551"/>
      <c r="KT15" s="551"/>
      <c r="KU15" s="551"/>
      <c r="KV15" s="551"/>
      <c r="KW15" s="551"/>
      <c r="KX15" s="551"/>
      <c r="KY15" s="551"/>
      <c r="KZ15" s="551"/>
      <c r="LA15" s="551"/>
      <c r="LB15" s="551"/>
      <c r="LC15" s="551"/>
      <c r="LD15" s="551"/>
      <c r="LE15" s="551"/>
      <c r="LF15" s="551"/>
      <c r="LG15" s="551"/>
      <c r="LH15" s="551"/>
      <c r="LI15" s="551"/>
      <c r="LJ15" s="551"/>
      <c r="LK15" s="551"/>
      <c r="LL15" s="551"/>
      <c r="LM15" s="551"/>
      <c r="LN15" s="551"/>
      <c r="LO15" s="551"/>
      <c r="LP15" s="551"/>
      <c r="LQ15" s="551"/>
      <c r="LR15" s="551"/>
      <c r="LS15" s="551"/>
      <c r="LT15" s="551"/>
      <c r="LU15" s="551"/>
      <c r="LV15" s="551"/>
      <c r="LW15" s="551"/>
      <c r="LX15" s="551"/>
      <c r="LY15" s="551"/>
      <c r="LZ15" s="551"/>
      <c r="MA15" s="551"/>
      <c r="MB15" s="551"/>
      <c r="MC15" s="551"/>
      <c r="MD15" s="551"/>
      <c r="ME15" s="551"/>
      <c r="MF15" s="551"/>
      <c r="MG15" s="551"/>
      <c r="MH15" s="551"/>
      <c r="MI15" s="551"/>
      <c r="MJ15" s="551"/>
      <c r="MK15" s="551"/>
      <c r="ML15" s="551"/>
      <c r="MM15" s="551"/>
      <c r="MN15" s="551"/>
      <c r="MO15" s="551"/>
      <c r="MP15" s="551"/>
      <c r="MQ15" s="551"/>
      <c r="MR15" s="551"/>
      <c r="MS15" s="551"/>
      <c r="MT15" s="551"/>
      <c r="MU15" s="551"/>
      <c r="MV15" s="551"/>
      <c r="MW15" s="551"/>
      <c r="MX15" s="551"/>
      <c r="MY15" s="551"/>
      <c r="MZ15" s="551"/>
      <c r="NA15" s="551"/>
      <c r="NB15" s="551"/>
      <c r="NC15" s="551"/>
      <c r="ND15" s="551"/>
      <c r="NE15" s="551"/>
      <c r="NF15" s="551"/>
      <c r="NG15" s="551"/>
      <c r="NH15" s="551"/>
      <c r="NI15" s="551"/>
      <c r="NJ15" s="551"/>
      <c r="NK15" s="551"/>
      <c r="NL15" s="551"/>
      <c r="NM15" s="551"/>
      <c r="NN15" s="551"/>
      <c r="NO15" s="551"/>
      <c r="NP15" s="551"/>
      <c r="NQ15" s="551"/>
      <c r="NR15" s="551"/>
      <c r="NS15" s="551"/>
      <c r="NT15" s="551"/>
      <c r="NU15" s="551"/>
      <c r="NV15" s="551"/>
      <c r="NW15" s="551"/>
      <c r="NX15" s="551"/>
      <c r="NY15" s="551"/>
      <c r="NZ15" s="551"/>
      <c r="OA15" s="551"/>
      <c r="OB15" s="551"/>
      <c r="OC15" s="551"/>
      <c r="OD15" s="551"/>
      <c r="OE15" s="551"/>
      <c r="OF15" s="551"/>
      <c r="OG15" s="551"/>
      <c r="OH15" s="551"/>
      <c r="OI15" s="551"/>
      <c r="OJ15" s="551"/>
      <c r="OK15" s="551"/>
      <c r="OL15" s="551"/>
      <c r="OM15" s="551"/>
      <c r="ON15" s="551"/>
      <c r="OO15" s="551"/>
      <c r="OP15" s="551"/>
      <c r="OQ15" s="551"/>
      <c r="OR15" s="551"/>
      <c r="OS15" s="551"/>
      <c r="OT15" s="551"/>
      <c r="OU15" s="551"/>
      <c r="OV15" s="551"/>
    </row>
    <row r="16" spans="1:412" s="8" customFormat="1" ht="17" customHeight="1" thickTop="1" x14ac:dyDescent="0.2">
      <c r="A16" s="637" t="s">
        <v>515</v>
      </c>
      <c r="B16" s="637"/>
      <c r="C16" s="637"/>
      <c r="D16" s="230" t="s">
        <v>62</v>
      </c>
      <c r="E16" s="142" t="s">
        <v>45</v>
      </c>
      <c r="F16" s="141" t="str">
        <f>Namespace&amp;($A16) &amp; "Info"</f>
        <v>http://vocab.fairdatacollective.org/gdmt/Subject&amp;KeywordInfo</v>
      </c>
      <c r="G16" s="143"/>
      <c r="H16" s="143"/>
      <c r="I16" s="144"/>
      <c r="J16" s="145"/>
      <c r="K16" s="146"/>
      <c r="L16" s="146"/>
      <c r="M16" s="143"/>
      <c r="N16" s="143"/>
      <c r="O16" s="550"/>
      <c r="P16" s="550"/>
      <c r="Q16" s="551"/>
      <c r="R16" s="551"/>
      <c r="S16" s="551"/>
      <c r="T16" s="551"/>
      <c r="U16" s="551"/>
      <c r="V16" s="551"/>
      <c r="W16" s="551"/>
      <c r="X16" s="551"/>
      <c r="Y16" s="551"/>
      <c r="Z16" s="551"/>
      <c r="AA16" s="551"/>
      <c r="AB16" s="551"/>
      <c r="AC16" s="551"/>
      <c r="AD16" s="551"/>
      <c r="AE16" s="551"/>
      <c r="AF16" s="551"/>
      <c r="AG16" s="551"/>
      <c r="AH16" s="551"/>
      <c r="AI16" s="551"/>
      <c r="AJ16" s="551"/>
      <c r="AK16" s="551"/>
      <c r="AL16" s="551"/>
      <c r="AM16" s="551"/>
      <c r="AN16" s="551"/>
      <c r="AO16" s="551"/>
      <c r="AP16" s="551"/>
      <c r="AQ16" s="551"/>
      <c r="AR16" s="551"/>
      <c r="AS16" s="551"/>
      <c r="AT16" s="551"/>
      <c r="AU16" s="551"/>
      <c r="AV16" s="551"/>
      <c r="AW16" s="551"/>
      <c r="AX16" s="551"/>
      <c r="AY16" s="551"/>
      <c r="AZ16" s="551"/>
      <c r="BA16" s="551"/>
      <c r="BB16" s="551"/>
      <c r="BC16" s="551"/>
      <c r="BD16" s="551"/>
      <c r="BE16" s="551"/>
      <c r="BF16" s="551"/>
      <c r="BG16" s="551"/>
      <c r="BH16" s="551"/>
      <c r="BI16" s="551"/>
      <c r="BJ16" s="551"/>
      <c r="BK16" s="551"/>
      <c r="BL16" s="551"/>
      <c r="BM16" s="551"/>
      <c r="BN16" s="551"/>
      <c r="BO16" s="551"/>
      <c r="BP16" s="551"/>
      <c r="BQ16" s="551"/>
      <c r="BR16" s="551"/>
      <c r="BS16" s="551"/>
      <c r="BT16" s="551"/>
      <c r="BU16" s="551"/>
      <c r="BV16" s="551"/>
      <c r="BW16" s="551"/>
      <c r="BX16" s="551"/>
      <c r="BY16" s="551"/>
      <c r="BZ16" s="551"/>
      <c r="CA16" s="551"/>
      <c r="CB16" s="551"/>
      <c r="CC16" s="551"/>
      <c r="CD16" s="551"/>
      <c r="CE16" s="551"/>
      <c r="CF16" s="551"/>
      <c r="CG16" s="551"/>
      <c r="CH16" s="551"/>
      <c r="CI16" s="551"/>
      <c r="CJ16" s="551"/>
      <c r="CK16" s="551"/>
      <c r="CL16" s="551"/>
      <c r="CM16" s="551"/>
      <c r="CN16" s="551"/>
      <c r="CO16" s="551"/>
      <c r="CP16" s="551"/>
      <c r="CQ16" s="551"/>
      <c r="CR16" s="551"/>
      <c r="CS16" s="551"/>
      <c r="CT16" s="551"/>
      <c r="CU16" s="551"/>
      <c r="CV16" s="551"/>
      <c r="CW16" s="551"/>
      <c r="CX16" s="551"/>
      <c r="CY16" s="551"/>
      <c r="CZ16" s="551"/>
      <c r="DA16" s="551"/>
      <c r="DB16" s="551"/>
      <c r="DC16" s="551"/>
      <c r="DD16" s="551"/>
      <c r="DE16" s="551"/>
      <c r="DF16" s="551"/>
      <c r="DG16" s="551"/>
      <c r="DH16" s="551"/>
      <c r="DI16" s="551"/>
      <c r="DJ16" s="551"/>
      <c r="DK16" s="551"/>
      <c r="DL16" s="551"/>
      <c r="DM16" s="551"/>
      <c r="DN16" s="551"/>
      <c r="DO16" s="551"/>
      <c r="DP16" s="551"/>
      <c r="DQ16" s="551"/>
      <c r="DR16" s="551"/>
      <c r="DS16" s="551"/>
      <c r="DT16" s="551"/>
      <c r="DU16" s="551"/>
      <c r="DV16" s="551"/>
      <c r="DW16" s="551"/>
      <c r="DX16" s="551"/>
      <c r="DY16" s="551"/>
      <c r="DZ16" s="551"/>
      <c r="EA16" s="551"/>
      <c r="EB16" s="551"/>
      <c r="EC16" s="551"/>
      <c r="ED16" s="551"/>
      <c r="EE16" s="551"/>
      <c r="EF16" s="551"/>
      <c r="EG16" s="551"/>
      <c r="EH16" s="551"/>
      <c r="EI16" s="551"/>
      <c r="EJ16" s="551"/>
      <c r="EK16" s="551"/>
      <c r="EL16" s="551"/>
      <c r="EM16" s="551"/>
      <c r="EN16" s="551"/>
      <c r="EO16" s="551"/>
      <c r="EP16" s="551"/>
      <c r="EQ16" s="551"/>
      <c r="ER16" s="551"/>
      <c r="ES16" s="551"/>
      <c r="ET16" s="551"/>
      <c r="EU16" s="551"/>
      <c r="EV16" s="551"/>
      <c r="EW16" s="551"/>
      <c r="EX16" s="551"/>
      <c r="EY16" s="551"/>
      <c r="EZ16" s="551"/>
      <c r="FA16" s="551"/>
      <c r="FB16" s="551"/>
      <c r="FC16" s="551"/>
      <c r="FD16" s="551"/>
      <c r="FE16" s="551"/>
      <c r="FF16" s="551"/>
      <c r="FG16" s="551"/>
      <c r="FH16" s="551"/>
      <c r="FI16" s="551"/>
      <c r="FJ16" s="551"/>
      <c r="FK16" s="551"/>
      <c r="FL16" s="551"/>
      <c r="FM16" s="551"/>
      <c r="FN16" s="551"/>
      <c r="FO16" s="551"/>
      <c r="FP16" s="551"/>
      <c r="FQ16" s="551"/>
      <c r="FR16" s="551"/>
      <c r="FS16" s="551"/>
      <c r="FT16" s="551"/>
      <c r="FU16" s="551"/>
      <c r="FV16" s="551"/>
      <c r="FW16" s="551"/>
      <c r="FX16" s="551"/>
      <c r="FY16" s="551"/>
      <c r="FZ16" s="551"/>
      <c r="GA16" s="551"/>
      <c r="GB16" s="551"/>
      <c r="GC16" s="551"/>
      <c r="GD16" s="551"/>
      <c r="GE16" s="551"/>
      <c r="GF16" s="551"/>
      <c r="GG16" s="551"/>
      <c r="GH16" s="551"/>
      <c r="GI16" s="551"/>
      <c r="GJ16" s="551"/>
      <c r="GK16" s="551"/>
      <c r="GL16" s="551"/>
      <c r="GM16" s="551"/>
      <c r="GN16" s="551"/>
      <c r="GO16" s="551"/>
      <c r="GP16" s="551"/>
      <c r="GQ16" s="551"/>
      <c r="GR16" s="551"/>
      <c r="GS16" s="551"/>
      <c r="GT16" s="551"/>
      <c r="GU16" s="551"/>
      <c r="GV16" s="551"/>
      <c r="GW16" s="551"/>
      <c r="GX16" s="551"/>
      <c r="GY16" s="551"/>
      <c r="GZ16" s="551"/>
      <c r="HA16" s="551"/>
      <c r="HB16" s="551"/>
      <c r="HC16" s="551"/>
      <c r="HD16" s="551"/>
      <c r="HE16" s="551"/>
      <c r="HF16" s="551"/>
      <c r="HG16" s="551"/>
      <c r="HH16" s="551"/>
      <c r="HI16" s="551"/>
      <c r="HJ16" s="551"/>
      <c r="HK16" s="551"/>
      <c r="HL16" s="551"/>
      <c r="HM16" s="551"/>
      <c r="HN16" s="551"/>
      <c r="HO16" s="551"/>
      <c r="HP16" s="551"/>
      <c r="HQ16" s="551"/>
      <c r="HR16" s="551"/>
      <c r="HS16" s="551"/>
      <c r="HT16" s="551"/>
      <c r="HU16" s="551"/>
      <c r="HV16" s="551"/>
      <c r="HW16" s="551"/>
      <c r="HX16" s="551"/>
      <c r="HY16" s="551"/>
      <c r="HZ16" s="551"/>
      <c r="IA16" s="551"/>
      <c r="IB16" s="551"/>
      <c r="IC16" s="551"/>
      <c r="ID16" s="551"/>
      <c r="IE16" s="551"/>
      <c r="IF16" s="551"/>
      <c r="IG16" s="551"/>
      <c r="IH16" s="551"/>
      <c r="II16" s="551"/>
      <c r="IJ16" s="551"/>
      <c r="IK16" s="551"/>
      <c r="IL16" s="551"/>
      <c r="IM16" s="551"/>
      <c r="IN16" s="551"/>
      <c r="IO16" s="551"/>
      <c r="IP16" s="551"/>
      <c r="IQ16" s="551"/>
      <c r="IR16" s="551"/>
      <c r="IS16" s="551"/>
      <c r="IT16" s="551"/>
      <c r="IU16" s="551"/>
      <c r="IV16" s="551"/>
      <c r="IW16" s="551"/>
      <c r="IX16" s="551"/>
      <c r="IY16" s="551"/>
      <c r="IZ16" s="551"/>
      <c r="JA16" s="551"/>
      <c r="JB16" s="551"/>
      <c r="JC16" s="551"/>
      <c r="JD16" s="551"/>
      <c r="JE16" s="551"/>
      <c r="JF16" s="551"/>
      <c r="JG16" s="551"/>
      <c r="JH16" s="551"/>
      <c r="JI16" s="551"/>
      <c r="JJ16" s="551"/>
      <c r="JK16" s="551"/>
      <c r="JL16" s="551"/>
      <c r="JM16" s="551"/>
      <c r="JN16" s="551"/>
      <c r="JO16" s="551"/>
      <c r="JP16" s="551"/>
      <c r="JQ16" s="551"/>
      <c r="JR16" s="551"/>
      <c r="JS16" s="551"/>
      <c r="JT16" s="551"/>
      <c r="JU16" s="551"/>
      <c r="JV16" s="551"/>
      <c r="JW16" s="551"/>
      <c r="JX16" s="551"/>
      <c r="JY16" s="551"/>
      <c r="JZ16" s="551"/>
      <c r="KA16" s="551"/>
      <c r="KB16" s="551"/>
      <c r="KC16" s="551"/>
      <c r="KD16" s="551"/>
      <c r="KE16" s="551"/>
      <c r="KF16" s="551"/>
      <c r="KG16" s="551"/>
      <c r="KH16" s="551"/>
      <c r="KI16" s="551"/>
      <c r="KJ16" s="551"/>
      <c r="KK16" s="551"/>
      <c r="KL16" s="551"/>
      <c r="KM16" s="551"/>
      <c r="KN16" s="551"/>
      <c r="KO16" s="551"/>
      <c r="KP16" s="551"/>
      <c r="KQ16" s="551"/>
      <c r="KR16" s="551"/>
      <c r="KS16" s="551"/>
      <c r="KT16" s="551"/>
      <c r="KU16" s="551"/>
      <c r="KV16" s="551"/>
      <c r="KW16" s="551"/>
      <c r="KX16" s="551"/>
      <c r="KY16" s="551"/>
      <c r="KZ16" s="551"/>
      <c r="LA16" s="551"/>
      <c r="LB16" s="551"/>
      <c r="LC16" s="551"/>
      <c r="LD16" s="551"/>
      <c r="LE16" s="551"/>
      <c r="LF16" s="551"/>
      <c r="LG16" s="551"/>
      <c r="LH16" s="551"/>
      <c r="LI16" s="551"/>
      <c r="LJ16" s="551"/>
      <c r="LK16" s="551"/>
      <c r="LL16" s="551"/>
      <c r="LM16" s="551"/>
      <c r="LN16" s="551"/>
      <c r="LO16" s="551"/>
      <c r="LP16" s="551"/>
      <c r="LQ16" s="551"/>
      <c r="LR16" s="551"/>
      <c r="LS16" s="551"/>
      <c r="LT16" s="551"/>
      <c r="LU16" s="551"/>
      <c r="LV16" s="551"/>
      <c r="LW16" s="551"/>
      <c r="LX16" s="551"/>
      <c r="LY16" s="551"/>
      <c r="LZ16" s="551"/>
      <c r="MA16" s="551"/>
      <c r="MB16" s="551"/>
      <c r="MC16" s="551"/>
      <c r="MD16" s="551"/>
      <c r="ME16" s="551"/>
      <c r="MF16" s="551"/>
      <c r="MG16" s="551"/>
      <c r="MH16" s="551"/>
      <c r="MI16" s="551"/>
      <c r="MJ16" s="551"/>
      <c r="MK16" s="551"/>
      <c r="ML16" s="551"/>
      <c r="MM16" s="551"/>
      <c r="MN16" s="551"/>
      <c r="MO16" s="551"/>
      <c r="MP16" s="551"/>
      <c r="MQ16" s="551"/>
      <c r="MR16" s="551"/>
      <c r="MS16" s="551"/>
      <c r="MT16" s="551"/>
      <c r="MU16" s="551"/>
      <c r="MV16" s="551"/>
      <c r="MW16" s="551"/>
      <c r="MX16" s="551"/>
      <c r="MY16" s="551"/>
      <c r="MZ16" s="551"/>
      <c r="NA16" s="551"/>
      <c r="NB16" s="551"/>
      <c r="NC16" s="551"/>
      <c r="ND16" s="551"/>
      <c r="NE16" s="551"/>
      <c r="NF16" s="551"/>
      <c r="NG16" s="551"/>
      <c r="NH16" s="551"/>
      <c r="NI16" s="551"/>
      <c r="NJ16" s="551"/>
      <c r="NK16" s="551"/>
      <c r="NL16" s="551"/>
      <c r="NM16" s="551"/>
      <c r="NN16" s="551"/>
      <c r="NO16" s="551"/>
      <c r="NP16" s="551"/>
      <c r="NQ16" s="551"/>
      <c r="NR16" s="551"/>
      <c r="NS16" s="551"/>
      <c r="NT16" s="551"/>
      <c r="NU16" s="551"/>
      <c r="NV16" s="551"/>
      <c r="NW16" s="551"/>
      <c r="NX16" s="551"/>
      <c r="NY16" s="551"/>
      <c r="NZ16" s="551"/>
      <c r="OA16" s="551"/>
      <c r="OB16" s="551"/>
      <c r="OC16" s="551"/>
      <c r="OD16" s="551"/>
      <c r="OE16" s="551"/>
      <c r="OF16" s="551"/>
      <c r="OG16" s="551"/>
      <c r="OH16" s="551"/>
      <c r="OI16" s="551"/>
      <c r="OJ16" s="551"/>
      <c r="OK16" s="551"/>
      <c r="OL16" s="551"/>
      <c r="OM16" s="551"/>
      <c r="ON16" s="551"/>
      <c r="OO16" s="551"/>
      <c r="OP16" s="551"/>
      <c r="OQ16" s="551"/>
      <c r="OR16" s="551"/>
      <c r="OS16" s="551"/>
      <c r="OT16" s="551"/>
      <c r="OU16" s="551"/>
      <c r="OV16" s="551"/>
    </row>
    <row r="17" spans="1:412" ht="15.75" customHeight="1" x14ac:dyDescent="0.2">
      <c r="A17" s="299"/>
      <c r="B17" s="638" t="s">
        <v>61</v>
      </c>
      <c r="C17" s="638"/>
      <c r="D17" s="638" t="s">
        <v>451</v>
      </c>
      <c r="E17" s="756" t="s">
        <v>33</v>
      </c>
      <c r="F17" s="753" t="str">
        <f>Namespace&amp;($B17) &amp; "Info"</f>
        <v>http://vocab.fairdatacollective.org/gdmt/SubjectInfo</v>
      </c>
      <c r="G17" s="119" t="s">
        <v>65</v>
      </c>
      <c r="H17" s="119" t="s">
        <v>297</v>
      </c>
      <c r="I17" s="120" t="s">
        <v>454</v>
      </c>
      <c r="J17" s="121" t="s">
        <v>45</v>
      </c>
      <c r="K17" s="122" t="s">
        <v>35</v>
      </c>
      <c r="L17" s="122" t="s">
        <v>66</v>
      </c>
      <c r="M17" s="123" t="s">
        <v>483</v>
      </c>
      <c r="N17" s="123" t="s">
        <v>28</v>
      </c>
      <c r="O17" s="550"/>
      <c r="P17" s="550"/>
      <c r="Q17" s="550"/>
      <c r="R17" s="550"/>
      <c r="S17" s="550"/>
      <c r="T17" s="550"/>
      <c r="U17" s="550"/>
      <c r="V17" s="550"/>
      <c r="W17" s="550"/>
      <c r="X17" s="550"/>
      <c r="Y17" s="550"/>
      <c r="Z17" s="550"/>
      <c r="AA17" s="550"/>
      <c r="AB17" s="550"/>
      <c r="AC17" s="550"/>
    </row>
    <row r="18" spans="1:412" ht="15.75" customHeight="1" x14ac:dyDescent="0.2">
      <c r="A18" s="299"/>
      <c r="B18" s="639"/>
      <c r="C18" s="639"/>
      <c r="D18" s="639"/>
      <c r="E18" s="757"/>
      <c r="F18" s="754"/>
      <c r="G18" s="76" t="s">
        <v>452</v>
      </c>
      <c r="H18" s="76" t="s">
        <v>453</v>
      </c>
      <c r="I18" s="77" t="s">
        <v>68</v>
      </c>
      <c r="J18" s="78" t="s">
        <v>45</v>
      </c>
      <c r="K18" s="79" t="s">
        <v>67</v>
      </c>
      <c r="L18" s="79" t="str">
        <f>Namespace &amp; "has" &amp; SUBSTITUTE($H18, " ", "")</f>
        <v>http://vocab.fairdatacollective.org/gdmt/hasSubjectIRI</v>
      </c>
      <c r="M18" s="80" t="s">
        <v>483</v>
      </c>
      <c r="N18" s="80" t="s">
        <v>28</v>
      </c>
      <c r="O18" s="550"/>
      <c r="P18" s="550"/>
      <c r="Q18" s="550"/>
      <c r="R18" s="550"/>
      <c r="S18" s="550"/>
      <c r="T18" s="550"/>
      <c r="U18" s="550"/>
      <c r="V18" s="550"/>
      <c r="W18" s="550"/>
      <c r="X18" s="550"/>
      <c r="Y18" s="550"/>
      <c r="Z18" s="550"/>
      <c r="AA18" s="550"/>
      <c r="AB18" s="550"/>
      <c r="AC18" s="550"/>
    </row>
    <row r="19" spans="1:412" ht="15.75" customHeight="1" x14ac:dyDescent="0.2">
      <c r="A19" s="299"/>
      <c r="B19" s="639"/>
      <c r="C19" s="639"/>
      <c r="D19" s="639"/>
      <c r="E19" s="757"/>
      <c r="F19" s="754"/>
      <c r="G19" s="80" t="s">
        <v>69</v>
      </c>
      <c r="H19" s="80" t="s">
        <v>298</v>
      </c>
      <c r="I19" s="77" t="s">
        <v>356</v>
      </c>
      <c r="J19" s="78" t="s">
        <v>45</v>
      </c>
      <c r="K19" s="79" t="s">
        <v>67</v>
      </c>
      <c r="L19" s="79" t="str">
        <f>Namespace &amp; "has" &amp; SUBSTITUTE($H19, " ", "")</f>
        <v>http://vocab.fairdatacollective.org/gdmt/hasSubjectScheme</v>
      </c>
      <c r="M19" s="80" t="s">
        <v>483</v>
      </c>
      <c r="N19" s="80" t="s">
        <v>28</v>
      </c>
      <c r="O19" s="550"/>
      <c r="P19" s="550"/>
      <c r="Q19" s="550"/>
      <c r="R19" s="550"/>
      <c r="S19" s="550"/>
      <c r="T19" s="550"/>
      <c r="U19" s="550"/>
      <c r="V19" s="550"/>
      <c r="W19" s="550"/>
      <c r="X19" s="550"/>
      <c r="Y19" s="550"/>
      <c r="Z19" s="550"/>
      <c r="AA19" s="550"/>
      <c r="AB19" s="550"/>
      <c r="AC19" s="550"/>
    </row>
    <row r="20" spans="1:412" ht="15.75" customHeight="1" x14ac:dyDescent="0.2">
      <c r="A20" s="299"/>
      <c r="B20" s="640"/>
      <c r="C20" s="640"/>
      <c r="D20" s="640"/>
      <c r="E20" s="758"/>
      <c r="F20" s="755"/>
      <c r="G20" s="124" t="s">
        <v>70</v>
      </c>
      <c r="H20" s="124" t="s">
        <v>299</v>
      </c>
      <c r="I20" s="125" t="s">
        <v>357</v>
      </c>
      <c r="J20" s="126" t="s">
        <v>45</v>
      </c>
      <c r="K20" s="127" t="s">
        <v>67</v>
      </c>
      <c r="L20" s="127" t="str">
        <f>Namespace &amp; "has" &amp; SUBSTITUTE($H20, " ", "")</f>
        <v>http://vocab.fairdatacollective.org/gdmt/hasSubjectSchemeIRI</v>
      </c>
      <c r="M20" s="128" t="s">
        <v>483</v>
      </c>
      <c r="N20" s="128" t="s">
        <v>28</v>
      </c>
      <c r="O20" s="550"/>
      <c r="P20" s="550"/>
      <c r="Q20" s="550"/>
      <c r="R20" s="550"/>
      <c r="S20" s="550"/>
      <c r="T20" s="550"/>
      <c r="U20" s="550"/>
      <c r="V20" s="550"/>
      <c r="W20" s="550"/>
      <c r="X20" s="550"/>
      <c r="Y20" s="550"/>
      <c r="Z20" s="550"/>
      <c r="AA20" s="550"/>
      <c r="AB20" s="550"/>
      <c r="AC20" s="550"/>
    </row>
    <row r="21" spans="1:412" ht="15.75" customHeight="1" thickBot="1" x14ac:dyDescent="0.25">
      <c r="A21" s="328"/>
      <c r="B21" s="147"/>
      <c r="C21" s="148"/>
      <c r="D21" s="148"/>
      <c r="E21" s="149"/>
      <c r="F21" s="150"/>
      <c r="G21" s="151" t="s">
        <v>456</v>
      </c>
      <c r="H21" s="151" t="s">
        <v>63</v>
      </c>
      <c r="I21" s="152" t="s">
        <v>64</v>
      </c>
      <c r="J21" s="153" t="s">
        <v>33</v>
      </c>
      <c r="K21" s="154" t="s">
        <v>35</v>
      </c>
      <c r="L21" s="79" t="str">
        <f>Namespace &amp; "has" &amp; SUBSTITUTE($H21, " ", "")</f>
        <v>http://vocab.fairdatacollective.org/gdmt/hasKeyword</v>
      </c>
      <c r="M21" s="155"/>
      <c r="N21" s="156" t="s">
        <v>28</v>
      </c>
      <c r="O21" s="550"/>
      <c r="P21" s="550"/>
      <c r="Q21" s="550"/>
      <c r="R21" s="550"/>
      <c r="S21" s="550"/>
      <c r="T21" s="550"/>
      <c r="U21" s="550"/>
      <c r="V21" s="550"/>
      <c r="W21" s="550"/>
      <c r="X21" s="550"/>
      <c r="Y21" s="550"/>
      <c r="Z21" s="550"/>
      <c r="AA21" s="550"/>
      <c r="AB21" s="550"/>
      <c r="AC21" s="550"/>
    </row>
    <row r="22" spans="1:412" s="11" customFormat="1" ht="15.75" customHeight="1" thickTop="1" x14ac:dyDescent="0.2">
      <c r="A22" s="656" t="s">
        <v>71</v>
      </c>
      <c r="B22" s="656"/>
      <c r="C22" s="656"/>
      <c r="D22" s="231" t="s">
        <v>72</v>
      </c>
      <c r="E22" s="157" t="s">
        <v>53</v>
      </c>
      <c r="F22" s="158" t="str">
        <f>Namespace &amp; "has" &amp; ($A22) &amp; "Info"</f>
        <v>http://vocab.fairdatacollective.org/gdmt/hasCreatorInfo</v>
      </c>
      <c r="G22" s="159"/>
      <c r="H22" s="159"/>
      <c r="I22" s="160"/>
      <c r="J22" s="161"/>
      <c r="K22" s="162"/>
      <c r="L22" s="162"/>
      <c r="M22" s="163"/>
      <c r="N22" s="163"/>
      <c r="O22" s="550"/>
      <c r="P22" s="550"/>
      <c r="Q22" s="550"/>
      <c r="R22" s="550"/>
      <c r="S22" s="550"/>
      <c r="T22" s="550"/>
      <c r="U22" s="550"/>
      <c r="V22" s="550"/>
      <c r="W22" s="550"/>
      <c r="X22" s="550"/>
      <c r="Y22" s="550"/>
      <c r="Z22" s="550"/>
      <c r="AA22" s="550"/>
      <c r="AB22" s="550"/>
      <c r="AC22" s="550"/>
      <c r="AD22" s="550"/>
      <c r="AE22" s="550"/>
      <c r="AF22" s="550"/>
      <c r="AG22" s="550"/>
      <c r="AH22" s="550"/>
      <c r="AI22" s="550"/>
      <c r="AJ22" s="550"/>
      <c r="AK22" s="550"/>
      <c r="AL22" s="550"/>
      <c r="AM22" s="550"/>
      <c r="AN22" s="550"/>
      <c r="AO22" s="550"/>
      <c r="AP22" s="550"/>
      <c r="AQ22" s="550"/>
      <c r="AR22" s="550"/>
      <c r="AS22" s="550"/>
      <c r="AT22" s="550"/>
      <c r="AU22" s="550"/>
      <c r="AV22" s="550"/>
      <c r="AW22" s="550"/>
      <c r="AX22" s="550"/>
      <c r="AY22" s="550"/>
      <c r="AZ22" s="550"/>
      <c r="BA22" s="550"/>
      <c r="BB22" s="550"/>
      <c r="BC22" s="550"/>
      <c r="BD22" s="550"/>
      <c r="BE22" s="550"/>
      <c r="BF22" s="550"/>
      <c r="BG22" s="550"/>
      <c r="BH22" s="550"/>
      <c r="BI22" s="550"/>
      <c r="BJ22" s="550"/>
      <c r="BK22" s="550"/>
      <c r="BL22" s="550"/>
      <c r="BM22" s="550"/>
      <c r="BN22" s="550"/>
      <c r="BO22" s="550"/>
      <c r="BP22" s="550"/>
      <c r="BQ22" s="550"/>
      <c r="BR22" s="550"/>
      <c r="BS22" s="550"/>
      <c r="BT22" s="550"/>
      <c r="BU22" s="550"/>
      <c r="BV22" s="550"/>
      <c r="BW22" s="550"/>
      <c r="BX22" s="550"/>
      <c r="BY22" s="550"/>
      <c r="BZ22" s="550"/>
      <c r="CA22" s="550"/>
      <c r="CB22" s="550"/>
      <c r="CC22" s="550"/>
      <c r="CD22" s="550"/>
      <c r="CE22" s="550"/>
      <c r="CF22" s="550"/>
      <c r="CG22" s="550"/>
      <c r="CH22" s="550"/>
      <c r="CI22" s="550"/>
      <c r="CJ22" s="550"/>
      <c r="CK22" s="550"/>
      <c r="CL22" s="550"/>
      <c r="CM22" s="550"/>
      <c r="CN22" s="550"/>
      <c r="CO22" s="550"/>
      <c r="CP22" s="550"/>
      <c r="CQ22" s="550"/>
      <c r="CR22" s="550"/>
      <c r="CS22" s="550"/>
      <c r="CT22" s="550"/>
      <c r="CU22" s="550"/>
      <c r="CV22" s="550"/>
      <c r="CW22" s="550"/>
      <c r="CX22" s="550"/>
      <c r="CY22" s="550"/>
      <c r="CZ22" s="550"/>
      <c r="DA22" s="550"/>
      <c r="DB22" s="550"/>
      <c r="DC22" s="550"/>
      <c r="DD22" s="550"/>
      <c r="DE22" s="550"/>
      <c r="DF22" s="550"/>
      <c r="DG22" s="550"/>
      <c r="DH22" s="550"/>
      <c r="DI22" s="550"/>
      <c r="DJ22" s="550"/>
      <c r="DK22" s="550"/>
      <c r="DL22" s="550"/>
      <c r="DM22" s="550"/>
      <c r="DN22" s="550"/>
      <c r="DO22" s="550"/>
      <c r="DP22" s="550"/>
      <c r="DQ22" s="550"/>
      <c r="DR22" s="550"/>
      <c r="DS22" s="550"/>
      <c r="DT22" s="550"/>
      <c r="DU22" s="550"/>
      <c r="DV22" s="550"/>
      <c r="DW22" s="550"/>
      <c r="DX22" s="550"/>
      <c r="DY22" s="550"/>
      <c r="DZ22" s="550"/>
      <c r="EA22" s="550"/>
      <c r="EB22" s="550"/>
      <c r="EC22" s="550"/>
      <c r="ED22" s="550"/>
      <c r="EE22" s="550"/>
      <c r="EF22" s="550"/>
      <c r="EG22" s="550"/>
      <c r="EH22" s="550"/>
      <c r="EI22" s="550"/>
      <c r="EJ22" s="550"/>
      <c r="EK22" s="550"/>
      <c r="EL22" s="550"/>
      <c r="EM22" s="550"/>
      <c r="EN22" s="550"/>
      <c r="EO22" s="550"/>
      <c r="EP22" s="550"/>
      <c r="EQ22" s="550"/>
      <c r="ER22" s="550"/>
      <c r="ES22" s="550"/>
      <c r="ET22" s="550"/>
      <c r="EU22" s="550"/>
      <c r="EV22" s="550"/>
      <c r="EW22" s="550"/>
      <c r="EX22" s="550"/>
      <c r="EY22" s="550"/>
      <c r="EZ22" s="550"/>
      <c r="FA22" s="550"/>
      <c r="FB22" s="550"/>
      <c r="FC22" s="550"/>
      <c r="FD22" s="550"/>
      <c r="FE22" s="550"/>
      <c r="FF22" s="550"/>
      <c r="FG22" s="550"/>
      <c r="FH22" s="550"/>
      <c r="FI22" s="550"/>
      <c r="FJ22" s="550"/>
      <c r="FK22" s="550"/>
      <c r="FL22" s="550"/>
      <c r="FM22" s="550"/>
      <c r="FN22" s="550"/>
      <c r="FO22" s="550"/>
      <c r="FP22" s="550"/>
      <c r="FQ22" s="550"/>
      <c r="FR22" s="550"/>
      <c r="FS22" s="550"/>
      <c r="FT22" s="550"/>
      <c r="FU22" s="550"/>
      <c r="FV22" s="550"/>
      <c r="FW22" s="550"/>
      <c r="FX22" s="550"/>
      <c r="FY22" s="550"/>
      <c r="FZ22" s="550"/>
      <c r="GA22" s="550"/>
      <c r="GB22" s="550"/>
      <c r="GC22" s="550"/>
      <c r="GD22" s="550"/>
      <c r="GE22" s="550"/>
      <c r="GF22" s="550"/>
      <c r="GG22" s="550"/>
      <c r="GH22" s="550"/>
      <c r="GI22" s="550"/>
      <c r="GJ22" s="550"/>
      <c r="GK22" s="550"/>
      <c r="GL22" s="550"/>
      <c r="GM22" s="550"/>
      <c r="GN22" s="550"/>
      <c r="GO22" s="550"/>
      <c r="GP22" s="550"/>
      <c r="GQ22" s="550"/>
      <c r="GR22" s="550"/>
      <c r="GS22" s="550"/>
      <c r="GT22" s="550"/>
      <c r="GU22" s="550"/>
      <c r="GV22" s="550"/>
      <c r="GW22" s="550"/>
      <c r="GX22" s="550"/>
      <c r="GY22" s="550"/>
      <c r="GZ22" s="550"/>
      <c r="HA22" s="550"/>
      <c r="HB22" s="550"/>
      <c r="HC22" s="550"/>
      <c r="HD22" s="550"/>
      <c r="HE22" s="550"/>
      <c r="HF22" s="550"/>
      <c r="HG22" s="550"/>
      <c r="HH22" s="550"/>
      <c r="HI22" s="550"/>
      <c r="HJ22" s="550"/>
      <c r="HK22" s="550"/>
      <c r="HL22" s="550"/>
      <c r="HM22" s="550"/>
      <c r="HN22" s="550"/>
      <c r="HO22" s="550"/>
      <c r="HP22" s="550"/>
      <c r="HQ22" s="550"/>
      <c r="HR22" s="550"/>
      <c r="HS22" s="550"/>
      <c r="HT22" s="550"/>
      <c r="HU22" s="550"/>
      <c r="HV22" s="550"/>
      <c r="HW22" s="550"/>
      <c r="HX22" s="550"/>
      <c r="HY22" s="550"/>
      <c r="HZ22" s="550"/>
      <c r="IA22" s="550"/>
      <c r="IB22" s="550"/>
      <c r="IC22" s="550"/>
      <c r="ID22" s="550"/>
      <c r="IE22" s="550"/>
      <c r="IF22" s="550"/>
      <c r="IG22" s="550"/>
      <c r="IH22" s="550"/>
      <c r="II22" s="550"/>
      <c r="IJ22" s="550"/>
      <c r="IK22" s="550"/>
      <c r="IL22" s="550"/>
      <c r="IM22" s="550"/>
      <c r="IN22" s="550"/>
      <c r="IO22" s="550"/>
      <c r="IP22" s="550"/>
      <c r="IQ22" s="550"/>
      <c r="IR22" s="550"/>
      <c r="IS22" s="550"/>
      <c r="IT22" s="550"/>
      <c r="IU22" s="550"/>
      <c r="IV22" s="550"/>
      <c r="IW22" s="550"/>
      <c r="IX22" s="550"/>
      <c r="IY22" s="550"/>
      <c r="IZ22" s="550"/>
      <c r="JA22" s="550"/>
      <c r="JB22" s="550"/>
      <c r="JC22" s="550"/>
      <c r="JD22" s="550"/>
      <c r="JE22" s="550"/>
      <c r="JF22" s="550"/>
      <c r="JG22" s="550"/>
      <c r="JH22" s="550"/>
      <c r="JI22" s="550"/>
      <c r="JJ22" s="550"/>
      <c r="JK22" s="550"/>
      <c r="JL22" s="550"/>
      <c r="JM22" s="550"/>
      <c r="JN22" s="550"/>
      <c r="JO22" s="550"/>
      <c r="JP22" s="550"/>
      <c r="JQ22" s="550"/>
      <c r="JR22" s="550"/>
      <c r="JS22" s="550"/>
      <c r="JT22" s="550"/>
      <c r="JU22" s="550"/>
      <c r="JV22" s="550"/>
      <c r="JW22" s="550"/>
      <c r="JX22" s="550"/>
      <c r="JY22" s="550"/>
      <c r="JZ22" s="550"/>
      <c r="KA22" s="550"/>
      <c r="KB22" s="550"/>
      <c r="KC22" s="550"/>
      <c r="KD22" s="550"/>
      <c r="KE22" s="550"/>
      <c r="KF22" s="550"/>
      <c r="KG22" s="550"/>
      <c r="KH22" s="550"/>
      <c r="KI22" s="550"/>
      <c r="KJ22" s="550"/>
      <c r="KK22" s="550"/>
      <c r="KL22" s="550"/>
      <c r="KM22" s="550"/>
      <c r="KN22" s="550"/>
      <c r="KO22" s="550"/>
      <c r="KP22" s="550"/>
      <c r="KQ22" s="550"/>
      <c r="KR22" s="550"/>
      <c r="KS22" s="550"/>
      <c r="KT22" s="550"/>
      <c r="KU22" s="550"/>
      <c r="KV22" s="550"/>
      <c r="KW22" s="550"/>
      <c r="KX22" s="550"/>
      <c r="KY22" s="550"/>
      <c r="KZ22" s="550"/>
      <c r="LA22" s="550"/>
      <c r="LB22" s="550"/>
      <c r="LC22" s="550"/>
      <c r="LD22" s="550"/>
      <c r="LE22" s="550"/>
      <c r="LF22" s="550"/>
      <c r="LG22" s="550"/>
      <c r="LH22" s="550"/>
      <c r="LI22" s="550"/>
      <c r="LJ22" s="550"/>
      <c r="LK22" s="550"/>
      <c r="LL22" s="550"/>
      <c r="LM22" s="550"/>
      <c r="LN22" s="550"/>
      <c r="LO22" s="550"/>
      <c r="LP22" s="550"/>
      <c r="LQ22" s="550"/>
      <c r="LR22" s="550"/>
      <c r="LS22" s="550"/>
      <c r="LT22" s="550"/>
      <c r="LU22" s="550"/>
      <c r="LV22" s="550"/>
      <c r="LW22" s="550"/>
      <c r="LX22" s="550"/>
      <c r="LY22" s="550"/>
      <c r="LZ22" s="550"/>
      <c r="MA22" s="550"/>
      <c r="MB22" s="550"/>
      <c r="MC22" s="550"/>
      <c r="MD22" s="550"/>
      <c r="ME22" s="550"/>
      <c r="MF22" s="550"/>
      <c r="MG22" s="550"/>
      <c r="MH22" s="550"/>
      <c r="MI22" s="550"/>
      <c r="MJ22" s="550"/>
      <c r="MK22" s="550"/>
      <c r="ML22" s="550"/>
      <c r="MM22" s="550"/>
      <c r="MN22" s="550"/>
      <c r="MO22" s="550"/>
      <c r="MP22" s="550"/>
      <c r="MQ22" s="550"/>
      <c r="MR22" s="550"/>
      <c r="MS22" s="550"/>
      <c r="MT22" s="550"/>
      <c r="MU22" s="550"/>
      <c r="MV22" s="550"/>
      <c r="MW22" s="550"/>
      <c r="MX22" s="550"/>
      <c r="MY22" s="550"/>
      <c r="MZ22" s="550"/>
      <c r="NA22" s="550"/>
      <c r="NB22" s="550"/>
      <c r="NC22" s="550"/>
      <c r="ND22" s="550"/>
      <c r="NE22" s="550"/>
      <c r="NF22" s="550"/>
      <c r="NG22" s="550"/>
      <c r="NH22" s="550"/>
      <c r="NI22" s="550"/>
      <c r="NJ22" s="550"/>
      <c r="NK22" s="550"/>
      <c r="NL22" s="550"/>
      <c r="NM22" s="550"/>
      <c r="NN22" s="550"/>
      <c r="NO22" s="550"/>
      <c r="NP22" s="550"/>
      <c r="NQ22" s="550"/>
      <c r="NR22" s="550"/>
      <c r="NS22" s="550"/>
      <c r="NT22" s="550"/>
      <c r="NU22" s="550"/>
      <c r="NV22" s="550"/>
      <c r="NW22" s="550"/>
      <c r="NX22" s="550"/>
      <c r="NY22" s="550"/>
      <c r="NZ22" s="550"/>
      <c r="OA22" s="550"/>
      <c r="OB22" s="550"/>
      <c r="OC22" s="550"/>
      <c r="OD22" s="550"/>
      <c r="OE22" s="550"/>
      <c r="OF22" s="550"/>
      <c r="OG22" s="550"/>
      <c r="OH22" s="550"/>
      <c r="OI22" s="550"/>
      <c r="OJ22" s="550"/>
      <c r="OK22" s="550"/>
      <c r="OL22" s="550"/>
      <c r="OM22" s="550"/>
      <c r="ON22" s="550"/>
      <c r="OO22" s="550"/>
      <c r="OP22" s="550"/>
      <c r="OQ22" s="550"/>
      <c r="OR22" s="550"/>
      <c r="OS22" s="550"/>
      <c r="OT22" s="550"/>
      <c r="OU22" s="550"/>
      <c r="OV22" s="550"/>
    </row>
    <row r="23" spans="1:412" s="11" customFormat="1" ht="15.75" customHeight="1" x14ac:dyDescent="0.2">
      <c r="A23" s="14"/>
      <c r="B23" s="657" t="s">
        <v>435</v>
      </c>
      <c r="C23" s="657"/>
      <c r="D23" s="657" t="s">
        <v>461</v>
      </c>
      <c r="E23" s="711" t="s">
        <v>45</v>
      </c>
      <c r="F23" s="714" t="str">
        <f>Namespace &amp; "has" &amp; ($B23) &amp; "Info"</f>
        <v>http://vocab.fairdatacollective.org/gdmt/hasCreatorNameInfo</v>
      </c>
      <c r="G23" s="129" t="s">
        <v>83</v>
      </c>
      <c r="H23" s="129" t="s">
        <v>303</v>
      </c>
      <c r="I23" s="130" t="s">
        <v>85</v>
      </c>
      <c r="J23" s="131">
        <v>1</v>
      </c>
      <c r="K23" s="132" t="s">
        <v>20</v>
      </c>
      <c r="L23" s="132" t="s">
        <v>84</v>
      </c>
      <c r="M23" s="129" t="s">
        <v>28</v>
      </c>
      <c r="N23" s="129" t="s">
        <v>28</v>
      </c>
      <c r="O23" s="550"/>
      <c r="P23" s="550"/>
      <c r="Q23" s="550"/>
      <c r="R23" s="550"/>
      <c r="S23" s="550"/>
      <c r="T23" s="550"/>
      <c r="U23" s="550"/>
      <c r="V23" s="550"/>
      <c r="W23" s="550"/>
      <c r="X23" s="550"/>
      <c r="Y23" s="550"/>
      <c r="Z23" s="550"/>
      <c r="AA23" s="550"/>
      <c r="AB23" s="550"/>
      <c r="AC23" s="550"/>
      <c r="AD23" s="550"/>
      <c r="AE23" s="550"/>
      <c r="AF23" s="550"/>
      <c r="AG23" s="550"/>
      <c r="AH23" s="550"/>
      <c r="AI23" s="550"/>
      <c r="AJ23" s="550"/>
      <c r="AK23" s="550"/>
      <c r="AL23" s="550"/>
      <c r="AM23" s="550"/>
      <c r="AN23" s="550"/>
      <c r="AO23" s="550"/>
      <c r="AP23" s="550"/>
      <c r="AQ23" s="550"/>
      <c r="AR23" s="550"/>
      <c r="AS23" s="550"/>
      <c r="AT23" s="550"/>
      <c r="AU23" s="550"/>
      <c r="AV23" s="550"/>
      <c r="AW23" s="550"/>
      <c r="AX23" s="550"/>
      <c r="AY23" s="550"/>
      <c r="AZ23" s="550"/>
      <c r="BA23" s="550"/>
      <c r="BB23" s="550"/>
      <c r="BC23" s="550"/>
      <c r="BD23" s="550"/>
      <c r="BE23" s="550"/>
      <c r="BF23" s="550"/>
      <c r="BG23" s="550"/>
      <c r="BH23" s="550"/>
      <c r="BI23" s="550"/>
      <c r="BJ23" s="550"/>
      <c r="BK23" s="550"/>
      <c r="BL23" s="550"/>
      <c r="BM23" s="550"/>
      <c r="BN23" s="550"/>
      <c r="BO23" s="550"/>
      <c r="BP23" s="550"/>
      <c r="BQ23" s="550"/>
      <c r="BR23" s="550"/>
      <c r="BS23" s="550"/>
      <c r="BT23" s="550"/>
      <c r="BU23" s="550"/>
      <c r="BV23" s="550"/>
      <c r="BW23" s="550"/>
      <c r="BX23" s="550"/>
      <c r="BY23" s="550"/>
      <c r="BZ23" s="550"/>
      <c r="CA23" s="550"/>
      <c r="CB23" s="550"/>
      <c r="CC23" s="550"/>
      <c r="CD23" s="550"/>
      <c r="CE23" s="550"/>
      <c r="CF23" s="550"/>
      <c r="CG23" s="550"/>
      <c r="CH23" s="550"/>
      <c r="CI23" s="550"/>
      <c r="CJ23" s="550"/>
      <c r="CK23" s="550"/>
      <c r="CL23" s="550"/>
      <c r="CM23" s="550"/>
      <c r="CN23" s="550"/>
      <c r="CO23" s="550"/>
      <c r="CP23" s="550"/>
      <c r="CQ23" s="550"/>
      <c r="CR23" s="550"/>
      <c r="CS23" s="550"/>
      <c r="CT23" s="550"/>
      <c r="CU23" s="550"/>
      <c r="CV23" s="550"/>
      <c r="CW23" s="550"/>
      <c r="CX23" s="550"/>
      <c r="CY23" s="550"/>
      <c r="CZ23" s="550"/>
      <c r="DA23" s="550"/>
      <c r="DB23" s="550"/>
      <c r="DC23" s="550"/>
      <c r="DD23" s="550"/>
      <c r="DE23" s="550"/>
      <c r="DF23" s="550"/>
      <c r="DG23" s="550"/>
      <c r="DH23" s="550"/>
      <c r="DI23" s="550"/>
      <c r="DJ23" s="550"/>
      <c r="DK23" s="550"/>
      <c r="DL23" s="550"/>
      <c r="DM23" s="550"/>
      <c r="DN23" s="550"/>
      <c r="DO23" s="550"/>
      <c r="DP23" s="550"/>
      <c r="DQ23" s="550"/>
      <c r="DR23" s="550"/>
      <c r="DS23" s="550"/>
      <c r="DT23" s="550"/>
      <c r="DU23" s="550"/>
      <c r="DV23" s="550"/>
      <c r="DW23" s="550"/>
      <c r="DX23" s="550"/>
      <c r="DY23" s="550"/>
      <c r="DZ23" s="550"/>
      <c r="EA23" s="550"/>
      <c r="EB23" s="550"/>
      <c r="EC23" s="550"/>
      <c r="ED23" s="550"/>
      <c r="EE23" s="550"/>
      <c r="EF23" s="550"/>
      <c r="EG23" s="550"/>
      <c r="EH23" s="550"/>
      <c r="EI23" s="550"/>
      <c r="EJ23" s="550"/>
      <c r="EK23" s="550"/>
      <c r="EL23" s="550"/>
      <c r="EM23" s="550"/>
      <c r="EN23" s="550"/>
      <c r="EO23" s="550"/>
      <c r="EP23" s="550"/>
      <c r="EQ23" s="550"/>
      <c r="ER23" s="550"/>
      <c r="ES23" s="550"/>
      <c r="ET23" s="550"/>
      <c r="EU23" s="550"/>
      <c r="EV23" s="550"/>
      <c r="EW23" s="550"/>
      <c r="EX23" s="550"/>
      <c r="EY23" s="550"/>
      <c r="EZ23" s="550"/>
      <c r="FA23" s="550"/>
      <c r="FB23" s="550"/>
      <c r="FC23" s="550"/>
      <c r="FD23" s="550"/>
      <c r="FE23" s="550"/>
      <c r="FF23" s="550"/>
      <c r="FG23" s="550"/>
      <c r="FH23" s="550"/>
      <c r="FI23" s="550"/>
      <c r="FJ23" s="550"/>
      <c r="FK23" s="550"/>
      <c r="FL23" s="550"/>
      <c r="FM23" s="550"/>
      <c r="FN23" s="550"/>
      <c r="FO23" s="550"/>
      <c r="FP23" s="550"/>
      <c r="FQ23" s="550"/>
      <c r="FR23" s="550"/>
      <c r="FS23" s="550"/>
      <c r="FT23" s="550"/>
      <c r="FU23" s="550"/>
      <c r="FV23" s="550"/>
      <c r="FW23" s="550"/>
      <c r="FX23" s="550"/>
      <c r="FY23" s="550"/>
      <c r="FZ23" s="550"/>
      <c r="GA23" s="550"/>
      <c r="GB23" s="550"/>
      <c r="GC23" s="550"/>
      <c r="GD23" s="550"/>
      <c r="GE23" s="550"/>
      <c r="GF23" s="550"/>
      <c r="GG23" s="550"/>
      <c r="GH23" s="550"/>
      <c r="GI23" s="550"/>
      <c r="GJ23" s="550"/>
      <c r="GK23" s="550"/>
      <c r="GL23" s="550"/>
      <c r="GM23" s="550"/>
      <c r="GN23" s="550"/>
      <c r="GO23" s="550"/>
      <c r="GP23" s="550"/>
      <c r="GQ23" s="550"/>
      <c r="GR23" s="550"/>
      <c r="GS23" s="550"/>
      <c r="GT23" s="550"/>
      <c r="GU23" s="550"/>
      <c r="GV23" s="550"/>
      <c r="GW23" s="550"/>
      <c r="GX23" s="550"/>
      <c r="GY23" s="550"/>
      <c r="GZ23" s="550"/>
      <c r="HA23" s="550"/>
      <c r="HB23" s="550"/>
      <c r="HC23" s="550"/>
      <c r="HD23" s="550"/>
      <c r="HE23" s="550"/>
      <c r="HF23" s="550"/>
      <c r="HG23" s="550"/>
      <c r="HH23" s="550"/>
      <c r="HI23" s="550"/>
      <c r="HJ23" s="550"/>
      <c r="HK23" s="550"/>
      <c r="HL23" s="550"/>
      <c r="HM23" s="550"/>
      <c r="HN23" s="550"/>
      <c r="HO23" s="550"/>
      <c r="HP23" s="550"/>
      <c r="HQ23" s="550"/>
      <c r="HR23" s="550"/>
      <c r="HS23" s="550"/>
      <c r="HT23" s="550"/>
      <c r="HU23" s="550"/>
      <c r="HV23" s="550"/>
      <c r="HW23" s="550"/>
      <c r="HX23" s="550"/>
      <c r="HY23" s="550"/>
      <c r="HZ23" s="550"/>
      <c r="IA23" s="550"/>
      <c r="IB23" s="550"/>
      <c r="IC23" s="550"/>
      <c r="ID23" s="550"/>
      <c r="IE23" s="550"/>
      <c r="IF23" s="550"/>
      <c r="IG23" s="550"/>
      <c r="IH23" s="550"/>
      <c r="II23" s="550"/>
      <c r="IJ23" s="550"/>
      <c r="IK23" s="550"/>
      <c r="IL23" s="550"/>
      <c r="IM23" s="550"/>
      <c r="IN23" s="550"/>
      <c r="IO23" s="550"/>
      <c r="IP23" s="550"/>
      <c r="IQ23" s="550"/>
      <c r="IR23" s="550"/>
      <c r="IS23" s="550"/>
      <c r="IT23" s="550"/>
      <c r="IU23" s="550"/>
      <c r="IV23" s="550"/>
      <c r="IW23" s="550"/>
      <c r="IX23" s="550"/>
      <c r="IY23" s="550"/>
      <c r="IZ23" s="550"/>
      <c r="JA23" s="550"/>
      <c r="JB23" s="550"/>
      <c r="JC23" s="550"/>
      <c r="JD23" s="550"/>
      <c r="JE23" s="550"/>
      <c r="JF23" s="550"/>
      <c r="JG23" s="550"/>
      <c r="JH23" s="550"/>
      <c r="JI23" s="550"/>
      <c r="JJ23" s="550"/>
      <c r="JK23" s="550"/>
      <c r="JL23" s="550"/>
      <c r="JM23" s="550"/>
      <c r="JN23" s="550"/>
      <c r="JO23" s="550"/>
      <c r="JP23" s="550"/>
      <c r="JQ23" s="550"/>
      <c r="JR23" s="550"/>
      <c r="JS23" s="550"/>
      <c r="JT23" s="550"/>
      <c r="JU23" s="550"/>
      <c r="JV23" s="550"/>
      <c r="JW23" s="550"/>
      <c r="JX23" s="550"/>
      <c r="JY23" s="550"/>
      <c r="JZ23" s="550"/>
      <c r="KA23" s="550"/>
      <c r="KB23" s="550"/>
      <c r="KC23" s="550"/>
      <c r="KD23" s="550"/>
      <c r="KE23" s="550"/>
      <c r="KF23" s="550"/>
      <c r="KG23" s="550"/>
      <c r="KH23" s="550"/>
      <c r="KI23" s="550"/>
      <c r="KJ23" s="550"/>
      <c r="KK23" s="550"/>
      <c r="KL23" s="550"/>
      <c r="KM23" s="550"/>
      <c r="KN23" s="550"/>
      <c r="KO23" s="550"/>
      <c r="KP23" s="550"/>
      <c r="KQ23" s="550"/>
      <c r="KR23" s="550"/>
      <c r="KS23" s="550"/>
      <c r="KT23" s="550"/>
      <c r="KU23" s="550"/>
      <c r="KV23" s="550"/>
      <c r="KW23" s="550"/>
      <c r="KX23" s="550"/>
      <c r="KY23" s="550"/>
      <c r="KZ23" s="550"/>
      <c r="LA23" s="550"/>
      <c r="LB23" s="550"/>
      <c r="LC23" s="550"/>
      <c r="LD23" s="550"/>
      <c r="LE23" s="550"/>
      <c r="LF23" s="550"/>
      <c r="LG23" s="550"/>
      <c r="LH23" s="550"/>
      <c r="LI23" s="550"/>
      <c r="LJ23" s="550"/>
      <c r="LK23" s="550"/>
      <c r="LL23" s="550"/>
      <c r="LM23" s="550"/>
      <c r="LN23" s="550"/>
      <c r="LO23" s="550"/>
      <c r="LP23" s="550"/>
      <c r="LQ23" s="550"/>
      <c r="LR23" s="550"/>
      <c r="LS23" s="550"/>
      <c r="LT23" s="550"/>
      <c r="LU23" s="550"/>
      <c r="LV23" s="550"/>
      <c r="LW23" s="550"/>
      <c r="LX23" s="550"/>
      <c r="LY23" s="550"/>
      <c r="LZ23" s="550"/>
      <c r="MA23" s="550"/>
      <c r="MB23" s="550"/>
      <c r="MC23" s="550"/>
      <c r="MD23" s="550"/>
      <c r="ME23" s="550"/>
      <c r="MF23" s="550"/>
      <c r="MG23" s="550"/>
      <c r="MH23" s="550"/>
      <c r="MI23" s="550"/>
      <c r="MJ23" s="550"/>
      <c r="MK23" s="550"/>
      <c r="ML23" s="550"/>
      <c r="MM23" s="550"/>
      <c r="MN23" s="550"/>
      <c r="MO23" s="550"/>
      <c r="MP23" s="550"/>
      <c r="MQ23" s="550"/>
      <c r="MR23" s="550"/>
      <c r="MS23" s="550"/>
      <c r="MT23" s="550"/>
      <c r="MU23" s="550"/>
      <c r="MV23" s="550"/>
      <c r="MW23" s="550"/>
      <c r="MX23" s="550"/>
      <c r="MY23" s="550"/>
      <c r="MZ23" s="550"/>
      <c r="NA23" s="550"/>
      <c r="NB23" s="550"/>
      <c r="NC23" s="550"/>
      <c r="ND23" s="550"/>
      <c r="NE23" s="550"/>
      <c r="NF23" s="550"/>
      <c r="NG23" s="550"/>
      <c r="NH23" s="550"/>
      <c r="NI23" s="550"/>
      <c r="NJ23" s="550"/>
      <c r="NK23" s="550"/>
      <c r="NL23" s="550"/>
      <c r="NM23" s="550"/>
      <c r="NN23" s="550"/>
      <c r="NO23" s="550"/>
      <c r="NP23" s="550"/>
      <c r="NQ23" s="550"/>
      <c r="NR23" s="550"/>
      <c r="NS23" s="550"/>
      <c r="NT23" s="550"/>
      <c r="NU23" s="550"/>
      <c r="NV23" s="550"/>
      <c r="NW23" s="550"/>
      <c r="NX23" s="550"/>
      <c r="NY23" s="550"/>
      <c r="NZ23" s="550"/>
      <c r="OA23" s="550"/>
      <c r="OB23" s="550"/>
      <c r="OC23" s="550"/>
      <c r="OD23" s="550"/>
      <c r="OE23" s="550"/>
      <c r="OF23" s="550"/>
      <c r="OG23" s="550"/>
      <c r="OH23" s="550"/>
      <c r="OI23" s="550"/>
      <c r="OJ23" s="550"/>
      <c r="OK23" s="550"/>
      <c r="OL23" s="550"/>
      <c r="OM23" s="550"/>
      <c r="ON23" s="550"/>
      <c r="OO23" s="550"/>
      <c r="OP23" s="550"/>
      <c r="OQ23" s="550"/>
      <c r="OR23" s="550"/>
      <c r="OS23" s="550"/>
      <c r="OT23" s="550"/>
      <c r="OU23" s="550"/>
      <c r="OV23" s="550"/>
    </row>
    <row r="24" spans="1:412" s="11" customFormat="1" ht="15.75" customHeight="1" x14ac:dyDescent="0.2">
      <c r="A24" s="14"/>
      <c r="B24" s="658"/>
      <c r="C24" s="658"/>
      <c r="D24" s="658"/>
      <c r="E24" s="712"/>
      <c r="F24" s="715"/>
      <c r="G24" s="84" t="s">
        <v>77</v>
      </c>
      <c r="H24" s="84" t="s">
        <v>302</v>
      </c>
      <c r="I24" s="85" t="s">
        <v>79</v>
      </c>
      <c r="J24" s="82" t="s">
        <v>33</v>
      </c>
      <c r="K24" s="83" t="s">
        <v>35</v>
      </c>
      <c r="L24" s="83" t="s">
        <v>78</v>
      </c>
      <c r="M24" s="81" t="s">
        <v>28</v>
      </c>
      <c r="N24" s="81" t="s">
        <v>28</v>
      </c>
      <c r="O24" s="550"/>
      <c r="P24" s="550"/>
      <c r="Q24" s="550"/>
      <c r="R24" s="550"/>
      <c r="S24" s="550"/>
      <c r="T24" s="550"/>
      <c r="U24" s="550"/>
      <c r="V24" s="550"/>
      <c r="W24" s="550"/>
      <c r="X24" s="550"/>
      <c r="Y24" s="550"/>
      <c r="Z24" s="550"/>
      <c r="AA24" s="550"/>
      <c r="AB24" s="550"/>
      <c r="AC24" s="550"/>
      <c r="AD24" s="550"/>
      <c r="AE24" s="550"/>
      <c r="AF24" s="550"/>
      <c r="AG24" s="550"/>
      <c r="AH24" s="550"/>
      <c r="AI24" s="550"/>
      <c r="AJ24" s="550"/>
      <c r="AK24" s="550"/>
      <c r="AL24" s="550"/>
      <c r="AM24" s="550"/>
      <c r="AN24" s="550"/>
      <c r="AO24" s="550"/>
      <c r="AP24" s="550"/>
      <c r="AQ24" s="550"/>
      <c r="AR24" s="550"/>
      <c r="AS24" s="550"/>
      <c r="AT24" s="550"/>
      <c r="AU24" s="550"/>
      <c r="AV24" s="550"/>
      <c r="AW24" s="550"/>
      <c r="AX24" s="550"/>
      <c r="AY24" s="550"/>
      <c r="AZ24" s="550"/>
      <c r="BA24" s="550"/>
      <c r="BB24" s="550"/>
      <c r="BC24" s="550"/>
      <c r="BD24" s="550"/>
      <c r="BE24" s="550"/>
      <c r="BF24" s="550"/>
      <c r="BG24" s="550"/>
      <c r="BH24" s="550"/>
      <c r="BI24" s="550"/>
      <c r="BJ24" s="550"/>
      <c r="BK24" s="550"/>
      <c r="BL24" s="550"/>
      <c r="BM24" s="550"/>
      <c r="BN24" s="550"/>
      <c r="BO24" s="550"/>
      <c r="BP24" s="550"/>
      <c r="BQ24" s="550"/>
      <c r="BR24" s="550"/>
      <c r="BS24" s="550"/>
      <c r="BT24" s="550"/>
      <c r="BU24" s="550"/>
      <c r="BV24" s="550"/>
      <c r="BW24" s="550"/>
      <c r="BX24" s="550"/>
      <c r="BY24" s="550"/>
      <c r="BZ24" s="550"/>
      <c r="CA24" s="550"/>
      <c r="CB24" s="550"/>
      <c r="CC24" s="550"/>
      <c r="CD24" s="550"/>
      <c r="CE24" s="550"/>
      <c r="CF24" s="550"/>
      <c r="CG24" s="550"/>
      <c r="CH24" s="550"/>
      <c r="CI24" s="550"/>
      <c r="CJ24" s="550"/>
      <c r="CK24" s="550"/>
      <c r="CL24" s="550"/>
      <c r="CM24" s="550"/>
      <c r="CN24" s="550"/>
      <c r="CO24" s="550"/>
      <c r="CP24" s="550"/>
      <c r="CQ24" s="550"/>
      <c r="CR24" s="550"/>
      <c r="CS24" s="550"/>
      <c r="CT24" s="550"/>
      <c r="CU24" s="550"/>
      <c r="CV24" s="550"/>
      <c r="CW24" s="550"/>
      <c r="CX24" s="550"/>
      <c r="CY24" s="550"/>
      <c r="CZ24" s="550"/>
      <c r="DA24" s="550"/>
      <c r="DB24" s="550"/>
      <c r="DC24" s="550"/>
      <c r="DD24" s="550"/>
      <c r="DE24" s="550"/>
      <c r="DF24" s="550"/>
      <c r="DG24" s="550"/>
      <c r="DH24" s="550"/>
      <c r="DI24" s="550"/>
      <c r="DJ24" s="550"/>
      <c r="DK24" s="550"/>
      <c r="DL24" s="550"/>
      <c r="DM24" s="550"/>
      <c r="DN24" s="550"/>
      <c r="DO24" s="550"/>
      <c r="DP24" s="550"/>
      <c r="DQ24" s="550"/>
      <c r="DR24" s="550"/>
      <c r="DS24" s="550"/>
      <c r="DT24" s="550"/>
      <c r="DU24" s="550"/>
      <c r="DV24" s="550"/>
      <c r="DW24" s="550"/>
      <c r="DX24" s="550"/>
      <c r="DY24" s="550"/>
      <c r="DZ24" s="550"/>
      <c r="EA24" s="550"/>
      <c r="EB24" s="550"/>
      <c r="EC24" s="550"/>
      <c r="ED24" s="550"/>
      <c r="EE24" s="550"/>
      <c r="EF24" s="550"/>
      <c r="EG24" s="550"/>
      <c r="EH24" s="550"/>
      <c r="EI24" s="550"/>
      <c r="EJ24" s="550"/>
      <c r="EK24" s="550"/>
      <c r="EL24" s="550"/>
      <c r="EM24" s="550"/>
      <c r="EN24" s="550"/>
      <c r="EO24" s="550"/>
      <c r="EP24" s="550"/>
      <c r="EQ24" s="550"/>
      <c r="ER24" s="550"/>
      <c r="ES24" s="550"/>
      <c r="ET24" s="550"/>
      <c r="EU24" s="550"/>
      <c r="EV24" s="550"/>
      <c r="EW24" s="550"/>
      <c r="EX24" s="550"/>
      <c r="EY24" s="550"/>
      <c r="EZ24" s="550"/>
      <c r="FA24" s="550"/>
      <c r="FB24" s="550"/>
      <c r="FC24" s="550"/>
      <c r="FD24" s="550"/>
      <c r="FE24" s="550"/>
      <c r="FF24" s="550"/>
      <c r="FG24" s="550"/>
      <c r="FH24" s="550"/>
      <c r="FI24" s="550"/>
      <c r="FJ24" s="550"/>
      <c r="FK24" s="550"/>
      <c r="FL24" s="550"/>
      <c r="FM24" s="550"/>
      <c r="FN24" s="550"/>
      <c r="FO24" s="550"/>
      <c r="FP24" s="550"/>
      <c r="FQ24" s="550"/>
      <c r="FR24" s="550"/>
      <c r="FS24" s="550"/>
      <c r="FT24" s="550"/>
      <c r="FU24" s="550"/>
      <c r="FV24" s="550"/>
      <c r="FW24" s="550"/>
      <c r="FX24" s="550"/>
      <c r="FY24" s="550"/>
      <c r="FZ24" s="550"/>
      <c r="GA24" s="550"/>
      <c r="GB24" s="550"/>
      <c r="GC24" s="550"/>
      <c r="GD24" s="550"/>
      <c r="GE24" s="550"/>
      <c r="GF24" s="550"/>
      <c r="GG24" s="550"/>
      <c r="GH24" s="550"/>
      <c r="GI24" s="550"/>
      <c r="GJ24" s="550"/>
      <c r="GK24" s="550"/>
      <c r="GL24" s="550"/>
      <c r="GM24" s="550"/>
      <c r="GN24" s="550"/>
      <c r="GO24" s="550"/>
      <c r="GP24" s="550"/>
      <c r="GQ24" s="550"/>
      <c r="GR24" s="550"/>
      <c r="GS24" s="550"/>
      <c r="GT24" s="550"/>
      <c r="GU24" s="550"/>
      <c r="GV24" s="550"/>
      <c r="GW24" s="550"/>
      <c r="GX24" s="550"/>
      <c r="GY24" s="550"/>
      <c r="GZ24" s="550"/>
      <c r="HA24" s="550"/>
      <c r="HB24" s="550"/>
      <c r="HC24" s="550"/>
      <c r="HD24" s="550"/>
      <c r="HE24" s="550"/>
      <c r="HF24" s="550"/>
      <c r="HG24" s="550"/>
      <c r="HH24" s="550"/>
      <c r="HI24" s="550"/>
      <c r="HJ24" s="550"/>
      <c r="HK24" s="550"/>
      <c r="HL24" s="550"/>
      <c r="HM24" s="550"/>
      <c r="HN24" s="550"/>
      <c r="HO24" s="550"/>
      <c r="HP24" s="550"/>
      <c r="HQ24" s="550"/>
      <c r="HR24" s="550"/>
      <c r="HS24" s="550"/>
      <c r="HT24" s="550"/>
      <c r="HU24" s="550"/>
      <c r="HV24" s="550"/>
      <c r="HW24" s="550"/>
      <c r="HX24" s="550"/>
      <c r="HY24" s="550"/>
      <c r="HZ24" s="550"/>
      <c r="IA24" s="550"/>
      <c r="IB24" s="550"/>
      <c r="IC24" s="550"/>
      <c r="ID24" s="550"/>
      <c r="IE24" s="550"/>
      <c r="IF24" s="550"/>
      <c r="IG24" s="550"/>
      <c r="IH24" s="550"/>
      <c r="II24" s="550"/>
      <c r="IJ24" s="550"/>
      <c r="IK24" s="550"/>
      <c r="IL24" s="550"/>
      <c r="IM24" s="550"/>
      <c r="IN24" s="550"/>
      <c r="IO24" s="550"/>
      <c r="IP24" s="550"/>
      <c r="IQ24" s="550"/>
      <c r="IR24" s="550"/>
      <c r="IS24" s="550"/>
      <c r="IT24" s="550"/>
      <c r="IU24" s="550"/>
      <c r="IV24" s="550"/>
      <c r="IW24" s="550"/>
      <c r="IX24" s="550"/>
      <c r="IY24" s="550"/>
      <c r="IZ24" s="550"/>
      <c r="JA24" s="550"/>
      <c r="JB24" s="550"/>
      <c r="JC24" s="550"/>
      <c r="JD24" s="550"/>
      <c r="JE24" s="550"/>
      <c r="JF24" s="550"/>
      <c r="JG24" s="550"/>
      <c r="JH24" s="550"/>
      <c r="JI24" s="550"/>
      <c r="JJ24" s="550"/>
      <c r="JK24" s="550"/>
      <c r="JL24" s="550"/>
      <c r="JM24" s="550"/>
      <c r="JN24" s="550"/>
      <c r="JO24" s="550"/>
      <c r="JP24" s="550"/>
      <c r="JQ24" s="550"/>
      <c r="JR24" s="550"/>
      <c r="JS24" s="550"/>
      <c r="JT24" s="550"/>
      <c r="JU24" s="550"/>
      <c r="JV24" s="550"/>
      <c r="JW24" s="550"/>
      <c r="JX24" s="550"/>
      <c r="JY24" s="550"/>
      <c r="JZ24" s="550"/>
      <c r="KA24" s="550"/>
      <c r="KB24" s="550"/>
      <c r="KC24" s="550"/>
      <c r="KD24" s="550"/>
      <c r="KE24" s="550"/>
      <c r="KF24" s="550"/>
      <c r="KG24" s="550"/>
      <c r="KH24" s="550"/>
      <c r="KI24" s="550"/>
      <c r="KJ24" s="550"/>
      <c r="KK24" s="550"/>
      <c r="KL24" s="550"/>
      <c r="KM24" s="550"/>
      <c r="KN24" s="550"/>
      <c r="KO24" s="550"/>
      <c r="KP24" s="550"/>
      <c r="KQ24" s="550"/>
      <c r="KR24" s="550"/>
      <c r="KS24" s="550"/>
      <c r="KT24" s="550"/>
      <c r="KU24" s="550"/>
      <c r="KV24" s="550"/>
      <c r="KW24" s="550"/>
      <c r="KX24" s="550"/>
      <c r="KY24" s="550"/>
      <c r="KZ24" s="550"/>
      <c r="LA24" s="550"/>
      <c r="LB24" s="550"/>
      <c r="LC24" s="550"/>
      <c r="LD24" s="550"/>
      <c r="LE24" s="550"/>
      <c r="LF24" s="550"/>
      <c r="LG24" s="550"/>
      <c r="LH24" s="550"/>
      <c r="LI24" s="550"/>
      <c r="LJ24" s="550"/>
      <c r="LK24" s="550"/>
      <c r="LL24" s="550"/>
      <c r="LM24" s="550"/>
      <c r="LN24" s="550"/>
      <c r="LO24" s="550"/>
      <c r="LP24" s="550"/>
      <c r="LQ24" s="550"/>
      <c r="LR24" s="550"/>
      <c r="LS24" s="550"/>
      <c r="LT24" s="550"/>
      <c r="LU24" s="550"/>
      <c r="LV24" s="550"/>
      <c r="LW24" s="550"/>
      <c r="LX24" s="550"/>
      <c r="LY24" s="550"/>
      <c r="LZ24" s="550"/>
      <c r="MA24" s="550"/>
      <c r="MB24" s="550"/>
      <c r="MC24" s="550"/>
      <c r="MD24" s="550"/>
      <c r="ME24" s="550"/>
      <c r="MF24" s="550"/>
      <c r="MG24" s="550"/>
      <c r="MH24" s="550"/>
      <c r="MI24" s="550"/>
      <c r="MJ24" s="550"/>
      <c r="MK24" s="550"/>
      <c r="ML24" s="550"/>
      <c r="MM24" s="550"/>
      <c r="MN24" s="550"/>
      <c r="MO24" s="550"/>
      <c r="MP24" s="550"/>
      <c r="MQ24" s="550"/>
      <c r="MR24" s="550"/>
      <c r="MS24" s="550"/>
      <c r="MT24" s="550"/>
      <c r="MU24" s="550"/>
      <c r="MV24" s="550"/>
      <c r="MW24" s="550"/>
      <c r="MX24" s="550"/>
      <c r="MY24" s="550"/>
      <c r="MZ24" s="550"/>
      <c r="NA24" s="550"/>
      <c r="NB24" s="550"/>
      <c r="NC24" s="550"/>
      <c r="ND24" s="550"/>
      <c r="NE24" s="550"/>
      <c r="NF24" s="550"/>
      <c r="NG24" s="550"/>
      <c r="NH24" s="550"/>
      <c r="NI24" s="550"/>
      <c r="NJ24" s="550"/>
      <c r="NK24" s="550"/>
      <c r="NL24" s="550"/>
      <c r="NM24" s="550"/>
      <c r="NN24" s="550"/>
      <c r="NO24" s="550"/>
      <c r="NP24" s="550"/>
      <c r="NQ24" s="550"/>
      <c r="NR24" s="550"/>
      <c r="NS24" s="550"/>
      <c r="NT24" s="550"/>
      <c r="NU24" s="550"/>
      <c r="NV24" s="550"/>
      <c r="NW24" s="550"/>
      <c r="NX24" s="550"/>
      <c r="NY24" s="550"/>
      <c r="NZ24" s="550"/>
      <c r="OA24" s="550"/>
      <c r="OB24" s="550"/>
      <c r="OC24" s="550"/>
      <c r="OD24" s="550"/>
      <c r="OE24" s="550"/>
      <c r="OF24" s="550"/>
      <c r="OG24" s="550"/>
      <c r="OH24" s="550"/>
      <c r="OI24" s="550"/>
      <c r="OJ24" s="550"/>
      <c r="OK24" s="550"/>
      <c r="OL24" s="550"/>
      <c r="OM24" s="550"/>
      <c r="ON24" s="550"/>
      <c r="OO24" s="550"/>
      <c r="OP24" s="550"/>
      <c r="OQ24" s="550"/>
      <c r="OR24" s="550"/>
      <c r="OS24" s="550"/>
      <c r="OT24" s="550"/>
      <c r="OU24" s="550"/>
      <c r="OV24" s="550"/>
    </row>
    <row r="25" spans="1:412" s="11" customFormat="1" ht="15.75" customHeight="1" x14ac:dyDescent="0.2">
      <c r="A25" s="14"/>
      <c r="B25" s="659"/>
      <c r="C25" s="659"/>
      <c r="D25" s="659"/>
      <c r="E25" s="713"/>
      <c r="F25" s="716"/>
      <c r="G25" s="133" t="s">
        <v>80</v>
      </c>
      <c r="H25" s="133" t="s">
        <v>516</v>
      </c>
      <c r="I25" s="134" t="s">
        <v>82</v>
      </c>
      <c r="J25" s="135" t="s">
        <v>33</v>
      </c>
      <c r="K25" s="136" t="s">
        <v>35</v>
      </c>
      <c r="L25" s="136" t="s">
        <v>81</v>
      </c>
      <c r="M25" s="137" t="s">
        <v>28</v>
      </c>
      <c r="N25" s="137" t="s">
        <v>28</v>
      </c>
      <c r="O25" s="550"/>
      <c r="P25" s="550"/>
      <c r="Q25" s="550"/>
      <c r="R25" s="550"/>
      <c r="S25" s="550"/>
      <c r="T25" s="550"/>
      <c r="U25" s="550"/>
      <c r="V25" s="550"/>
      <c r="W25" s="550"/>
      <c r="X25" s="550"/>
      <c r="Y25" s="550"/>
      <c r="Z25" s="550"/>
      <c r="AA25" s="550"/>
      <c r="AB25" s="550"/>
      <c r="AC25" s="550"/>
      <c r="AD25" s="550"/>
      <c r="AE25" s="550"/>
      <c r="AF25" s="550"/>
      <c r="AG25" s="550"/>
      <c r="AH25" s="550"/>
      <c r="AI25" s="550"/>
      <c r="AJ25" s="550"/>
      <c r="AK25" s="550"/>
      <c r="AL25" s="550"/>
      <c r="AM25" s="550"/>
      <c r="AN25" s="550"/>
      <c r="AO25" s="550"/>
      <c r="AP25" s="550"/>
      <c r="AQ25" s="550"/>
      <c r="AR25" s="550"/>
      <c r="AS25" s="550"/>
      <c r="AT25" s="550"/>
      <c r="AU25" s="550"/>
      <c r="AV25" s="550"/>
      <c r="AW25" s="550"/>
      <c r="AX25" s="550"/>
      <c r="AY25" s="550"/>
      <c r="AZ25" s="550"/>
      <c r="BA25" s="550"/>
      <c r="BB25" s="550"/>
      <c r="BC25" s="550"/>
      <c r="BD25" s="550"/>
      <c r="BE25" s="550"/>
      <c r="BF25" s="550"/>
      <c r="BG25" s="550"/>
      <c r="BH25" s="550"/>
      <c r="BI25" s="550"/>
      <c r="BJ25" s="550"/>
      <c r="BK25" s="550"/>
      <c r="BL25" s="550"/>
      <c r="BM25" s="550"/>
      <c r="BN25" s="550"/>
      <c r="BO25" s="550"/>
      <c r="BP25" s="550"/>
      <c r="BQ25" s="550"/>
      <c r="BR25" s="550"/>
      <c r="BS25" s="550"/>
      <c r="BT25" s="550"/>
      <c r="BU25" s="550"/>
      <c r="BV25" s="550"/>
      <c r="BW25" s="550"/>
      <c r="BX25" s="550"/>
      <c r="BY25" s="550"/>
      <c r="BZ25" s="550"/>
      <c r="CA25" s="550"/>
      <c r="CB25" s="550"/>
      <c r="CC25" s="550"/>
      <c r="CD25" s="550"/>
      <c r="CE25" s="550"/>
      <c r="CF25" s="550"/>
      <c r="CG25" s="550"/>
      <c r="CH25" s="550"/>
      <c r="CI25" s="550"/>
      <c r="CJ25" s="550"/>
      <c r="CK25" s="550"/>
      <c r="CL25" s="550"/>
      <c r="CM25" s="550"/>
      <c r="CN25" s="550"/>
      <c r="CO25" s="550"/>
      <c r="CP25" s="550"/>
      <c r="CQ25" s="550"/>
      <c r="CR25" s="550"/>
      <c r="CS25" s="550"/>
      <c r="CT25" s="550"/>
      <c r="CU25" s="550"/>
      <c r="CV25" s="550"/>
      <c r="CW25" s="550"/>
      <c r="CX25" s="550"/>
      <c r="CY25" s="550"/>
      <c r="CZ25" s="550"/>
      <c r="DA25" s="550"/>
      <c r="DB25" s="550"/>
      <c r="DC25" s="550"/>
      <c r="DD25" s="550"/>
      <c r="DE25" s="550"/>
      <c r="DF25" s="550"/>
      <c r="DG25" s="550"/>
      <c r="DH25" s="550"/>
      <c r="DI25" s="550"/>
      <c r="DJ25" s="550"/>
      <c r="DK25" s="550"/>
      <c r="DL25" s="550"/>
      <c r="DM25" s="550"/>
      <c r="DN25" s="550"/>
      <c r="DO25" s="550"/>
      <c r="DP25" s="550"/>
      <c r="DQ25" s="550"/>
      <c r="DR25" s="550"/>
      <c r="DS25" s="550"/>
      <c r="DT25" s="550"/>
      <c r="DU25" s="550"/>
      <c r="DV25" s="550"/>
      <c r="DW25" s="550"/>
      <c r="DX25" s="550"/>
      <c r="DY25" s="550"/>
      <c r="DZ25" s="550"/>
      <c r="EA25" s="550"/>
      <c r="EB25" s="550"/>
      <c r="EC25" s="550"/>
      <c r="ED25" s="550"/>
      <c r="EE25" s="550"/>
      <c r="EF25" s="550"/>
      <c r="EG25" s="550"/>
      <c r="EH25" s="550"/>
      <c r="EI25" s="550"/>
      <c r="EJ25" s="550"/>
      <c r="EK25" s="550"/>
      <c r="EL25" s="550"/>
      <c r="EM25" s="550"/>
      <c r="EN25" s="550"/>
      <c r="EO25" s="550"/>
      <c r="EP25" s="550"/>
      <c r="EQ25" s="550"/>
      <c r="ER25" s="550"/>
      <c r="ES25" s="550"/>
      <c r="ET25" s="550"/>
      <c r="EU25" s="550"/>
      <c r="EV25" s="550"/>
      <c r="EW25" s="550"/>
      <c r="EX25" s="550"/>
      <c r="EY25" s="550"/>
      <c r="EZ25" s="550"/>
      <c r="FA25" s="550"/>
      <c r="FB25" s="550"/>
      <c r="FC25" s="550"/>
      <c r="FD25" s="550"/>
      <c r="FE25" s="550"/>
      <c r="FF25" s="550"/>
      <c r="FG25" s="550"/>
      <c r="FH25" s="550"/>
      <c r="FI25" s="550"/>
      <c r="FJ25" s="550"/>
      <c r="FK25" s="550"/>
      <c r="FL25" s="550"/>
      <c r="FM25" s="550"/>
      <c r="FN25" s="550"/>
      <c r="FO25" s="550"/>
      <c r="FP25" s="550"/>
      <c r="FQ25" s="550"/>
      <c r="FR25" s="550"/>
      <c r="FS25" s="550"/>
      <c r="FT25" s="550"/>
      <c r="FU25" s="550"/>
      <c r="FV25" s="550"/>
      <c r="FW25" s="550"/>
      <c r="FX25" s="550"/>
      <c r="FY25" s="550"/>
      <c r="FZ25" s="550"/>
      <c r="GA25" s="550"/>
      <c r="GB25" s="550"/>
      <c r="GC25" s="550"/>
      <c r="GD25" s="550"/>
      <c r="GE25" s="550"/>
      <c r="GF25" s="550"/>
      <c r="GG25" s="550"/>
      <c r="GH25" s="550"/>
      <c r="GI25" s="550"/>
      <c r="GJ25" s="550"/>
      <c r="GK25" s="550"/>
      <c r="GL25" s="550"/>
      <c r="GM25" s="550"/>
      <c r="GN25" s="550"/>
      <c r="GO25" s="550"/>
      <c r="GP25" s="550"/>
      <c r="GQ25" s="550"/>
      <c r="GR25" s="550"/>
      <c r="GS25" s="550"/>
      <c r="GT25" s="550"/>
      <c r="GU25" s="550"/>
      <c r="GV25" s="550"/>
      <c r="GW25" s="550"/>
      <c r="GX25" s="550"/>
      <c r="GY25" s="550"/>
      <c r="GZ25" s="550"/>
      <c r="HA25" s="550"/>
      <c r="HB25" s="550"/>
      <c r="HC25" s="550"/>
      <c r="HD25" s="550"/>
      <c r="HE25" s="550"/>
      <c r="HF25" s="550"/>
      <c r="HG25" s="550"/>
      <c r="HH25" s="550"/>
      <c r="HI25" s="550"/>
      <c r="HJ25" s="550"/>
      <c r="HK25" s="550"/>
      <c r="HL25" s="550"/>
      <c r="HM25" s="550"/>
      <c r="HN25" s="550"/>
      <c r="HO25" s="550"/>
      <c r="HP25" s="550"/>
      <c r="HQ25" s="550"/>
      <c r="HR25" s="550"/>
      <c r="HS25" s="550"/>
      <c r="HT25" s="550"/>
      <c r="HU25" s="550"/>
      <c r="HV25" s="550"/>
      <c r="HW25" s="550"/>
      <c r="HX25" s="550"/>
      <c r="HY25" s="550"/>
      <c r="HZ25" s="550"/>
      <c r="IA25" s="550"/>
      <c r="IB25" s="550"/>
      <c r="IC25" s="550"/>
      <c r="ID25" s="550"/>
      <c r="IE25" s="550"/>
      <c r="IF25" s="550"/>
      <c r="IG25" s="550"/>
      <c r="IH25" s="550"/>
      <c r="II25" s="550"/>
      <c r="IJ25" s="550"/>
      <c r="IK25" s="550"/>
      <c r="IL25" s="550"/>
      <c r="IM25" s="550"/>
      <c r="IN25" s="550"/>
      <c r="IO25" s="550"/>
      <c r="IP25" s="550"/>
      <c r="IQ25" s="550"/>
      <c r="IR25" s="550"/>
      <c r="IS25" s="550"/>
      <c r="IT25" s="550"/>
      <c r="IU25" s="550"/>
      <c r="IV25" s="550"/>
      <c r="IW25" s="550"/>
      <c r="IX25" s="550"/>
      <c r="IY25" s="550"/>
      <c r="IZ25" s="550"/>
      <c r="JA25" s="550"/>
      <c r="JB25" s="550"/>
      <c r="JC25" s="550"/>
      <c r="JD25" s="550"/>
      <c r="JE25" s="550"/>
      <c r="JF25" s="550"/>
      <c r="JG25" s="550"/>
      <c r="JH25" s="550"/>
      <c r="JI25" s="550"/>
      <c r="JJ25" s="550"/>
      <c r="JK25" s="550"/>
      <c r="JL25" s="550"/>
      <c r="JM25" s="550"/>
      <c r="JN25" s="550"/>
      <c r="JO25" s="550"/>
      <c r="JP25" s="550"/>
      <c r="JQ25" s="550"/>
      <c r="JR25" s="550"/>
      <c r="JS25" s="550"/>
      <c r="JT25" s="550"/>
      <c r="JU25" s="550"/>
      <c r="JV25" s="550"/>
      <c r="JW25" s="550"/>
      <c r="JX25" s="550"/>
      <c r="JY25" s="550"/>
      <c r="JZ25" s="550"/>
      <c r="KA25" s="550"/>
      <c r="KB25" s="550"/>
      <c r="KC25" s="550"/>
      <c r="KD25" s="550"/>
      <c r="KE25" s="550"/>
      <c r="KF25" s="550"/>
      <c r="KG25" s="550"/>
      <c r="KH25" s="550"/>
      <c r="KI25" s="550"/>
      <c r="KJ25" s="550"/>
      <c r="KK25" s="550"/>
      <c r="KL25" s="550"/>
      <c r="KM25" s="550"/>
      <c r="KN25" s="550"/>
      <c r="KO25" s="550"/>
      <c r="KP25" s="550"/>
      <c r="KQ25" s="550"/>
      <c r="KR25" s="550"/>
      <c r="KS25" s="550"/>
      <c r="KT25" s="550"/>
      <c r="KU25" s="550"/>
      <c r="KV25" s="550"/>
      <c r="KW25" s="550"/>
      <c r="KX25" s="550"/>
      <c r="KY25" s="550"/>
      <c r="KZ25" s="550"/>
      <c r="LA25" s="550"/>
      <c r="LB25" s="550"/>
      <c r="LC25" s="550"/>
      <c r="LD25" s="550"/>
      <c r="LE25" s="550"/>
      <c r="LF25" s="550"/>
      <c r="LG25" s="550"/>
      <c r="LH25" s="550"/>
      <c r="LI25" s="550"/>
      <c r="LJ25" s="550"/>
      <c r="LK25" s="550"/>
      <c r="LL25" s="550"/>
      <c r="LM25" s="550"/>
      <c r="LN25" s="550"/>
      <c r="LO25" s="550"/>
      <c r="LP25" s="550"/>
      <c r="LQ25" s="550"/>
      <c r="LR25" s="550"/>
      <c r="LS25" s="550"/>
      <c r="LT25" s="550"/>
      <c r="LU25" s="550"/>
      <c r="LV25" s="550"/>
      <c r="LW25" s="550"/>
      <c r="LX25" s="550"/>
      <c r="LY25" s="550"/>
      <c r="LZ25" s="550"/>
      <c r="MA25" s="550"/>
      <c r="MB25" s="550"/>
      <c r="MC25" s="550"/>
      <c r="MD25" s="550"/>
      <c r="ME25" s="550"/>
      <c r="MF25" s="550"/>
      <c r="MG25" s="550"/>
      <c r="MH25" s="550"/>
      <c r="MI25" s="550"/>
      <c r="MJ25" s="550"/>
      <c r="MK25" s="550"/>
      <c r="ML25" s="550"/>
      <c r="MM25" s="550"/>
      <c r="MN25" s="550"/>
      <c r="MO25" s="550"/>
      <c r="MP25" s="550"/>
      <c r="MQ25" s="550"/>
      <c r="MR25" s="550"/>
      <c r="MS25" s="550"/>
      <c r="MT25" s="550"/>
      <c r="MU25" s="550"/>
      <c r="MV25" s="550"/>
      <c r="MW25" s="550"/>
      <c r="MX25" s="550"/>
      <c r="MY25" s="550"/>
      <c r="MZ25" s="550"/>
      <c r="NA25" s="550"/>
      <c r="NB25" s="550"/>
      <c r="NC25" s="550"/>
      <c r="ND25" s="550"/>
      <c r="NE25" s="550"/>
      <c r="NF25" s="550"/>
      <c r="NG25" s="550"/>
      <c r="NH25" s="550"/>
      <c r="NI25" s="550"/>
      <c r="NJ25" s="550"/>
      <c r="NK25" s="550"/>
      <c r="NL25" s="550"/>
      <c r="NM25" s="550"/>
      <c r="NN25" s="550"/>
      <c r="NO25" s="550"/>
      <c r="NP25" s="550"/>
      <c r="NQ25" s="550"/>
      <c r="NR25" s="550"/>
      <c r="NS25" s="550"/>
      <c r="NT25" s="550"/>
      <c r="NU25" s="550"/>
      <c r="NV25" s="550"/>
      <c r="NW25" s="550"/>
      <c r="NX25" s="550"/>
      <c r="NY25" s="550"/>
      <c r="NZ25" s="550"/>
      <c r="OA25" s="550"/>
      <c r="OB25" s="550"/>
      <c r="OC25" s="550"/>
      <c r="OD25" s="550"/>
      <c r="OE25" s="550"/>
      <c r="OF25" s="550"/>
      <c r="OG25" s="550"/>
      <c r="OH25" s="550"/>
      <c r="OI25" s="550"/>
      <c r="OJ25" s="550"/>
      <c r="OK25" s="550"/>
      <c r="OL25" s="550"/>
      <c r="OM25" s="550"/>
      <c r="ON25" s="550"/>
      <c r="OO25" s="550"/>
      <c r="OP25" s="550"/>
      <c r="OQ25" s="550"/>
      <c r="OR25" s="550"/>
      <c r="OS25" s="550"/>
      <c r="OT25" s="550"/>
      <c r="OU25" s="550"/>
      <c r="OV25" s="550"/>
    </row>
    <row r="26" spans="1:412" s="11" customFormat="1" ht="15.75" customHeight="1" x14ac:dyDescent="0.2">
      <c r="A26" s="14"/>
      <c r="B26" s="657" t="s">
        <v>436</v>
      </c>
      <c r="C26" s="657"/>
      <c r="D26" s="657" t="s">
        <v>460</v>
      </c>
      <c r="E26" s="711">
        <v>1</v>
      </c>
      <c r="F26" s="714" t="str">
        <f>Namespace &amp; "has" &amp; ($B26) &amp; "Info"</f>
        <v>http://vocab.fairdatacollective.org/gdmt/hasCreatorIdentifierInfo</v>
      </c>
      <c r="G26" s="138" t="s">
        <v>89</v>
      </c>
      <c r="H26" s="138" t="s">
        <v>305</v>
      </c>
      <c r="I26" s="139" t="s">
        <v>507</v>
      </c>
      <c r="J26" s="131">
        <v>1</v>
      </c>
      <c r="K26" s="132" t="s">
        <v>20</v>
      </c>
      <c r="L26" s="132" t="str">
        <f t="shared" ref="L26:L32" si="0">Namespace &amp; "has" &amp; SUBSTITUTE($H26, " ", "")</f>
        <v>http://vocab.fairdatacollective.org/gdmt/hasCreatorIdentifier</v>
      </c>
      <c r="M26" s="129" t="s">
        <v>28</v>
      </c>
      <c r="N26" s="129" t="s">
        <v>28</v>
      </c>
      <c r="O26" s="550"/>
      <c r="P26" s="550"/>
      <c r="Q26" s="550"/>
      <c r="R26" s="550"/>
      <c r="S26" s="550"/>
      <c r="T26" s="550"/>
      <c r="U26" s="550"/>
      <c r="V26" s="550"/>
      <c r="W26" s="550"/>
      <c r="X26" s="550"/>
      <c r="Y26" s="550"/>
      <c r="Z26" s="550"/>
      <c r="AA26" s="550"/>
      <c r="AB26" s="550"/>
      <c r="AC26" s="550"/>
      <c r="AD26" s="550"/>
      <c r="AE26" s="550"/>
      <c r="AF26" s="550"/>
      <c r="AG26" s="550"/>
      <c r="AH26" s="550"/>
      <c r="AI26" s="550"/>
      <c r="AJ26" s="550"/>
      <c r="AK26" s="550"/>
      <c r="AL26" s="550"/>
      <c r="AM26" s="550"/>
      <c r="AN26" s="550"/>
      <c r="AO26" s="550"/>
      <c r="AP26" s="550"/>
      <c r="AQ26" s="550"/>
      <c r="AR26" s="550"/>
      <c r="AS26" s="550"/>
      <c r="AT26" s="550"/>
      <c r="AU26" s="550"/>
      <c r="AV26" s="550"/>
      <c r="AW26" s="550"/>
      <c r="AX26" s="550"/>
      <c r="AY26" s="550"/>
      <c r="AZ26" s="550"/>
      <c r="BA26" s="550"/>
      <c r="BB26" s="550"/>
      <c r="BC26" s="550"/>
      <c r="BD26" s="550"/>
      <c r="BE26" s="550"/>
      <c r="BF26" s="550"/>
      <c r="BG26" s="550"/>
      <c r="BH26" s="550"/>
      <c r="BI26" s="550"/>
      <c r="BJ26" s="550"/>
      <c r="BK26" s="550"/>
      <c r="BL26" s="550"/>
      <c r="BM26" s="550"/>
      <c r="BN26" s="550"/>
      <c r="BO26" s="550"/>
      <c r="BP26" s="550"/>
      <c r="BQ26" s="550"/>
      <c r="BR26" s="550"/>
      <c r="BS26" s="550"/>
      <c r="BT26" s="550"/>
      <c r="BU26" s="550"/>
      <c r="BV26" s="550"/>
      <c r="BW26" s="550"/>
      <c r="BX26" s="550"/>
      <c r="BY26" s="550"/>
      <c r="BZ26" s="550"/>
      <c r="CA26" s="550"/>
      <c r="CB26" s="550"/>
      <c r="CC26" s="550"/>
      <c r="CD26" s="550"/>
      <c r="CE26" s="550"/>
      <c r="CF26" s="550"/>
      <c r="CG26" s="550"/>
      <c r="CH26" s="550"/>
      <c r="CI26" s="550"/>
      <c r="CJ26" s="550"/>
      <c r="CK26" s="550"/>
      <c r="CL26" s="550"/>
      <c r="CM26" s="550"/>
      <c r="CN26" s="550"/>
      <c r="CO26" s="550"/>
      <c r="CP26" s="550"/>
      <c r="CQ26" s="550"/>
      <c r="CR26" s="550"/>
      <c r="CS26" s="550"/>
      <c r="CT26" s="550"/>
      <c r="CU26" s="550"/>
      <c r="CV26" s="550"/>
      <c r="CW26" s="550"/>
      <c r="CX26" s="550"/>
      <c r="CY26" s="550"/>
      <c r="CZ26" s="550"/>
      <c r="DA26" s="550"/>
      <c r="DB26" s="550"/>
      <c r="DC26" s="550"/>
      <c r="DD26" s="550"/>
      <c r="DE26" s="550"/>
      <c r="DF26" s="550"/>
      <c r="DG26" s="550"/>
      <c r="DH26" s="550"/>
      <c r="DI26" s="550"/>
      <c r="DJ26" s="550"/>
      <c r="DK26" s="550"/>
      <c r="DL26" s="550"/>
      <c r="DM26" s="550"/>
      <c r="DN26" s="550"/>
      <c r="DO26" s="550"/>
      <c r="DP26" s="550"/>
      <c r="DQ26" s="550"/>
      <c r="DR26" s="550"/>
      <c r="DS26" s="550"/>
      <c r="DT26" s="550"/>
      <c r="DU26" s="550"/>
      <c r="DV26" s="550"/>
      <c r="DW26" s="550"/>
      <c r="DX26" s="550"/>
      <c r="DY26" s="550"/>
      <c r="DZ26" s="550"/>
      <c r="EA26" s="550"/>
      <c r="EB26" s="550"/>
      <c r="EC26" s="550"/>
      <c r="ED26" s="550"/>
      <c r="EE26" s="550"/>
      <c r="EF26" s="550"/>
      <c r="EG26" s="550"/>
      <c r="EH26" s="550"/>
      <c r="EI26" s="550"/>
      <c r="EJ26" s="550"/>
      <c r="EK26" s="550"/>
      <c r="EL26" s="550"/>
      <c r="EM26" s="550"/>
      <c r="EN26" s="550"/>
      <c r="EO26" s="550"/>
      <c r="EP26" s="550"/>
      <c r="EQ26" s="550"/>
      <c r="ER26" s="550"/>
      <c r="ES26" s="550"/>
      <c r="ET26" s="550"/>
      <c r="EU26" s="550"/>
      <c r="EV26" s="550"/>
      <c r="EW26" s="550"/>
      <c r="EX26" s="550"/>
      <c r="EY26" s="550"/>
      <c r="EZ26" s="550"/>
      <c r="FA26" s="550"/>
      <c r="FB26" s="550"/>
      <c r="FC26" s="550"/>
      <c r="FD26" s="550"/>
      <c r="FE26" s="550"/>
      <c r="FF26" s="550"/>
      <c r="FG26" s="550"/>
      <c r="FH26" s="550"/>
      <c r="FI26" s="550"/>
      <c r="FJ26" s="550"/>
      <c r="FK26" s="550"/>
      <c r="FL26" s="550"/>
      <c r="FM26" s="550"/>
      <c r="FN26" s="550"/>
      <c r="FO26" s="550"/>
      <c r="FP26" s="550"/>
      <c r="FQ26" s="550"/>
      <c r="FR26" s="550"/>
      <c r="FS26" s="550"/>
      <c r="FT26" s="550"/>
      <c r="FU26" s="550"/>
      <c r="FV26" s="550"/>
      <c r="FW26" s="550"/>
      <c r="FX26" s="550"/>
      <c r="FY26" s="550"/>
      <c r="FZ26" s="550"/>
      <c r="GA26" s="550"/>
      <c r="GB26" s="550"/>
      <c r="GC26" s="550"/>
      <c r="GD26" s="550"/>
      <c r="GE26" s="550"/>
      <c r="GF26" s="550"/>
      <c r="GG26" s="550"/>
      <c r="GH26" s="550"/>
      <c r="GI26" s="550"/>
      <c r="GJ26" s="550"/>
      <c r="GK26" s="550"/>
      <c r="GL26" s="550"/>
      <c r="GM26" s="550"/>
      <c r="GN26" s="550"/>
      <c r="GO26" s="550"/>
      <c r="GP26" s="550"/>
      <c r="GQ26" s="550"/>
      <c r="GR26" s="550"/>
      <c r="GS26" s="550"/>
      <c r="GT26" s="550"/>
      <c r="GU26" s="550"/>
      <c r="GV26" s="550"/>
      <c r="GW26" s="550"/>
      <c r="GX26" s="550"/>
      <c r="GY26" s="550"/>
      <c r="GZ26" s="550"/>
      <c r="HA26" s="550"/>
      <c r="HB26" s="550"/>
      <c r="HC26" s="550"/>
      <c r="HD26" s="550"/>
      <c r="HE26" s="550"/>
      <c r="HF26" s="550"/>
      <c r="HG26" s="550"/>
      <c r="HH26" s="550"/>
      <c r="HI26" s="550"/>
      <c r="HJ26" s="550"/>
      <c r="HK26" s="550"/>
      <c r="HL26" s="550"/>
      <c r="HM26" s="550"/>
      <c r="HN26" s="550"/>
      <c r="HO26" s="550"/>
      <c r="HP26" s="550"/>
      <c r="HQ26" s="550"/>
      <c r="HR26" s="550"/>
      <c r="HS26" s="550"/>
      <c r="HT26" s="550"/>
      <c r="HU26" s="550"/>
      <c r="HV26" s="550"/>
      <c r="HW26" s="550"/>
      <c r="HX26" s="550"/>
      <c r="HY26" s="550"/>
      <c r="HZ26" s="550"/>
      <c r="IA26" s="550"/>
      <c r="IB26" s="550"/>
      <c r="IC26" s="550"/>
      <c r="ID26" s="550"/>
      <c r="IE26" s="550"/>
      <c r="IF26" s="550"/>
      <c r="IG26" s="550"/>
      <c r="IH26" s="550"/>
      <c r="II26" s="550"/>
      <c r="IJ26" s="550"/>
      <c r="IK26" s="550"/>
      <c r="IL26" s="550"/>
      <c r="IM26" s="550"/>
      <c r="IN26" s="550"/>
      <c r="IO26" s="550"/>
      <c r="IP26" s="550"/>
      <c r="IQ26" s="550"/>
      <c r="IR26" s="550"/>
      <c r="IS26" s="550"/>
      <c r="IT26" s="550"/>
      <c r="IU26" s="550"/>
      <c r="IV26" s="550"/>
      <c r="IW26" s="550"/>
      <c r="IX26" s="550"/>
      <c r="IY26" s="550"/>
      <c r="IZ26" s="550"/>
      <c r="JA26" s="550"/>
      <c r="JB26" s="550"/>
      <c r="JC26" s="550"/>
      <c r="JD26" s="550"/>
      <c r="JE26" s="550"/>
      <c r="JF26" s="550"/>
      <c r="JG26" s="550"/>
      <c r="JH26" s="550"/>
      <c r="JI26" s="550"/>
      <c r="JJ26" s="550"/>
      <c r="JK26" s="550"/>
      <c r="JL26" s="550"/>
      <c r="JM26" s="550"/>
      <c r="JN26" s="550"/>
      <c r="JO26" s="550"/>
      <c r="JP26" s="550"/>
      <c r="JQ26" s="550"/>
      <c r="JR26" s="550"/>
      <c r="JS26" s="550"/>
      <c r="JT26" s="550"/>
      <c r="JU26" s="550"/>
      <c r="JV26" s="550"/>
      <c r="JW26" s="550"/>
      <c r="JX26" s="550"/>
      <c r="JY26" s="550"/>
      <c r="JZ26" s="550"/>
      <c r="KA26" s="550"/>
      <c r="KB26" s="550"/>
      <c r="KC26" s="550"/>
      <c r="KD26" s="550"/>
      <c r="KE26" s="550"/>
      <c r="KF26" s="550"/>
      <c r="KG26" s="550"/>
      <c r="KH26" s="550"/>
      <c r="KI26" s="550"/>
      <c r="KJ26" s="550"/>
      <c r="KK26" s="550"/>
      <c r="KL26" s="550"/>
      <c r="KM26" s="550"/>
      <c r="KN26" s="550"/>
      <c r="KO26" s="550"/>
      <c r="KP26" s="550"/>
      <c r="KQ26" s="550"/>
      <c r="KR26" s="550"/>
      <c r="KS26" s="550"/>
      <c r="KT26" s="550"/>
      <c r="KU26" s="550"/>
      <c r="KV26" s="550"/>
      <c r="KW26" s="550"/>
      <c r="KX26" s="550"/>
      <c r="KY26" s="550"/>
      <c r="KZ26" s="550"/>
      <c r="LA26" s="550"/>
      <c r="LB26" s="550"/>
      <c r="LC26" s="550"/>
      <c r="LD26" s="550"/>
      <c r="LE26" s="550"/>
      <c r="LF26" s="550"/>
      <c r="LG26" s="550"/>
      <c r="LH26" s="550"/>
      <c r="LI26" s="550"/>
      <c r="LJ26" s="550"/>
      <c r="LK26" s="550"/>
      <c r="LL26" s="550"/>
      <c r="LM26" s="550"/>
      <c r="LN26" s="550"/>
      <c r="LO26" s="550"/>
      <c r="LP26" s="550"/>
      <c r="LQ26" s="550"/>
      <c r="LR26" s="550"/>
      <c r="LS26" s="550"/>
      <c r="LT26" s="550"/>
      <c r="LU26" s="550"/>
      <c r="LV26" s="550"/>
      <c r="LW26" s="550"/>
      <c r="LX26" s="550"/>
      <c r="LY26" s="550"/>
      <c r="LZ26" s="550"/>
      <c r="MA26" s="550"/>
      <c r="MB26" s="550"/>
      <c r="MC26" s="550"/>
      <c r="MD26" s="550"/>
      <c r="ME26" s="550"/>
      <c r="MF26" s="550"/>
      <c r="MG26" s="550"/>
      <c r="MH26" s="550"/>
      <c r="MI26" s="550"/>
      <c r="MJ26" s="550"/>
      <c r="MK26" s="550"/>
      <c r="ML26" s="550"/>
      <c r="MM26" s="550"/>
      <c r="MN26" s="550"/>
      <c r="MO26" s="550"/>
      <c r="MP26" s="550"/>
      <c r="MQ26" s="550"/>
      <c r="MR26" s="550"/>
      <c r="MS26" s="550"/>
      <c r="MT26" s="550"/>
      <c r="MU26" s="550"/>
      <c r="MV26" s="550"/>
      <c r="MW26" s="550"/>
      <c r="MX26" s="550"/>
      <c r="MY26" s="550"/>
      <c r="MZ26" s="550"/>
      <c r="NA26" s="550"/>
      <c r="NB26" s="550"/>
      <c r="NC26" s="550"/>
      <c r="ND26" s="550"/>
      <c r="NE26" s="550"/>
      <c r="NF26" s="550"/>
      <c r="NG26" s="550"/>
      <c r="NH26" s="550"/>
      <c r="NI26" s="550"/>
      <c r="NJ26" s="550"/>
      <c r="NK26" s="550"/>
      <c r="NL26" s="550"/>
      <c r="NM26" s="550"/>
      <c r="NN26" s="550"/>
      <c r="NO26" s="550"/>
      <c r="NP26" s="550"/>
      <c r="NQ26" s="550"/>
      <c r="NR26" s="550"/>
      <c r="NS26" s="550"/>
      <c r="NT26" s="550"/>
      <c r="NU26" s="550"/>
      <c r="NV26" s="550"/>
      <c r="NW26" s="550"/>
      <c r="NX26" s="550"/>
      <c r="NY26" s="550"/>
      <c r="NZ26" s="550"/>
      <c r="OA26" s="550"/>
      <c r="OB26" s="550"/>
      <c r="OC26" s="550"/>
      <c r="OD26" s="550"/>
      <c r="OE26" s="550"/>
      <c r="OF26" s="550"/>
      <c r="OG26" s="550"/>
      <c r="OH26" s="550"/>
      <c r="OI26" s="550"/>
      <c r="OJ26" s="550"/>
      <c r="OK26" s="550"/>
      <c r="OL26" s="550"/>
      <c r="OM26" s="550"/>
      <c r="ON26" s="550"/>
      <c r="OO26" s="550"/>
      <c r="OP26" s="550"/>
      <c r="OQ26" s="550"/>
      <c r="OR26" s="550"/>
      <c r="OS26" s="550"/>
      <c r="OT26" s="550"/>
      <c r="OU26" s="550"/>
      <c r="OV26" s="550"/>
    </row>
    <row r="27" spans="1:412" s="11" customFormat="1" ht="15.75" customHeight="1" x14ac:dyDescent="0.2">
      <c r="A27" s="14"/>
      <c r="B27" s="658"/>
      <c r="C27" s="658"/>
      <c r="D27" s="658"/>
      <c r="E27" s="712"/>
      <c r="F27" s="715"/>
      <c r="G27" s="84" t="s">
        <v>90</v>
      </c>
      <c r="H27" s="84" t="s">
        <v>306</v>
      </c>
      <c r="I27" s="85" t="s">
        <v>358</v>
      </c>
      <c r="J27" s="82" t="s">
        <v>45</v>
      </c>
      <c r="K27" s="83" t="s">
        <v>35</v>
      </c>
      <c r="L27" s="83" t="str">
        <f t="shared" si="0"/>
        <v>http://vocab.fairdatacollective.org/gdmt/hasCreatorIdentifierScheme</v>
      </c>
      <c r="M27" s="86" t="str">
        <f>Namespace</f>
        <v>http://vocab.fairdatacollective.org/gdmt/</v>
      </c>
      <c r="N27" s="81" t="s">
        <v>91</v>
      </c>
      <c r="O27" s="550"/>
      <c r="P27" s="550"/>
      <c r="Q27" s="550"/>
      <c r="R27" s="550"/>
      <c r="S27" s="550"/>
      <c r="T27" s="550"/>
      <c r="U27" s="550"/>
      <c r="V27" s="550"/>
      <c r="W27" s="550"/>
      <c r="X27" s="550"/>
      <c r="Y27" s="550"/>
      <c r="Z27" s="550"/>
      <c r="AA27" s="550"/>
      <c r="AB27" s="550"/>
      <c r="AC27" s="550"/>
      <c r="AD27" s="550"/>
      <c r="AE27" s="550"/>
      <c r="AF27" s="550"/>
      <c r="AG27" s="550"/>
      <c r="AH27" s="550"/>
      <c r="AI27" s="550"/>
      <c r="AJ27" s="550"/>
      <c r="AK27" s="550"/>
      <c r="AL27" s="550"/>
      <c r="AM27" s="550"/>
      <c r="AN27" s="550"/>
      <c r="AO27" s="550"/>
      <c r="AP27" s="550"/>
      <c r="AQ27" s="550"/>
      <c r="AR27" s="550"/>
      <c r="AS27" s="550"/>
      <c r="AT27" s="550"/>
      <c r="AU27" s="550"/>
      <c r="AV27" s="550"/>
      <c r="AW27" s="550"/>
      <c r="AX27" s="550"/>
      <c r="AY27" s="550"/>
      <c r="AZ27" s="550"/>
      <c r="BA27" s="550"/>
      <c r="BB27" s="550"/>
      <c r="BC27" s="550"/>
      <c r="BD27" s="550"/>
      <c r="BE27" s="550"/>
      <c r="BF27" s="550"/>
      <c r="BG27" s="550"/>
      <c r="BH27" s="550"/>
      <c r="BI27" s="550"/>
      <c r="BJ27" s="550"/>
      <c r="BK27" s="550"/>
      <c r="BL27" s="550"/>
      <c r="BM27" s="550"/>
      <c r="BN27" s="550"/>
      <c r="BO27" s="550"/>
      <c r="BP27" s="550"/>
      <c r="BQ27" s="550"/>
      <c r="BR27" s="550"/>
      <c r="BS27" s="550"/>
      <c r="BT27" s="550"/>
      <c r="BU27" s="550"/>
      <c r="BV27" s="550"/>
      <c r="BW27" s="550"/>
      <c r="BX27" s="550"/>
      <c r="BY27" s="550"/>
      <c r="BZ27" s="550"/>
      <c r="CA27" s="550"/>
      <c r="CB27" s="550"/>
      <c r="CC27" s="550"/>
      <c r="CD27" s="550"/>
      <c r="CE27" s="550"/>
      <c r="CF27" s="550"/>
      <c r="CG27" s="550"/>
      <c r="CH27" s="550"/>
      <c r="CI27" s="550"/>
      <c r="CJ27" s="550"/>
      <c r="CK27" s="550"/>
      <c r="CL27" s="550"/>
      <c r="CM27" s="550"/>
      <c r="CN27" s="550"/>
      <c r="CO27" s="550"/>
      <c r="CP27" s="550"/>
      <c r="CQ27" s="550"/>
      <c r="CR27" s="550"/>
      <c r="CS27" s="550"/>
      <c r="CT27" s="550"/>
      <c r="CU27" s="550"/>
      <c r="CV27" s="550"/>
      <c r="CW27" s="550"/>
      <c r="CX27" s="550"/>
      <c r="CY27" s="550"/>
      <c r="CZ27" s="550"/>
      <c r="DA27" s="550"/>
      <c r="DB27" s="550"/>
      <c r="DC27" s="550"/>
      <c r="DD27" s="550"/>
      <c r="DE27" s="550"/>
      <c r="DF27" s="550"/>
      <c r="DG27" s="550"/>
      <c r="DH27" s="550"/>
      <c r="DI27" s="550"/>
      <c r="DJ27" s="550"/>
      <c r="DK27" s="550"/>
      <c r="DL27" s="550"/>
      <c r="DM27" s="550"/>
      <c r="DN27" s="550"/>
      <c r="DO27" s="550"/>
      <c r="DP27" s="550"/>
      <c r="DQ27" s="550"/>
      <c r="DR27" s="550"/>
      <c r="DS27" s="550"/>
      <c r="DT27" s="550"/>
      <c r="DU27" s="550"/>
      <c r="DV27" s="550"/>
      <c r="DW27" s="550"/>
      <c r="DX27" s="550"/>
      <c r="DY27" s="550"/>
      <c r="DZ27" s="550"/>
      <c r="EA27" s="550"/>
      <c r="EB27" s="550"/>
      <c r="EC27" s="550"/>
      <c r="ED27" s="550"/>
      <c r="EE27" s="550"/>
      <c r="EF27" s="550"/>
      <c r="EG27" s="550"/>
      <c r="EH27" s="550"/>
      <c r="EI27" s="550"/>
      <c r="EJ27" s="550"/>
      <c r="EK27" s="550"/>
      <c r="EL27" s="550"/>
      <c r="EM27" s="550"/>
      <c r="EN27" s="550"/>
      <c r="EO27" s="550"/>
      <c r="EP27" s="550"/>
      <c r="EQ27" s="550"/>
      <c r="ER27" s="550"/>
      <c r="ES27" s="550"/>
      <c r="ET27" s="550"/>
      <c r="EU27" s="550"/>
      <c r="EV27" s="550"/>
      <c r="EW27" s="550"/>
      <c r="EX27" s="550"/>
      <c r="EY27" s="550"/>
      <c r="EZ27" s="550"/>
      <c r="FA27" s="550"/>
      <c r="FB27" s="550"/>
      <c r="FC27" s="550"/>
      <c r="FD27" s="550"/>
      <c r="FE27" s="550"/>
      <c r="FF27" s="550"/>
      <c r="FG27" s="550"/>
      <c r="FH27" s="550"/>
      <c r="FI27" s="550"/>
      <c r="FJ27" s="550"/>
      <c r="FK27" s="550"/>
      <c r="FL27" s="550"/>
      <c r="FM27" s="550"/>
      <c r="FN27" s="550"/>
      <c r="FO27" s="550"/>
      <c r="FP27" s="550"/>
      <c r="FQ27" s="550"/>
      <c r="FR27" s="550"/>
      <c r="FS27" s="550"/>
      <c r="FT27" s="550"/>
      <c r="FU27" s="550"/>
      <c r="FV27" s="550"/>
      <c r="FW27" s="550"/>
      <c r="FX27" s="550"/>
      <c r="FY27" s="550"/>
      <c r="FZ27" s="550"/>
      <c r="GA27" s="550"/>
      <c r="GB27" s="550"/>
      <c r="GC27" s="550"/>
      <c r="GD27" s="550"/>
      <c r="GE27" s="550"/>
      <c r="GF27" s="550"/>
      <c r="GG27" s="550"/>
      <c r="GH27" s="550"/>
      <c r="GI27" s="550"/>
      <c r="GJ27" s="550"/>
      <c r="GK27" s="550"/>
      <c r="GL27" s="550"/>
      <c r="GM27" s="550"/>
      <c r="GN27" s="550"/>
      <c r="GO27" s="550"/>
      <c r="GP27" s="550"/>
      <c r="GQ27" s="550"/>
      <c r="GR27" s="550"/>
      <c r="GS27" s="550"/>
      <c r="GT27" s="550"/>
      <c r="GU27" s="550"/>
      <c r="GV27" s="550"/>
      <c r="GW27" s="550"/>
      <c r="GX27" s="550"/>
      <c r="GY27" s="550"/>
      <c r="GZ27" s="550"/>
      <c r="HA27" s="550"/>
      <c r="HB27" s="550"/>
      <c r="HC27" s="550"/>
      <c r="HD27" s="550"/>
      <c r="HE27" s="550"/>
      <c r="HF27" s="550"/>
      <c r="HG27" s="550"/>
      <c r="HH27" s="550"/>
      <c r="HI27" s="550"/>
      <c r="HJ27" s="550"/>
      <c r="HK27" s="550"/>
      <c r="HL27" s="550"/>
      <c r="HM27" s="550"/>
      <c r="HN27" s="550"/>
      <c r="HO27" s="550"/>
      <c r="HP27" s="550"/>
      <c r="HQ27" s="550"/>
      <c r="HR27" s="550"/>
      <c r="HS27" s="550"/>
      <c r="HT27" s="550"/>
      <c r="HU27" s="550"/>
      <c r="HV27" s="550"/>
      <c r="HW27" s="550"/>
      <c r="HX27" s="550"/>
      <c r="HY27" s="550"/>
      <c r="HZ27" s="550"/>
      <c r="IA27" s="550"/>
      <c r="IB27" s="550"/>
      <c r="IC27" s="550"/>
      <c r="ID27" s="550"/>
      <c r="IE27" s="550"/>
      <c r="IF27" s="550"/>
      <c r="IG27" s="550"/>
      <c r="IH27" s="550"/>
      <c r="II27" s="550"/>
      <c r="IJ27" s="550"/>
      <c r="IK27" s="550"/>
      <c r="IL27" s="550"/>
      <c r="IM27" s="550"/>
      <c r="IN27" s="550"/>
      <c r="IO27" s="550"/>
      <c r="IP27" s="550"/>
      <c r="IQ27" s="550"/>
      <c r="IR27" s="550"/>
      <c r="IS27" s="550"/>
      <c r="IT27" s="550"/>
      <c r="IU27" s="550"/>
      <c r="IV27" s="550"/>
      <c r="IW27" s="550"/>
      <c r="IX27" s="550"/>
      <c r="IY27" s="550"/>
      <c r="IZ27" s="550"/>
      <c r="JA27" s="550"/>
      <c r="JB27" s="550"/>
      <c r="JC27" s="550"/>
      <c r="JD27" s="550"/>
      <c r="JE27" s="550"/>
      <c r="JF27" s="550"/>
      <c r="JG27" s="550"/>
      <c r="JH27" s="550"/>
      <c r="JI27" s="550"/>
      <c r="JJ27" s="550"/>
      <c r="JK27" s="550"/>
      <c r="JL27" s="550"/>
      <c r="JM27" s="550"/>
      <c r="JN27" s="550"/>
      <c r="JO27" s="550"/>
      <c r="JP27" s="550"/>
      <c r="JQ27" s="550"/>
      <c r="JR27" s="550"/>
      <c r="JS27" s="550"/>
      <c r="JT27" s="550"/>
      <c r="JU27" s="550"/>
      <c r="JV27" s="550"/>
      <c r="JW27" s="550"/>
      <c r="JX27" s="550"/>
      <c r="JY27" s="550"/>
      <c r="JZ27" s="550"/>
      <c r="KA27" s="550"/>
      <c r="KB27" s="550"/>
      <c r="KC27" s="550"/>
      <c r="KD27" s="550"/>
      <c r="KE27" s="550"/>
      <c r="KF27" s="550"/>
      <c r="KG27" s="550"/>
      <c r="KH27" s="550"/>
      <c r="KI27" s="550"/>
      <c r="KJ27" s="550"/>
      <c r="KK27" s="550"/>
      <c r="KL27" s="550"/>
      <c r="KM27" s="550"/>
      <c r="KN27" s="550"/>
      <c r="KO27" s="550"/>
      <c r="KP27" s="550"/>
      <c r="KQ27" s="550"/>
      <c r="KR27" s="550"/>
      <c r="KS27" s="550"/>
      <c r="KT27" s="550"/>
      <c r="KU27" s="550"/>
      <c r="KV27" s="550"/>
      <c r="KW27" s="550"/>
      <c r="KX27" s="550"/>
      <c r="KY27" s="550"/>
      <c r="KZ27" s="550"/>
      <c r="LA27" s="550"/>
      <c r="LB27" s="550"/>
      <c r="LC27" s="550"/>
      <c r="LD27" s="550"/>
      <c r="LE27" s="550"/>
      <c r="LF27" s="550"/>
      <c r="LG27" s="550"/>
      <c r="LH27" s="550"/>
      <c r="LI27" s="550"/>
      <c r="LJ27" s="550"/>
      <c r="LK27" s="550"/>
      <c r="LL27" s="550"/>
      <c r="LM27" s="550"/>
      <c r="LN27" s="550"/>
      <c r="LO27" s="550"/>
      <c r="LP27" s="550"/>
      <c r="LQ27" s="550"/>
      <c r="LR27" s="550"/>
      <c r="LS27" s="550"/>
      <c r="LT27" s="550"/>
      <c r="LU27" s="550"/>
      <c r="LV27" s="550"/>
      <c r="LW27" s="550"/>
      <c r="LX27" s="550"/>
      <c r="LY27" s="550"/>
      <c r="LZ27" s="550"/>
      <c r="MA27" s="550"/>
      <c r="MB27" s="550"/>
      <c r="MC27" s="550"/>
      <c r="MD27" s="550"/>
      <c r="ME27" s="550"/>
      <c r="MF27" s="550"/>
      <c r="MG27" s="550"/>
      <c r="MH27" s="550"/>
      <c r="MI27" s="550"/>
      <c r="MJ27" s="550"/>
      <c r="MK27" s="550"/>
      <c r="ML27" s="550"/>
      <c r="MM27" s="550"/>
      <c r="MN27" s="550"/>
      <c r="MO27" s="550"/>
      <c r="MP27" s="550"/>
      <c r="MQ27" s="550"/>
      <c r="MR27" s="550"/>
      <c r="MS27" s="550"/>
      <c r="MT27" s="550"/>
      <c r="MU27" s="550"/>
      <c r="MV27" s="550"/>
      <c r="MW27" s="550"/>
      <c r="MX27" s="550"/>
      <c r="MY27" s="550"/>
      <c r="MZ27" s="550"/>
      <c r="NA27" s="550"/>
      <c r="NB27" s="550"/>
      <c r="NC27" s="550"/>
      <c r="ND27" s="550"/>
      <c r="NE27" s="550"/>
      <c r="NF27" s="550"/>
      <c r="NG27" s="550"/>
      <c r="NH27" s="550"/>
      <c r="NI27" s="550"/>
      <c r="NJ27" s="550"/>
      <c r="NK27" s="550"/>
      <c r="NL27" s="550"/>
      <c r="NM27" s="550"/>
      <c r="NN27" s="550"/>
      <c r="NO27" s="550"/>
      <c r="NP27" s="550"/>
      <c r="NQ27" s="550"/>
      <c r="NR27" s="550"/>
      <c r="NS27" s="550"/>
      <c r="NT27" s="550"/>
      <c r="NU27" s="550"/>
      <c r="NV27" s="550"/>
      <c r="NW27" s="550"/>
      <c r="NX27" s="550"/>
      <c r="NY27" s="550"/>
      <c r="NZ27" s="550"/>
      <c r="OA27" s="550"/>
      <c r="OB27" s="550"/>
      <c r="OC27" s="550"/>
      <c r="OD27" s="550"/>
      <c r="OE27" s="550"/>
      <c r="OF27" s="550"/>
      <c r="OG27" s="550"/>
      <c r="OH27" s="550"/>
      <c r="OI27" s="550"/>
      <c r="OJ27" s="550"/>
      <c r="OK27" s="550"/>
      <c r="OL27" s="550"/>
      <c r="OM27" s="550"/>
      <c r="ON27" s="550"/>
      <c r="OO27" s="550"/>
      <c r="OP27" s="550"/>
      <c r="OQ27" s="550"/>
      <c r="OR27" s="550"/>
      <c r="OS27" s="550"/>
      <c r="OT27" s="550"/>
      <c r="OU27" s="550"/>
      <c r="OV27" s="550"/>
    </row>
    <row r="28" spans="1:412" s="11" customFormat="1" ht="15.75" customHeight="1" x14ac:dyDescent="0.2">
      <c r="A28" s="14"/>
      <c r="B28" s="659"/>
      <c r="C28" s="659"/>
      <c r="D28" s="659"/>
      <c r="E28" s="713"/>
      <c r="F28" s="716"/>
      <c r="G28" s="133" t="s">
        <v>92</v>
      </c>
      <c r="H28" s="133" t="s">
        <v>307</v>
      </c>
      <c r="I28" s="134" t="s">
        <v>359</v>
      </c>
      <c r="J28" s="82" t="s">
        <v>45</v>
      </c>
      <c r="K28" s="136" t="s">
        <v>35</v>
      </c>
      <c r="L28" s="136" t="str">
        <f t="shared" si="0"/>
        <v>http://vocab.fairdatacollective.org/gdmt/hasCreatorIdentifierSchemeIRI</v>
      </c>
      <c r="M28" s="140" t="str">
        <f>Namespace</f>
        <v>http://vocab.fairdatacollective.org/gdmt/</v>
      </c>
      <c r="N28" s="137" t="s">
        <v>93</v>
      </c>
      <c r="O28" s="550"/>
      <c r="P28" s="550"/>
      <c r="Q28" s="550"/>
      <c r="R28" s="550"/>
      <c r="S28" s="550"/>
      <c r="T28" s="550"/>
      <c r="U28" s="550"/>
      <c r="V28" s="550"/>
      <c r="W28" s="550"/>
      <c r="X28" s="550"/>
      <c r="Y28" s="550"/>
      <c r="Z28" s="550"/>
      <c r="AA28" s="550"/>
      <c r="AB28" s="550"/>
      <c r="AC28" s="550"/>
      <c r="AD28" s="550"/>
      <c r="AE28" s="550"/>
      <c r="AF28" s="550"/>
      <c r="AG28" s="550"/>
      <c r="AH28" s="550"/>
      <c r="AI28" s="550"/>
      <c r="AJ28" s="550"/>
      <c r="AK28" s="550"/>
      <c r="AL28" s="550"/>
      <c r="AM28" s="550"/>
      <c r="AN28" s="550"/>
      <c r="AO28" s="550"/>
      <c r="AP28" s="550"/>
      <c r="AQ28" s="550"/>
      <c r="AR28" s="550"/>
      <c r="AS28" s="550"/>
      <c r="AT28" s="550"/>
      <c r="AU28" s="550"/>
      <c r="AV28" s="550"/>
      <c r="AW28" s="550"/>
      <c r="AX28" s="550"/>
      <c r="AY28" s="550"/>
      <c r="AZ28" s="550"/>
      <c r="BA28" s="550"/>
      <c r="BB28" s="550"/>
      <c r="BC28" s="550"/>
      <c r="BD28" s="550"/>
      <c r="BE28" s="550"/>
      <c r="BF28" s="550"/>
      <c r="BG28" s="550"/>
      <c r="BH28" s="550"/>
      <c r="BI28" s="550"/>
      <c r="BJ28" s="550"/>
      <c r="BK28" s="550"/>
      <c r="BL28" s="550"/>
      <c r="BM28" s="550"/>
      <c r="BN28" s="550"/>
      <c r="BO28" s="550"/>
      <c r="BP28" s="550"/>
      <c r="BQ28" s="550"/>
      <c r="BR28" s="550"/>
      <c r="BS28" s="550"/>
      <c r="BT28" s="550"/>
      <c r="BU28" s="550"/>
      <c r="BV28" s="550"/>
      <c r="BW28" s="550"/>
      <c r="BX28" s="550"/>
      <c r="BY28" s="550"/>
      <c r="BZ28" s="550"/>
      <c r="CA28" s="550"/>
      <c r="CB28" s="550"/>
      <c r="CC28" s="550"/>
      <c r="CD28" s="550"/>
      <c r="CE28" s="550"/>
      <c r="CF28" s="550"/>
      <c r="CG28" s="550"/>
      <c r="CH28" s="550"/>
      <c r="CI28" s="550"/>
      <c r="CJ28" s="550"/>
      <c r="CK28" s="550"/>
      <c r="CL28" s="550"/>
      <c r="CM28" s="550"/>
      <c r="CN28" s="550"/>
      <c r="CO28" s="550"/>
      <c r="CP28" s="550"/>
      <c r="CQ28" s="550"/>
      <c r="CR28" s="550"/>
      <c r="CS28" s="550"/>
      <c r="CT28" s="550"/>
      <c r="CU28" s="550"/>
      <c r="CV28" s="550"/>
      <c r="CW28" s="550"/>
      <c r="CX28" s="550"/>
      <c r="CY28" s="550"/>
      <c r="CZ28" s="550"/>
      <c r="DA28" s="550"/>
      <c r="DB28" s="550"/>
      <c r="DC28" s="550"/>
      <c r="DD28" s="550"/>
      <c r="DE28" s="550"/>
      <c r="DF28" s="550"/>
      <c r="DG28" s="550"/>
      <c r="DH28" s="550"/>
      <c r="DI28" s="550"/>
      <c r="DJ28" s="550"/>
      <c r="DK28" s="550"/>
      <c r="DL28" s="550"/>
      <c r="DM28" s="550"/>
      <c r="DN28" s="550"/>
      <c r="DO28" s="550"/>
      <c r="DP28" s="550"/>
      <c r="DQ28" s="550"/>
      <c r="DR28" s="550"/>
      <c r="DS28" s="550"/>
      <c r="DT28" s="550"/>
      <c r="DU28" s="550"/>
      <c r="DV28" s="550"/>
      <c r="DW28" s="550"/>
      <c r="DX28" s="550"/>
      <c r="DY28" s="550"/>
      <c r="DZ28" s="550"/>
      <c r="EA28" s="550"/>
      <c r="EB28" s="550"/>
      <c r="EC28" s="550"/>
      <c r="ED28" s="550"/>
      <c r="EE28" s="550"/>
      <c r="EF28" s="550"/>
      <c r="EG28" s="550"/>
      <c r="EH28" s="550"/>
      <c r="EI28" s="550"/>
      <c r="EJ28" s="550"/>
      <c r="EK28" s="550"/>
      <c r="EL28" s="550"/>
      <c r="EM28" s="550"/>
      <c r="EN28" s="550"/>
      <c r="EO28" s="550"/>
      <c r="EP28" s="550"/>
      <c r="EQ28" s="550"/>
      <c r="ER28" s="550"/>
      <c r="ES28" s="550"/>
      <c r="ET28" s="550"/>
      <c r="EU28" s="550"/>
      <c r="EV28" s="550"/>
      <c r="EW28" s="550"/>
      <c r="EX28" s="550"/>
      <c r="EY28" s="550"/>
      <c r="EZ28" s="550"/>
      <c r="FA28" s="550"/>
      <c r="FB28" s="550"/>
      <c r="FC28" s="550"/>
      <c r="FD28" s="550"/>
      <c r="FE28" s="550"/>
      <c r="FF28" s="550"/>
      <c r="FG28" s="550"/>
      <c r="FH28" s="550"/>
      <c r="FI28" s="550"/>
      <c r="FJ28" s="550"/>
      <c r="FK28" s="550"/>
      <c r="FL28" s="550"/>
      <c r="FM28" s="550"/>
      <c r="FN28" s="550"/>
      <c r="FO28" s="550"/>
      <c r="FP28" s="550"/>
      <c r="FQ28" s="550"/>
      <c r="FR28" s="550"/>
      <c r="FS28" s="550"/>
      <c r="FT28" s="550"/>
      <c r="FU28" s="550"/>
      <c r="FV28" s="550"/>
      <c r="FW28" s="550"/>
      <c r="FX28" s="550"/>
      <c r="FY28" s="550"/>
      <c r="FZ28" s="550"/>
      <c r="GA28" s="550"/>
      <c r="GB28" s="550"/>
      <c r="GC28" s="550"/>
      <c r="GD28" s="550"/>
      <c r="GE28" s="550"/>
      <c r="GF28" s="550"/>
      <c r="GG28" s="550"/>
      <c r="GH28" s="550"/>
      <c r="GI28" s="550"/>
      <c r="GJ28" s="550"/>
      <c r="GK28" s="550"/>
      <c r="GL28" s="550"/>
      <c r="GM28" s="550"/>
      <c r="GN28" s="550"/>
      <c r="GO28" s="550"/>
      <c r="GP28" s="550"/>
      <c r="GQ28" s="550"/>
      <c r="GR28" s="550"/>
      <c r="GS28" s="550"/>
      <c r="GT28" s="550"/>
      <c r="GU28" s="550"/>
      <c r="GV28" s="550"/>
      <c r="GW28" s="550"/>
      <c r="GX28" s="550"/>
      <c r="GY28" s="550"/>
      <c r="GZ28" s="550"/>
      <c r="HA28" s="550"/>
      <c r="HB28" s="550"/>
      <c r="HC28" s="550"/>
      <c r="HD28" s="550"/>
      <c r="HE28" s="550"/>
      <c r="HF28" s="550"/>
      <c r="HG28" s="550"/>
      <c r="HH28" s="550"/>
      <c r="HI28" s="550"/>
      <c r="HJ28" s="550"/>
      <c r="HK28" s="550"/>
      <c r="HL28" s="550"/>
      <c r="HM28" s="550"/>
      <c r="HN28" s="550"/>
      <c r="HO28" s="550"/>
      <c r="HP28" s="550"/>
      <c r="HQ28" s="550"/>
      <c r="HR28" s="550"/>
      <c r="HS28" s="550"/>
      <c r="HT28" s="550"/>
      <c r="HU28" s="550"/>
      <c r="HV28" s="550"/>
      <c r="HW28" s="550"/>
      <c r="HX28" s="550"/>
      <c r="HY28" s="550"/>
      <c r="HZ28" s="550"/>
      <c r="IA28" s="550"/>
      <c r="IB28" s="550"/>
      <c r="IC28" s="550"/>
      <c r="ID28" s="550"/>
      <c r="IE28" s="550"/>
      <c r="IF28" s="550"/>
      <c r="IG28" s="550"/>
      <c r="IH28" s="550"/>
      <c r="II28" s="550"/>
      <c r="IJ28" s="550"/>
      <c r="IK28" s="550"/>
      <c r="IL28" s="550"/>
      <c r="IM28" s="550"/>
      <c r="IN28" s="550"/>
      <c r="IO28" s="550"/>
      <c r="IP28" s="550"/>
      <c r="IQ28" s="550"/>
      <c r="IR28" s="550"/>
      <c r="IS28" s="550"/>
      <c r="IT28" s="550"/>
      <c r="IU28" s="550"/>
      <c r="IV28" s="550"/>
      <c r="IW28" s="550"/>
      <c r="IX28" s="550"/>
      <c r="IY28" s="550"/>
      <c r="IZ28" s="550"/>
      <c r="JA28" s="550"/>
      <c r="JB28" s="550"/>
      <c r="JC28" s="550"/>
      <c r="JD28" s="550"/>
      <c r="JE28" s="550"/>
      <c r="JF28" s="550"/>
      <c r="JG28" s="550"/>
      <c r="JH28" s="550"/>
      <c r="JI28" s="550"/>
      <c r="JJ28" s="550"/>
      <c r="JK28" s="550"/>
      <c r="JL28" s="550"/>
      <c r="JM28" s="550"/>
      <c r="JN28" s="550"/>
      <c r="JO28" s="550"/>
      <c r="JP28" s="550"/>
      <c r="JQ28" s="550"/>
      <c r="JR28" s="550"/>
      <c r="JS28" s="550"/>
      <c r="JT28" s="550"/>
      <c r="JU28" s="550"/>
      <c r="JV28" s="550"/>
      <c r="JW28" s="550"/>
      <c r="JX28" s="550"/>
      <c r="JY28" s="550"/>
      <c r="JZ28" s="550"/>
      <c r="KA28" s="550"/>
      <c r="KB28" s="550"/>
      <c r="KC28" s="550"/>
      <c r="KD28" s="550"/>
      <c r="KE28" s="550"/>
      <c r="KF28" s="550"/>
      <c r="KG28" s="550"/>
      <c r="KH28" s="550"/>
      <c r="KI28" s="550"/>
      <c r="KJ28" s="550"/>
      <c r="KK28" s="550"/>
      <c r="KL28" s="550"/>
      <c r="KM28" s="550"/>
      <c r="KN28" s="550"/>
      <c r="KO28" s="550"/>
      <c r="KP28" s="550"/>
      <c r="KQ28" s="550"/>
      <c r="KR28" s="550"/>
      <c r="KS28" s="550"/>
      <c r="KT28" s="550"/>
      <c r="KU28" s="550"/>
      <c r="KV28" s="550"/>
      <c r="KW28" s="550"/>
      <c r="KX28" s="550"/>
      <c r="KY28" s="550"/>
      <c r="KZ28" s="550"/>
      <c r="LA28" s="550"/>
      <c r="LB28" s="550"/>
      <c r="LC28" s="550"/>
      <c r="LD28" s="550"/>
      <c r="LE28" s="550"/>
      <c r="LF28" s="550"/>
      <c r="LG28" s="550"/>
      <c r="LH28" s="550"/>
      <c r="LI28" s="550"/>
      <c r="LJ28" s="550"/>
      <c r="LK28" s="550"/>
      <c r="LL28" s="550"/>
      <c r="LM28" s="550"/>
      <c r="LN28" s="550"/>
      <c r="LO28" s="550"/>
      <c r="LP28" s="550"/>
      <c r="LQ28" s="550"/>
      <c r="LR28" s="550"/>
      <c r="LS28" s="550"/>
      <c r="LT28" s="550"/>
      <c r="LU28" s="550"/>
      <c r="LV28" s="550"/>
      <c r="LW28" s="550"/>
      <c r="LX28" s="550"/>
      <c r="LY28" s="550"/>
      <c r="LZ28" s="550"/>
      <c r="MA28" s="550"/>
      <c r="MB28" s="550"/>
      <c r="MC28" s="550"/>
      <c r="MD28" s="550"/>
      <c r="ME28" s="550"/>
      <c r="MF28" s="550"/>
      <c r="MG28" s="550"/>
      <c r="MH28" s="550"/>
      <c r="MI28" s="550"/>
      <c r="MJ28" s="550"/>
      <c r="MK28" s="550"/>
      <c r="ML28" s="550"/>
      <c r="MM28" s="550"/>
      <c r="MN28" s="550"/>
      <c r="MO28" s="550"/>
      <c r="MP28" s="550"/>
      <c r="MQ28" s="550"/>
      <c r="MR28" s="550"/>
      <c r="MS28" s="550"/>
      <c r="MT28" s="550"/>
      <c r="MU28" s="550"/>
      <c r="MV28" s="550"/>
      <c r="MW28" s="550"/>
      <c r="MX28" s="550"/>
      <c r="MY28" s="550"/>
      <c r="MZ28" s="550"/>
      <c r="NA28" s="550"/>
      <c r="NB28" s="550"/>
      <c r="NC28" s="550"/>
      <c r="ND28" s="550"/>
      <c r="NE28" s="550"/>
      <c r="NF28" s="550"/>
      <c r="NG28" s="550"/>
      <c r="NH28" s="550"/>
      <c r="NI28" s="550"/>
      <c r="NJ28" s="550"/>
      <c r="NK28" s="550"/>
      <c r="NL28" s="550"/>
      <c r="NM28" s="550"/>
      <c r="NN28" s="550"/>
      <c r="NO28" s="550"/>
      <c r="NP28" s="550"/>
      <c r="NQ28" s="550"/>
      <c r="NR28" s="550"/>
      <c r="NS28" s="550"/>
      <c r="NT28" s="550"/>
      <c r="NU28" s="550"/>
      <c r="NV28" s="550"/>
      <c r="NW28" s="550"/>
      <c r="NX28" s="550"/>
      <c r="NY28" s="550"/>
      <c r="NZ28" s="550"/>
      <c r="OA28" s="550"/>
      <c r="OB28" s="550"/>
      <c r="OC28" s="550"/>
      <c r="OD28" s="550"/>
      <c r="OE28" s="550"/>
      <c r="OF28" s="550"/>
      <c r="OG28" s="550"/>
      <c r="OH28" s="550"/>
      <c r="OI28" s="550"/>
      <c r="OJ28" s="550"/>
      <c r="OK28" s="550"/>
      <c r="OL28" s="550"/>
      <c r="OM28" s="550"/>
      <c r="ON28" s="550"/>
      <c r="OO28" s="550"/>
      <c r="OP28" s="550"/>
      <c r="OQ28" s="550"/>
      <c r="OR28" s="550"/>
      <c r="OS28" s="550"/>
      <c r="OT28" s="550"/>
      <c r="OU28" s="550"/>
      <c r="OV28" s="550"/>
    </row>
    <row r="29" spans="1:412" s="11" customFormat="1" ht="15.75" customHeight="1" x14ac:dyDescent="0.2">
      <c r="A29" s="14"/>
      <c r="B29" s="657" t="s">
        <v>437</v>
      </c>
      <c r="C29" s="657"/>
      <c r="D29" s="657" t="s">
        <v>459</v>
      </c>
      <c r="E29" s="711" t="s">
        <v>33</v>
      </c>
      <c r="F29" s="750" t="str">
        <f>Namespace &amp; "has" &amp; ($B29) &amp; "Info"</f>
        <v>http://vocab.fairdatacollective.org/gdmt/hasCreatorAffiliationInfo</v>
      </c>
      <c r="G29" s="138" t="s">
        <v>94</v>
      </c>
      <c r="H29" s="138" t="s">
        <v>308</v>
      </c>
      <c r="I29" s="139" t="s">
        <v>95</v>
      </c>
      <c r="J29" s="131" t="s">
        <v>33</v>
      </c>
      <c r="K29" s="132" t="s">
        <v>35</v>
      </c>
      <c r="L29" s="132" t="str">
        <f t="shared" si="0"/>
        <v>http://vocab.fairdatacollective.org/gdmt/hasCreatorAffiliation</v>
      </c>
      <c r="M29" s="81" t="s">
        <v>28</v>
      </c>
      <c r="N29" s="81" t="s">
        <v>28</v>
      </c>
      <c r="O29" s="550"/>
      <c r="P29" s="550"/>
      <c r="Q29" s="550"/>
      <c r="R29" s="550"/>
      <c r="S29" s="550"/>
      <c r="T29" s="550"/>
      <c r="U29" s="550"/>
      <c r="V29" s="550"/>
      <c r="W29" s="550"/>
      <c r="X29" s="550"/>
      <c r="Y29" s="550"/>
      <c r="Z29" s="550"/>
      <c r="AA29" s="550"/>
      <c r="AB29" s="550"/>
      <c r="AC29" s="550"/>
      <c r="AD29" s="550"/>
      <c r="AE29" s="550"/>
      <c r="AF29" s="550"/>
      <c r="AG29" s="550"/>
      <c r="AH29" s="550"/>
      <c r="AI29" s="550"/>
      <c r="AJ29" s="550"/>
      <c r="AK29" s="550"/>
      <c r="AL29" s="550"/>
      <c r="AM29" s="550"/>
      <c r="AN29" s="550"/>
      <c r="AO29" s="550"/>
      <c r="AP29" s="550"/>
      <c r="AQ29" s="550"/>
      <c r="AR29" s="550"/>
      <c r="AS29" s="550"/>
      <c r="AT29" s="550"/>
      <c r="AU29" s="550"/>
      <c r="AV29" s="550"/>
      <c r="AW29" s="550"/>
      <c r="AX29" s="550"/>
      <c r="AY29" s="550"/>
      <c r="AZ29" s="550"/>
      <c r="BA29" s="550"/>
      <c r="BB29" s="550"/>
      <c r="BC29" s="550"/>
      <c r="BD29" s="550"/>
      <c r="BE29" s="550"/>
      <c r="BF29" s="550"/>
      <c r="BG29" s="550"/>
      <c r="BH29" s="550"/>
      <c r="BI29" s="550"/>
      <c r="BJ29" s="550"/>
      <c r="BK29" s="550"/>
      <c r="BL29" s="550"/>
      <c r="BM29" s="550"/>
      <c r="BN29" s="550"/>
      <c r="BO29" s="550"/>
      <c r="BP29" s="550"/>
      <c r="BQ29" s="550"/>
      <c r="BR29" s="550"/>
      <c r="BS29" s="550"/>
      <c r="BT29" s="550"/>
      <c r="BU29" s="550"/>
      <c r="BV29" s="550"/>
      <c r="BW29" s="550"/>
      <c r="BX29" s="550"/>
      <c r="BY29" s="550"/>
      <c r="BZ29" s="550"/>
      <c r="CA29" s="550"/>
      <c r="CB29" s="550"/>
      <c r="CC29" s="550"/>
      <c r="CD29" s="550"/>
      <c r="CE29" s="550"/>
      <c r="CF29" s="550"/>
      <c r="CG29" s="550"/>
      <c r="CH29" s="550"/>
      <c r="CI29" s="550"/>
      <c r="CJ29" s="550"/>
      <c r="CK29" s="550"/>
      <c r="CL29" s="550"/>
      <c r="CM29" s="550"/>
      <c r="CN29" s="550"/>
      <c r="CO29" s="550"/>
      <c r="CP29" s="550"/>
      <c r="CQ29" s="550"/>
      <c r="CR29" s="550"/>
      <c r="CS29" s="550"/>
      <c r="CT29" s="550"/>
      <c r="CU29" s="550"/>
      <c r="CV29" s="550"/>
      <c r="CW29" s="550"/>
      <c r="CX29" s="550"/>
      <c r="CY29" s="550"/>
      <c r="CZ29" s="550"/>
      <c r="DA29" s="550"/>
      <c r="DB29" s="550"/>
      <c r="DC29" s="550"/>
      <c r="DD29" s="550"/>
      <c r="DE29" s="550"/>
      <c r="DF29" s="550"/>
      <c r="DG29" s="550"/>
      <c r="DH29" s="550"/>
      <c r="DI29" s="550"/>
      <c r="DJ29" s="550"/>
      <c r="DK29" s="550"/>
      <c r="DL29" s="550"/>
      <c r="DM29" s="550"/>
      <c r="DN29" s="550"/>
      <c r="DO29" s="550"/>
      <c r="DP29" s="550"/>
      <c r="DQ29" s="550"/>
      <c r="DR29" s="550"/>
      <c r="DS29" s="550"/>
      <c r="DT29" s="550"/>
      <c r="DU29" s="550"/>
      <c r="DV29" s="550"/>
      <c r="DW29" s="550"/>
      <c r="DX29" s="550"/>
      <c r="DY29" s="550"/>
      <c r="DZ29" s="550"/>
      <c r="EA29" s="550"/>
      <c r="EB29" s="550"/>
      <c r="EC29" s="550"/>
      <c r="ED29" s="550"/>
      <c r="EE29" s="550"/>
      <c r="EF29" s="550"/>
      <c r="EG29" s="550"/>
      <c r="EH29" s="550"/>
      <c r="EI29" s="550"/>
      <c r="EJ29" s="550"/>
      <c r="EK29" s="550"/>
      <c r="EL29" s="550"/>
      <c r="EM29" s="550"/>
      <c r="EN29" s="550"/>
      <c r="EO29" s="550"/>
      <c r="EP29" s="550"/>
      <c r="EQ29" s="550"/>
      <c r="ER29" s="550"/>
      <c r="ES29" s="550"/>
      <c r="ET29" s="550"/>
      <c r="EU29" s="550"/>
      <c r="EV29" s="550"/>
      <c r="EW29" s="550"/>
      <c r="EX29" s="550"/>
      <c r="EY29" s="550"/>
      <c r="EZ29" s="550"/>
      <c r="FA29" s="550"/>
      <c r="FB29" s="550"/>
      <c r="FC29" s="550"/>
      <c r="FD29" s="550"/>
      <c r="FE29" s="550"/>
      <c r="FF29" s="550"/>
      <c r="FG29" s="550"/>
      <c r="FH29" s="550"/>
      <c r="FI29" s="550"/>
      <c r="FJ29" s="550"/>
      <c r="FK29" s="550"/>
      <c r="FL29" s="550"/>
      <c r="FM29" s="550"/>
      <c r="FN29" s="550"/>
      <c r="FO29" s="550"/>
      <c r="FP29" s="550"/>
      <c r="FQ29" s="550"/>
      <c r="FR29" s="550"/>
      <c r="FS29" s="550"/>
      <c r="FT29" s="550"/>
      <c r="FU29" s="550"/>
      <c r="FV29" s="550"/>
      <c r="FW29" s="550"/>
      <c r="FX29" s="550"/>
      <c r="FY29" s="550"/>
      <c r="FZ29" s="550"/>
      <c r="GA29" s="550"/>
      <c r="GB29" s="550"/>
      <c r="GC29" s="550"/>
      <c r="GD29" s="550"/>
      <c r="GE29" s="550"/>
      <c r="GF29" s="550"/>
      <c r="GG29" s="550"/>
      <c r="GH29" s="550"/>
      <c r="GI29" s="550"/>
      <c r="GJ29" s="550"/>
      <c r="GK29" s="550"/>
      <c r="GL29" s="550"/>
      <c r="GM29" s="550"/>
      <c r="GN29" s="550"/>
      <c r="GO29" s="550"/>
      <c r="GP29" s="550"/>
      <c r="GQ29" s="550"/>
      <c r="GR29" s="550"/>
      <c r="GS29" s="550"/>
      <c r="GT29" s="550"/>
      <c r="GU29" s="550"/>
      <c r="GV29" s="550"/>
      <c r="GW29" s="550"/>
      <c r="GX29" s="550"/>
      <c r="GY29" s="550"/>
      <c r="GZ29" s="550"/>
      <c r="HA29" s="550"/>
      <c r="HB29" s="550"/>
      <c r="HC29" s="550"/>
      <c r="HD29" s="550"/>
      <c r="HE29" s="550"/>
      <c r="HF29" s="550"/>
      <c r="HG29" s="550"/>
      <c r="HH29" s="550"/>
      <c r="HI29" s="550"/>
      <c r="HJ29" s="550"/>
      <c r="HK29" s="550"/>
      <c r="HL29" s="550"/>
      <c r="HM29" s="550"/>
      <c r="HN29" s="550"/>
      <c r="HO29" s="550"/>
      <c r="HP29" s="550"/>
      <c r="HQ29" s="550"/>
      <c r="HR29" s="550"/>
      <c r="HS29" s="550"/>
      <c r="HT29" s="550"/>
      <c r="HU29" s="550"/>
      <c r="HV29" s="550"/>
      <c r="HW29" s="550"/>
      <c r="HX29" s="550"/>
      <c r="HY29" s="550"/>
      <c r="HZ29" s="550"/>
      <c r="IA29" s="550"/>
      <c r="IB29" s="550"/>
      <c r="IC29" s="550"/>
      <c r="ID29" s="550"/>
      <c r="IE29" s="550"/>
      <c r="IF29" s="550"/>
      <c r="IG29" s="550"/>
      <c r="IH29" s="550"/>
      <c r="II29" s="550"/>
      <c r="IJ29" s="550"/>
      <c r="IK29" s="550"/>
      <c r="IL29" s="550"/>
      <c r="IM29" s="550"/>
      <c r="IN29" s="550"/>
      <c r="IO29" s="550"/>
      <c r="IP29" s="550"/>
      <c r="IQ29" s="550"/>
      <c r="IR29" s="550"/>
      <c r="IS29" s="550"/>
      <c r="IT29" s="550"/>
      <c r="IU29" s="550"/>
      <c r="IV29" s="550"/>
      <c r="IW29" s="550"/>
      <c r="IX29" s="550"/>
      <c r="IY29" s="550"/>
      <c r="IZ29" s="550"/>
      <c r="JA29" s="550"/>
      <c r="JB29" s="550"/>
      <c r="JC29" s="550"/>
      <c r="JD29" s="550"/>
      <c r="JE29" s="550"/>
      <c r="JF29" s="550"/>
      <c r="JG29" s="550"/>
      <c r="JH29" s="550"/>
      <c r="JI29" s="550"/>
      <c r="JJ29" s="550"/>
      <c r="JK29" s="550"/>
      <c r="JL29" s="550"/>
      <c r="JM29" s="550"/>
      <c r="JN29" s="550"/>
      <c r="JO29" s="550"/>
      <c r="JP29" s="550"/>
      <c r="JQ29" s="550"/>
      <c r="JR29" s="550"/>
      <c r="JS29" s="550"/>
      <c r="JT29" s="550"/>
      <c r="JU29" s="550"/>
      <c r="JV29" s="550"/>
      <c r="JW29" s="550"/>
      <c r="JX29" s="550"/>
      <c r="JY29" s="550"/>
      <c r="JZ29" s="550"/>
      <c r="KA29" s="550"/>
      <c r="KB29" s="550"/>
      <c r="KC29" s="550"/>
      <c r="KD29" s="550"/>
      <c r="KE29" s="550"/>
      <c r="KF29" s="550"/>
      <c r="KG29" s="550"/>
      <c r="KH29" s="550"/>
      <c r="KI29" s="550"/>
      <c r="KJ29" s="550"/>
      <c r="KK29" s="550"/>
      <c r="KL29" s="550"/>
      <c r="KM29" s="550"/>
      <c r="KN29" s="550"/>
      <c r="KO29" s="550"/>
      <c r="KP29" s="550"/>
      <c r="KQ29" s="550"/>
      <c r="KR29" s="550"/>
      <c r="KS29" s="550"/>
      <c r="KT29" s="550"/>
      <c r="KU29" s="550"/>
      <c r="KV29" s="550"/>
      <c r="KW29" s="550"/>
      <c r="KX29" s="550"/>
      <c r="KY29" s="550"/>
      <c r="KZ29" s="550"/>
      <c r="LA29" s="550"/>
      <c r="LB29" s="550"/>
      <c r="LC29" s="550"/>
      <c r="LD29" s="550"/>
      <c r="LE29" s="550"/>
      <c r="LF29" s="550"/>
      <c r="LG29" s="550"/>
      <c r="LH29" s="550"/>
      <c r="LI29" s="550"/>
      <c r="LJ29" s="550"/>
      <c r="LK29" s="550"/>
      <c r="LL29" s="550"/>
      <c r="LM29" s="550"/>
      <c r="LN29" s="550"/>
      <c r="LO29" s="550"/>
      <c r="LP29" s="550"/>
      <c r="LQ29" s="550"/>
      <c r="LR29" s="550"/>
      <c r="LS29" s="550"/>
      <c r="LT29" s="550"/>
      <c r="LU29" s="550"/>
      <c r="LV29" s="550"/>
      <c r="LW29" s="550"/>
      <c r="LX29" s="550"/>
      <c r="LY29" s="550"/>
      <c r="LZ29" s="550"/>
      <c r="MA29" s="550"/>
      <c r="MB29" s="550"/>
      <c r="MC29" s="550"/>
      <c r="MD29" s="550"/>
      <c r="ME29" s="550"/>
      <c r="MF29" s="550"/>
      <c r="MG29" s="550"/>
      <c r="MH29" s="550"/>
      <c r="MI29" s="550"/>
      <c r="MJ29" s="550"/>
      <c r="MK29" s="550"/>
      <c r="ML29" s="550"/>
      <c r="MM29" s="550"/>
      <c r="MN29" s="550"/>
      <c r="MO29" s="550"/>
      <c r="MP29" s="550"/>
      <c r="MQ29" s="550"/>
      <c r="MR29" s="550"/>
      <c r="MS29" s="550"/>
      <c r="MT29" s="550"/>
      <c r="MU29" s="550"/>
      <c r="MV29" s="550"/>
      <c r="MW29" s="550"/>
      <c r="MX29" s="550"/>
      <c r="MY29" s="550"/>
      <c r="MZ29" s="550"/>
      <c r="NA29" s="550"/>
      <c r="NB29" s="550"/>
      <c r="NC29" s="550"/>
      <c r="ND29" s="550"/>
      <c r="NE29" s="550"/>
      <c r="NF29" s="550"/>
      <c r="NG29" s="550"/>
      <c r="NH29" s="550"/>
      <c r="NI29" s="550"/>
      <c r="NJ29" s="550"/>
      <c r="NK29" s="550"/>
      <c r="NL29" s="550"/>
      <c r="NM29" s="550"/>
      <c r="NN29" s="550"/>
      <c r="NO29" s="550"/>
      <c r="NP29" s="550"/>
      <c r="NQ29" s="550"/>
      <c r="NR29" s="550"/>
      <c r="NS29" s="550"/>
      <c r="NT29" s="550"/>
      <c r="NU29" s="550"/>
      <c r="NV29" s="550"/>
      <c r="NW29" s="550"/>
      <c r="NX29" s="550"/>
      <c r="NY29" s="550"/>
      <c r="NZ29" s="550"/>
      <c r="OA29" s="550"/>
      <c r="OB29" s="550"/>
      <c r="OC29" s="550"/>
      <c r="OD29" s="550"/>
      <c r="OE29" s="550"/>
      <c r="OF29" s="550"/>
      <c r="OG29" s="550"/>
      <c r="OH29" s="550"/>
      <c r="OI29" s="550"/>
      <c r="OJ29" s="550"/>
      <c r="OK29" s="550"/>
      <c r="OL29" s="550"/>
      <c r="OM29" s="550"/>
      <c r="ON29" s="550"/>
      <c r="OO29" s="550"/>
      <c r="OP29" s="550"/>
      <c r="OQ29" s="550"/>
      <c r="OR29" s="550"/>
      <c r="OS29" s="550"/>
      <c r="OT29" s="550"/>
      <c r="OU29" s="550"/>
      <c r="OV29" s="550"/>
    </row>
    <row r="30" spans="1:412" s="11" customFormat="1" ht="15.75" customHeight="1" x14ac:dyDescent="0.2">
      <c r="A30" s="14"/>
      <c r="B30" s="658"/>
      <c r="C30" s="658"/>
      <c r="D30" s="658"/>
      <c r="E30" s="712"/>
      <c r="F30" s="751"/>
      <c r="G30" s="84" t="s">
        <v>97</v>
      </c>
      <c r="H30" s="84" t="s">
        <v>309</v>
      </c>
      <c r="I30" s="85" t="s">
        <v>98</v>
      </c>
      <c r="J30" s="82" t="s">
        <v>33</v>
      </c>
      <c r="K30" s="83" t="s">
        <v>35</v>
      </c>
      <c r="L30" s="83" t="str">
        <f t="shared" si="0"/>
        <v>http://vocab.fairdatacollective.org/gdmt/hasCreatorAffiliationIdentifier</v>
      </c>
      <c r="M30" s="81" t="s">
        <v>28</v>
      </c>
      <c r="N30" s="81" t="s">
        <v>28</v>
      </c>
      <c r="O30" s="550"/>
      <c r="P30" s="550"/>
      <c r="Q30" s="550"/>
      <c r="R30" s="550"/>
      <c r="S30" s="550"/>
      <c r="T30" s="550"/>
      <c r="U30" s="550"/>
      <c r="V30" s="550"/>
      <c r="W30" s="550"/>
      <c r="X30" s="550"/>
      <c r="Y30" s="550"/>
      <c r="Z30" s="550"/>
      <c r="AA30" s="550"/>
      <c r="AB30" s="550"/>
      <c r="AC30" s="550"/>
      <c r="AD30" s="550"/>
      <c r="AE30" s="550"/>
      <c r="AF30" s="550"/>
      <c r="AG30" s="550"/>
      <c r="AH30" s="550"/>
      <c r="AI30" s="550"/>
      <c r="AJ30" s="550"/>
      <c r="AK30" s="550"/>
      <c r="AL30" s="550"/>
      <c r="AM30" s="550"/>
      <c r="AN30" s="550"/>
      <c r="AO30" s="550"/>
      <c r="AP30" s="550"/>
      <c r="AQ30" s="550"/>
      <c r="AR30" s="550"/>
      <c r="AS30" s="550"/>
      <c r="AT30" s="550"/>
      <c r="AU30" s="550"/>
      <c r="AV30" s="550"/>
      <c r="AW30" s="550"/>
      <c r="AX30" s="550"/>
      <c r="AY30" s="550"/>
      <c r="AZ30" s="550"/>
      <c r="BA30" s="550"/>
      <c r="BB30" s="550"/>
      <c r="BC30" s="550"/>
      <c r="BD30" s="550"/>
      <c r="BE30" s="550"/>
      <c r="BF30" s="550"/>
      <c r="BG30" s="550"/>
      <c r="BH30" s="550"/>
      <c r="BI30" s="550"/>
      <c r="BJ30" s="550"/>
      <c r="BK30" s="550"/>
      <c r="BL30" s="550"/>
      <c r="BM30" s="550"/>
      <c r="BN30" s="550"/>
      <c r="BO30" s="550"/>
      <c r="BP30" s="550"/>
      <c r="BQ30" s="550"/>
      <c r="BR30" s="550"/>
      <c r="BS30" s="550"/>
      <c r="BT30" s="550"/>
      <c r="BU30" s="550"/>
      <c r="BV30" s="550"/>
      <c r="BW30" s="550"/>
      <c r="BX30" s="550"/>
      <c r="BY30" s="550"/>
      <c r="BZ30" s="550"/>
      <c r="CA30" s="550"/>
      <c r="CB30" s="550"/>
      <c r="CC30" s="550"/>
      <c r="CD30" s="550"/>
      <c r="CE30" s="550"/>
      <c r="CF30" s="550"/>
      <c r="CG30" s="550"/>
      <c r="CH30" s="550"/>
      <c r="CI30" s="550"/>
      <c r="CJ30" s="550"/>
      <c r="CK30" s="550"/>
      <c r="CL30" s="550"/>
      <c r="CM30" s="550"/>
      <c r="CN30" s="550"/>
      <c r="CO30" s="550"/>
      <c r="CP30" s="550"/>
      <c r="CQ30" s="550"/>
      <c r="CR30" s="550"/>
      <c r="CS30" s="550"/>
      <c r="CT30" s="550"/>
      <c r="CU30" s="550"/>
      <c r="CV30" s="550"/>
      <c r="CW30" s="550"/>
      <c r="CX30" s="550"/>
      <c r="CY30" s="550"/>
      <c r="CZ30" s="550"/>
      <c r="DA30" s="550"/>
      <c r="DB30" s="550"/>
      <c r="DC30" s="550"/>
      <c r="DD30" s="550"/>
      <c r="DE30" s="550"/>
      <c r="DF30" s="550"/>
      <c r="DG30" s="550"/>
      <c r="DH30" s="550"/>
      <c r="DI30" s="550"/>
      <c r="DJ30" s="550"/>
      <c r="DK30" s="550"/>
      <c r="DL30" s="550"/>
      <c r="DM30" s="550"/>
      <c r="DN30" s="550"/>
      <c r="DO30" s="550"/>
      <c r="DP30" s="550"/>
      <c r="DQ30" s="550"/>
      <c r="DR30" s="550"/>
      <c r="DS30" s="550"/>
      <c r="DT30" s="550"/>
      <c r="DU30" s="550"/>
      <c r="DV30" s="550"/>
      <c r="DW30" s="550"/>
      <c r="DX30" s="550"/>
      <c r="DY30" s="550"/>
      <c r="DZ30" s="550"/>
      <c r="EA30" s="550"/>
      <c r="EB30" s="550"/>
      <c r="EC30" s="550"/>
      <c r="ED30" s="550"/>
      <c r="EE30" s="550"/>
      <c r="EF30" s="550"/>
      <c r="EG30" s="550"/>
      <c r="EH30" s="550"/>
      <c r="EI30" s="550"/>
      <c r="EJ30" s="550"/>
      <c r="EK30" s="550"/>
      <c r="EL30" s="550"/>
      <c r="EM30" s="550"/>
      <c r="EN30" s="550"/>
      <c r="EO30" s="550"/>
      <c r="EP30" s="550"/>
      <c r="EQ30" s="550"/>
      <c r="ER30" s="550"/>
      <c r="ES30" s="550"/>
      <c r="ET30" s="550"/>
      <c r="EU30" s="550"/>
      <c r="EV30" s="550"/>
      <c r="EW30" s="550"/>
      <c r="EX30" s="550"/>
      <c r="EY30" s="550"/>
      <c r="EZ30" s="550"/>
      <c r="FA30" s="550"/>
      <c r="FB30" s="550"/>
      <c r="FC30" s="550"/>
      <c r="FD30" s="550"/>
      <c r="FE30" s="550"/>
      <c r="FF30" s="550"/>
      <c r="FG30" s="550"/>
      <c r="FH30" s="550"/>
      <c r="FI30" s="550"/>
      <c r="FJ30" s="550"/>
      <c r="FK30" s="550"/>
      <c r="FL30" s="550"/>
      <c r="FM30" s="550"/>
      <c r="FN30" s="550"/>
      <c r="FO30" s="550"/>
      <c r="FP30" s="550"/>
      <c r="FQ30" s="550"/>
      <c r="FR30" s="550"/>
      <c r="FS30" s="550"/>
      <c r="FT30" s="550"/>
      <c r="FU30" s="550"/>
      <c r="FV30" s="550"/>
      <c r="FW30" s="550"/>
      <c r="FX30" s="550"/>
      <c r="FY30" s="550"/>
      <c r="FZ30" s="550"/>
      <c r="GA30" s="550"/>
      <c r="GB30" s="550"/>
      <c r="GC30" s="550"/>
      <c r="GD30" s="550"/>
      <c r="GE30" s="550"/>
      <c r="GF30" s="550"/>
      <c r="GG30" s="550"/>
      <c r="GH30" s="550"/>
      <c r="GI30" s="550"/>
      <c r="GJ30" s="550"/>
      <c r="GK30" s="550"/>
      <c r="GL30" s="550"/>
      <c r="GM30" s="550"/>
      <c r="GN30" s="550"/>
      <c r="GO30" s="550"/>
      <c r="GP30" s="550"/>
      <c r="GQ30" s="550"/>
      <c r="GR30" s="550"/>
      <c r="GS30" s="550"/>
      <c r="GT30" s="550"/>
      <c r="GU30" s="550"/>
      <c r="GV30" s="550"/>
      <c r="GW30" s="550"/>
      <c r="GX30" s="550"/>
      <c r="GY30" s="550"/>
      <c r="GZ30" s="550"/>
      <c r="HA30" s="550"/>
      <c r="HB30" s="550"/>
      <c r="HC30" s="550"/>
      <c r="HD30" s="550"/>
      <c r="HE30" s="550"/>
      <c r="HF30" s="550"/>
      <c r="HG30" s="550"/>
      <c r="HH30" s="550"/>
      <c r="HI30" s="550"/>
      <c r="HJ30" s="550"/>
      <c r="HK30" s="550"/>
      <c r="HL30" s="550"/>
      <c r="HM30" s="550"/>
      <c r="HN30" s="550"/>
      <c r="HO30" s="550"/>
      <c r="HP30" s="550"/>
      <c r="HQ30" s="550"/>
      <c r="HR30" s="550"/>
      <c r="HS30" s="550"/>
      <c r="HT30" s="550"/>
      <c r="HU30" s="550"/>
      <c r="HV30" s="550"/>
      <c r="HW30" s="550"/>
      <c r="HX30" s="550"/>
      <c r="HY30" s="550"/>
      <c r="HZ30" s="550"/>
      <c r="IA30" s="550"/>
      <c r="IB30" s="550"/>
      <c r="IC30" s="550"/>
      <c r="ID30" s="550"/>
      <c r="IE30" s="550"/>
      <c r="IF30" s="550"/>
      <c r="IG30" s="550"/>
      <c r="IH30" s="550"/>
      <c r="II30" s="550"/>
      <c r="IJ30" s="550"/>
      <c r="IK30" s="550"/>
      <c r="IL30" s="550"/>
      <c r="IM30" s="550"/>
      <c r="IN30" s="550"/>
      <c r="IO30" s="550"/>
      <c r="IP30" s="550"/>
      <c r="IQ30" s="550"/>
      <c r="IR30" s="550"/>
      <c r="IS30" s="550"/>
      <c r="IT30" s="550"/>
      <c r="IU30" s="550"/>
      <c r="IV30" s="550"/>
      <c r="IW30" s="550"/>
      <c r="IX30" s="550"/>
      <c r="IY30" s="550"/>
      <c r="IZ30" s="550"/>
      <c r="JA30" s="550"/>
      <c r="JB30" s="550"/>
      <c r="JC30" s="550"/>
      <c r="JD30" s="550"/>
      <c r="JE30" s="550"/>
      <c r="JF30" s="550"/>
      <c r="JG30" s="550"/>
      <c r="JH30" s="550"/>
      <c r="JI30" s="550"/>
      <c r="JJ30" s="550"/>
      <c r="JK30" s="550"/>
      <c r="JL30" s="550"/>
      <c r="JM30" s="550"/>
      <c r="JN30" s="550"/>
      <c r="JO30" s="550"/>
      <c r="JP30" s="550"/>
      <c r="JQ30" s="550"/>
      <c r="JR30" s="550"/>
      <c r="JS30" s="550"/>
      <c r="JT30" s="550"/>
      <c r="JU30" s="550"/>
      <c r="JV30" s="550"/>
      <c r="JW30" s="550"/>
      <c r="JX30" s="550"/>
      <c r="JY30" s="550"/>
      <c r="JZ30" s="550"/>
      <c r="KA30" s="550"/>
      <c r="KB30" s="550"/>
      <c r="KC30" s="550"/>
      <c r="KD30" s="550"/>
      <c r="KE30" s="550"/>
      <c r="KF30" s="550"/>
      <c r="KG30" s="550"/>
      <c r="KH30" s="550"/>
      <c r="KI30" s="550"/>
      <c r="KJ30" s="550"/>
      <c r="KK30" s="550"/>
      <c r="KL30" s="550"/>
      <c r="KM30" s="550"/>
      <c r="KN30" s="550"/>
      <c r="KO30" s="550"/>
      <c r="KP30" s="550"/>
      <c r="KQ30" s="550"/>
      <c r="KR30" s="550"/>
      <c r="KS30" s="550"/>
      <c r="KT30" s="550"/>
      <c r="KU30" s="550"/>
      <c r="KV30" s="550"/>
      <c r="KW30" s="550"/>
      <c r="KX30" s="550"/>
      <c r="KY30" s="550"/>
      <c r="KZ30" s="550"/>
      <c r="LA30" s="550"/>
      <c r="LB30" s="550"/>
      <c r="LC30" s="550"/>
      <c r="LD30" s="550"/>
      <c r="LE30" s="550"/>
      <c r="LF30" s="550"/>
      <c r="LG30" s="550"/>
      <c r="LH30" s="550"/>
      <c r="LI30" s="550"/>
      <c r="LJ30" s="550"/>
      <c r="LK30" s="550"/>
      <c r="LL30" s="550"/>
      <c r="LM30" s="550"/>
      <c r="LN30" s="550"/>
      <c r="LO30" s="550"/>
      <c r="LP30" s="550"/>
      <c r="LQ30" s="550"/>
      <c r="LR30" s="550"/>
      <c r="LS30" s="550"/>
      <c r="LT30" s="550"/>
      <c r="LU30" s="550"/>
      <c r="LV30" s="550"/>
      <c r="LW30" s="550"/>
      <c r="LX30" s="550"/>
      <c r="LY30" s="550"/>
      <c r="LZ30" s="550"/>
      <c r="MA30" s="550"/>
      <c r="MB30" s="550"/>
      <c r="MC30" s="550"/>
      <c r="MD30" s="550"/>
      <c r="ME30" s="550"/>
      <c r="MF30" s="550"/>
      <c r="MG30" s="550"/>
      <c r="MH30" s="550"/>
      <c r="MI30" s="550"/>
      <c r="MJ30" s="550"/>
      <c r="MK30" s="550"/>
      <c r="ML30" s="550"/>
      <c r="MM30" s="550"/>
      <c r="MN30" s="550"/>
      <c r="MO30" s="550"/>
      <c r="MP30" s="550"/>
      <c r="MQ30" s="550"/>
      <c r="MR30" s="550"/>
      <c r="MS30" s="550"/>
      <c r="MT30" s="550"/>
      <c r="MU30" s="550"/>
      <c r="MV30" s="550"/>
      <c r="MW30" s="550"/>
      <c r="MX30" s="550"/>
      <c r="MY30" s="550"/>
      <c r="MZ30" s="550"/>
      <c r="NA30" s="550"/>
      <c r="NB30" s="550"/>
      <c r="NC30" s="550"/>
      <c r="ND30" s="550"/>
      <c r="NE30" s="550"/>
      <c r="NF30" s="550"/>
      <c r="NG30" s="550"/>
      <c r="NH30" s="550"/>
      <c r="NI30" s="550"/>
      <c r="NJ30" s="550"/>
      <c r="NK30" s="550"/>
      <c r="NL30" s="550"/>
      <c r="NM30" s="550"/>
      <c r="NN30" s="550"/>
      <c r="NO30" s="550"/>
      <c r="NP30" s="550"/>
      <c r="NQ30" s="550"/>
      <c r="NR30" s="550"/>
      <c r="NS30" s="550"/>
      <c r="NT30" s="550"/>
      <c r="NU30" s="550"/>
      <c r="NV30" s="550"/>
      <c r="NW30" s="550"/>
      <c r="NX30" s="550"/>
      <c r="NY30" s="550"/>
      <c r="NZ30" s="550"/>
      <c r="OA30" s="550"/>
      <c r="OB30" s="550"/>
      <c r="OC30" s="550"/>
      <c r="OD30" s="550"/>
      <c r="OE30" s="550"/>
      <c r="OF30" s="550"/>
      <c r="OG30" s="550"/>
      <c r="OH30" s="550"/>
      <c r="OI30" s="550"/>
      <c r="OJ30" s="550"/>
      <c r="OK30" s="550"/>
      <c r="OL30" s="550"/>
      <c r="OM30" s="550"/>
      <c r="ON30" s="550"/>
      <c r="OO30" s="550"/>
      <c r="OP30" s="550"/>
      <c r="OQ30" s="550"/>
      <c r="OR30" s="550"/>
      <c r="OS30" s="550"/>
      <c r="OT30" s="550"/>
      <c r="OU30" s="550"/>
      <c r="OV30" s="550"/>
    </row>
    <row r="31" spans="1:412" s="11" customFormat="1" ht="15.75" customHeight="1" x14ac:dyDescent="0.2">
      <c r="A31" s="14"/>
      <c r="B31" s="658"/>
      <c r="C31" s="658"/>
      <c r="D31" s="658"/>
      <c r="E31" s="712"/>
      <c r="F31" s="751"/>
      <c r="G31" s="84" t="s">
        <v>100</v>
      </c>
      <c r="H31" s="84" t="s">
        <v>310</v>
      </c>
      <c r="I31" s="85" t="s">
        <v>360</v>
      </c>
      <c r="J31" s="82" t="s">
        <v>33</v>
      </c>
      <c r="K31" s="83" t="s">
        <v>35</v>
      </c>
      <c r="L31" s="83" t="str">
        <f t="shared" si="0"/>
        <v>http://vocab.fairdatacollective.org/gdmt/hasCreatorAffiliationIdentifierScheme</v>
      </c>
      <c r="M31" s="86" t="str">
        <f>Namespace</f>
        <v>http://vocab.fairdatacollective.org/gdmt/</v>
      </c>
      <c r="N31" s="81" t="s">
        <v>101</v>
      </c>
      <c r="O31" s="550"/>
      <c r="P31" s="550"/>
      <c r="Q31" s="550"/>
      <c r="R31" s="550"/>
      <c r="S31" s="550"/>
      <c r="T31" s="550"/>
      <c r="U31" s="550"/>
      <c r="V31" s="550"/>
      <c r="W31" s="550"/>
      <c r="X31" s="550"/>
      <c r="Y31" s="550"/>
      <c r="Z31" s="550"/>
      <c r="AA31" s="550"/>
      <c r="AB31" s="550"/>
      <c r="AC31" s="550"/>
      <c r="AD31" s="550"/>
      <c r="AE31" s="550"/>
      <c r="AF31" s="550"/>
      <c r="AG31" s="550"/>
      <c r="AH31" s="550"/>
      <c r="AI31" s="550"/>
      <c r="AJ31" s="550"/>
      <c r="AK31" s="550"/>
      <c r="AL31" s="550"/>
      <c r="AM31" s="550"/>
      <c r="AN31" s="550"/>
      <c r="AO31" s="550"/>
      <c r="AP31" s="550"/>
      <c r="AQ31" s="550"/>
      <c r="AR31" s="550"/>
      <c r="AS31" s="550"/>
      <c r="AT31" s="550"/>
      <c r="AU31" s="550"/>
      <c r="AV31" s="550"/>
      <c r="AW31" s="550"/>
      <c r="AX31" s="550"/>
      <c r="AY31" s="550"/>
      <c r="AZ31" s="550"/>
      <c r="BA31" s="550"/>
      <c r="BB31" s="550"/>
      <c r="BC31" s="550"/>
      <c r="BD31" s="550"/>
      <c r="BE31" s="550"/>
      <c r="BF31" s="550"/>
      <c r="BG31" s="550"/>
      <c r="BH31" s="550"/>
      <c r="BI31" s="550"/>
      <c r="BJ31" s="550"/>
      <c r="BK31" s="550"/>
      <c r="BL31" s="550"/>
      <c r="BM31" s="550"/>
      <c r="BN31" s="550"/>
      <c r="BO31" s="550"/>
      <c r="BP31" s="550"/>
      <c r="BQ31" s="550"/>
      <c r="BR31" s="550"/>
      <c r="BS31" s="550"/>
      <c r="BT31" s="550"/>
      <c r="BU31" s="550"/>
      <c r="BV31" s="550"/>
      <c r="BW31" s="550"/>
      <c r="BX31" s="550"/>
      <c r="BY31" s="550"/>
      <c r="BZ31" s="550"/>
      <c r="CA31" s="550"/>
      <c r="CB31" s="550"/>
      <c r="CC31" s="550"/>
      <c r="CD31" s="550"/>
      <c r="CE31" s="550"/>
      <c r="CF31" s="550"/>
      <c r="CG31" s="550"/>
      <c r="CH31" s="550"/>
      <c r="CI31" s="550"/>
      <c r="CJ31" s="550"/>
      <c r="CK31" s="550"/>
      <c r="CL31" s="550"/>
      <c r="CM31" s="550"/>
      <c r="CN31" s="550"/>
      <c r="CO31" s="550"/>
      <c r="CP31" s="550"/>
      <c r="CQ31" s="550"/>
      <c r="CR31" s="550"/>
      <c r="CS31" s="550"/>
      <c r="CT31" s="550"/>
      <c r="CU31" s="550"/>
      <c r="CV31" s="550"/>
      <c r="CW31" s="550"/>
      <c r="CX31" s="550"/>
      <c r="CY31" s="550"/>
      <c r="CZ31" s="550"/>
      <c r="DA31" s="550"/>
      <c r="DB31" s="550"/>
      <c r="DC31" s="550"/>
      <c r="DD31" s="550"/>
      <c r="DE31" s="550"/>
      <c r="DF31" s="550"/>
      <c r="DG31" s="550"/>
      <c r="DH31" s="550"/>
      <c r="DI31" s="550"/>
      <c r="DJ31" s="550"/>
      <c r="DK31" s="550"/>
      <c r="DL31" s="550"/>
      <c r="DM31" s="550"/>
      <c r="DN31" s="550"/>
      <c r="DO31" s="550"/>
      <c r="DP31" s="550"/>
      <c r="DQ31" s="550"/>
      <c r="DR31" s="550"/>
      <c r="DS31" s="550"/>
      <c r="DT31" s="550"/>
      <c r="DU31" s="550"/>
      <c r="DV31" s="550"/>
      <c r="DW31" s="550"/>
      <c r="DX31" s="550"/>
      <c r="DY31" s="550"/>
      <c r="DZ31" s="550"/>
      <c r="EA31" s="550"/>
      <c r="EB31" s="550"/>
      <c r="EC31" s="550"/>
      <c r="ED31" s="550"/>
      <c r="EE31" s="550"/>
      <c r="EF31" s="550"/>
      <c r="EG31" s="550"/>
      <c r="EH31" s="550"/>
      <c r="EI31" s="550"/>
      <c r="EJ31" s="550"/>
      <c r="EK31" s="550"/>
      <c r="EL31" s="550"/>
      <c r="EM31" s="550"/>
      <c r="EN31" s="550"/>
      <c r="EO31" s="550"/>
      <c r="EP31" s="550"/>
      <c r="EQ31" s="550"/>
      <c r="ER31" s="550"/>
      <c r="ES31" s="550"/>
      <c r="ET31" s="550"/>
      <c r="EU31" s="550"/>
      <c r="EV31" s="550"/>
      <c r="EW31" s="550"/>
      <c r="EX31" s="550"/>
      <c r="EY31" s="550"/>
      <c r="EZ31" s="550"/>
      <c r="FA31" s="550"/>
      <c r="FB31" s="550"/>
      <c r="FC31" s="550"/>
      <c r="FD31" s="550"/>
      <c r="FE31" s="550"/>
      <c r="FF31" s="550"/>
      <c r="FG31" s="550"/>
      <c r="FH31" s="550"/>
      <c r="FI31" s="550"/>
      <c r="FJ31" s="550"/>
      <c r="FK31" s="550"/>
      <c r="FL31" s="550"/>
      <c r="FM31" s="550"/>
      <c r="FN31" s="550"/>
      <c r="FO31" s="550"/>
      <c r="FP31" s="550"/>
      <c r="FQ31" s="550"/>
      <c r="FR31" s="550"/>
      <c r="FS31" s="550"/>
      <c r="FT31" s="550"/>
      <c r="FU31" s="550"/>
      <c r="FV31" s="550"/>
      <c r="FW31" s="550"/>
      <c r="FX31" s="550"/>
      <c r="FY31" s="550"/>
      <c r="FZ31" s="550"/>
      <c r="GA31" s="550"/>
      <c r="GB31" s="550"/>
      <c r="GC31" s="550"/>
      <c r="GD31" s="550"/>
      <c r="GE31" s="550"/>
      <c r="GF31" s="550"/>
      <c r="GG31" s="550"/>
      <c r="GH31" s="550"/>
      <c r="GI31" s="550"/>
      <c r="GJ31" s="550"/>
      <c r="GK31" s="550"/>
      <c r="GL31" s="550"/>
      <c r="GM31" s="550"/>
      <c r="GN31" s="550"/>
      <c r="GO31" s="550"/>
      <c r="GP31" s="550"/>
      <c r="GQ31" s="550"/>
      <c r="GR31" s="550"/>
      <c r="GS31" s="550"/>
      <c r="GT31" s="550"/>
      <c r="GU31" s="550"/>
      <c r="GV31" s="550"/>
      <c r="GW31" s="550"/>
      <c r="GX31" s="550"/>
      <c r="GY31" s="550"/>
      <c r="GZ31" s="550"/>
      <c r="HA31" s="550"/>
      <c r="HB31" s="550"/>
      <c r="HC31" s="550"/>
      <c r="HD31" s="550"/>
      <c r="HE31" s="550"/>
      <c r="HF31" s="550"/>
      <c r="HG31" s="550"/>
      <c r="HH31" s="550"/>
      <c r="HI31" s="550"/>
      <c r="HJ31" s="550"/>
      <c r="HK31" s="550"/>
      <c r="HL31" s="550"/>
      <c r="HM31" s="550"/>
      <c r="HN31" s="550"/>
      <c r="HO31" s="550"/>
      <c r="HP31" s="550"/>
      <c r="HQ31" s="550"/>
      <c r="HR31" s="550"/>
      <c r="HS31" s="550"/>
      <c r="HT31" s="550"/>
      <c r="HU31" s="550"/>
      <c r="HV31" s="550"/>
      <c r="HW31" s="550"/>
      <c r="HX31" s="550"/>
      <c r="HY31" s="550"/>
      <c r="HZ31" s="550"/>
      <c r="IA31" s="550"/>
      <c r="IB31" s="550"/>
      <c r="IC31" s="550"/>
      <c r="ID31" s="550"/>
      <c r="IE31" s="550"/>
      <c r="IF31" s="550"/>
      <c r="IG31" s="550"/>
      <c r="IH31" s="550"/>
      <c r="II31" s="550"/>
      <c r="IJ31" s="550"/>
      <c r="IK31" s="550"/>
      <c r="IL31" s="550"/>
      <c r="IM31" s="550"/>
      <c r="IN31" s="550"/>
      <c r="IO31" s="550"/>
      <c r="IP31" s="550"/>
      <c r="IQ31" s="550"/>
      <c r="IR31" s="550"/>
      <c r="IS31" s="550"/>
      <c r="IT31" s="550"/>
      <c r="IU31" s="550"/>
      <c r="IV31" s="550"/>
      <c r="IW31" s="550"/>
      <c r="IX31" s="550"/>
      <c r="IY31" s="550"/>
      <c r="IZ31" s="550"/>
      <c r="JA31" s="550"/>
      <c r="JB31" s="550"/>
      <c r="JC31" s="550"/>
      <c r="JD31" s="550"/>
      <c r="JE31" s="550"/>
      <c r="JF31" s="550"/>
      <c r="JG31" s="550"/>
      <c r="JH31" s="550"/>
      <c r="JI31" s="550"/>
      <c r="JJ31" s="550"/>
      <c r="JK31" s="550"/>
      <c r="JL31" s="550"/>
      <c r="JM31" s="550"/>
      <c r="JN31" s="550"/>
      <c r="JO31" s="550"/>
      <c r="JP31" s="550"/>
      <c r="JQ31" s="550"/>
      <c r="JR31" s="550"/>
      <c r="JS31" s="550"/>
      <c r="JT31" s="550"/>
      <c r="JU31" s="550"/>
      <c r="JV31" s="550"/>
      <c r="JW31" s="550"/>
      <c r="JX31" s="550"/>
      <c r="JY31" s="550"/>
      <c r="JZ31" s="550"/>
      <c r="KA31" s="550"/>
      <c r="KB31" s="550"/>
      <c r="KC31" s="550"/>
      <c r="KD31" s="550"/>
      <c r="KE31" s="550"/>
      <c r="KF31" s="550"/>
      <c r="KG31" s="550"/>
      <c r="KH31" s="550"/>
      <c r="KI31" s="550"/>
      <c r="KJ31" s="550"/>
      <c r="KK31" s="550"/>
      <c r="KL31" s="550"/>
      <c r="KM31" s="550"/>
      <c r="KN31" s="550"/>
      <c r="KO31" s="550"/>
      <c r="KP31" s="550"/>
      <c r="KQ31" s="550"/>
      <c r="KR31" s="550"/>
      <c r="KS31" s="550"/>
      <c r="KT31" s="550"/>
      <c r="KU31" s="550"/>
      <c r="KV31" s="550"/>
      <c r="KW31" s="550"/>
      <c r="KX31" s="550"/>
      <c r="KY31" s="550"/>
      <c r="KZ31" s="550"/>
      <c r="LA31" s="550"/>
      <c r="LB31" s="550"/>
      <c r="LC31" s="550"/>
      <c r="LD31" s="550"/>
      <c r="LE31" s="550"/>
      <c r="LF31" s="550"/>
      <c r="LG31" s="550"/>
      <c r="LH31" s="550"/>
      <c r="LI31" s="550"/>
      <c r="LJ31" s="550"/>
      <c r="LK31" s="550"/>
      <c r="LL31" s="550"/>
      <c r="LM31" s="550"/>
      <c r="LN31" s="550"/>
      <c r="LO31" s="550"/>
      <c r="LP31" s="550"/>
      <c r="LQ31" s="550"/>
      <c r="LR31" s="550"/>
      <c r="LS31" s="550"/>
      <c r="LT31" s="550"/>
      <c r="LU31" s="550"/>
      <c r="LV31" s="550"/>
      <c r="LW31" s="550"/>
      <c r="LX31" s="550"/>
      <c r="LY31" s="550"/>
      <c r="LZ31" s="550"/>
      <c r="MA31" s="550"/>
      <c r="MB31" s="550"/>
      <c r="MC31" s="550"/>
      <c r="MD31" s="550"/>
      <c r="ME31" s="550"/>
      <c r="MF31" s="550"/>
      <c r="MG31" s="550"/>
      <c r="MH31" s="550"/>
      <c r="MI31" s="550"/>
      <c r="MJ31" s="550"/>
      <c r="MK31" s="550"/>
      <c r="ML31" s="550"/>
      <c r="MM31" s="550"/>
      <c r="MN31" s="550"/>
      <c r="MO31" s="550"/>
      <c r="MP31" s="550"/>
      <c r="MQ31" s="550"/>
      <c r="MR31" s="550"/>
      <c r="MS31" s="550"/>
      <c r="MT31" s="550"/>
      <c r="MU31" s="550"/>
      <c r="MV31" s="550"/>
      <c r="MW31" s="550"/>
      <c r="MX31" s="550"/>
      <c r="MY31" s="550"/>
      <c r="MZ31" s="550"/>
      <c r="NA31" s="550"/>
      <c r="NB31" s="550"/>
      <c r="NC31" s="550"/>
      <c r="ND31" s="550"/>
      <c r="NE31" s="550"/>
      <c r="NF31" s="550"/>
      <c r="NG31" s="550"/>
      <c r="NH31" s="550"/>
      <c r="NI31" s="550"/>
      <c r="NJ31" s="550"/>
      <c r="NK31" s="550"/>
      <c r="NL31" s="550"/>
      <c r="NM31" s="550"/>
      <c r="NN31" s="550"/>
      <c r="NO31" s="550"/>
      <c r="NP31" s="550"/>
      <c r="NQ31" s="550"/>
      <c r="NR31" s="550"/>
      <c r="NS31" s="550"/>
      <c r="NT31" s="550"/>
      <c r="NU31" s="550"/>
      <c r="NV31" s="550"/>
      <c r="NW31" s="550"/>
      <c r="NX31" s="550"/>
      <c r="NY31" s="550"/>
      <c r="NZ31" s="550"/>
      <c r="OA31" s="550"/>
      <c r="OB31" s="550"/>
      <c r="OC31" s="550"/>
      <c r="OD31" s="550"/>
      <c r="OE31" s="550"/>
      <c r="OF31" s="550"/>
      <c r="OG31" s="550"/>
      <c r="OH31" s="550"/>
      <c r="OI31" s="550"/>
      <c r="OJ31" s="550"/>
      <c r="OK31" s="550"/>
      <c r="OL31" s="550"/>
      <c r="OM31" s="550"/>
      <c r="ON31" s="550"/>
      <c r="OO31" s="550"/>
      <c r="OP31" s="550"/>
      <c r="OQ31" s="550"/>
      <c r="OR31" s="550"/>
      <c r="OS31" s="550"/>
      <c r="OT31" s="550"/>
      <c r="OU31" s="550"/>
      <c r="OV31" s="550"/>
    </row>
    <row r="32" spans="1:412" s="11" customFormat="1" ht="15.75" customHeight="1" x14ac:dyDescent="0.2">
      <c r="A32" s="14"/>
      <c r="B32" s="659"/>
      <c r="C32" s="659"/>
      <c r="D32" s="659"/>
      <c r="E32" s="713"/>
      <c r="F32" s="752"/>
      <c r="G32" s="133" t="s">
        <v>102</v>
      </c>
      <c r="H32" s="133" t="s">
        <v>311</v>
      </c>
      <c r="I32" s="134" t="s">
        <v>361</v>
      </c>
      <c r="J32" s="135" t="s">
        <v>33</v>
      </c>
      <c r="K32" s="136" t="s">
        <v>35</v>
      </c>
      <c r="L32" s="136" t="str">
        <f t="shared" si="0"/>
        <v>http://vocab.fairdatacollective.org/gdmt/hasCreatorAffiliationIdentifierSchemeIRI</v>
      </c>
      <c r="M32" s="140" t="str">
        <f>Namespace</f>
        <v>http://vocab.fairdatacollective.org/gdmt/</v>
      </c>
      <c r="N32" s="137" t="s">
        <v>103</v>
      </c>
      <c r="O32" s="550"/>
      <c r="P32" s="550"/>
      <c r="Q32" s="550"/>
      <c r="R32" s="550"/>
      <c r="S32" s="550"/>
      <c r="T32" s="550"/>
      <c r="U32" s="550"/>
      <c r="V32" s="550"/>
      <c r="W32" s="550"/>
      <c r="X32" s="550"/>
      <c r="Y32" s="550"/>
      <c r="Z32" s="550"/>
      <c r="AA32" s="550"/>
      <c r="AB32" s="550"/>
      <c r="AC32" s="550"/>
      <c r="AD32" s="550"/>
      <c r="AE32" s="550"/>
      <c r="AF32" s="550"/>
      <c r="AG32" s="550"/>
      <c r="AH32" s="550"/>
      <c r="AI32" s="550"/>
      <c r="AJ32" s="550"/>
      <c r="AK32" s="550"/>
      <c r="AL32" s="550"/>
      <c r="AM32" s="550"/>
      <c r="AN32" s="550"/>
      <c r="AO32" s="550"/>
      <c r="AP32" s="550"/>
      <c r="AQ32" s="550"/>
      <c r="AR32" s="550"/>
      <c r="AS32" s="550"/>
      <c r="AT32" s="550"/>
      <c r="AU32" s="550"/>
      <c r="AV32" s="550"/>
      <c r="AW32" s="550"/>
      <c r="AX32" s="550"/>
      <c r="AY32" s="550"/>
      <c r="AZ32" s="550"/>
      <c r="BA32" s="550"/>
      <c r="BB32" s="550"/>
      <c r="BC32" s="550"/>
      <c r="BD32" s="550"/>
      <c r="BE32" s="550"/>
      <c r="BF32" s="550"/>
      <c r="BG32" s="550"/>
      <c r="BH32" s="550"/>
      <c r="BI32" s="550"/>
      <c r="BJ32" s="550"/>
      <c r="BK32" s="550"/>
      <c r="BL32" s="550"/>
      <c r="BM32" s="550"/>
      <c r="BN32" s="550"/>
      <c r="BO32" s="550"/>
      <c r="BP32" s="550"/>
      <c r="BQ32" s="550"/>
      <c r="BR32" s="550"/>
      <c r="BS32" s="550"/>
      <c r="BT32" s="550"/>
      <c r="BU32" s="550"/>
      <c r="BV32" s="550"/>
      <c r="BW32" s="550"/>
      <c r="BX32" s="550"/>
      <c r="BY32" s="550"/>
      <c r="BZ32" s="550"/>
      <c r="CA32" s="550"/>
      <c r="CB32" s="550"/>
      <c r="CC32" s="550"/>
      <c r="CD32" s="550"/>
      <c r="CE32" s="550"/>
      <c r="CF32" s="550"/>
      <c r="CG32" s="550"/>
      <c r="CH32" s="550"/>
      <c r="CI32" s="550"/>
      <c r="CJ32" s="550"/>
      <c r="CK32" s="550"/>
      <c r="CL32" s="550"/>
      <c r="CM32" s="550"/>
      <c r="CN32" s="550"/>
      <c r="CO32" s="550"/>
      <c r="CP32" s="550"/>
      <c r="CQ32" s="550"/>
      <c r="CR32" s="550"/>
      <c r="CS32" s="550"/>
      <c r="CT32" s="550"/>
      <c r="CU32" s="550"/>
      <c r="CV32" s="550"/>
      <c r="CW32" s="550"/>
      <c r="CX32" s="550"/>
      <c r="CY32" s="550"/>
      <c r="CZ32" s="550"/>
      <c r="DA32" s="550"/>
      <c r="DB32" s="550"/>
      <c r="DC32" s="550"/>
      <c r="DD32" s="550"/>
      <c r="DE32" s="550"/>
      <c r="DF32" s="550"/>
      <c r="DG32" s="550"/>
      <c r="DH32" s="550"/>
      <c r="DI32" s="550"/>
      <c r="DJ32" s="550"/>
      <c r="DK32" s="550"/>
      <c r="DL32" s="550"/>
      <c r="DM32" s="550"/>
      <c r="DN32" s="550"/>
      <c r="DO32" s="550"/>
      <c r="DP32" s="550"/>
      <c r="DQ32" s="550"/>
      <c r="DR32" s="550"/>
      <c r="DS32" s="550"/>
      <c r="DT32" s="550"/>
      <c r="DU32" s="550"/>
      <c r="DV32" s="550"/>
      <c r="DW32" s="550"/>
      <c r="DX32" s="550"/>
      <c r="DY32" s="550"/>
      <c r="DZ32" s="550"/>
      <c r="EA32" s="550"/>
      <c r="EB32" s="550"/>
      <c r="EC32" s="550"/>
      <c r="ED32" s="550"/>
      <c r="EE32" s="550"/>
      <c r="EF32" s="550"/>
      <c r="EG32" s="550"/>
      <c r="EH32" s="550"/>
      <c r="EI32" s="550"/>
      <c r="EJ32" s="550"/>
      <c r="EK32" s="550"/>
      <c r="EL32" s="550"/>
      <c r="EM32" s="550"/>
      <c r="EN32" s="550"/>
      <c r="EO32" s="550"/>
      <c r="EP32" s="550"/>
      <c r="EQ32" s="550"/>
      <c r="ER32" s="550"/>
      <c r="ES32" s="550"/>
      <c r="ET32" s="550"/>
      <c r="EU32" s="550"/>
      <c r="EV32" s="550"/>
      <c r="EW32" s="550"/>
      <c r="EX32" s="550"/>
      <c r="EY32" s="550"/>
      <c r="EZ32" s="550"/>
      <c r="FA32" s="550"/>
      <c r="FB32" s="550"/>
      <c r="FC32" s="550"/>
      <c r="FD32" s="550"/>
      <c r="FE32" s="550"/>
      <c r="FF32" s="550"/>
      <c r="FG32" s="550"/>
      <c r="FH32" s="550"/>
      <c r="FI32" s="550"/>
      <c r="FJ32" s="550"/>
      <c r="FK32" s="550"/>
      <c r="FL32" s="550"/>
      <c r="FM32" s="550"/>
      <c r="FN32" s="550"/>
      <c r="FO32" s="550"/>
      <c r="FP32" s="550"/>
      <c r="FQ32" s="550"/>
      <c r="FR32" s="550"/>
      <c r="FS32" s="550"/>
      <c r="FT32" s="550"/>
      <c r="FU32" s="550"/>
      <c r="FV32" s="550"/>
      <c r="FW32" s="550"/>
      <c r="FX32" s="550"/>
      <c r="FY32" s="550"/>
      <c r="FZ32" s="550"/>
      <c r="GA32" s="550"/>
      <c r="GB32" s="550"/>
      <c r="GC32" s="550"/>
      <c r="GD32" s="550"/>
      <c r="GE32" s="550"/>
      <c r="GF32" s="550"/>
      <c r="GG32" s="550"/>
      <c r="GH32" s="550"/>
      <c r="GI32" s="550"/>
      <c r="GJ32" s="550"/>
      <c r="GK32" s="550"/>
      <c r="GL32" s="550"/>
      <c r="GM32" s="550"/>
      <c r="GN32" s="550"/>
      <c r="GO32" s="550"/>
      <c r="GP32" s="550"/>
      <c r="GQ32" s="550"/>
      <c r="GR32" s="550"/>
      <c r="GS32" s="550"/>
      <c r="GT32" s="550"/>
      <c r="GU32" s="550"/>
      <c r="GV32" s="550"/>
      <c r="GW32" s="550"/>
      <c r="GX32" s="550"/>
      <c r="GY32" s="550"/>
      <c r="GZ32" s="550"/>
      <c r="HA32" s="550"/>
      <c r="HB32" s="550"/>
      <c r="HC32" s="550"/>
      <c r="HD32" s="550"/>
      <c r="HE32" s="550"/>
      <c r="HF32" s="550"/>
      <c r="HG32" s="550"/>
      <c r="HH32" s="550"/>
      <c r="HI32" s="550"/>
      <c r="HJ32" s="550"/>
      <c r="HK32" s="550"/>
      <c r="HL32" s="550"/>
      <c r="HM32" s="550"/>
      <c r="HN32" s="550"/>
      <c r="HO32" s="550"/>
      <c r="HP32" s="550"/>
      <c r="HQ32" s="550"/>
      <c r="HR32" s="550"/>
      <c r="HS32" s="550"/>
      <c r="HT32" s="550"/>
      <c r="HU32" s="550"/>
      <c r="HV32" s="550"/>
      <c r="HW32" s="550"/>
      <c r="HX32" s="550"/>
      <c r="HY32" s="550"/>
      <c r="HZ32" s="550"/>
      <c r="IA32" s="550"/>
      <c r="IB32" s="550"/>
      <c r="IC32" s="550"/>
      <c r="ID32" s="550"/>
      <c r="IE32" s="550"/>
      <c r="IF32" s="550"/>
      <c r="IG32" s="550"/>
      <c r="IH32" s="550"/>
      <c r="II32" s="550"/>
      <c r="IJ32" s="550"/>
      <c r="IK32" s="550"/>
      <c r="IL32" s="550"/>
      <c r="IM32" s="550"/>
      <c r="IN32" s="550"/>
      <c r="IO32" s="550"/>
      <c r="IP32" s="550"/>
      <c r="IQ32" s="550"/>
      <c r="IR32" s="550"/>
      <c r="IS32" s="550"/>
      <c r="IT32" s="550"/>
      <c r="IU32" s="550"/>
      <c r="IV32" s="550"/>
      <c r="IW32" s="550"/>
      <c r="IX32" s="550"/>
      <c r="IY32" s="550"/>
      <c r="IZ32" s="550"/>
      <c r="JA32" s="550"/>
      <c r="JB32" s="550"/>
      <c r="JC32" s="550"/>
      <c r="JD32" s="550"/>
      <c r="JE32" s="550"/>
      <c r="JF32" s="550"/>
      <c r="JG32" s="550"/>
      <c r="JH32" s="550"/>
      <c r="JI32" s="550"/>
      <c r="JJ32" s="550"/>
      <c r="JK32" s="550"/>
      <c r="JL32" s="550"/>
      <c r="JM32" s="550"/>
      <c r="JN32" s="550"/>
      <c r="JO32" s="550"/>
      <c r="JP32" s="550"/>
      <c r="JQ32" s="550"/>
      <c r="JR32" s="550"/>
      <c r="JS32" s="550"/>
      <c r="JT32" s="550"/>
      <c r="JU32" s="550"/>
      <c r="JV32" s="550"/>
      <c r="JW32" s="550"/>
      <c r="JX32" s="550"/>
      <c r="JY32" s="550"/>
      <c r="JZ32" s="550"/>
      <c r="KA32" s="550"/>
      <c r="KB32" s="550"/>
      <c r="KC32" s="550"/>
      <c r="KD32" s="550"/>
      <c r="KE32" s="550"/>
      <c r="KF32" s="550"/>
      <c r="KG32" s="550"/>
      <c r="KH32" s="550"/>
      <c r="KI32" s="550"/>
      <c r="KJ32" s="550"/>
      <c r="KK32" s="550"/>
      <c r="KL32" s="550"/>
      <c r="KM32" s="550"/>
      <c r="KN32" s="550"/>
      <c r="KO32" s="550"/>
      <c r="KP32" s="550"/>
      <c r="KQ32" s="550"/>
      <c r="KR32" s="550"/>
      <c r="KS32" s="550"/>
      <c r="KT32" s="550"/>
      <c r="KU32" s="550"/>
      <c r="KV32" s="550"/>
      <c r="KW32" s="550"/>
      <c r="KX32" s="550"/>
      <c r="KY32" s="550"/>
      <c r="KZ32" s="550"/>
      <c r="LA32" s="550"/>
      <c r="LB32" s="550"/>
      <c r="LC32" s="550"/>
      <c r="LD32" s="550"/>
      <c r="LE32" s="550"/>
      <c r="LF32" s="550"/>
      <c r="LG32" s="550"/>
      <c r="LH32" s="550"/>
      <c r="LI32" s="550"/>
      <c r="LJ32" s="550"/>
      <c r="LK32" s="550"/>
      <c r="LL32" s="550"/>
      <c r="LM32" s="550"/>
      <c r="LN32" s="550"/>
      <c r="LO32" s="550"/>
      <c r="LP32" s="550"/>
      <c r="LQ32" s="550"/>
      <c r="LR32" s="550"/>
      <c r="LS32" s="550"/>
      <c r="LT32" s="550"/>
      <c r="LU32" s="550"/>
      <c r="LV32" s="550"/>
      <c r="LW32" s="550"/>
      <c r="LX32" s="550"/>
      <c r="LY32" s="550"/>
      <c r="LZ32" s="550"/>
      <c r="MA32" s="550"/>
      <c r="MB32" s="550"/>
      <c r="MC32" s="550"/>
      <c r="MD32" s="550"/>
      <c r="ME32" s="550"/>
      <c r="MF32" s="550"/>
      <c r="MG32" s="550"/>
      <c r="MH32" s="550"/>
      <c r="MI32" s="550"/>
      <c r="MJ32" s="550"/>
      <c r="MK32" s="550"/>
      <c r="ML32" s="550"/>
      <c r="MM32" s="550"/>
      <c r="MN32" s="550"/>
      <c r="MO32" s="550"/>
      <c r="MP32" s="550"/>
      <c r="MQ32" s="550"/>
      <c r="MR32" s="550"/>
      <c r="MS32" s="550"/>
      <c r="MT32" s="550"/>
      <c r="MU32" s="550"/>
      <c r="MV32" s="550"/>
      <c r="MW32" s="550"/>
      <c r="MX32" s="550"/>
      <c r="MY32" s="550"/>
      <c r="MZ32" s="550"/>
      <c r="NA32" s="550"/>
      <c r="NB32" s="550"/>
      <c r="NC32" s="550"/>
      <c r="ND32" s="550"/>
      <c r="NE32" s="550"/>
      <c r="NF32" s="550"/>
      <c r="NG32" s="550"/>
      <c r="NH32" s="550"/>
      <c r="NI32" s="550"/>
      <c r="NJ32" s="550"/>
      <c r="NK32" s="550"/>
      <c r="NL32" s="550"/>
      <c r="NM32" s="550"/>
      <c r="NN32" s="550"/>
      <c r="NO32" s="550"/>
      <c r="NP32" s="550"/>
      <c r="NQ32" s="550"/>
      <c r="NR32" s="550"/>
      <c r="NS32" s="550"/>
      <c r="NT32" s="550"/>
      <c r="NU32" s="550"/>
      <c r="NV32" s="550"/>
      <c r="NW32" s="550"/>
      <c r="NX32" s="550"/>
      <c r="NY32" s="550"/>
      <c r="NZ32" s="550"/>
      <c r="OA32" s="550"/>
      <c r="OB32" s="550"/>
      <c r="OC32" s="550"/>
      <c r="OD32" s="550"/>
      <c r="OE32" s="550"/>
      <c r="OF32" s="550"/>
      <c r="OG32" s="550"/>
      <c r="OH32" s="550"/>
      <c r="OI32" s="550"/>
      <c r="OJ32" s="550"/>
      <c r="OK32" s="550"/>
      <c r="OL32" s="550"/>
      <c r="OM32" s="550"/>
      <c r="ON32" s="550"/>
      <c r="OO32" s="550"/>
      <c r="OP32" s="550"/>
      <c r="OQ32" s="550"/>
      <c r="OR32" s="550"/>
      <c r="OS32" s="550"/>
      <c r="OT32" s="550"/>
      <c r="OU32" s="550"/>
      <c r="OV32" s="550"/>
    </row>
    <row r="33" spans="1:412" s="11" customFormat="1" ht="15.75" customHeight="1" x14ac:dyDescent="0.2">
      <c r="A33" s="14"/>
      <c r="B33" s="164"/>
      <c r="C33" s="15"/>
      <c r="D33" s="15"/>
      <c r="E33" s="16"/>
      <c r="F33" s="87"/>
      <c r="G33" s="84" t="s">
        <v>86</v>
      </c>
      <c r="H33" s="84" t="s">
        <v>304</v>
      </c>
      <c r="I33" s="85" t="s">
        <v>88</v>
      </c>
      <c r="J33" s="82" t="s">
        <v>33</v>
      </c>
      <c r="K33" s="83" t="s">
        <v>35</v>
      </c>
      <c r="L33" s="83" t="s">
        <v>87</v>
      </c>
      <c r="M33" s="81" t="s">
        <v>28</v>
      </c>
      <c r="N33" s="81" t="s">
        <v>28</v>
      </c>
      <c r="O33" s="550"/>
      <c r="P33" s="550"/>
      <c r="Q33" s="550"/>
      <c r="R33" s="550"/>
      <c r="S33" s="550"/>
      <c r="T33" s="550"/>
      <c r="U33" s="550"/>
      <c r="V33" s="550"/>
      <c r="W33" s="550"/>
      <c r="X33" s="550"/>
      <c r="Y33" s="550"/>
      <c r="Z33" s="550"/>
      <c r="AA33" s="550"/>
      <c r="AB33" s="550"/>
      <c r="AC33" s="550"/>
      <c r="AD33" s="550"/>
      <c r="AE33" s="550"/>
      <c r="AF33" s="550"/>
      <c r="AG33" s="550"/>
      <c r="AH33" s="550"/>
      <c r="AI33" s="550"/>
      <c r="AJ33" s="550"/>
      <c r="AK33" s="550"/>
      <c r="AL33" s="550"/>
      <c r="AM33" s="550"/>
      <c r="AN33" s="550"/>
      <c r="AO33" s="550"/>
      <c r="AP33" s="550"/>
      <c r="AQ33" s="550"/>
      <c r="AR33" s="550"/>
      <c r="AS33" s="550"/>
      <c r="AT33" s="550"/>
      <c r="AU33" s="550"/>
      <c r="AV33" s="550"/>
      <c r="AW33" s="550"/>
      <c r="AX33" s="550"/>
      <c r="AY33" s="550"/>
      <c r="AZ33" s="550"/>
      <c r="BA33" s="550"/>
      <c r="BB33" s="550"/>
      <c r="BC33" s="550"/>
      <c r="BD33" s="550"/>
      <c r="BE33" s="550"/>
      <c r="BF33" s="550"/>
      <c r="BG33" s="550"/>
      <c r="BH33" s="550"/>
      <c r="BI33" s="550"/>
      <c r="BJ33" s="550"/>
      <c r="BK33" s="550"/>
      <c r="BL33" s="550"/>
      <c r="BM33" s="550"/>
      <c r="BN33" s="550"/>
      <c r="BO33" s="550"/>
      <c r="BP33" s="550"/>
      <c r="BQ33" s="550"/>
      <c r="BR33" s="550"/>
      <c r="BS33" s="550"/>
      <c r="BT33" s="550"/>
      <c r="BU33" s="550"/>
      <c r="BV33" s="550"/>
      <c r="BW33" s="550"/>
      <c r="BX33" s="550"/>
      <c r="BY33" s="550"/>
      <c r="BZ33" s="550"/>
      <c r="CA33" s="550"/>
      <c r="CB33" s="550"/>
      <c r="CC33" s="550"/>
      <c r="CD33" s="550"/>
      <c r="CE33" s="550"/>
      <c r="CF33" s="550"/>
      <c r="CG33" s="550"/>
      <c r="CH33" s="550"/>
      <c r="CI33" s="550"/>
      <c r="CJ33" s="550"/>
      <c r="CK33" s="550"/>
      <c r="CL33" s="550"/>
      <c r="CM33" s="550"/>
      <c r="CN33" s="550"/>
      <c r="CO33" s="550"/>
      <c r="CP33" s="550"/>
      <c r="CQ33" s="550"/>
      <c r="CR33" s="550"/>
      <c r="CS33" s="550"/>
      <c r="CT33" s="550"/>
      <c r="CU33" s="550"/>
      <c r="CV33" s="550"/>
      <c r="CW33" s="550"/>
      <c r="CX33" s="550"/>
      <c r="CY33" s="550"/>
      <c r="CZ33" s="550"/>
      <c r="DA33" s="550"/>
      <c r="DB33" s="550"/>
      <c r="DC33" s="550"/>
      <c r="DD33" s="550"/>
      <c r="DE33" s="550"/>
      <c r="DF33" s="550"/>
      <c r="DG33" s="550"/>
      <c r="DH33" s="550"/>
      <c r="DI33" s="550"/>
      <c r="DJ33" s="550"/>
      <c r="DK33" s="550"/>
      <c r="DL33" s="550"/>
      <c r="DM33" s="550"/>
      <c r="DN33" s="550"/>
      <c r="DO33" s="550"/>
      <c r="DP33" s="550"/>
      <c r="DQ33" s="550"/>
      <c r="DR33" s="550"/>
      <c r="DS33" s="550"/>
      <c r="DT33" s="550"/>
      <c r="DU33" s="550"/>
      <c r="DV33" s="550"/>
      <c r="DW33" s="550"/>
      <c r="DX33" s="550"/>
      <c r="DY33" s="550"/>
      <c r="DZ33" s="550"/>
      <c r="EA33" s="550"/>
      <c r="EB33" s="550"/>
      <c r="EC33" s="550"/>
      <c r="ED33" s="550"/>
      <c r="EE33" s="550"/>
      <c r="EF33" s="550"/>
      <c r="EG33" s="550"/>
      <c r="EH33" s="550"/>
      <c r="EI33" s="550"/>
      <c r="EJ33" s="550"/>
      <c r="EK33" s="550"/>
      <c r="EL33" s="550"/>
      <c r="EM33" s="550"/>
      <c r="EN33" s="550"/>
      <c r="EO33" s="550"/>
      <c r="EP33" s="550"/>
      <c r="EQ33" s="550"/>
      <c r="ER33" s="550"/>
      <c r="ES33" s="550"/>
      <c r="ET33" s="550"/>
      <c r="EU33" s="550"/>
      <c r="EV33" s="550"/>
      <c r="EW33" s="550"/>
      <c r="EX33" s="550"/>
      <c r="EY33" s="550"/>
      <c r="EZ33" s="550"/>
      <c r="FA33" s="550"/>
      <c r="FB33" s="550"/>
      <c r="FC33" s="550"/>
      <c r="FD33" s="550"/>
      <c r="FE33" s="550"/>
      <c r="FF33" s="550"/>
      <c r="FG33" s="550"/>
      <c r="FH33" s="550"/>
      <c r="FI33" s="550"/>
      <c r="FJ33" s="550"/>
      <c r="FK33" s="550"/>
      <c r="FL33" s="550"/>
      <c r="FM33" s="550"/>
      <c r="FN33" s="550"/>
      <c r="FO33" s="550"/>
      <c r="FP33" s="550"/>
      <c r="FQ33" s="550"/>
      <c r="FR33" s="550"/>
      <c r="FS33" s="550"/>
      <c r="FT33" s="550"/>
      <c r="FU33" s="550"/>
      <c r="FV33" s="550"/>
      <c r="FW33" s="550"/>
      <c r="FX33" s="550"/>
      <c r="FY33" s="550"/>
      <c r="FZ33" s="550"/>
      <c r="GA33" s="550"/>
      <c r="GB33" s="550"/>
      <c r="GC33" s="550"/>
      <c r="GD33" s="550"/>
      <c r="GE33" s="550"/>
      <c r="GF33" s="550"/>
      <c r="GG33" s="550"/>
      <c r="GH33" s="550"/>
      <c r="GI33" s="550"/>
      <c r="GJ33" s="550"/>
      <c r="GK33" s="550"/>
      <c r="GL33" s="550"/>
      <c r="GM33" s="550"/>
      <c r="GN33" s="550"/>
      <c r="GO33" s="550"/>
      <c r="GP33" s="550"/>
      <c r="GQ33" s="550"/>
      <c r="GR33" s="550"/>
      <c r="GS33" s="550"/>
      <c r="GT33" s="550"/>
      <c r="GU33" s="550"/>
      <c r="GV33" s="550"/>
      <c r="GW33" s="550"/>
      <c r="GX33" s="550"/>
      <c r="GY33" s="550"/>
      <c r="GZ33" s="550"/>
      <c r="HA33" s="550"/>
      <c r="HB33" s="550"/>
      <c r="HC33" s="550"/>
      <c r="HD33" s="550"/>
      <c r="HE33" s="550"/>
      <c r="HF33" s="550"/>
      <c r="HG33" s="550"/>
      <c r="HH33" s="550"/>
      <c r="HI33" s="550"/>
      <c r="HJ33" s="550"/>
      <c r="HK33" s="550"/>
      <c r="HL33" s="550"/>
      <c r="HM33" s="550"/>
      <c r="HN33" s="550"/>
      <c r="HO33" s="550"/>
      <c r="HP33" s="550"/>
      <c r="HQ33" s="550"/>
      <c r="HR33" s="550"/>
      <c r="HS33" s="550"/>
      <c r="HT33" s="550"/>
      <c r="HU33" s="550"/>
      <c r="HV33" s="550"/>
      <c r="HW33" s="550"/>
      <c r="HX33" s="550"/>
      <c r="HY33" s="550"/>
      <c r="HZ33" s="550"/>
      <c r="IA33" s="550"/>
      <c r="IB33" s="550"/>
      <c r="IC33" s="550"/>
      <c r="ID33" s="550"/>
      <c r="IE33" s="550"/>
      <c r="IF33" s="550"/>
      <c r="IG33" s="550"/>
      <c r="IH33" s="550"/>
      <c r="II33" s="550"/>
      <c r="IJ33" s="550"/>
      <c r="IK33" s="550"/>
      <c r="IL33" s="550"/>
      <c r="IM33" s="550"/>
      <c r="IN33" s="550"/>
      <c r="IO33" s="550"/>
      <c r="IP33" s="550"/>
      <c r="IQ33" s="550"/>
      <c r="IR33" s="550"/>
      <c r="IS33" s="550"/>
      <c r="IT33" s="550"/>
      <c r="IU33" s="550"/>
      <c r="IV33" s="550"/>
      <c r="IW33" s="550"/>
      <c r="IX33" s="550"/>
      <c r="IY33" s="550"/>
      <c r="IZ33" s="550"/>
      <c r="JA33" s="550"/>
      <c r="JB33" s="550"/>
      <c r="JC33" s="550"/>
      <c r="JD33" s="550"/>
      <c r="JE33" s="550"/>
      <c r="JF33" s="550"/>
      <c r="JG33" s="550"/>
      <c r="JH33" s="550"/>
      <c r="JI33" s="550"/>
      <c r="JJ33" s="550"/>
      <c r="JK33" s="550"/>
      <c r="JL33" s="550"/>
      <c r="JM33" s="550"/>
      <c r="JN33" s="550"/>
      <c r="JO33" s="550"/>
      <c r="JP33" s="550"/>
      <c r="JQ33" s="550"/>
      <c r="JR33" s="550"/>
      <c r="JS33" s="550"/>
      <c r="JT33" s="550"/>
      <c r="JU33" s="550"/>
      <c r="JV33" s="550"/>
      <c r="JW33" s="550"/>
      <c r="JX33" s="550"/>
      <c r="JY33" s="550"/>
      <c r="JZ33" s="550"/>
      <c r="KA33" s="550"/>
      <c r="KB33" s="550"/>
      <c r="KC33" s="550"/>
      <c r="KD33" s="550"/>
      <c r="KE33" s="550"/>
      <c r="KF33" s="550"/>
      <c r="KG33" s="550"/>
      <c r="KH33" s="550"/>
      <c r="KI33" s="550"/>
      <c r="KJ33" s="550"/>
      <c r="KK33" s="550"/>
      <c r="KL33" s="550"/>
      <c r="KM33" s="550"/>
      <c r="KN33" s="550"/>
      <c r="KO33" s="550"/>
      <c r="KP33" s="550"/>
      <c r="KQ33" s="550"/>
      <c r="KR33" s="550"/>
      <c r="KS33" s="550"/>
      <c r="KT33" s="550"/>
      <c r="KU33" s="550"/>
      <c r="KV33" s="550"/>
      <c r="KW33" s="550"/>
      <c r="KX33" s="550"/>
      <c r="KY33" s="550"/>
      <c r="KZ33" s="550"/>
      <c r="LA33" s="550"/>
      <c r="LB33" s="550"/>
      <c r="LC33" s="550"/>
      <c r="LD33" s="550"/>
      <c r="LE33" s="550"/>
      <c r="LF33" s="550"/>
      <c r="LG33" s="550"/>
      <c r="LH33" s="550"/>
      <c r="LI33" s="550"/>
      <c r="LJ33" s="550"/>
      <c r="LK33" s="550"/>
      <c r="LL33" s="550"/>
      <c r="LM33" s="550"/>
      <c r="LN33" s="550"/>
      <c r="LO33" s="550"/>
      <c r="LP33" s="550"/>
      <c r="LQ33" s="550"/>
      <c r="LR33" s="550"/>
      <c r="LS33" s="550"/>
      <c r="LT33" s="550"/>
      <c r="LU33" s="550"/>
      <c r="LV33" s="550"/>
      <c r="LW33" s="550"/>
      <c r="LX33" s="550"/>
      <c r="LY33" s="550"/>
      <c r="LZ33" s="550"/>
      <c r="MA33" s="550"/>
      <c r="MB33" s="550"/>
      <c r="MC33" s="550"/>
      <c r="MD33" s="550"/>
      <c r="ME33" s="550"/>
      <c r="MF33" s="550"/>
      <c r="MG33" s="550"/>
      <c r="MH33" s="550"/>
      <c r="MI33" s="550"/>
      <c r="MJ33" s="550"/>
      <c r="MK33" s="550"/>
      <c r="ML33" s="550"/>
      <c r="MM33" s="550"/>
      <c r="MN33" s="550"/>
      <c r="MO33" s="550"/>
      <c r="MP33" s="550"/>
      <c r="MQ33" s="550"/>
      <c r="MR33" s="550"/>
      <c r="MS33" s="550"/>
      <c r="MT33" s="550"/>
      <c r="MU33" s="550"/>
      <c r="MV33" s="550"/>
      <c r="MW33" s="550"/>
      <c r="MX33" s="550"/>
      <c r="MY33" s="550"/>
      <c r="MZ33" s="550"/>
      <c r="NA33" s="550"/>
      <c r="NB33" s="550"/>
      <c r="NC33" s="550"/>
      <c r="ND33" s="550"/>
      <c r="NE33" s="550"/>
      <c r="NF33" s="550"/>
      <c r="NG33" s="550"/>
      <c r="NH33" s="550"/>
      <c r="NI33" s="550"/>
      <c r="NJ33" s="550"/>
      <c r="NK33" s="550"/>
      <c r="NL33" s="550"/>
      <c r="NM33" s="550"/>
      <c r="NN33" s="550"/>
      <c r="NO33" s="550"/>
      <c r="NP33" s="550"/>
      <c r="NQ33" s="550"/>
      <c r="NR33" s="550"/>
      <c r="NS33" s="550"/>
      <c r="NT33" s="550"/>
      <c r="NU33" s="550"/>
      <c r="NV33" s="550"/>
      <c r="NW33" s="550"/>
      <c r="NX33" s="550"/>
      <c r="NY33" s="550"/>
      <c r="NZ33" s="550"/>
      <c r="OA33" s="550"/>
      <c r="OB33" s="550"/>
      <c r="OC33" s="550"/>
      <c r="OD33" s="550"/>
      <c r="OE33" s="550"/>
      <c r="OF33" s="550"/>
      <c r="OG33" s="550"/>
      <c r="OH33" s="550"/>
      <c r="OI33" s="550"/>
      <c r="OJ33" s="550"/>
      <c r="OK33" s="550"/>
      <c r="OL33" s="550"/>
      <c r="OM33" s="550"/>
      <c r="ON33" s="550"/>
      <c r="OO33" s="550"/>
      <c r="OP33" s="550"/>
      <c r="OQ33" s="550"/>
      <c r="OR33" s="550"/>
      <c r="OS33" s="550"/>
      <c r="OT33" s="550"/>
      <c r="OU33" s="550"/>
      <c r="OV33" s="550"/>
    </row>
    <row r="34" spans="1:412" s="11" customFormat="1" ht="15.75" customHeight="1" x14ac:dyDescent="0.2">
      <c r="A34" s="14"/>
      <c r="B34" s="164"/>
      <c r="C34" s="88"/>
      <c r="D34" s="88"/>
      <c r="E34" s="89"/>
      <c r="F34" s="87"/>
      <c r="G34" s="84" t="s">
        <v>73</v>
      </c>
      <c r="H34" s="84" t="s">
        <v>300</v>
      </c>
      <c r="I34" s="85" t="s">
        <v>74</v>
      </c>
      <c r="J34" s="82" t="s">
        <v>33</v>
      </c>
      <c r="K34" s="83" t="s">
        <v>67</v>
      </c>
      <c r="L34" s="83" t="str">
        <f>Namespace &amp; "has" &amp; SUBSTITUTE($H34, " ", "")</f>
        <v>http://vocab.fairdatacollective.org/gdmt/hasCreatorRole</v>
      </c>
      <c r="M34" s="86" t="str">
        <f>Namespace</f>
        <v>http://vocab.fairdatacollective.org/gdmt/</v>
      </c>
      <c r="N34" s="81" t="s">
        <v>28</v>
      </c>
      <c r="O34" s="550"/>
      <c r="P34" s="550"/>
      <c r="Q34" s="550"/>
      <c r="R34" s="550"/>
      <c r="S34" s="550"/>
      <c r="T34" s="550"/>
      <c r="U34" s="550"/>
      <c r="V34" s="550"/>
      <c r="W34" s="550"/>
      <c r="X34" s="550"/>
      <c r="Y34" s="550"/>
      <c r="Z34" s="550"/>
      <c r="AA34" s="550"/>
      <c r="AB34" s="550"/>
      <c r="AC34" s="550"/>
      <c r="AD34" s="550"/>
      <c r="AE34" s="550"/>
      <c r="AF34" s="550"/>
      <c r="AG34" s="550"/>
      <c r="AH34" s="550"/>
      <c r="AI34" s="550"/>
      <c r="AJ34" s="550"/>
      <c r="AK34" s="550"/>
      <c r="AL34" s="550"/>
      <c r="AM34" s="550"/>
      <c r="AN34" s="550"/>
      <c r="AO34" s="550"/>
      <c r="AP34" s="550"/>
      <c r="AQ34" s="550"/>
      <c r="AR34" s="550"/>
      <c r="AS34" s="550"/>
      <c r="AT34" s="550"/>
      <c r="AU34" s="550"/>
      <c r="AV34" s="550"/>
      <c r="AW34" s="550"/>
      <c r="AX34" s="550"/>
      <c r="AY34" s="550"/>
      <c r="AZ34" s="550"/>
      <c r="BA34" s="550"/>
      <c r="BB34" s="550"/>
      <c r="BC34" s="550"/>
      <c r="BD34" s="550"/>
      <c r="BE34" s="550"/>
      <c r="BF34" s="550"/>
      <c r="BG34" s="550"/>
      <c r="BH34" s="550"/>
      <c r="BI34" s="550"/>
      <c r="BJ34" s="550"/>
      <c r="BK34" s="550"/>
      <c r="BL34" s="550"/>
      <c r="BM34" s="550"/>
      <c r="BN34" s="550"/>
      <c r="BO34" s="550"/>
      <c r="BP34" s="550"/>
      <c r="BQ34" s="550"/>
      <c r="BR34" s="550"/>
      <c r="BS34" s="550"/>
      <c r="BT34" s="550"/>
      <c r="BU34" s="550"/>
      <c r="BV34" s="550"/>
      <c r="BW34" s="550"/>
      <c r="BX34" s="550"/>
      <c r="BY34" s="550"/>
      <c r="BZ34" s="550"/>
      <c r="CA34" s="550"/>
      <c r="CB34" s="550"/>
      <c r="CC34" s="550"/>
      <c r="CD34" s="550"/>
      <c r="CE34" s="550"/>
      <c r="CF34" s="550"/>
      <c r="CG34" s="550"/>
      <c r="CH34" s="550"/>
      <c r="CI34" s="550"/>
      <c r="CJ34" s="550"/>
      <c r="CK34" s="550"/>
      <c r="CL34" s="550"/>
      <c r="CM34" s="550"/>
      <c r="CN34" s="550"/>
      <c r="CO34" s="550"/>
      <c r="CP34" s="550"/>
      <c r="CQ34" s="550"/>
      <c r="CR34" s="550"/>
      <c r="CS34" s="550"/>
      <c r="CT34" s="550"/>
      <c r="CU34" s="550"/>
      <c r="CV34" s="550"/>
      <c r="CW34" s="550"/>
      <c r="CX34" s="550"/>
      <c r="CY34" s="550"/>
      <c r="CZ34" s="550"/>
      <c r="DA34" s="550"/>
      <c r="DB34" s="550"/>
      <c r="DC34" s="550"/>
      <c r="DD34" s="550"/>
      <c r="DE34" s="550"/>
      <c r="DF34" s="550"/>
      <c r="DG34" s="550"/>
      <c r="DH34" s="550"/>
      <c r="DI34" s="550"/>
      <c r="DJ34" s="550"/>
      <c r="DK34" s="550"/>
      <c r="DL34" s="550"/>
      <c r="DM34" s="550"/>
      <c r="DN34" s="550"/>
      <c r="DO34" s="550"/>
      <c r="DP34" s="550"/>
      <c r="DQ34" s="550"/>
      <c r="DR34" s="550"/>
      <c r="DS34" s="550"/>
      <c r="DT34" s="550"/>
      <c r="DU34" s="550"/>
      <c r="DV34" s="550"/>
      <c r="DW34" s="550"/>
      <c r="DX34" s="550"/>
      <c r="DY34" s="550"/>
      <c r="DZ34" s="550"/>
      <c r="EA34" s="550"/>
      <c r="EB34" s="550"/>
      <c r="EC34" s="550"/>
      <c r="ED34" s="550"/>
      <c r="EE34" s="550"/>
      <c r="EF34" s="550"/>
      <c r="EG34" s="550"/>
      <c r="EH34" s="550"/>
      <c r="EI34" s="550"/>
      <c r="EJ34" s="550"/>
      <c r="EK34" s="550"/>
      <c r="EL34" s="550"/>
      <c r="EM34" s="550"/>
      <c r="EN34" s="550"/>
      <c r="EO34" s="550"/>
      <c r="EP34" s="550"/>
      <c r="EQ34" s="550"/>
      <c r="ER34" s="550"/>
      <c r="ES34" s="550"/>
      <c r="ET34" s="550"/>
      <c r="EU34" s="550"/>
      <c r="EV34" s="550"/>
      <c r="EW34" s="550"/>
      <c r="EX34" s="550"/>
      <c r="EY34" s="550"/>
      <c r="EZ34" s="550"/>
      <c r="FA34" s="550"/>
      <c r="FB34" s="550"/>
      <c r="FC34" s="550"/>
      <c r="FD34" s="550"/>
      <c r="FE34" s="550"/>
      <c r="FF34" s="550"/>
      <c r="FG34" s="550"/>
      <c r="FH34" s="550"/>
      <c r="FI34" s="550"/>
      <c r="FJ34" s="550"/>
      <c r="FK34" s="550"/>
      <c r="FL34" s="550"/>
      <c r="FM34" s="550"/>
      <c r="FN34" s="550"/>
      <c r="FO34" s="550"/>
      <c r="FP34" s="550"/>
      <c r="FQ34" s="550"/>
      <c r="FR34" s="550"/>
      <c r="FS34" s="550"/>
      <c r="FT34" s="550"/>
      <c r="FU34" s="550"/>
      <c r="FV34" s="550"/>
      <c r="FW34" s="550"/>
      <c r="FX34" s="550"/>
      <c r="FY34" s="550"/>
      <c r="FZ34" s="550"/>
      <c r="GA34" s="550"/>
      <c r="GB34" s="550"/>
      <c r="GC34" s="550"/>
      <c r="GD34" s="550"/>
      <c r="GE34" s="550"/>
      <c r="GF34" s="550"/>
      <c r="GG34" s="550"/>
      <c r="GH34" s="550"/>
      <c r="GI34" s="550"/>
      <c r="GJ34" s="550"/>
      <c r="GK34" s="550"/>
      <c r="GL34" s="550"/>
      <c r="GM34" s="550"/>
      <c r="GN34" s="550"/>
      <c r="GO34" s="550"/>
      <c r="GP34" s="550"/>
      <c r="GQ34" s="550"/>
      <c r="GR34" s="550"/>
      <c r="GS34" s="550"/>
      <c r="GT34" s="550"/>
      <c r="GU34" s="550"/>
      <c r="GV34" s="550"/>
      <c r="GW34" s="550"/>
      <c r="GX34" s="550"/>
      <c r="GY34" s="550"/>
      <c r="GZ34" s="550"/>
      <c r="HA34" s="550"/>
      <c r="HB34" s="550"/>
      <c r="HC34" s="550"/>
      <c r="HD34" s="550"/>
      <c r="HE34" s="550"/>
      <c r="HF34" s="550"/>
      <c r="HG34" s="550"/>
      <c r="HH34" s="550"/>
      <c r="HI34" s="550"/>
      <c r="HJ34" s="550"/>
      <c r="HK34" s="550"/>
      <c r="HL34" s="550"/>
      <c r="HM34" s="550"/>
      <c r="HN34" s="550"/>
      <c r="HO34" s="550"/>
      <c r="HP34" s="550"/>
      <c r="HQ34" s="550"/>
      <c r="HR34" s="550"/>
      <c r="HS34" s="550"/>
      <c r="HT34" s="550"/>
      <c r="HU34" s="550"/>
      <c r="HV34" s="550"/>
      <c r="HW34" s="550"/>
      <c r="HX34" s="550"/>
      <c r="HY34" s="550"/>
      <c r="HZ34" s="550"/>
      <c r="IA34" s="550"/>
      <c r="IB34" s="550"/>
      <c r="IC34" s="550"/>
      <c r="ID34" s="550"/>
      <c r="IE34" s="550"/>
      <c r="IF34" s="550"/>
      <c r="IG34" s="550"/>
      <c r="IH34" s="550"/>
      <c r="II34" s="550"/>
      <c r="IJ34" s="550"/>
      <c r="IK34" s="550"/>
      <c r="IL34" s="550"/>
      <c r="IM34" s="550"/>
      <c r="IN34" s="550"/>
      <c r="IO34" s="550"/>
      <c r="IP34" s="550"/>
      <c r="IQ34" s="550"/>
      <c r="IR34" s="550"/>
      <c r="IS34" s="550"/>
      <c r="IT34" s="550"/>
      <c r="IU34" s="550"/>
      <c r="IV34" s="550"/>
      <c r="IW34" s="550"/>
      <c r="IX34" s="550"/>
      <c r="IY34" s="550"/>
      <c r="IZ34" s="550"/>
      <c r="JA34" s="550"/>
      <c r="JB34" s="550"/>
      <c r="JC34" s="550"/>
      <c r="JD34" s="550"/>
      <c r="JE34" s="550"/>
      <c r="JF34" s="550"/>
      <c r="JG34" s="550"/>
      <c r="JH34" s="550"/>
      <c r="JI34" s="550"/>
      <c r="JJ34" s="550"/>
      <c r="JK34" s="550"/>
      <c r="JL34" s="550"/>
      <c r="JM34" s="550"/>
      <c r="JN34" s="550"/>
      <c r="JO34" s="550"/>
      <c r="JP34" s="550"/>
      <c r="JQ34" s="550"/>
      <c r="JR34" s="550"/>
      <c r="JS34" s="550"/>
      <c r="JT34" s="550"/>
      <c r="JU34" s="550"/>
      <c r="JV34" s="550"/>
      <c r="JW34" s="550"/>
      <c r="JX34" s="550"/>
      <c r="JY34" s="550"/>
      <c r="JZ34" s="550"/>
      <c r="KA34" s="550"/>
      <c r="KB34" s="550"/>
      <c r="KC34" s="550"/>
      <c r="KD34" s="550"/>
      <c r="KE34" s="550"/>
      <c r="KF34" s="550"/>
      <c r="KG34" s="550"/>
      <c r="KH34" s="550"/>
      <c r="KI34" s="550"/>
      <c r="KJ34" s="550"/>
      <c r="KK34" s="550"/>
      <c r="KL34" s="550"/>
      <c r="KM34" s="550"/>
      <c r="KN34" s="550"/>
      <c r="KO34" s="550"/>
      <c r="KP34" s="550"/>
      <c r="KQ34" s="550"/>
      <c r="KR34" s="550"/>
      <c r="KS34" s="550"/>
      <c r="KT34" s="550"/>
      <c r="KU34" s="550"/>
      <c r="KV34" s="550"/>
      <c r="KW34" s="550"/>
      <c r="KX34" s="550"/>
      <c r="KY34" s="550"/>
      <c r="KZ34" s="550"/>
      <c r="LA34" s="550"/>
      <c r="LB34" s="550"/>
      <c r="LC34" s="550"/>
      <c r="LD34" s="550"/>
      <c r="LE34" s="550"/>
      <c r="LF34" s="550"/>
      <c r="LG34" s="550"/>
      <c r="LH34" s="550"/>
      <c r="LI34" s="550"/>
      <c r="LJ34" s="550"/>
      <c r="LK34" s="550"/>
      <c r="LL34" s="550"/>
      <c r="LM34" s="550"/>
      <c r="LN34" s="550"/>
      <c r="LO34" s="550"/>
      <c r="LP34" s="550"/>
      <c r="LQ34" s="550"/>
      <c r="LR34" s="550"/>
      <c r="LS34" s="550"/>
      <c r="LT34" s="550"/>
      <c r="LU34" s="550"/>
      <c r="LV34" s="550"/>
      <c r="LW34" s="550"/>
      <c r="LX34" s="550"/>
      <c r="LY34" s="550"/>
      <c r="LZ34" s="550"/>
      <c r="MA34" s="550"/>
      <c r="MB34" s="550"/>
      <c r="MC34" s="550"/>
      <c r="MD34" s="550"/>
      <c r="ME34" s="550"/>
      <c r="MF34" s="550"/>
      <c r="MG34" s="550"/>
      <c r="MH34" s="550"/>
      <c r="MI34" s="550"/>
      <c r="MJ34" s="550"/>
      <c r="MK34" s="550"/>
      <c r="ML34" s="550"/>
      <c r="MM34" s="550"/>
      <c r="MN34" s="550"/>
      <c r="MO34" s="550"/>
      <c r="MP34" s="550"/>
      <c r="MQ34" s="550"/>
      <c r="MR34" s="550"/>
      <c r="MS34" s="550"/>
      <c r="MT34" s="550"/>
      <c r="MU34" s="550"/>
      <c r="MV34" s="550"/>
      <c r="MW34" s="550"/>
      <c r="MX34" s="550"/>
      <c r="MY34" s="550"/>
      <c r="MZ34" s="550"/>
      <c r="NA34" s="550"/>
      <c r="NB34" s="550"/>
      <c r="NC34" s="550"/>
      <c r="ND34" s="550"/>
      <c r="NE34" s="550"/>
      <c r="NF34" s="550"/>
      <c r="NG34" s="550"/>
      <c r="NH34" s="550"/>
      <c r="NI34" s="550"/>
      <c r="NJ34" s="550"/>
      <c r="NK34" s="550"/>
      <c r="NL34" s="550"/>
      <c r="NM34" s="550"/>
      <c r="NN34" s="550"/>
      <c r="NO34" s="550"/>
      <c r="NP34" s="550"/>
      <c r="NQ34" s="550"/>
      <c r="NR34" s="550"/>
      <c r="NS34" s="550"/>
      <c r="NT34" s="550"/>
      <c r="NU34" s="550"/>
      <c r="NV34" s="550"/>
      <c r="NW34" s="550"/>
      <c r="NX34" s="550"/>
      <c r="NY34" s="550"/>
      <c r="NZ34" s="550"/>
      <c r="OA34" s="550"/>
      <c r="OB34" s="550"/>
      <c r="OC34" s="550"/>
      <c r="OD34" s="550"/>
      <c r="OE34" s="550"/>
      <c r="OF34" s="550"/>
      <c r="OG34" s="550"/>
      <c r="OH34" s="550"/>
      <c r="OI34" s="550"/>
      <c r="OJ34" s="550"/>
      <c r="OK34" s="550"/>
      <c r="OL34" s="550"/>
      <c r="OM34" s="550"/>
      <c r="ON34" s="550"/>
      <c r="OO34" s="550"/>
      <c r="OP34" s="550"/>
      <c r="OQ34" s="550"/>
      <c r="OR34" s="550"/>
      <c r="OS34" s="550"/>
      <c r="OT34" s="550"/>
      <c r="OU34" s="550"/>
      <c r="OV34" s="550"/>
    </row>
    <row r="35" spans="1:412" s="11" customFormat="1" ht="15.75" customHeight="1" thickBot="1" x14ac:dyDescent="0.25">
      <c r="A35" s="329"/>
      <c r="B35" s="165"/>
      <c r="C35" s="166"/>
      <c r="D35" s="166"/>
      <c r="E35" s="167"/>
      <c r="F35" s="168"/>
      <c r="G35" s="169" t="s">
        <v>76</v>
      </c>
      <c r="H35" s="169" t="s">
        <v>301</v>
      </c>
      <c r="I35" s="170" t="s">
        <v>508</v>
      </c>
      <c r="J35" s="171">
        <v>1</v>
      </c>
      <c r="K35" s="172" t="s">
        <v>20</v>
      </c>
      <c r="L35" s="172" t="str">
        <f>Namespace &amp; "has" &amp; SUBSTITUTE($H35, " ", "")</f>
        <v>http://vocab.fairdatacollective.org/gdmt/hasCreatorType</v>
      </c>
      <c r="M35" s="173" t="str">
        <f>Namespace</f>
        <v>http://vocab.fairdatacollective.org/gdmt/</v>
      </c>
      <c r="N35" s="174" t="s">
        <v>75</v>
      </c>
      <c r="O35" s="550"/>
      <c r="P35" s="550"/>
      <c r="Q35" s="550"/>
      <c r="R35" s="550"/>
      <c r="S35" s="550"/>
      <c r="T35" s="550"/>
      <c r="U35" s="550"/>
      <c r="V35" s="550"/>
      <c r="W35" s="550"/>
      <c r="X35" s="550"/>
      <c r="Y35" s="550"/>
      <c r="Z35" s="550"/>
      <c r="AA35" s="550"/>
      <c r="AB35" s="550"/>
      <c r="AC35" s="550"/>
      <c r="AD35" s="550"/>
      <c r="AE35" s="550"/>
      <c r="AF35" s="550"/>
      <c r="AG35" s="550"/>
      <c r="AH35" s="550"/>
      <c r="AI35" s="550"/>
      <c r="AJ35" s="550"/>
      <c r="AK35" s="550"/>
      <c r="AL35" s="550"/>
      <c r="AM35" s="550"/>
      <c r="AN35" s="550"/>
      <c r="AO35" s="550"/>
      <c r="AP35" s="550"/>
      <c r="AQ35" s="550"/>
      <c r="AR35" s="550"/>
      <c r="AS35" s="550"/>
      <c r="AT35" s="550"/>
      <c r="AU35" s="550"/>
      <c r="AV35" s="550"/>
      <c r="AW35" s="550"/>
      <c r="AX35" s="550"/>
      <c r="AY35" s="550"/>
      <c r="AZ35" s="550"/>
      <c r="BA35" s="550"/>
      <c r="BB35" s="550"/>
      <c r="BC35" s="550"/>
      <c r="BD35" s="550"/>
      <c r="BE35" s="550"/>
      <c r="BF35" s="550"/>
      <c r="BG35" s="550"/>
      <c r="BH35" s="550"/>
      <c r="BI35" s="550"/>
      <c r="BJ35" s="550"/>
      <c r="BK35" s="550"/>
      <c r="BL35" s="550"/>
      <c r="BM35" s="550"/>
      <c r="BN35" s="550"/>
      <c r="BO35" s="550"/>
      <c r="BP35" s="550"/>
      <c r="BQ35" s="550"/>
      <c r="BR35" s="550"/>
      <c r="BS35" s="550"/>
      <c r="BT35" s="550"/>
      <c r="BU35" s="550"/>
      <c r="BV35" s="550"/>
      <c r="BW35" s="550"/>
      <c r="BX35" s="550"/>
      <c r="BY35" s="550"/>
      <c r="BZ35" s="550"/>
      <c r="CA35" s="550"/>
      <c r="CB35" s="550"/>
      <c r="CC35" s="550"/>
      <c r="CD35" s="550"/>
      <c r="CE35" s="550"/>
      <c r="CF35" s="550"/>
      <c r="CG35" s="550"/>
      <c r="CH35" s="550"/>
      <c r="CI35" s="550"/>
      <c r="CJ35" s="550"/>
      <c r="CK35" s="550"/>
      <c r="CL35" s="550"/>
      <c r="CM35" s="550"/>
      <c r="CN35" s="550"/>
      <c r="CO35" s="550"/>
      <c r="CP35" s="550"/>
      <c r="CQ35" s="550"/>
      <c r="CR35" s="550"/>
      <c r="CS35" s="550"/>
      <c r="CT35" s="550"/>
      <c r="CU35" s="550"/>
      <c r="CV35" s="550"/>
      <c r="CW35" s="550"/>
      <c r="CX35" s="550"/>
      <c r="CY35" s="550"/>
      <c r="CZ35" s="550"/>
      <c r="DA35" s="550"/>
      <c r="DB35" s="550"/>
      <c r="DC35" s="550"/>
      <c r="DD35" s="550"/>
      <c r="DE35" s="550"/>
      <c r="DF35" s="550"/>
      <c r="DG35" s="550"/>
      <c r="DH35" s="550"/>
      <c r="DI35" s="550"/>
      <c r="DJ35" s="550"/>
      <c r="DK35" s="550"/>
      <c r="DL35" s="550"/>
      <c r="DM35" s="550"/>
      <c r="DN35" s="550"/>
      <c r="DO35" s="550"/>
      <c r="DP35" s="550"/>
      <c r="DQ35" s="550"/>
      <c r="DR35" s="550"/>
      <c r="DS35" s="550"/>
      <c r="DT35" s="550"/>
      <c r="DU35" s="550"/>
      <c r="DV35" s="550"/>
      <c r="DW35" s="550"/>
      <c r="DX35" s="550"/>
      <c r="DY35" s="550"/>
      <c r="DZ35" s="550"/>
      <c r="EA35" s="550"/>
      <c r="EB35" s="550"/>
      <c r="EC35" s="550"/>
      <c r="ED35" s="550"/>
      <c r="EE35" s="550"/>
      <c r="EF35" s="550"/>
      <c r="EG35" s="550"/>
      <c r="EH35" s="550"/>
      <c r="EI35" s="550"/>
      <c r="EJ35" s="550"/>
      <c r="EK35" s="550"/>
      <c r="EL35" s="550"/>
      <c r="EM35" s="550"/>
      <c r="EN35" s="550"/>
      <c r="EO35" s="550"/>
      <c r="EP35" s="550"/>
      <c r="EQ35" s="550"/>
      <c r="ER35" s="550"/>
      <c r="ES35" s="550"/>
      <c r="ET35" s="550"/>
      <c r="EU35" s="550"/>
      <c r="EV35" s="550"/>
      <c r="EW35" s="550"/>
      <c r="EX35" s="550"/>
      <c r="EY35" s="550"/>
      <c r="EZ35" s="550"/>
      <c r="FA35" s="550"/>
      <c r="FB35" s="550"/>
      <c r="FC35" s="550"/>
      <c r="FD35" s="550"/>
      <c r="FE35" s="550"/>
      <c r="FF35" s="550"/>
      <c r="FG35" s="550"/>
      <c r="FH35" s="550"/>
      <c r="FI35" s="550"/>
      <c r="FJ35" s="550"/>
      <c r="FK35" s="550"/>
      <c r="FL35" s="550"/>
      <c r="FM35" s="550"/>
      <c r="FN35" s="550"/>
      <c r="FO35" s="550"/>
      <c r="FP35" s="550"/>
      <c r="FQ35" s="550"/>
      <c r="FR35" s="550"/>
      <c r="FS35" s="550"/>
      <c r="FT35" s="550"/>
      <c r="FU35" s="550"/>
      <c r="FV35" s="550"/>
      <c r="FW35" s="550"/>
      <c r="FX35" s="550"/>
      <c r="FY35" s="550"/>
      <c r="FZ35" s="550"/>
      <c r="GA35" s="550"/>
      <c r="GB35" s="550"/>
      <c r="GC35" s="550"/>
      <c r="GD35" s="550"/>
      <c r="GE35" s="550"/>
      <c r="GF35" s="550"/>
      <c r="GG35" s="550"/>
      <c r="GH35" s="550"/>
      <c r="GI35" s="550"/>
      <c r="GJ35" s="550"/>
      <c r="GK35" s="550"/>
      <c r="GL35" s="550"/>
      <c r="GM35" s="550"/>
      <c r="GN35" s="550"/>
      <c r="GO35" s="550"/>
      <c r="GP35" s="550"/>
      <c r="GQ35" s="550"/>
      <c r="GR35" s="550"/>
      <c r="GS35" s="550"/>
      <c r="GT35" s="550"/>
      <c r="GU35" s="550"/>
      <c r="GV35" s="550"/>
      <c r="GW35" s="550"/>
      <c r="GX35" s="550"/>
      <c r="GY35" s="550"/>
      <c r="GZ35" s="550"/>
      <c r="HA35" s="550"/>
      <c r="HB35" s="550"/>
      <c r="HC35" s="550"/>
      <c r="HD35" s="550"/>
      <c r="HE35" s="550"/>
      <c r="HF35" s="550"/>
      <c r="HG35" s="550"/>
      <c r="HH35" s="550"/>
      <c r="HI35" s="550"/>
      <c r="HJ35" s="550"/>
      <c r="HK35" s="550"/>
      <c r="HL35" s="550"/>
      <c r="HM35" s="550"/>
      <c r="HN35" s="550"/>
      <c r="HO35" s="550"/>
      <c r="HP35" s="550"/>
      <c r="HQ35" s="550"/>
      <c r="HR35" s="550"/>
      <c r="HS35" s="550"/>
      <c r="HT35" s="550"/>
      <c r="HU35" s="550"/>
      <c r="HV35" s="550"/>
      <c r="HW35" s="550"/>
      <c r="HX35" s="550"/>
      <c r="HY35" s="550"/>
      <c r="HZ35" s="550"/>
      <c r="IA35" s="550"/>
      <c r="IB35" s="550"/>
      <c r="IC35" s="550"/>
      <c r="ID35" s="550"/>
      <c r="IE35" s="550"/>
      <c r="IF35" s="550"/>
      <c r="IG35" s="550"/>
      <c r="IH35" s="550"/>
      <c r="II35" s="550"/>
      <c r="IJ35" s="550"/>
      <c r="IK35" s="550"/>
      <c r="IL35" s="550"/>
      <c r="IM35" s="550"/>
      <c r="IN35" s="550"/>
      <c r="IO35" s="550"/>
      <c r="IP35" s="550"/>
      <c r="IQ35" s="550"/>
      <c r="IR35" s="550"/>
      <c r="IS35" s="550"/>
      <c r="IT35" s="550"/>
      <c r="IU35" s="550"/>
      <c r="IV35" s="550"/>
      <c r="IW35" s="550"/>
      <c r="IX35" s="550"/>
      <c r="IY35" s="550"/>
      <c r="IZ35" s="550"/>
      <c r="JA35" s="550"/>
      <c r="JB35" s="550"/>
      <c r="JC35" s="550"/>
      <c r="JD35" s="550"/>
      <c r="JE35" s="550"/>
      <c r="JF35" s="550"/>
      <c r="JG35" s="550"/>
      <c r="JH35" s="550"/>
      <c r="JI35" s="550"/>
      <c r="JJ35" s="550"/>
      <c r="JK35" s="550"/>
      <c r="JL35" s="550"/>
      <c r="JM35" s="550"/>
      <c r="JN35" s="550"/>
      <c r="JO35" s="550"/>
      <c r="JP35" s="550"/>
      <c r="JQ35" s="550"/>
      <c r="JR35" s="550"/>
      <c r="JS35" s="550"/>
      <c r="JT35" s="550"/>
      <c r="JU35" s="550"/>
      <c r="JV35" s="550"/>
      <c r="JW35" s="550"/>
      <c r="JX35" s="550"/>
      <c r="JY35" s="550"/>
      <c r="JZ35" s="550"/>
      <c r="KA35" s="550"/>
      <c r="KB35" s="550"/>
      <c r="KC35" s="550"/>
      <c r="KD35" s="550"/>
      <c r="KE35" s="550"/>
      <c r="KF35" s="550"/>
      <c r="KG35" s="550"/>
      <c r="KH35" s="550"/>
      <c r="KI35" s="550"/>
      <c r="KJ35" s="550"/>
      <c r="KK35" s="550"/>
      <c r="KL35" s="550"/>
      <c r="KM35" s="550"/>
      <c r="KN35" s="550"/>
      <c r="KO35" s="550"/>
      <c r="KP35" s="550"/>
      <c r="KQ35" s="550"/>
      <c r="KR35" s="550"/>
      <c r="KS35" s="550"/>
      <c r="KT35" s="550"/>
      <c r="KU35" s="550"/>
      <c r="KV35" s="550"/>
      <c r="KW35" s="550"/>
      <c r="KX35" s="550"/>
      <c r="KY35" s="550"/>
      <c r="KZ35" s="550"/>
      <c r="LA35" s="550"/>
      <c r="LB35" s="550"/>
      <c r="LC35" s="550"/>
      <c r="LD35" s="550"/>
      <c r="LE35" s="550"/>
      <c r="LF35" s="550"/>
      <c r="LG35" s="550"/>
      <c r="LH35" s="550"/>
      <c r="LI35" s="550"/>
      <c r="LJ35" s="550"/>
      <c r="LK35" s="550"/>
      <c r="LL35" s="550"/>
      <c r="LM35" s="550"/>
      <c r="LN35" s="550"/>
      <c r="LO35" s="550"/>
      <c r="LP35" s="550"/>
      <c r="LQ35" s="550"/>
      <c r="LR35" s="550"/>
      <c r="LS35" s="550"/>
      <c r="LT35" s="550"/>
      <c r="LU35" s="550"/>
      <c r="LV35" s="550"/>
      <c r="LW35" s="550"/>
      <c r="LX35" s="550"/>
      <c r="LY35" s="550"/>
      <c r="LZ35" s="550"/>
      <c r="MA35" s="550"/>
      <c r="MB35" s="550"/>
      <c r="MC35" s="550"/>
      <c r="MD35" s="550"/>
      <c r="ME35" s="550"/>
      <c r="MF35" s="550"/>
      <c r="MG35" s="550"/>
      <c r="MH35" s="550"/>
      <c r="MI35" s="550"/>
      <c r="MJ35" s="550"/>
      <c r="MK35" s="550"/>
      <c r="ML35" s="550"/>
      <c r="MM35" s="550"/>
      <c r="MN35" s="550"/>
      <c r="MO35" s="550"/>
      <c r="MP35" s="550"/>
      <c r="MQ35" s="550"/>
      <c r="MR35" s="550"/>
      <c r="MS35" s="550"/>
      <c r="MT35" s="550"/>
      <c r="MU35" s="550"/>
      <c r="MV35" s="550"/>
      <c r="MW35" s="550"/>
      <c r="MX35" s="550"/>
      <c r="MY35" s="550"/>
      <c r="MZ35" s="550"/>
      <c r="NA35" s="550"/>
      <c r="NB35" s="550"/>
      <c r="NC35" s="550"/>
      <c r="ND35" s="550"/>
      <c r="NE35" s="550"/>
      <c r="NF35" s="550"/>
      <c r="NG35" s="550"/>
      <c r="NH35" s="550"/>
      <c r="NI35" s="550"/>
      <c r="NJ35" s="550"/>
      <c r="NK35" s="550"/>
      <c r="NL35" s="550"/>
      <c r="NM35" s="550"/>
      <c r="NN35" s="550"/>
      <c r="NO35" s="550"/>
      <c r="NP35" s="550"/>
      <c r="NQ35" s="550"/>
      <c r="NR35" s="550"/>
      <c r="NS35" s="550"/>
      <c r="NT35" s="550"/>
      <c r="NU35" s="550"/>
      <c r="NV35" s="550"/>
      <c r="NW35" s="550"/>
      <c r="NX35" s="550"/>
      <c r="NY35" s="550"/>
      <c r="NZ35" s="550"/>
      <c r="OA35" s="550"/>
      <c r="OB35" s="550"/>
      <c r="OC35" s="550"/>
      <c r="OD35" s="550"/>
      <c r="OE35" s="550"/>
      <c r="OF35" s="550"/>
      <c r="OG35" s="550"/>
      <c r="OH35" s="550"/>
      <c r="OI35" s="550"/>
      <c r="OJ35" s="550"/>
      <c r="OK35" s="550"/>
      <c r="OL35" s="550"/>
      <c r="OM35" s="550"/>
      <c r="ON35" s="550"/>
      <c r="OO35" s="550"/>
      <c r="OP35" s="550"/>
      <c r="OQ35" s="550"/>
      <c r="OR35" s="550"/>
      <c r="OS35" s="550"/>
      <c r="OT35" s="550"/>
      <c r="OU35" s="550"/>
      <c r="OV35" s="550"/>
    </row>
    <row r="36" spans="1:412" ht="15.75" customHeight="1" thickTop="1" x14ac:dyDescent="0.2">
      <c r="A36" s="660" t="s">
        <v>104</v>
      </c>
      <c r="B36" s="660"/>
      <c r="C36" s="660"/>
      <c r="D36" s="330" t="s">
        <v>445</v>
      </c>
      <c r="E36" s="331" t="s">
        <v>33</v>
      </c>
      <c r="F36" s="332" t="str">
        <f>Namespace &amp; "has" &amp; ($A36) &amp; "Info"</f>
        <v>http://vocab.fairdatacollective.org/gdmt/hasContributorInfo</v>
      </c>
      <c r="G36" s="333"/>
      <c r="H36" s="333"/>
      <c r="I36" s="334"/>
      <c r="J36" s="335"/>
      <c r="K36" s="336"/>
      <c r="L36" s="336"/>
      <c r="M36" s="337"/>
      <c r="N36" s="337"/>
      <c r="O36" s="550"/>
      <c r="P36" s="550"/>
      <c r="Q36" s="550"/>
      <c r="R36" s="550"/>
      <c r="S36" s="550"/>
      <c r="T36" s="550"/>
      <c r="U36" s="550"/>
      <c r="V36" s="550"/>
      <c r="W36" s="550"/>
      <c r="X36" s="550"/>
      <c r="Y36" s="550"/>
      <c r="Z36" s="550"/>
      <c r="AA36" s="550"/>
      <c r="AB36" s="550"/>
      <c r="AC36" s="550"/>
    </row>
    <row r="37" spans="1:412" ht="15.75" customHeight="1" x14ac:dyDescent="0.2">
      <c r="A37" s="372"/>
      <c r="B37" s="661" t="s">
        <v>446</v>
      </c>
      <c r="C37" s="661"/>
      <c r="D37" s="662" t="s">
        <v>462</v>
      </c>
      <c r="E37" s="607" t="s">
        <v>33</v>
      </c>
      <c r="F37" s="708" t="str">
        <f>Namespace &amp; "has" &amp; ($B37) &amp; "Info"</f>
        <v>http://vocab.fairdatacollective.org/gdmt/hasContributorNameInfo</v>
      </c>
      <c r="G37" s="338" t="s">
        <v>112</v>
      </c>
      <c r="H37" s="338" t="s">
        <v>314</v>
      </c>
      <c r="I37" s="339" t="s">
        <v>114</v>
      </c>
      <c r="J37" s="340" t="s">
        <v>45</v>
      </c>
      <c r="K37" s="341" t="s">
        <v>35</v>
      </c>
      <c r="L37" s="341" t="s">
        <v>113</v>
      </c>
      <c r="M37" s="338" t="s">
        <v>28</v>
      </c>
      <c r="N37" s="338" t="s">
        <v>28</v>
      </c>
      <c r="O37" s="550"/>
      <c r="P37" s="550"/>
      <c r="Q37" s="550"/>
      <c r="R37" s="550"/>
      <c r="S37" s="550"/>
      <c r="T37" s="550"/>
      <c r="U37" s="550"/>
      <c r="V37" s="550"/>
      <c r="W37" s="550"/>
      <c r="X37" s="550"/>
      <c r="Y37" s="550"/>
      <c r="Z37" s="550"/>
      <c r="AA37" s="550"/>
      <c r="AB37" s="550"/>
      <c r="AC37" s="550"/>
    </row>
    <row r="38" spans="1:412" ht="15.75" customHeight="1" x14ac:dyDescent="0.2">
      <c r="A38" s="372"/>
      <c r="B38" s="661"/>
      <c r="C38" s="661"/>
      <c r="D38" s="663"/>
      <c r="E38" s="608"/>
      <c r="F38" s="709"/>
      <c r="G38" s="342" t="s">
        <v>108</v>
      </c>
      <c r="H38" s="342" t="s">
        <v>447</v>
      </c>
      <c r="I38" s="343" t="s">
        <v>109</v>
      </c>
      <c r="J38" s="344" t="s">
        <v>33</v>
      </c>
      <c r="K38" s="345" t="s">
        <v>35</v>
      </c>
      <c r="L38" s="345" t="s">
        <v>78</v>
      </c>
      <c r="M38" s="346" t="s">
        <v>28</v>
      </c>
      <c r="N38" s="346" t="s">
        <v>28</v>
      </c>
      <c r="O38" s="550"/>
      <c r="P38" s="550"/>
      <c r="Q38" s="550"/>
      <c r="R38" s="550"/>
      <c r="S38" s="550"/>
      <c r="T38" s="550"/>
      <c r="U38" s="550"/>
      <c r="V38" s="550"/>
      <c r="W38" s="550"/>
      <c r="X38" s="550"/>
      <c r="Y38" s="550"/>
      <c r="Z38" s="550"/>
      <c r="AA38" s="550"/>
      <c r="AB38" s="550"/>
      <c r="AC38" s="550"/>
    </row>
    <row r="39" spans="1:412" ht="15.75" customHeight="1" x14ac:dyDescent="0.2">
      <c r="A39" s="372"/>
      <c r="B39" s="661"/>
      <c r="C39" s="661"/>
      <c r="D39" s="664"/>
      <c r="E39" s="609"/>
      <c r="F39" s="710"/>
      <c r="G39" s="347" t="s">
        <v>110</v>
      </c>
      <c r="H39" s="347" t="s">
        <v>448</v>
      </c>
      <c r="I39" s="348" t="s">
        <v>111</v>
      </c>
      <c r="J39" s="349" t="s">
        <v>33</v>
      </c>
      <c r="K39" s="350" t="s">
        <v>35</v>
      </c>
      <c r="L39" s="350" t="s">
        <v>81</v>
      </c>
      <c r="M39" s="351" t="s">
        <v>28</v>
      </c>
      <c r="N39" s="351" t="s">
        <v>28</v>
      </c>
      <c r="O39" s="550"/>
      <c r="P39" s="550"/>
      <c r="Q39" s="550"/>
      <c r="R39" s="550"/>
      <c r="S39" s="550"/>
      <c r="T39" s="550"/>
      <c r="U39" s="550"/>
      <c r="V39" s="550"/>
      <c r="W39" s="550"/>
      <c r="X39" s="550"/>
      <c r="Y39" s="550"/>
      <c r="Z39" s="550"/>
      <c r="AA39" s="550"/>
      <c r="AB39" s="550"/>
      <c r="AC39" s="550"/>
    </row>
    <row r="40" spans="1:412" ht="16" x14ac:dyDescent="0.2">
      <c r="A40" s="372"/>
      <c r="B40" s="662" t="s">
        <v>449</v>
      </c>
      <c r="C40" s="662"/>
      <c r="D40" s="662" t="s">
        <v>463</v>
      </c>
      <c r="E40" s="607" t="s">
        <v>33</v>
      </c>
      <c r="F40" s="708" t="str">
        <f>Namespace &amp; "has" &amp; ($B40) &amp; "Info"</f>
        <v>http://vocab.fairdatacollective.org/gdmt/hasContributorIdentifierInfo</v>
      </c>
      <c r="G40" s="352" t="s">
        <v>117</v>
      </c>
      <c r="H40" s="352" t="s">
        <v>316</v>
      </c>
      <c r="I40" s="353" t="s">
        <v>512</v>
      </c>
      <c r="J40" s="340" t="s">
        <v>45</v>
      </c>
      <c r="K40" s="341" t="s">
        <v>35</v>
      </c>
      <c r="L40" s="341" t="str">
        <f t="shared" ref="L40:L46" si="1">Namespace &amp; "has" &amp; SUBSTITUTE($H40, " ", "")</f>
        <v>http://vocab.fairdatacollective.org/gdmt/hasContributorIdentifier</v>
      </c>
      <c r="M40" s="338" t="s">
        <v>28</v>
      </c>
      <c r="N40" s="338" t="s">
        <v>28</v>
      </c>
      <c r="O40" s="550"/>
      <c r="P40" s="550"/>
      <c r="Q40" s="550"/>
      <c r="R40" s="550"/>
      <c r="S40" s="550"/>
      <c r="T40" s="550"/>
      <c r="U40" s="550"/>
      <c r="V40" s="550"/>
      <c r="W40" s="550"/>
      <c r="X40" s="550"/>
      <c r="Y40" s="550"/>
      <c r="Z40" s="550"/>
      <c r="AA40" s="550"/>
      <c r="AB40" s="550"/>
      <c r="AC40" s="550"/>
    </row>
    <row r="41" spans="1:412" ht="15.75" customHeight="1" x14ac:dyDescent="0.2">
      <c r="A41" s="372"/>
      <c r="B41" s="663"/>
      <c r="C41" s="663"/>
      <c r="D41" s="663"/>
      <c r="E41" s="608"/>
      <c r="F41" s="709"/>
      <c r="G41" s="342" t="s">
        <v>118</v>
      </c>
      <c r="H41" s="342" t="s">
        <v>317</v>
      </c>
      <c r="I41" s="343" t="s">
        <v>362</v>
      </c>
      <c r="J41" s="344" t="s">
        <v>45</v>
      </c>
      <c r="K41" s="345" t="s">
        <v>35</v>
      </c>
      <c r="L41" s="345" t="str">
        <f t="shared" si="1"/>
        <v>http://vocab.fairdatacollective.org/gdmt/hasContributorIdentifierScheme</v>
      </c>
      <c r="M41" s="354" t="str">
        <f>Namespace</f>
        <v>http://vocab.fairdatacollective.org/gdmt/</v>
      </c>
      <c r="N41" s="346" t="s">
        <v>91</v>
      </c>
      <c r="O41" s="550"/>
      <c r="P41" s="550"/>
      <c r="Q41" s="550"/>
      <c r="R41" s="550"/>
      <c r="S41" s="550"/>
      <c r="T41" s="550"/>
      <c r="U41" s="550"/>
      <c r="V41" s="550"/>
      <c r="W41" s="550"/>
      <c r="X41" s="550"/>
      <c r="Y41" s="550"/>
      <c r="Z41" s="550"/>
      <c r="AA41" s="550"/>
      <c r="AB41" s="550"/>
      <c r="AC41" s="550"/>
    </row>
    <row r="42" spans="1:412" ht="15.75" customHeight="1" x14ac:dyDescent="0.2">
      <c r="A42" s="372"/>
      <c r="B42" s="664"/>
      <c r="C42" s="664"/>
      <c r="D42" s="664"/>
      <c r="E42" s="609"/>
      <c r="F42" s="710"/>
      <c r="G42" s="347" t="s">
        <v>119</v>
      </c>
      <c r="H42" s="347" t="s">
        <v>318</v>
      </c>
      <c r="I42" s="348" t="s">
        <v>363</v>
      </c>
      <c r="J42" s="349" t="s">
        <v>45</v>
      </c>
      <c r="K42" s="350" t="s">
        <v>35</v>
      </c>
      <c r="L42" s="350" t="str">
        <f t="shared" si="1"/>
        <v>http://vocab.fairdatacollective.org/gdmt/hasContributorIdentifierSchemeIRI</v>
      </c>
      <c r="M42" s="355" t="str">
        <f>Namespace</f>
        <v>http://vocab.fairdatacollective.org/gdmt/</v>
      </c>
      <c r="N42" s="351" t="s">
        <v>93</v>
      </c>
      <c r="O42" s="550"/>
      <c r="P42" s="550"/>
      <c r="Q42" s="550"/>
      <c r="R42" s="550"/>
      <c r="S42" s="550"/>
      <c r="T42" s="550"/>
      <c r="U42" s="550"/>
      <c r="V42" s="550"/>
      <c r="W42" s="550"/>
      <c r="X42" s="550"/>
      <c r="Y42" s="550"/>
      <c r="Z42" s="550"/>
      <c r="AA42" s="550"/>
      <c r="AB42" s="550"/>
      <c r="AC42" s="550"/>
    </row>
    <row r="43" spans="1:412" ht="15.75" customHeight="1" x14ac:dyDescent="0.2">
      <c r="A43" s="372"/>
      <c r="B43" s="662" t="s">
        <v>450</v>
      </c>
      <c r="C43" s="662"/>
      <c r="D43" s="662" t="s">
        <v>464</v>
      </c>
      <c r="E43" s="607" t="s">
        <v>33</v>
      </c>
      <c r="F43" s="705" t="str">
        <f>Namespace &amp; "has" &amp; ($B43) &amp; "Info"</f>
        <v>http://vocab.fairdatacollective.org/gdmt/hasContributorAffiliationInfo</v>
      </c>
      <c r="G43" s="352" t="s">
        <v>320</v>
      </c>
      <c r="H43" s="352" t="s">
        <v>319</v>
      </c>
      <c r="I43" s="353" t="s">
        <v>442</v>
      </c>
      <c r="J43" s="340" t="s">
        <v>45</v>
      </c>
      <c r="K43" s="341" t="s">
        <v>35</v>
      </c>
      <c r="L43" s="341" t="str">
        <f t="shared" si="1"/>
        <v>http://vocab.fairdatacollective.org/gdmt/hasContributorAffiliation</v>
      </c>
      <c r="M43" s="338" t="s">
        <v>28</v>
      </c>
      <c r="N43" s="338" t="s">
        <v>28</v>
      </c>
      <c r="O43" s="550"/>
      <c r="P43" s="550"/>
      <c r="Q43" s="550"/>
      <c r="R43" s="550"/>
      <c r="S43" s="550"/>
      <c r="T43" s="550"/>
      <c r="U43" s="550"/>
      <c r="V43" s="550"/>
      <c r="W43" s="550"/>
      <c r="X43" s="550"/>
      <c r="Y43" s="550"/>
      <c r="Z43" s="550"/>
      <c r="AA43" s="550"/>
      <c r="AB43" s="550"/>
      <c r="AC43" s="550"/>
    </row>
    <row r="44" spans="1:412" ht="15.75" customHeight="1" x14ac:dyDescent="0.2">
      <c r="A44" s="372"/>
      <c r="B44" s="663"/>
      <c r="C44" s="663"/>
      <c r="D44" s="663"/>
      <c r="E44" s="608"/>
      <c r="F44" s="706"/>
      <c r="G44" s="342" t="s">
        <v>120</v>
      </c>
      <c r="H44" s="342" t="s">
        <v>321</v>
      </c>
      <c r="I44" s="343" t="s">
        <v>121</v>
      </c>
      <c r="J44" s="344" t="s">
        <v>45</v>
      </c>
      <c r="K44" s="345" t="s">
        <v>35</v>
      </c>
      <c r="L44" s="345" t="str">
        <f t="shared" si="1"/>
        <v>http://vocab.fairdatacollective.org/gdmt/hasContributorAffiliationIdentifier</v>
      </c>
      <c r="M44" s="346" t="s">
        <v>28</v>
      </c>
      <c r="N44" s="346" t="s">
        <v>28</v>
      </c>
      <c r="O44" s="550"/>
      <c r="P44" s="550"/>
      <c r="Q44" s="550"/>
      <c r="R44" s="550"/>
      <c r="S44" s="550"/>
      <c r="T44" s="550"/>
      <c r="U44" s="550"/>
      <c r="V44" s="550"/>
      <c r="W44" s="550"/>
      <c r="X44" s="550"/>
      <c r="Y44" s="550"/>
      <c r="Z44" s="550"/>
      <c r="AA44" s="550"/>
      <c r="AB44" s="550"/>
      <c r="AC44" s="550"/>
    </row>
    <row r="45" spans="1:412" ht="15.75" customHeight="1" x14ac:dyDescent="0.2">
      <c r="A45" s="372"/>
      <c r="B45" s="663"/>
      <c r="C45" s="663"/>
      <c r="D45" s="663"/>
      <c r="E45" s="608"/>
      <c r="F45" s="706"/>
      <c r="G45" s="342" t="s">
        <v>443</v>
      </c>
      <c r="H45" s="342" t="s">
        <v>322</v>
      </c>
      <c r="I45" s="343" t="s">
        <v>364</v>
      </c>
      <c r="J45" s="344" t="s">
        <v>45</v>
      </c>
      <c r="K45" s="345" t="s">
        <v>35</v>
      </c>
      <c r="L45" s="345" t="str">
        <f t="shared" si="1"/>
        <v>http://vocab.fairdatacollective.org/gdmt/hasContributorAffiliationIdentifierScheme</v>
      </c>
      <c r="M45" s="354" t="str">
        <f>Namespace</f>
        <v>http://vocab.fairdatacollective.org/gdmt/</v>
      </c>
      <c r="N45" s="346" t="s">
        <v>101</v>
      </c>
      <c r="O45" s="550"/>
      <c r="P45" s="550"/>
      <c r="Q45" s="550"/>
      <c r="R45" s="550"/>
      <c r="S45" s="550"/>
      <c r="T45" s="550"/>
      <c r="U45" s="550"/>
      <c r="V45" s="550"/>
      <c r="W45" s="550"/>
      <c r="X45" s="550"/>
      <c r="Y45" s="550"/>
      <c r="Z45" s="550"/>
      <c r="AA45" s="550"/>
      <c r="AB45" s="550"/>
      <c r="AC45" s="550"/>
    </row>
    <row r="46" spans="1:412" ht="15.75" customHeight="1" x14ac:dyDescent="0.2">
      <c r="A46" s="372"/>
      <c r="B46" s="664"/>
      <c r="C46" s="664"/>
      <c r="D46" s="664"/>
      <c r="E46" s="609"/>
      <c r="F46" s="707"/>
      <c r="G46" s="347" t="s">
        <v>122</v>
      </c>
      <c r="H46" s="347" t="s">
        <v>323</v>
      </c>
      <c r="I46" s="348" t="s">
        <v>365</v>
      </c>
      <c r="J46" s="349" t="s">
        <v>45</v>
      </c>
      <c r="K46" s="350" t="s">
        <v>35</v>
      </c>
      <c r="L46" s="350" t="str">
        <f t="shared" si="1"/>
        <v>http://vocab.fairdatacollective.org/gdmt/hasContributorAffiliationIdentifierSchemeIRI</v>
      </c>
      <c r="M46" s="355" t="str">
        <f>Namespace</f>
        <v>http://vocab.fairdatacollective.org/gdmt/</v>
      </c>
      <c r="N46" s="351" t="s">
        <v>103</v>
      </c>
      <c r="O46" s="554"/>
      <c r="P46" s="554"/>
      <c r="Q46" s="550"/>
      <c r="R46" s="550"/>
      <c r="S46" s="550"/>
      <c r="T46" s="550"/>
      <c r="U46" s="550"/>
      <c r="V46" s="550"/>
      <c r="W46" s="550"/>
      <c r="X46" s="550"/>
      <c r="Y46" s="550"/>
      <c r="Z46" s="550"/>
      <c r="AA46" s="550"/>
      <c r="AB46" s="550"/>
      <c r="AC46" s="550"/>
    </row>
    <row r="47" spans="1:412" ht="15.75" customHeight="1" x14ac:dyDescent="0.2">
      <c r="A47" s="372"/>
      <c r="B47" s="356"/>
      <c r="C47" s="357"/>
      <c r="D47" s="357"/>
      <c r="E47" s="358"/>
      <c r="F47" s="359"/>
      <c r="G47" s="342" t="s">
        <v>115</v>
      </c>
      <c r="H47" s="342" t="s">
        <v>315</v>
      </c>
      <c r="I47" s="343" t="s">
        <v>116</v>
      </c>
      <c r="J47" s="344" t="s">
        <v>33</v>
      </c>
      <c r="K47" s="345" t="s">
        <v>35</v>
      </c>
      <c r="L47" s="341" t="s">
        <v>87</v>
      </c>
      <c r="M47" s="346" t="s">
        <v>28</v>
      </c>
      <c r="N47" s="346" t="s">
        <v>28</v>
      </c>
      <c r="O47" s="554"/>
      <c r="P47" s="554"/>
      <c r="Q47" s="550"/>
      <c r="R47" s="550"/>
      <c r="S47" s="550"/>
      <c r="T47" s="550"/>
      <c r="U47" s="550"/>
      <c r="V47" s="550"/>
      <c r="W47" s="550"/>
      <c r="X47" s="550"/>
      <c r="Y47" s="550"/>
      <c r="Z47" s="550"/>
      <c r="AA47" s="550"/>
      <c r="AB47" s="550"/>
      <c r="AC47" s="550"/>
    </row>
    <row r="48" spans="1:412" ht="15.75" customHeight="1" x14ac:dyDescent="0.2">
      <c r="A48" s="372"/>
      <c r="B48" s="356"/>
      <c r="C48" s="360"/>
      <c r="D48" s="360"/>
      <c r="E48" s="361"/>
      <c r="F48" s="359"/>
      <c r="G48" s="342" t="s">
        <v>105</v>
      </c>
      <c r="H48" s="342" t="s">
        <v>312</v>
      </c>
      <c r="I48" s="343" t="s">
        <v>444</v>
      </c>
      <c r="J48" s="344" t="s">
        <v>33</v>
      </c>
      <c r="K48" s="345" t="s">
        <v>35</v>
      </c>
      <c r="L48" s="345" t="str">
        <f>Namespace &amp; "has" &amp; SUBSTITUTE($H48, " ", "")</f>
        <v>http://vocab.fairdatacollective.org/gdmt/hasContributorRole</v>
      </c>
      <c r="M48" s="354" t="str">
        <f>Namespace</f>
        <v>http://vocab.fairdatacollective.org/gdmt/</v>
      </c>
      <c r="N48" s="346" t="s">
        <v>28</v>
      </c>
      <c r="O48" s="550"/>
      <c r="P48" s="550"/>
      <c r="Q48" s="550"/>
      <c r="R48" s="550"/>
      <c r="S48" s="550"/>
      <c r="T48" s="550"/>
      <c r="U48" s="550"/>
      <c r="V48" s="550"/>
      <c r="W48" s="550"/>
      <c r="X48" s="550"/>
      <c r="Y48" s="550"/>
      <c r="Z48" s="550"/>
      <c r="AA48" s="550"/>
      <c r="AB48" s="550"/>
      <c r="AC48" s="550"/>
    </row>
    <row r="49" spans="1:412" ht="15.75" customHeight="1" thickBot="1" x14ac:dyDescent="0.25">
      <c r="A49" s="373"/>
      <c r="B49" s="362"/>
      <c r="C49" s="363"/>
      <c r="D49" s="363"/>
      <c r="E49" s="364"/>
      <c r="F49" s="365"/>
      <c r="G49" s="366" t="s">
        <v>106</v>
      </c>
      <c r="H49" s="366" t="s">
        <v>313</v>
      </c>
      <c r="I49" s="367" t="s">
        <v>509</v>
      </c>
      <c r="J49" s="368" t="s">
        <v>45</v>
      </c>
      <c r="K49" s="369" t="s">
        <v>35</v>
      </c>
      <c r="L49" s="369" t="str">
        <f>Namespace &amp; "has" &amp; SUBSTITUTE($H49, " ", "")</f>
        <v>http://vocab.fairdatacollective.org/gdmt/hasContributorType</v>
      </c>
      <c r="M49" s="370" t="str">
        <f>Namespace</f>
        <v>http://vocab.fairdatacollective.org/gdmt/</v>
      </c>
      <c r="N49" s="371" t="s">
        <v>75</v>
      </c>
      <c r="O49" s="550"/>
      <c r="P49" s="550"/>
      <c r="Q49" s="550"/>
      <c r="R49" s="550"/>
      <c r="S49" s="550"/>
      <c r="T49" s="550"/>
      <c r="U49" s="550"/>
      <c r="V49" s="550"/>
      <c r="W49" s="550"/>
      <c r="X49" s="550"/>
      <c r="Y49" s="550"/>
      <c r="Z49" s="550"/>
      <c r="AA49" s="550"/>
      <c r="AB49" s="550"/>
      <c r="AC49" s="550"/>
    </row>
    <row r="50" spans="1:412" ht="15.75" customHeight="1" thickTop="1" x14ac:dyDescent="0.2">
      <c r="A50" s="665" t="s">
        <v>123</v>
      </c>
      <c r="B50" s="665"/>
      <c r="C50" s="665"/>
      <c r="D50" s="233" t="s">
        <v>421</v>
      </c>
      <c r="E50" s="232">
        <v>1</v>
      </c>
      <c r="F50" s="233" t="str">
        <f>Namespace &amp; "has" &amp; ($A50) &amp; "Info"</f>
        <v>http://vocab.fairdatacollective.org/gdmt/hasPublisherInfo</v>
      </c>
      <c r="G50" s="90"/>
      <c r="H50" s="90"/>
      <c r="I50" s="91"/>
      <c r="J50" s="92"/>
      <c r="K50" s="93"/>
      <c r="L50" s="93"/>
      <c r="M50" s="94"/>
      <c r="N50" s="94"/>
      <c r="O50" s="550"/>
      <c r="P50" s="550"/>
      <c r="Q50" s="550"/>
      <c r="R50" s="550"/>
      <c r="S50" s="550"/>
      <c r="T50" s="550"/>
      <c r="U50" s="550"/>
      <c r="V50" s="550"/>
      <c r="W50" s="550"/>
      <c r="X50" s="550"/>
      <c r="Y50" s="550"/>
      <c r="Z50" s="550"/>
      <c r="AA50" s="550"/>
      <c r="AB50" s="550"/>
      <c r="AC50" s="550"/>
    </row>
    <row r="51" spans="1:412" s="11" customFormat="1" ht="15.75" customHeight="1" x14ac:dyDescent="0.2">
      <c r="A51" s="374"/>
      <c r="B51" s="674" t="s">
        <v>457</v>
      </c>
      <c r="C51" s="674"/>
      <c r="D51" s="674" t="s">
        <v>458</v>
      </c>
      <c r="E51" s="737" t="s">
        <v>45</v>
      </c>
      <c r="F51" s="734" t="str">
        <f>Namespace &amp; "has" &amp; ($B51) &amp; "Info"</f>
        <v>http://vocab.fairdatacollective.org/gdmt/hasPublisherIdentifierInfo</v>
      </c>
      <c r="G51" s="237" t="s">
        <v>131</v>
      </c>
      <c r="H51" s="237" t="s">
        <v>327</v>
      </c>
      <c r="I51" s="238" t="s">
        <v>132</v>
      </c>
      <c r="J51" s="239" t="s">
        <v>45</v>
      </c>
      <c r="K51" s="240" t="s">
        <v>35</v>
      </c>
      <c r="L51" s="240" t="str">
        <f>Namespace &amp; "has" &amp; SUBSTITUTE($H51, " ", "")</f>
        <v>http://vocab.fairdatacollective.org/gdmt/hasPublisherIdentifier</v>
      </c>
      <c r="M51" s="241" t="s">
        <v>28</v>
      </c>
      <c r="N51" s="241" t="s">
        <v>28</v>
      </c>
      <c r="O51" s="550"/>
      <c r="P51" s="550"/>
      <c r="Q51" s="550"/>
      <c r="R51" s="550"/>
      <c r="S51" s="550"/>
      <c r="T51" s="550"/>
      <c r="U51" s="550"/>
      <c r="V51" s="550"/>
      <c r="W51" s="550"/>
      <c r="X51" s="550"/>
      <c r="Y51" s="550"/>
      <c r="Z51" s="550"/>
      <c r="AA51" s="550"/>
      <c r="AB51" s="550"/>
      <c r="AC51" s="550"/>
      <c r="AD51" s="550"/>
      <c r="AE51" s="550"/>
      <c r="AF51" s="550"/>
      <c r="AG51" s="550"/>
      <c r="AH51" s="550"/>
      <c r="AI51" s="550"/>
      <c r="AJ51" s="550"/>
      <c r="AK51" s="550"/>
      <c r="AL51" s="550"/>
      <c r="AM51" s="550"/>
      <c r="AN51" s="550"/>
      <c r="AO51" s="550"/>
      <c r="AP51" s="550"/>
      <c r="AQ51" s="550"/>
      <c r="AR51" s="550"/>
      <c r="AS51" s="550"/>
      <c r="AT51" s="550"/>
      <c r="AU51" s="550"/>
      <c r="AV51" s="550"/>
      <c r="AW51" s="550"/>
      <c r="AX51" s="550"/>
      <c r="AY51" s="550"/>
      <c r="AZ51" s="550"/>
      <c r="BA51" s="550"/>
      <c r="BB51" s="550"/>
      <c r="BC51" s="550"/>
      <c r="BD51" s="550"/>
      <c r="BE51" s="550"/>
      <c r="BF51" s="550"/>
      <c r="BG51" s="550"/>
      <c r="BH51" s="550"/>
      <c r="BI51" s="550"/>
      <c r="BJ51" s="550"/>
      <c r="BK51" s="550"/>
      <c r="BL51" s="550"/>
      <c r="BM51" s="550"/>
      <c r="BN51" s="550"/>
      <c r="BO51" s="550"/>
      <c r="BP51" s="550"/>
      <c r="BQ51" s="550"/>
      <c r="BR51" s="550"/>
      <c r="BS51" s="550"/>
      <c r="BT51" s="550"/>
      <c r="BU51" s="550"/>
      <c r="BV51" s="550"/>
      <c r="BW51" s="550"/>
      <c r="BX51" s="550"/>
      <c r="BY51" s="550"/>
      <c r="BZ51" s="550"/>
      <c r="CA51" s="550"/>
      <c r="CB51" s="550"/>
      <c r="CC51" s="550"/>
      <c r="CD51" s="550"/>
      <c r="CE51" s="550"/>
      <c r="CF51" s="550"/>
      <c r="CG51" s="550"/>
      <c r="CH51" s="550"/>
      <c r="CI51" s="550"/>
      <c r="CJ51" s="550"/>
      <c r="CK51" s="550"/>
      <c r="CL51" s="550"/>
      <c r="CM51" s="550"/>
      <c r="CN51" s="550"/>
      <c r="CO51" s="550"/>
      <c r="CP51" s="550"/>
      <c r="CQ51" s="550"/>
      <c r="CR51" s="550"/>
      <c r="CS51" s="550"/>
      <c r="CT51" s="550"/>
      <c r="CU51" s="550"/>
      <c r="CV51" s="550"/>
      <c r="CW51" s="550"/>
      <c r="CX51" s="550"/>
      <c r="CY51" s="550"/>
      <c r="CZ51" s="550"/>
      <c r="DA51" s="550"/>
      <c r="DB51" s="550"/>
      <c r="DC51" s="550"/>
      <c r="DD51" s="550"/>
      <c r="DE51" s="550"/>
      <c r="DF51" s="550"/>
      <c r="DG51" s="550"/>
      <c r="DH51" s="550"/>
      <c r="DI51" s="550"/>
      <c r="DJ51" s="550"/>
      <c r="DK51" s="550"/>
      <c r="DL51" s="550"/>
      <c r="DM51" s="550"/>
      <c r="DN51" s="550"/>
      <c r="DO51" s="550"/>
      <c r="DP51" s="550"/>
      <c r="DQ51" s="550"/>
      <c r="DR51" s="550"/>
      <c r="DS51" s="550"/>
      <c r="DT51" s="550"/>
      <c r="DU51" s="550"/>
      <c r="DV51" s="550"/>
      <c r="DW51" s="550"/>
      <c r="DX51" s="550"/>
      <c r="DY51" s="550"/>
      <c r="DZ51" s="550"/>
      <c r="EA51" s="550"/>
      <c r="EB51" s="550"/>
      <c r="EC51" s="550"/>
      <c r="ED51" s="550"/>
      <c r="EE51" s="550"/>
      <c r="EF51" s="550"/>
      <c r="EG51" s="550"/>
      <c r="EH51" s="550"/>
      <c r="EI51" s="550"/>
      <c r="EJ51" s="550"/>
      <c r="EK51" s="550"/>
      <c r="EL51" s="550"/>
      <c r="EM51" s="550"/>
      <c r="EN51" s="550"/>
      <c r="EO51" s="550"/>
      <c r="EP51" s="550"/>
      <c r="EQ51" s="550"/>
      <c r="ER51" s="550"/>
      <c r="ES51" s="550"/>
      <c r="ET51" s="550"/>
      <c r="EU51" s="550"/>
      <c r="EV51" s="550"/>
      <c r="EW51" s="550"/>
      <c r="EX51" s="550"/>
      <c r="EY51" s="550"/>
      <c r="EZ51" s="550"/>
      <c r="FA51" s="550"/>
      <c r="FB51" s="550"/>
      <c r="FC51" s="550"/>
      <c r="FD51" s="550"/>
      <c r="FE51" s="550"/>
      <c r="FF51" s="550"/>
      <c r="FG51" s="550"/>
      <c r="FH51" s="550"/>
      <c r="FI51" s="550"/>
      <c r="FJ51" s="550"/>
      <c r="FK51" s="550"/>
      <c r="FL51" s="550"/>
      <c r="FM51" s="550"/>
      <c r="FN51" s="550"/>
      <c r="FO51" s="550"/>
      <c r="FP51" s="550"/>
      <c r="FQ51" s="550"/>
      <c r="FR51" s="550"/>
      <c r="FS51" s="550"/>
      <c r="FT51" s="550"/>
      <c r="FU51" s="550"/>
      <c r="FV51" s="550"/>
      <c r="FW51" s="550"/>
      <c r="FX51" s="550"/>
      <c r="FY51" s="550"/>
      <c r="FZ51" s="550"/>
      <c r="GA51" s="550"/>
      <c r="GB51" s="550"/>
      <c r="GC51" s="550"/>
      <c r="GD51" s="550"/>
      <c r="GE51" s="550"/>
      <c r="GF51" s="550"/>
      <c r="GG51" s="550"/>
      <c r="GH51" s="550"/>
      <c r="GI51" s="550"/>
      <c r="GJ51" s="550"/>
      <c r="GK51" s="550"/>
      <c r="GL51" s="550"/>
      <c r="GM51" s="550"/>
      <c r="GN51" s="550"/>
      <c r="GO51" s="550"/>
      <c r="GP51" s="550"/>
      <c r="GQ51" s="550"/>
      <c r="GR51" s="550"/>
      <c r="GS51" s="550"/>
      <c r="GT51" s="550"/>
      <c r="GU51" s="550"/>
      <c r="GV51" s="550"/>
      <c r="GW51" s="550"/>
      <c r="GX51" s="550"/>
      <c r="GY51" s="550"/>
      <c r="GZ51" s="550"/>
      <c r="HA51" s="550"/>
      <c r="HB51" s="550"/>
      <c r="HC51" s="550"/>
      <c r="HD51" s="550"/>
      <c r="HE51" s="550"/>
      <c r="HF51" s="550"/>
      <c r="HG51" s="550"/>
      <c r="HH51" s="550"/>
      <c r="HI51" s="550"/>
      <c r="HJ51" s="550"/>
      <c r="HK51" s="550"/>
      <c r="HL51" s="550"/>
      <c r="HM51" s="550"/>
      <c r="HN51" s="550"/>
      <c r="HO51" s="550"/>
      <c r="HP51" s="550"/>
      <c r="HQ51" s="550"/>
      <c r="HR51" s="550"/>
      <c r="HS51" s="550"/>
      <c r="HT51" s="550"/>
      <c r="HU51" s="550"/>
      <c r="HV51" s="550"/>
      <c r="HW51" s="550"/>
      <c r="HX51" s="550"/>
      <c r="HY51" s="550"/>
      <c r="HZ51" s="550"/>
      <c r="IA51" s="550"/>
      <c r="IB51" s="550"/>
      <c r="IC51" s="550"/>
      <c r="ID51" s="550"/>
      <c r="IE51" s="550"/>
      <c r="IF51" s="550"/>
      <c r="IG51" s="550"/>
      <c r="IH51" s="550"/>
      <c r="II51" s="550"/>
      <c r="IJ51" s="550"/>
      <c r="IK51" s="550"/>
      <c r="IL51" s="550"/>
      <c r="IM51" s="550"/>
      <c r="IN51" s="550"/>
      <c r="IO51" s="550"/>
      <c r="IP51" s="550"/>
      <c r="IQ51" s="550"/>
      <c r="IR51" s="550"/>
      <c r="IS51" s="550"/>
      <c r="IT51" s="550"/>
      <c r="IU51" s="550"/>
      <c r="IV51" s="550"/>
      <c r="IW51" s="550"/>
      <c r="IX51" s="550"/>
      <c r="IY51" s="550"/>
      <c r="IZ51" s="550"/>
      <c r="JA51" s="550"/>
      <c r="JB51" s="550"/>
      <c r="JC51" s="550"/>
      <c r="JD51" s="550"/>
      <c r="JE51" s="550"/>
      <c r="JF51" s="550"/>
      <c r="JG51" s="550"/>
      <c r="JH51" s="550"/>
      <c r="JI51" s="550"/>
      <c r="JJ51" s="550"/>
      <c r="JK51" s="550"/>
      <c r="JL51" s="550"/>
      <c r="JM51" s="550"/>
      <c r="JN51" s="550"/>
      <c r="JO51" s="550"/>
      <c r="JP51" s="550"/>
      <c r="JQ51" s="550"/>
      <c r="JR51" s="550"/>
      <c r="JS51" s="550"/>
      <c r="JT51" s="550"/>
      <c r="JU51" s="550"/>
      <c r="JV51" s="550"/>
      <c r="JW51" s="550"/>
      <c r="JX51" s="550"/>
      <c r="JY51" s="550"/>
      <c r="JZ51" s="550"/>
      <c r="KA51" s="550"/>
      <c r="KB51" s="550"/>
      <c r="KC51" s="550"/>
      <c r="KD51" s="550"/>
      <c r="KE51" s="550"/>
      <c r="KF51" s="550"/>
      <c r="KG51" s="550"/>
      <c r="KH51" s="550"/>
      <c r="KI51" s="550"/>
      <c r="KJ51" s="550"/>
      <c r="KK51" s="550"/>
      <c r="KL51" s="550"/>
      <c r="KM51" s="550"/>
      <c r="KN51" s="550"/>
      <c r="KO51" s="550"/>
      <c r="KP51" s="550"/>
      <c r="KQ51" s="550"/>
      <c r="KR51" s="550"/>
      <c r="KS51" s="550"/>
      <c r="KT51" s="550"/>
      <c r="KU51" s="550"/>
      <c r="KV51" s="550"/>
      <c r="KW51" s="550"/>
      <c r="KX51" s="550"/>
      <c r="KY51" s="550"/>
      <c r="KZ51" s="550"/>
      <c r="LA51" s="550"/>
      <c r="LB51" s="550"/>
      <c r="LC51" s="550"/>
      <c r="LD51" s="550"/>
      <c r="LE51" s="550"/>
      <c r="LF51" s="550"/>
      <c r="LG51" s="550"/>
      <c r="LH51" s="550"/>
      <c r="LI51" s="550"/>
      <c r="LJ51" s="550"/>
      <c r="LK51" s="550"/>
      <c r="LL51" s="550"/>
      <c r="LM51" s="550"/>
      <c r="LN51" s="550"/>
      <c r="LO51" s="550"/>
      <c r="LP51" s="550"/>
      <c r="LQ51" s="550"/>
      <c r="LR51" s="550"/>
      <c r="LS51" s="550"/>
      <c r="LT51" s="550"/>
      <c r="LU51" s="550"/>
      <c r="LV51" s="550"/>
      <c r="LW51" s="550"/>
      <c r="LX51" s="550"/>
      <c r="LY51" s="550"/>
      <c r="LZ51" s="550"/>
      <c r="MA51" s="550"/>
      <c r="MB51" s="550"/>
      <c r="MC51" s="550"/>
      <c r="MD51" s="550"/>
      <c r="ME51" s="550"/>
      <c r="MF51" s="550"/>
      <c r="MG51" s="550"/>
      <c r="MH51" s="550"/>
      <c r="MI51" s="550"/>
      <c r="MJ51" s="550"/>
      <c r="MK51" s="550"/>
      <c r="ML51" s="550"/>
      <c r="MM51" s="550"/>
      <c r="MN51" s="550"/>
      <c r="MO51" s="550"/>
      <c r="MP51" s="550"/>
      <c r="MQ51" s="550"/>
      <c r="MR51" s="550"/>
      <c r="MS51" s="550"/>
      <c r="MT51" s="550"/>
      <c r="MU51" s="550"/>
      <c r="MV51" s="550"/>
      <c r="MW51" s="550"/>
      <c r="MX51" s="550"/>
      <c r="MY51" s="550"/>
      <c r="MZ51" s="550"/>
      <c r="NA51" s="550"/>
      <c r="NB51" s="550"/>
      <c r="NC51" s="550"/>
      <c r="ND51" s="550"/>
      <c r="NE51" s="550"/>
      <c r="NF51" s="550"/>
      <c r="NG51" s="550"/>
      <c r="NH51" s="550"/>
      <c r="NI51" s="550"/>
      <c r="NJ51" s="550"/>
      <c r="NK51" s="550"/>
      <c r="NL51" s="550"/>
      <c r="NM51" s="550"/>
      <c r="NN51" s="550"/>
      <c r="NO51" s="550"/>
      <c r="NP51" s="550"/>
      <c r="NQ51" s="550"/>
      <c r="NR51" s="550"/>
      <c r="NS51" s="550"/>
      <c r="NT51" s="550"/>
      <c r="NU51" s="550"/>
      <c r="NV51" s="550"/>
      <c r="NW51" s="550"/>
      <c r="NX51" s="550"/>
      <c r="NY51" s="550"/>
      <c r="NZ51" s="550"/>
      <c r="OA51" s="550"/>
      <c r="OB51" s="550"/>
      <c r="OC51" s="550"/>
      <c r="OD51" s="550"/>
      <c r="OE51" s="550"/>
      <c r="OF51" s="550"/>
      <c r="OG51" s="550"/>
      <c r="OH51" s="550"/>
      <c r="OI51" s="550"/>
      <c r="OJ51" s="550"/>
      <c r="OK51" s="550"/>
      <c r="OL51" s="550"/>
      <c r="OM51" s="550"/>
      <c r="ON51" s="550"/>
      <c r="OO51" s="550"/>
      <c r="OP51" s="550"/>
      <c r="OQ51" s="550"/>
      <c r="OR51" s="550"/>
      <c r="OS51" s="550"/>
      <c r="OT51" s="550"/>
      <c r="OU51" s="550"/>
      <c r="OV51" s="550"/>
    </row>
    <row r="52" spans="1:412" ht="15.75" customHeight="1" x14ac:dyDescent="0.2">
      <c r="A52" s="374"/>
      <c r="B52" s="675"/>
      <c r="C52" s="675"/>
      <c r="D52" s="675"/>
      <c r="E52" s="738"/>
      <c r="F52" s="735"/>
      <c r="G52" s="90" t="s">
        <v>133</v>
      </c>
      <c r="H52" s="90" t="s">
        <v>328</v>
      </c>
      <c r="I52" s="91" t="s">
        <v>366</v>
      </c>
      <c r="J52" s="92" t="s">
        <v>45</v>
      </c>
      <c r="K52" s="93" t="s">
        <v>35</v>
      </c>
      <c r="L52" s="93" t="str">
        <f>Namespace &amp; "has" &amp; SUBSTITUTE($H52, " ", "")</f>
        <v>http://vocab.fairdatacollective.org/gdmt/hasPublisherIdentifierScheme</v>
      </c>
      <c r="M52" s="94" t="str">
        <f>Namespace</f>
        <v>http://vocab.fairdatacollective.org/gdmt/</v>
      </c>
      <c r="N52" s="94" t="s">
        <v>101</v>
      </c>
      <c r="O52" s="550"/>
      <c r="P52" s="550"/>
      <c r="Q52" s="550"/>
      <c r="R52" s="550"/>
      <c r="S52" s="550"/>
      <c r="T52" s="550"/>
      <c r="U52" s="550"/>
      <c r="V52" s="550"/>
      <c r="W52" s="550"/>
      <c r="X52" s="550"/>
      <c r="Y52" s="550"/>
      <c r="Z52" s="550"/>
      <c r="AA52" s="550"/>
      <c r="AB52" s="550"/>
      <c r="AC52" s="550"/>
    </row>
    <row r="53" spans="1:412" ht="15.75" customHeight="1" x14ac:dyDescent="0.2">
      <c r="A53" s="374"/>
      <c r="B53" s="676"/>
      <c r="C53" s="676"/>
      <c r="D53" s="676"/>
      <c r="E53" s="739"/>
      <c r="F53" s="736"/>
      <c r="G53" s="242" t="s">
        <v>134</v>
      </c>
      <c r="H53" s="242" t="s">
        <v>329</v>
      </c>
      <c r="I53" s="243" t="s">
        <v>367</v>
      </c>
      <c r="J53" s="244" t="s">
        <v>45</v>
      </c>
      <c r="K53" s="245" t="s">
        <v>35</v>
      </c>
      <c r="L53" s="245" t="str">
        <f>Namespace &amp; "has" &amp; SUBSTITUTE($H53, " ", "")</f>
        <v>http://vocab.fairdatacollective.org/gdmt/hasPublisherIdentifierSchemeIRI</v>
      </c>
      <c r="M53" s="246" t="str">
        <f>Namespace</f>
        <v>http://vocab.fairdatacollective.org/gdmt/</v>
      </c>
      <c r="N53" s="246" t="s">
        <v>103</v>
      </c>
      <c r="O53" s="550"/>
      <c r="P53" s="550"/>
      <c r="Q53" s="550"/>
      <c r="R53" s="550"/>
      <c r="S53" s="550"/>
      <c r="T53" s="550"/>
      <c r="U53" s="550"/>
      <c r="V53" s="550"/>
      <c r="W53" s="550"/>
      <c r="X53" s="550"/>
      <c r="Y53" s="550"/>
      <c r="Z53" s="550"/>
      <c r="AA53" s="550"/>
      <c r="AB53" s="550"/>
      <c r="AC53" s="550"/>
    </row>
    <row r="54" spans="1:412" ht="15.75" customHeight="1" x14ac:dyDescent="0.2">
      <c r="A54" s="374"/>
      <c r="B54" s="234"/>
      <c r="C54" s="235"/>
      <c r="D54" s="235"/>
      <c r="E54" s="235"/>
      <c r="F54" s="233"/>
      <c r="G54" s="90" t="s">
        <v>124</v>
      </c>
      <c r="H54" s="90" t="s">
        <v>325</v>
      </c>
      <c r="I54" s="91" t="s">
        <v>126</v>
      </c>
      <c r="J54" s="92">
        <v>1</v>
      </c>
      <c r="K54" s="93" t="s">
        <v>20</v>
      </c>
      <c r="L54" s="93" t="s">
        <v>125</v>
      </c>
      <c r="M54" s="94" t="s">
        <v>28</v>
      </c>
      <c r="N54" s="94" t="s">
        <v>28</v>
      </c>
      <c r="O54" s="550"/>
      <c r="P54" s="550"/>
      <c r="Q54" s="550"/>
      <c r="R54" s="550"/>
      <c r="S54" s="550"/>
      <c r="T54" s="550"/>
      <c r="U54" s="550"/>
      <c r="V54" s="550"/>
      <c r="W54" s="550"/>
      <c r="X54" s="550"/>
      <c r="Y54" s="550"/>
      <c r="Z54" s="550"/>
      <c r="AA54" s="550"/>
      <c r="AB54" s="550"/>
      <c r="AC54" s="550"/>
    </row>
    <row r="55" spans="1:412" ht="15.75" customHeight="1" x14ac:dyDescent="0.2">
      <c r="A55" s="374"/>
      <c r="B55" s="234"/>
      <c r="C55" s="236"/>
      <c r="D55" s="236"/>
      <c r="E55" s="236"/>
      <c r="F55" s="233"/>
      <c r="G55" s="90" t="s">
        <v>127</v>
      </c>
      <c r="H55" s="90" t="s">
        <v>324</v>
      </c>
      <c r="I55" s="91" t="s">
        <v>128</v>
      </c>
      <c r="J55" s="92" t="s">
        <v>33</v>
      </c>
      <c r="K55" s="93" t="s">
        <v>35</v>
      </c>
      <c r="L55" s="93" t="s">
        <v>87</v>
      </c>
      <c r="M55" s="94" t="s">
        <v>28</v>
      </c>
      <c r="N55" s="94" t="s">
        <v>28</v>
      </c>
      <c r="O55" s="550"/>
      <c r="P55" s="550"/>
      <c r="Q55" s="550"/>
      <c r="R55" s="550"/>
      <c r="S55" s="550"/>
      <c r="T55" s="550"/>
      <c r="U55" s="550"/>
      <c r="V55" s="550"/>
      <c r="W55" s="550"/>
      <c r="X55" s="550"/>
      <c r="Y55" s="550"/>
      <c r="Z55" s="550"/>
      <c r="AA55" s="550"/>
      <c r="AB55" s="550"/>
      <c r="AC55" s="550"/>
    </row>
    <row r="56" spans="1:412" ht="15.75" customHeight="1" thickBot="1" x14ac:dyDescent="0.25">
      <c r="A56" s="375"/>
      <c r="B56" s="247"/>
      <c r="C56" s="247"/>
      <c r="D56" s="247"/>
      <c r="E56" s="247"/>
      <c r="F56" s="248"/>
      <c r="G56" s="249" t="s">
        <v>129</v>
      </c>
      <c r="H56" s="249" t="s">
        <v>326</v>
      </c>
      <c r="I56" s="250" t="s">
        <v>130</v>
      </c>
      <c r="J56" s="251" t="s">
        <v>33</v>
      </c>
      <c r="K56" s="252" t="s">
        <v>35</v>
      </c>
      <c r="L56" s="252" t="str">
        <f>Namespace &amp; "has" &amp; SUBSTITUTE($H56, " ", "")</f>
        <v>http://vocab.fairdatacollective.org/gdmt/hasPublisherAddress</v>
      </c>
      <c r="M56" s="253" t="s">
        <v>28</v>
      </c>
      <c r="N56" s="253" t="s">
        <v>28</v>
      </c>
      <c r="O56" s="550"/>
      <c r="P56" s="550"/>
      <c r="Q56" s="550"/>
      <c r="R56" s="550"/>
      <c r="S56" s="550"/>
      <c r="T56" s="550"/>
      <c r="U56" s="550"/>
      <c r="V56" s="550"/>
      <c r="W56" s="550"/>
      <c r="X56" s="550"/>
      <c r="Y56" s="550"/>
      <c r="Z56" s="550"/>
      <c r="AA56" s="550"/>
      <c r="AB56" s="550"/>
      <c r="AC56" s="550"/>
    </row>
    <row r="57" spans="1:412" ht="15.75" customHeight="1" thickTop="1" x14ac:dyDescent="0.2">
      <c r="A57" s="691" t="s">
        <v>135</v>
      </c>
      <c r="B57" s="691"/>
      <c r="C57" s="691"/>
      <c r="D57" s="281" t="s">
        <v>136</v>
      </c>
      <c r="E57" s="282">
        <v>1</v>
      </c>
      <c r="F57" s="283" t="str">
        <f>Namespace &amp; "has" &amp; ($A57) &amp; "Info"</f>
        <v>http://vocab.fairdatacollective.org/gdmt/hasRightsInfo</v>
      </c>
      <c r="G57" s="263"/>
      <c r="H57" s="263"/>
      <c r="I57" s="264"/>
      <c r="J57" s="265"/>
      <c r="K57" s="266"/>
      <c r="L57" s="266"/>
      <c r="M57" s="267"/>
      <c r="N57" s="268"/>
      <c r="O57" s="550"/>
      <c r="P57" s="550"/>
      <c r="Q57" s="550"/>
      <c r="R57" s="550"/>
      <c r="S57" s="550"/>
      <c r="T57" s="550"/>
      <c r="U57" s="550"/>
      <c r="V57" s="550"/>
      <c r="W57" s="550"/>
      <c r="X57" s="550"/>
      <c r="Y57" s="550"/>
      <c r="Z57" s="550"/>
      <c r="AA57" s="550"/>
      <c r="AB57" s="550"/>
      <c r="AC57" s="550"/>
    </row>
    <row r="58" spans="1:412" s="11" customFormat="1" ht="15.75" customHeight="1" x14ac:dyDescent="0.2">
      <c r="A58" s="376"/>
      <c r="B58" s="284"/>
      <c r="C58" s="255"/>
      <c r="D58" s="255"/>
      <c r="E58" s="256"/>
      <c r="F58" s="254"/>
      <c r="G58" s="95" t="s">
        <v>140</v>
      </c>
      <c r="H58" s="95" t="s">
        <v>332</v>
      </c>
      <c r="I58" s="101" t="s">
        <v>466</v>
      </c>
      <c r="J58" s="97">
        <v>1</v>
      </c>
      <c r="K58" s="98" t="s">
        <v>20</v>
      </c>
      <c r="L58" s="98" t="str">
        <f>Namespace &amp; "has" &amp; SUBSTITUTE($H58, " ", "")</f>
        <v>http://vocab.fairdatacollective.org/gdmt/hasLicenseName</v>
      </c>
      <c r="M58" s="99" t="s">
        <v>139</v>
      </c>
      <c r="N58" s="100" t="s">
        <v>141</v>
      </c>
      <c r="O58" s="550"/>
      <c r="P58" s="550"/>
      <c r="Q58" s="550"/>
      <c r="R58" s="550"/>
      <c r="S58" s="550"/>
      <c r="T58" s="550"/>
      <c r="U58" s="550"/>
      <c r="V58" s="550"/>
      <c r="W58" s="550"/>
      <c r="X58" s="550"/>
      <c r="Y58" s="550"/>
      <c r="Z58" s="550"/>
      <c r="AA58" s="550"/>
      <c r="AB58" s="550"/>
      <c r="AC58" s="550"/>
      <c r="AD58" s="550"/>
      <c r="AE58" s="550"/>
      <c r="AF58" s="550"/>
      <c r="AG58" s="550"/>
      <c r="AH58" s="550"/>
      <c r="AI58" s="550"/>
      <c r="AJ58" s="550"/>
      <c r="AK58" s="550"/>
      <c r="AL58" s="550"/>
      <c r="AM58" s="550"/>
      <c r="AN58" s="550"/>
      <c r="AO58" s="550"/>
      <c r="AP58" s="550"/>
      <c r="AQ58" s="550"/>
      <c r="AR58" s="550"/>
      <c r="AS58" s="550"/>
      <c r="AT58" s="550"/>
      <c r="AU58" s="550"/>
      <c r="AV58" s="550"/>
      <c r="AW58" s="550"/>
      <c r="AX58" s="550"/>
      <c r="AY58" s="550"/>
      <c r="AZ58" s="550"/>
      <c r="BA58" s="550"/>
      <c r="BB58" s="550"/>
      <c r="BC58" s="550"/>
      <c r="BD58" s="550"/>
      <c r="BE58" s="550"/>
      <c r="BF58" s="550"/>
      <c r="BG58" s="550"/>
      <c r="BH58" s="550"/>
      <c r="BI58" s="550"/>
      <c r="BJ58" s="550"/>
      <c r="BK58" s="550"/>
      <c r="BL58" s="550"/>
      <c r="BM58" s="550"/>
      <c r="BN58" s="550"/>
      <c r="BO58" s="550"/>
      <c r="BP58" s="550"/>
      <c r="BQ58" s="550"/>
      <c r="BR58" s="550"/>
      <c r="BS58" s="550"/>
      <c r="BT58" s="550"/>
      <c r="BU58" s="550"/>
      <c r="BV58" s="550"/>
      <c r="BW58" s="550"/>
      <c r="BX58" s="550"/>
      <c r="BY58" s="550"/>
      <c r="BZ58" s="550"/>
      <c r="CA58" s="550"/>
      <c r="CB58" s="550"/>
      <c r="CC58" s="550"/>
      <c r="CD58" s="550"/>
      <c r="CE58" s="550"/>
      <c r="CF58" s="550"/>
      <c r="CG58" s="550"/>
      <c r="CH58" s="550"/>
      <c r="CI58" s="550"/>
      <c r="CJ58" s="550"/>
      <c r="CK58" s="550"/>
      <c r="CL58" s="550"/>
      <c r="CM58" s="550"/>
      <c r="CN58" s="550"/>
      <c r="CO58" s="550"/>
      <c r="CP58" s="550"/>
      <c r="CQ58" s="550"/>
      <c r="CR58" s="550"/>
      <c r="CS58" s="550"/>
      <c r="CT58" s="550"/>
      <c r="CU58" s="550"/>
      <c r="CV58" s="550"/>
      <c r="CW58" s="550"/>
      <c r="CX58" s="550"/>
      <c r="CY58" s="550"/>
      <c r="CZ58" s="550"/>
      <c r="DA58" s="550"/>
      <c r="DB58" s="550"/>
      <c r="DC58" s="550"/>
      <c r="DD58" s="550"/>
      <c r="DE58" s="550"/>
      <c r="DF58" s="550"/>
      <c r="DG58" s="550"/>
      <c r="DH58" s="550"/>
      <c r="DI58" s="550"/>
      <c r="DJ58" s="550"/>
      <c r="DK58" s="550"/>
      <c r="DL58" s="550"/>
      <c r="DM58" s="550"/>
      <c r="DN58" s="550"/>
      <c r="DO58" s="550"/>
      <c r="DP58" s="550"/>
      <c r="DQ58" s="550"/>
      <c r="DR58" s="550"/>
      <c r="DS58" s="550"/>
      <c r="DT58" s="550"/>
      <c r="DU58" s="550"/>
      <c r="DV58" s="550"/>
      <c r="DW58" s="550"/>
      <c r="DX58" s="550"/>
      <c r="DY58" s="550"/>
      <c r="DZ58" s="550"/>
      <c r="EA58" s="550"/>
      <c r="EB58" s="550"/>
      <c r="EC58" s="550"/>
      <c r="ED58" s="550"/>
      <c r="EE58" s="550"/>
      <c r="EF58" s="550"/>
      <c r="EG58" s="550"/>
      <c r="EH58" s="550"/>
      <c r="EI58" s="550"/>
      <c r="EJ58" s="550"/>
      <c r="EK58" s="550"/>
      <c r="EL58" s="550"/>
      <c r="EM58" s="550"/>
      <c r="EN58" s="550"/>
      <c r="EO58" s="550"/>
      <c r="EP58" s="550"/>
      <c r="EQ58" s="550"/>
      <c r="ER58" s="550"/>
      <c r="ES58" s="550"/>
      <c r="ET58" s="550"/>
      <c r="EU58" s="550"/>
      <c r="EV58" s="550"/>
      <c r="EW58" s="550"/>
      <c r="EX58" s="550"/>
      <c r="EY58" s="550"/>
      <c r="EZ58" s="550"/>
      <c r="FA58" s="550"/>
      <c r="FB58" s="550"/>
      <c r="FC58" s="550"/>
      <c r="FD58" s="550"/>
      <c r="FE58" s="550"/>
      <c r="FF58" s="550"/>
      <c r="FG58" s="550"/>
      <c r="FH58" s="550"/>
      <c r="FI58" s="550"/>
      <c r="FJ58" s="550"/>
      <c r="FK58" s="550"/>
      <c r="FL58" s="550"/>
      <c r="FM58" s="550"/>
      <c r="FN58" s="550"/>
      <c r="FO58" s="550"/>
      <c r="FP58" s="550"/>
      <c r="FQ58" s="550"/>
      <c r="FR58" s="550"/>
      <c r="FS58" s="550"/>
      <c r="FT58" s="550"/>
      <c r="FU58" s="550"/>
      <c r="FV58" s="550"/>
      <c r="FW58" s="550"/>
      <c r="FX58" s="550"/>
      <c r="FY58" s="550"/>
      <c r="FZ58" s="550"/>
      <c r="GA58" s="550"/>
      <c r="GB58" s="550"/>
      <c r="GC58" s="550"/>
      <c r="GD58" s="550"/>
      <c r="GE58" s="550"/>
      <c r="GF58" s="550"/>
      <c r="GG58" s="550"/>
      <c r="GH58" s="550"/>
      <c r="GI58" s="550"/>
      <c r="GJ58" s="550"/>
      <c r="GK58" s="550"/>
      <c r="GL58" s="550"/>
      <c r="GM58" s="550"/>
      <c r="GN58" s="550"/>
      <c r="GO58" s="550"/>
      <c r="GP58" s="550"/>
      <c r="GQ58" s="550"/>
      <c r="GR58" s="550"/>
      <c r="GS58" s="550"/>
      <c r="GT58" s="550"/>
      <c r="GU58" s="550"/>
      <c r="GV58" s="550"/>
      <c r="GW58" s="550"/>
      <c r="GX58" s="550"/>
      <c r="GY58" s="550"/>
      <c r="GZ58" s="550"/>
      <c r="HA58" s="550"/>
      <c r="HB58" s="550"/>
      <c r="HC58" s="550"/>
      <c r="HD58" s="550"/>
      <c r="HE58" s="550"/>
      <c r="HF58" s="550"/>
      <c r="HG58" s="550"/>
      <c r="HH58" s="550"/>
      <c r="HI58" s="550"/>
      <c r="HJ58" s="550"/>
      <c r="HK58" s="550"/>
      <c r="HL58" s="550"/>
      <c r="HM58" s="550"/>
      <c r="HN58" s="550"/>
      <c r="HO58" s="550"/>
      <c r="HP58" s="550"/>
      <c r="HQ58" s="550"/>
      <c r="HR58" s="550"/>
      <c r="HS58" s="550"/>
      <c r="HT58" s="550"/>
      <c r="HU58" s="550"/>
      <c r="HV58" s="550"/>
      <c r="HW58" s="550"/>
      <c r="HX58" s="550"/>
      <c r="HY58" s="550"/>
      <c r="HZ58" s="550"/>
      <c r="IA58" s="550"/>
      <c r="IB58" s="550"/>
      <c r="IC58" s="550"/>
      <c r="ID58" s="550"/>
      <c r="IE58" s="550"/>
      <c r="IF58" s="550"/>
      <c r="IG58" s="550"/>
      <c r="IH58" s="550"/>
      <c r="II58" s="550"/>
      <c r="IJ58" s="550"/>
      <c r="IK58" s="550"/>
      <c r="IL58" s="550"/>
      <c r="IM58" s="550"/>
      <c r="IN58" s="550"/>
      <c r="IO58" s="550"/>
      <c r="IP58" s="550"/>
      <c r="IQ58" s="550"/>
      <c r="IR58" s="550"/>
      <c r="IS58" s="550"/>
      <c r="IT58" s="550"/>
      <c r="IU58" s="550"/>
      <c r="IV58" s="550"/>
      <c r="IW58" s="550"/>
      <c r="IX58" s="550"/>
      <c r="IY58" s="550"/>
      <c r="IZ58" s="550"/>
      <c r="JA58" s="550"/>
      <c r="JB58" s="550"/>
      <c r="JC58" s="550"/>
      <c r="JD58" s="550"/>
      <c r="JE58" s="550"/>
      <c r="JF58" s="550"/>
      <c r="JG58" s="550"/>
      <c r="JH58" s="550"/>
      <c r="JI58" s="550"/>
      <c r="JJ58" s="550"/>
      <c r="JK58" s="550"/>
      <c r="JL58" s="550"/>
      <c r="JM58" s="550"/>
      <c r="JN58" s="550"/>
      <c r="JO58" s="550"/>
      <c r="JP58" s="550"/>
      <c r="JQ58" s="550"/>
      <c r="JR58" s="550"/>
      <c r="JS58" s="550"/>
      <c r="JT58" s="550"/>
      <c r="JU58" s="550"/>
      <c r="JV58" s="550"/>
      <c r="JW58" s="550"/>
      <c r="JX58" s="550"/>
      <c r="JY58" s="550"/>
      <c r="JZ58" s="550"/>
      <c r="KA58" s="550"/>
      <c r="KB58" s="550"/>
      <c r="KC58" s="550"/>
      <c r="KD58" s="550"/>
      <c r="KE58" s="550"/>
      <c r="KF58" s="550"/>
      <c r="KG58" s="550"/>
      <c r="KH58" s="550"/>
      <c r="KI58" s="550"/>
      <c r="KJ58" s="550"/>
      <c r="KK58" s="550"/>
      <c r="KL58" s="550"/>
      <c r="KM58" s="550"/>
      <c r="KN58" s="550"/>
      <c r="KO58" s="550"/>
      <c r="KP58" s="550"/>
      <c r="KQ58" s="550"/>
      <c r="KR58" s="550"/>
      <c r="KS58" s="550"/>
      <c r="KT58" s="550"/>
      <c r="KU58" s="550"/>
      <c r="KV58" s="550"/>
      <c r="KW58" s="550"/>
      <c r="KX58" s="550"/>
      <c r="KY58" s="550"/>
      <c r="KZ58" s="550"/>
      <c r="LA58" s="550"/>
      <c r="LB58" s="550"/>
      <c r="LC58" s="550"/>
      <c r="LD58" s="550"/>
      <c r="LE58" s="550"/>
      <c r="LF58" s="550"/>
      <c r="LG58" s="550"/>
      <c r="LH58" s="550"/>
      <c r="LI58" s="550"/>
      <c r="LJ58" s="550"/>
      <c r="LK58" s="550"/>
      <c r="LL58" s="550"/>
      <c r="LM58" s="550"/>
      <c r="LN58" s="550"/>
      <c r="LO58" s="550"/>
      <c r="LP58" s="550"/>
      <c r="LQ58" s="550"/>
      <c r="LR58" s="550"/>
      <c r="LS58" s="550"/>
      <c r="LT58" s="550"/>
      <c r="LU58" s="550"/>
      <c r="LV58" s="550"/>
      <c r="LW58" s="550"/>
      <c r="LX58" s="550"/>
      <c r="LY58" s="550"/>
      <c r="LZ58" s="550"/>
      <c r="MA58" s="550"/>
      <c r="MB58" s="550"/>
      <c r="MC58" s="550"/>
      <c r="MD58" s="550"/>
      <c r="ME58" s="550"/>
      <c r="MF58" s="550"/>
      <c r="MG58" s="550"/>
      <c r="MH58" s="550"/>
      <c r="MI58" s="550"/>
      <c r="MJ58" s="550"/>
      <c r="MK58" s="550"/>
      <c r="ML58" s="550"/>
      <c r="MM58" s="550"/>
      <c r="MN58" s="550"/>
      <c r="MO58" s="550"/>
      <c r="MP58" s="550"/>
      <c r="MQ58" s="550"/>
      <c r="MR58" s="550"/>
      <c r="MS58" s="550"/>
      <c r="MT58" s="550"/>
      <c r="MU58" s="550"/>
      <c r="MV58" s="550"/>
      <c r="MW58" s="550"/>
      <c r="MX58" s="550"/>
      <c r="MY58" s="550"/>
      <c r="MZ58" s="550"/>
      <c r="NA58" s="550"/>
      <c r="NB58" s="550"/>
      <c r="NC58" s="550"/>
      <c r="ND58" s="550"/>
      <c r="NE58" s="550"/>
      <c r="NF58" s="550"/>
      <c r="NG58" s="550"/>
      <c r="NH58" s="550"/>
      <c r="NI58" s="550"/>
      <c r="NJ58" s="550"/>
      <c r="NK58" s="550"/>
      <c r="NL58" s="550"/>
      <c r="NM58" s="550"/>
      <c r="NN58" s="550"/>
      <c r="NO58" s="550"/>
      <c r="NP58" s="550"/>
      <c r="NQ58" s="550"/>
      <c r="NR58" s="550"/>
      <c r="NS58" s="550"/>
      <c r="NT58" s="550"/>
      <c r="NU58" s="550"/>
      <c r="NV58" s="550"/>
      <c r="NW58" s="550"/>
      <c r="NX58" s="550"/>
      <c r="NY58" s="550"/>
      <c r="NZ58" s="550"/>
      <c r="OA58" s="550"/>
      <c r="OB58" s="550"/>
      <c r="OC58" s="550"/>
      <c r="OD58" s="550"/>
      <c r="OE58" s="550"/>
      <c r="OF58" s="550"/>
      <c r="OG58" s="550"/>
      <c r="OH58" s="550"/>
      <c r="OI58" s="550"/>
      <c r="OJ58" s="550"/>
      <c r="OK58" s="550"/>
      <c r="OL58" s="550"/>
      <c r="OM58" s="550"/>
      <c r="ON58" s="550"/>
      <c r="OO58" s="550"/>
      <c r="OP58" s="550"/>
      <c r="OQ58" s="550"/>
      <c r="OR58" s="550"/>
      <c r="OS58" s="550"/>
      <c r="OT58" s="550"/>
      <c r="OU58" s="550"/>
      <c r="OV58" s="550"/>
    </row>
    <row r="59" spans="1:412" s="7" customFormat="1" ht="16" x14ac:dyDescent="0.2">
      <c r="A59" s="376"/>
      <c r="B59" s="574" t="s">
        <v>467</v>
      </c>
      <c r="C59" s="574"/>
      <c r="D59" s="574" t="s">
        <v>468</v>
      </c>
      <c r="E59" s="577" t="s">
        <v>45</v>
      </c>
      <c r="F59" s="730" t="str">
        <f>Namespace &amp; "has" &amp; ($B59) &amp; "Info"</f>
        <v>http://vocab.fairdatacollective.org/gdmt/hasLicenseIdentifierInfo</v>
      </c>
      <c r="G59" s="269" t="s">
        <v>142</v>
      </c>
      <c r="H59" s="269" t="s">
        <v>330</v>
      </c>
      <c r="I59" s="270" t="s">
        <v>143</v>
      </c>
      <c r="J59" s="271" t="s">
        <v>45</v>
      </c>
      <c r="K59" s="272" t="s">
        <v>35</v>
      </c>
      <c r="L59" s="272" t="str">
        <f>Namespace &amp; "has" &amp; SUBSTITUTE($H59, " ", "")</f>
        <v>http://vocab.fairdatacollective.org/gdmt/hasLicenseIdentifier</v>
      </c>
      <c r="M59" s="273" t="s">
        <v>139</v>
      </c>
      <c r="N59" s="274" t="s">
        <v>144</v>
      </c>
      <c r="O59" s="550"/>
      <c r="P59" s="550"/>
      <c r="Q59" s="550"/>
      <c r="R59" s="550"/>
      <c r="S59" s="550"/>
      <c r="T59" s="550"/>
      <c r="U59" s="550"/>
      <c r="V59" s="550"/>
      <c r="W59" s="550"/>
      <c r="X59" s="550"/>
      <c r="Y59" s="550"/>
      <c r="Z59" s="550"/>
      <c r="AA59" s="550"/>
      <c r="AB59" s="550"/>
      <c r="AC59" s="550"/>
      <c r="AD59" s="550"/>
      <c r="AE59" s="550"/>
      <c r="AF59" s="550"/>
      <c r="AG59" s="550"/>
      <c r="AH59" s="550"/>
      <c r="AI59" s="550"/>
      <c r="AJ59" s="550"/>
      <c r="AK59" s="550"/>
      <c r="AL59" s="550"/>
      <c r="AM59" s="550"/>
      <c r="AN59" s="550"/>
      <c r="AO59" s="550"/>
      <c r="AP59" s="550"/>
      <c r="AQ59" s="550"/>
      <c r="AR59" s="550"/>
      <c r="AS59" s="550"/>
      <c r="AT59" s="550"/>
      <c r="AU59" s="550"/>
      <c r="AV59" s="550"/>
      <c r="AW59" s="550"/>
      <c r="AX59" s="550"/>
      <c r="AY59" s="550"/>
      <c r="AZ59" s="550"/>
      <c r="BA59" s="550"/>
      <c r="BB59" s="550"/>
      <c r="BC59" s="550"/>
      <c r="BD59" s="550"/>
      <c r="BE59" s="550"/>
      <c r="BF59" s="550"/>
      <c r="BG59" s="550"/>
      <c r="BH59" s="550"/>
      <c r="BI59" s="550"/>
      <c r="BJ59" s="550"/>
      <c r="BK59" s="550"/>
      <c r="BL59" s="550"/>
      <c r="BM59" s="550"/>
      <c r="BN59" s="550"/>
      <c r="BO59" s="550"/>
      <c r="BP59" s="550"/>
      <c r="BQ59" s="550"/>
      <c r="BR59" s="550"/>
      <c r="BS59" s="550"/>
      <c r="BT59" s="550"/>
      <c r="BU59" s="550"/>
      <c r="BV59" s="550"/>
      <c r="BW59" s="550"/>
      <c r="BX59" s="550"/>
      <c r="BY59" s="550"/>
      <c r="BZ59" s="550"/>
      <c r="CA59" s="550"/>
      <c r="CB59" s="550"/>
      <c r="CC59" s="550"/>
      <c r="CD59" s="550"/>
      <c r="CE59" s="550"/>
      <c r="CF59" s="550"/>
      <c r="CG59" s="550"/>
      <c r="CH59" s="550"/>
      <c r="CI59" s="550"/>
      <c r="CJ59" s="550"/>
      <c r="CK59" s="550"/>
      <c r="CL59" s="550"/>
      <c r="CM59" s="550"/>
      <c r="CN59" s="550"/>
      <c r="CO59" s="550"/>
      <c r="CP59" s="550"/>
      <c r="CQ59" s="550"/>
      <c r="CR59" s="550"/>
      <c r="CS59" s="550"/>
      <c r="CT59" s="550"/>
      <c r="CU59" s="550"/>
      <c r="CV59" s="550"/>
      <c r="CW59" s="550"/>
      <c r="CX59" s="550"/>
      <c r="CY59" s="550"/>
      <c r="CZ59" s="550"/>
      <c r="DA59" s="550"/>
      <c r="DB59" s="550"/>
      <c r="DC59" s="550"/>
      <c r="DD59" s="550"/>
      <c r="DE59" s="550"/>
      <c r="DF59" s="550"/>
      <c r="DG59" s="550"/>
      <c r="DH59" s="550"/>
      <c r="DI59" s="550"/>
      <c r="DJ59" s="550"/>
      <c r="DK59" s="550"/>
      <c r="DL59" s="550"/>
      <c r="DM59" s="550"/>
      <c r="DN59" s="550"/>
      <c r="DO59" s="550"/>
      <c r="DP59" s="550"/>
      <c r="DQ59" s="550"/>
      <c r="DR59" s="550"/>
      <c r="DS59" s="550"/>
      <c r="DT59" s="550"/>
      <c r="DU59" s="550"/>
      <c r="DV59" s="550"/>
      <c r="DW59" s="550"/>
      <c r="DX59" s="550"/>
      <c r="DY59" s="550"/>
      <c r="DZ59" s="550"/>
      <c r="EA59" s="550"/>
      <c r="EB59" s="550"/>
      <c r="EC59" s="550"/>
      <c r="ED59" s="550"/>
      <c r="EE59" s="550"/>
      <c r="EF59" s="550"/>
      <c r="EG59" s="550"/>
      <c r="EH59" s="550"/>
      <c r="EI59" s="550"/>
      <c r="EJ59" s="550"/>
      <c r="EK59" s="550"/>
      <c r="EL59" s="550"/>
      <c r="EM59" s="550"/>
      <c r="EN59" s="550"/>
      <c r="EO59" s="550"/>
      <c r="EP59" s="550"/>
      <c r="EQ59" s="550"/>
      <c r="ER59" s="550"/>
      <c r="ES59" s="550"/>
      <c r="ET59" s="550"/>
      <c r="EU59" s="550"/>
      <c r="EV59" s="550"/>
      <c r="EW59" s="550"/>
      <c r="EX59" s="550"/>
      <c r="EY59" s="550"/>
      <c r="EZ59" s="550"/>
      <c r="FA59" s="550"/>
      <c r="FB59" s="550"/>
      <c r="FC59" s="550"/>
      <c r="FD59" s="550"/>
      <c r="FE59" s="550"/>
      <c r="FF59" s="550"/>
      <c r="FG59" s="550"/>
      <c r="FH59" s="550"/>
      <c r="FI59" s="550"/>
      <c r="FJ59" s="550"/>
      <c r="FK59" s="550"/>
      <c r="FL59" s="550"/>
      <c r="FM59" s="550"/>
      <c r="FN59" s="550"/>
      <c r="FO59" s="550"/>
      <c r="FP59" s="550"/>
      <c r="FQ59" s="550"/>
      <c r="FR59" s="550"/>
      <c r="FS59" s="550"/>
      <c r="FT59" s="550"/>
      <c r="FU59" s="550"/>
      <c r="FV59" s="550"/>
      <c r="FW59" s="550"/>
      <c r="FX59" s="550"/>
      <c r="FY59" s="550"/>
      <c r="FZ59" s="550"/>
      <c r="GA59" s="550"/>
      <c r="GB59" s="550"/>
      <c r="GC59" s="550"/>
      <c r="GD59" s="550"/>
      <c r="GE59" s="550"/>
      <c r="GF59" s="550"/>
      <c r="GG59" s="550"/>
      <c r="GH59" s="550"/>
      <c r="GI59" s="550"/>
      <c r="GJ59" s="550"/>
      <c r="GK59" s="550"/>
      <c r="GL59" s="550"/>
      <c r="GM59" s="550"/>
      <c r="GN59" s="550"/>
      <c r="GO59" s="550"/>
      <c r="GP59" s="550"/>
      <c r="GQ59" s="550"/>
      <c r="GR59" s="550"/>
      <c r="GS59" s="550"/>
      <c r="GT59" s="550"/>
      <c r="GU59" s="550"/>
      <c r="GV59" s="550"/>
      <c r="GW59" s="550"/>
      <c r="GX59" s="550"/>
      <c r="GY59" s="550"/>
      <c r="GZ59" s="550"/>
      <c r="HA59" s="550"/>
      <c r="HB59" s="550"/>
      <c r="HC59" s="550"/>
      <c r="HD59" s="550"/>
      <c r="HE59" s="550"/>
      <c r="HF59" s="550"/>
      <c r="HG59" s="550"/>
      <c r="HH59" s="550"/>
      <c r="HI59" s="550"/>
      <c r="HJ59" s="550"/>
      <c r="HK59" s="550"/>
      <c r="HL59" s="550"/>
      <c r="HM59" s="550"/>
      <c r="HN59" s="550"/>
      <c r="HO59" s="550"/>
      <c r="HP59" s="550"/>
      <c r="HQ59" s="550"/>
      <c r="HR59" s="550"/>
      <c r="HS59" s="550"/>
      <c r="HT59" s="550"/>
      <c r="HU59" s="550"/>
      <c r="HV59" s="550"/>
      <c r="HW59" s="550"/>
      <c r="HX59" s="550"/>
      <c r="HY59" s="550"/>
      <c r="HZ59" s="550"/>
      <c r="IA59" s="550"/>
      <c r="IB59" s="550"/>
      <c r="IC59" s="550"/>
      <c r="ID59" s="550"/>
      <c r="IE59" s="550"/>
      <c r="IF59" s="550"/>
      <c r="IG59" s="550"/>
      <c r="IH59" s="550"/>
      <c r="II59" s="550"/>
      <c r="IJ59" s="550"/>
      <c r="IK59" s="550"/>
      <c r="IL59" s="550"/>
      <c r="IM59" s="550"/>
      <c r="IN59" s="550"/>
      <c r="IO59" s="550"/>
      <c r="IP59" s="550"/>
      <c r="IQ59" s="550"/>
      <c r="IR59" s="550"/>
      <c r="IS59" s="550"/>
      <c r="IT59" s="550"/>
      <c r="IU59" s="550"/>
      <c r="IV59" s="550"/>
      <c r="IW59" s="550"/>
      <c r="IX59" s="550"/>
      <c r="IY59" s="550"/>
      <c r="IZ59" s="550"/>
      <c r="JA59" s="550"/>
      <c r="JB59" s="550"/>
      <c r="JC59" s="550"/>
      <c r="JD59" s="550"/>
      <c r="JE59" s="550"/>
      <c r="JF59" s="550"/>
      <c r="JG59" s="550"/>
      <c r="JH59" s="550"/>
      <c r="JI59" s="550"/>
      <c r="JJ59" s="550"/>
      <c r="JK59" s="550"/>
      <c r="JL59" s="550"/>
      <c r="JM59" s="550"/>
      <c r="JN59" s="550"/>
      <c r="JO59" s="550"/>
      <c r="JP59" s="550"/>
      <c r="JQ59" s="550"/>
      <c r="JR59" s="550"/>
      <c r="JS59" s="550"/>
      <c r="JT59" s="550"/>
      <c r="JU59" s="550"/>
      <c r="JV59" s="550"/>
      <c r="JW59" s="550"/>
      <c r="JX59" s="550"/>
      <c r="JY59" s="550"/>
      <c r="JZ59" s="550"/>
      <c r="KA59" s="550"/>
      <c r="KB59" s="550"/>
      <c r="KC59" s="550"/>
      <c r="KD59" s="550"/>
      <c r="KE59" s="550"/>
      <c r="KF59" s="550"/>
      <c r="KG59" s="550"/>
      <c r="KH59" s="550"/>
      <c r="KI59" s="550"/>
      <c r="KJ59" s="550"/>
      <c r="KK59" s="550"/>
      <c r="KL59" s="550"/>
      <c r="KM59" s="550"/>
      <c r="KN59" s="550"/>
      <c r="KO59" s="550"/>
      <c r="KP59" s="550"/>
      <c r="KQ59" s="550"/>
      <c r="KR59" s="550"/>
      <c r="KS59" s="550"/>
      <c r="KT59" s="550"/>
      <c r="KU59" s="550"/>
      <c r="KV59" s="550"/>
      <c r="KW59" s="550"/>
      <c r="KX59" s="550"/>
      <c r="KY59" s="550"/>
      <c r="KZ59" s="550"/>
      <c r="LA59" s="550"/>
      <c r="LB59" s="550"/>
      <c r="LC59" s="550"/>
      <c r="LD59" s="550"/>
      <c r="LE59" s="550"/>
      <c r="LF59" s="550"/>
      <c r="LG59" s="550"/>
      <c r="LH59" s="550"/>
      <c r="LI59" s="550"/>
      <c r="LJ59" s="550"/>
      <c r="LK59" s="550"/>
      <c r="LL59" s="550"/>
      <c r="LM59" s="550"/>
      <c r="LN59" s="550"/>
      <c r="LO59" s="550"/>
      <c r="LP59" s="550"/>
      <c r="LQ59" s="550"/>
      <c r="LR59" s="550"/>
      <c r="LS59" s="550"/>
      <c r="LT59" s="550"/>
      <c r="LU59" s="550"/>
      <c r="LV59" s="550"/>
      <c r="LW59" s="550"/>
      <c r="LX59" s="550"/>
      <c r="LY59" s="550"/>
      <c r="LZ59" s="550"/>
      <c r="MA59" s="550"/>
      <c r="MB59" s="550"/>
      <c r="MC59" s="550"/>
      <c r="MD59" s="550"/>
      <c r="ME59" s="550"/>
      <c r="MF59" s="550"/>
      <c r="MG59" s="550"/>
      <c r="MH59" s="550"/>
      <c r="MI59" s="550"/>
      <c r="MJ59" s="550"/>
      <c r="MK59" s="550"/>
      <c r="ML59" s="550"/>
      <c r="MM59" s="550"/>
      <c r="MN59" s="550"/>
      <c r="MO59" s="550"/>
      <c r="MP59" s="550"/>
      <c r="MQ59" s="550"/>
      <c r="MR59" s="550"/>
      <c r="MS59" s="550"/>
      <c r="MT59" s="550"/>
      <c r="MU59" s="550"/>
      <c r="MV59" s="550"/>
      <c r="MW59" s="550"/>
      <c r="MX59" s="550"/>
      <c r="MY59" s="550"/>
      <c r="MZ59" s="550"/>
      <c r="NA59" s="550"/>
      <c r="NB59" s="550"/>
      <c r="NC59" s="550"/>
      <c r="ND59" s="550"/>
      <c r="NE59" s="550"/>
      <c r="NF59" s="550"/>
      <c r="NG59" s="550"/>
      <c r="NH59" s="550"/>
      <c r="NI59" s="550"/>
      <c r="NJ59" s="550"/>
      <c r="NK59" s="550"/>
      <c r="NL59" s="550"/>
      <c r="NM59" s="550"/>
      <c r="NN59" s="550"/>
      <c r="NO59" s="550"/>
      <c r="NP59" s="550"/>
      <c r="NQ59" s="550"/>
      <c r="NR59" s="550"/>
      <c r="NS59" s="550"/>
      <c r="NT59" s="550"/>
      <c r="NU59" s="550"/>
      <c r="NV59" s="550"/>
      <c r="NW59" s="550"/>
      <c r="NX59" s="550"/>
      <c r="NY59" s="550"/>
      <c r="NZ59" s="550"/>
      <c r="OA59" s="550"/>
      <c r="OB59" s="550"/>
      <c r="OC59" s="550"/>
      <c r="OD59" s="550"/>
      <c r="OE59" s="550"/>
      <c r="OF59" s="550"/>
      <c r="OG59" s="550"/>
      <c r="OH59" s="550"/>
      <c r="OI59" s="550"/>
      <c r="OJ59" s="550"/>
      <c r="OK59" s="550"/>
      <c r="OL59" s="550"/>
      <c r="OM59" s="550"/>
      <c r="ON59" s="550"/>
      <c r="OO59" s="550"/>
      <c r="OP59" s="550"/>
      <c r="OQ59" s="550"/>
      <c r="OR59" s="550"/>
      <c r="OS59" s="550"/>
      <c r="OT59" s="550"/>
      <c r="OU59" s="550"/>
      <c r="OV59" s="550"/>
    </row>
    <row r="60" spans="1:412" ht="15.75" customHeight="1" x14ac:dyDescent="0.2">
      <c r="A60" s="376"/>
      <c r="B60" s="575"/>
      <c r="C60" s="575"/>
      <c r="D60" s="575"/>
      <c r="E60" s="578"/>
      <c r="F60" s="731"/>
      <c r="G60" s="95" t="s">
        <v>145</v>
      </c>
      <c r="H60" s="95" t="s">
        <v>504</v>
      </c>
      <c r="I60" s="96" t="s">
        <v>368</v>
      </c>
      <c r="J60" s="97" t="s">
        <v>45</v>
      </c>
      <c r="K60" s="98" t="s">
        <v>35</v>
      </c>
      <c r="L60" s="98" t="str">
        <f>Namespace &amp; "has" &amp; SUBSTITUTE($H60, " ", "")</f>
        <v>http://vocab.fairdatacollective.org/gdmt/hasLicenseIdentifierScheme</v>
      </c>
      <c r="M60" s="99" t="s">
        <v>139</v>
      </c>
      <c r="N60" s="100" t="s">
        <v>139</v>
      </c>
      <c r="O60" s="550"/>
      <c r="P60" s="550"/>
      <c r="Q60" s="550"/>
      <c r="R60" s="550"/>
      <c r="S60" s="550"/>
      <c r="T60" s="550"/>
      <c r="U60" s="550"/>
      <c r="V60" s="550"/>
      <c r="W60" s="550"/>
      <c r="X60" s="550"/>
      <c r="Y60" s="550"/>
      <c r="Z60" s="550"/>
      <c r="AA60" s="550"/>
      <c r="AB60" s="550"/>
      <c r="AC60" s="550"/>
    </row>
    <row r="61" spans="1:412" ht="15.75" customHeight="1" x14ac:dyDescent="0.2">
      <c r="A61" s="376"/>
      <c r="B61" s="692"/>
      <c r="C61" s="692"/>
      <c r="D61" s="692"/>
      <c r="E61" s="733"/>
      <c r="F61" s="732"/>
      <c r="G61" s="275" t="s">
        <v>146</v>
      </c>
      <c r="H61" s="275" t="s">
        <v>505</v>
      </c>
      <c r="I61" s="276" t="s">
        <v>369</v>
      </c>
      <c r="J61" s="277" t="s">
        <v>45</v>
      </c>
      <c r="K61" s="278" t="s">
        <v>35</v>
      </c>
      <c r="L61" s="278" t="str">
        <f>Namespace &amp; "has" &amp; SUBSTITUTE($H61, " ", "")</f>
        <v>http://vocab.fairdatacollective.org/gdmt/hasLicenseIdentifierSchemeIRI</v>
      </c>
      <c r="M61" s="279" t="s">
        <v>139</v>
      </c>
      <c r="N61" s="280" t="s">
        <v>147</v>
      </c>
      <c r="O61" s="550"/>
      <c r="P61" s="550"/>
      <c r="Q61" s="550"/>
      <c r="R61" s="550"/>
      <c r="S61" s="550"/>
      <c r="T61" s="550"/>
      <c r="U61" s="550"/>
      <c r="V61" s="550"/>
      <c r="W61" s="550"/>
      <c r="X61" s="550"/>
      <c r="Y61" s="550"/>
      <c r="Z61" s="550"/>
      <c r="AA61" s="550"/>
      <c r="AB61" s="550"/>
      <c r="AC61" s="550"/>
    </row>
    <row r="62" spans="1:412" ht="15.75" customHeight="1" thickBot="1" x14ac:dyDescent="0.25">
      <c r="A62" s="377"/>
      <c r="B62" s="285"/>
      <c r="C62" s="286"/>
      <c r="D62" s="286"/>
      <c r="E62" s="287"/>
      <c r="F62" s="288"/>
      <c r="G62" s="257" t="s">
        <v>137</v>
      </c>
      <c r="H62" s="257" t="s">
        <v>331</v>
      </c>
      <c r="I62" s="258" t="s">
        <v>465</v>
      </c>
      <c r="J62" s="259" t="s">
        <v>45</v>
      </c>
      <c r="K62" s="260" t="s">
        <v>67</v>
      </c>
      <c r="L62" s="260" t="s">
        <v>138</v>
      </c>
      <c r="M62" s="261" t="s">
        <v>139</v>
      </c>
      <c r="N62" s="262"/>
      <c r="O62" s="550"/>
      <c r="P62" s="550"/>
      <c r="Q62" s="550"/>
      <c r="R62" s="550"/>
      <c r="S62" s="550"/>
      <c r="T62" s="550"/>
      <c r="U62" s="550"/>
      <c r="V62" s="550"/>
      <c r="W62" s="550"/>
      <c r="X62" s="550"/>
      <c r="Y62" s="550"/>
      <c r="Z62" s="550"/>
      <c r="AA62" s="550"/>
      <c r="AB62" s="550"/>
      <c r="AC62" s="550"/>
    </row>
    <row r="63" spans="1:412" ht="15.75" customHeight="1" thickTop="1" x14ac:dyDescent="0.2">
      <c r="A63" s="653" t="s">
        <v>148</v>
      </c>
      <c r="B63" s="653"/>
      <c r="C63" s="653"/>
      <c r="D63" s="681" t="s">
        <v>500</v>
      </c>
      <c r="E63" s="683" t="s">
        <v>53</v>
      </c>
      <c r="F63" s="681" t="str">
        <f>Namespace &amp; "has" &amp; ($A63) &amp; "Info"</f>
        <v>http://vocab.fairdatacollective.org/gdmt/hasDateInfo</v>
      </c>
      <c r="G63" s="289" t="s">
        <v>149</v>
      </c>
      <c r="H63" s="289" t="s">
        <v>333</v>
      </c>
      <c r="I63" s="290" t="s">
        <v>150</v>
      </c>
      <c r="J63" s="291">
        <v>1</v>
      </c>
      <c r="K63" s="292" t="s">
        <v>20</v>
      </c>
      <c r="L63" s="292" t="str">
        <f>Namespace &amp; "has" &amp; SUBSTITUTE($H63, " ", "")</f>
        <v>http://vocab.fairdatacollective.org/gdmt/hasDatasetDate</v>
      </c>
      <c r="M63" s="293" t="s">
        <v>28</v>
      </c>
      <c r="N63" s="293"/>
      <c r="O63" s="550"/>
      <c r="P63" s="550"/>
      <c r="Q63" s="550"/>
      <c r="R63" s="550"/>
      <c r="S63" s="550"/>
      <c r="T63" s="550"/>
      <c r="U63" s="550"/>
      <c r="V63" s="550"/>
      <c r="W63" s="550"/>
      <c r="X63" s="550"/>
      <c r="Y63" s="550"/>
      <c r="Z63" s="550"/>
      <c r="AA63" s="550"/>
      <c r="AB63" s="550"/>
      <c r="AC63" s="550"/>
    </row>
    <row r="64" spans="1:412" ht="15.75" customHeight="1" thickBot="1" x14ac:dyDescent="0.25">
      <c r="A64" s="654"/>
      <c r="B64" s="654"/>
      <c r="C64" s="654"/>
      <c r="D64" s="682"/>
      <c r="E64" s="684"/>
      <c r="F64" s="682"/>
      <c r="G64" s="473" t="s">
        <v>469</v>
      </c>
      <c r="H64" s="473" t="s">
        <v>470</v>
      </c>
      <c r="I64" s="474" t="s">
        <v>471</v>
      </c>
      <c r="J64" s="475">
        <v>1</v>
      </c>
      <c r="K64" s="476" t="s">
        <v>20</v>
      </c>
      <c r="L64" s="476" t="str">
        <f>Namespace &amp; "has" &amp; SUBSTITUTE($H64, " ", "")</f>
        <v>http://vocab.fairdatacollective.org/gdmt/hasDatasetDateType</v>
      </c>
      <c r="M64" s="477" t="str">
        <f>Namespace</f>
        <v>http://vocab.fairdatacollective.org/gdmt/</v>
      </c>
      <c r="N64" s="477" t="s">
        <v>472</v>
      </c>
      <c r="O64" s="550"/>
      <c r="P64" s="550"/>
      <c r="Q64" s="550"/>
      <c r="R64" s="550"/>
      <c r="S64" s="550"/>
      <c r="T64" s="550"/>
      <c r="U64" s="550"/>
      <c r="V64" s="550"/>
      <c r="W64" s="550"/>
      <c r="X64" s="550"/>
      <c r="Y64" s="550"/>
      <c r="Z64" s="550"/>
      <c r="AA64" s="550"/>
      <c r="AB64" s="550"/>
      <c r="AC64" s="550"/>
    </row>
    <row r="65" spans="1:412" s="11" customFormat="1" ht="15.75" customHeight="1" thickTop="1" x14ac:dyDescent="0.2">
      <c r="A65" s="587" t="s">
        <v>231</v>
      </c>
      <c r="B65" s="587"/>
      <c r="C65" s="587"/>
      <c r="D65" s="450" t="s">
        <v>490</v>
      </c>
      <c r="E65" s="451" t="s">
        <v>33</v>
      </c>
      <c r="F65" s="452" t="str">
        <f>Namespace &amp; "has" &amp; ($A65) &amp; "Info"</f>
        <v>http://vocab.fairdatacollective.org/gdmt/hasFundingInfo</v>
      </c>
      <c r="G65" s="453"/>
      <c r="H65" s="453"/>
      <c r="I65" s="454"/>
      <c r="J65" s="455"/>
      <c r="K65" s="456"/>
      <c r="L65" s="456"/>
      <c r="M65" s="453"/>
      <c r="N65" s="453"/>
      <c r="O65" s="550"/>
      <c r="P65" s="550"/>
      <c r="Q65" s="550"/>
      <c r="R65" s="550"/>
      <c r="S65" s="550"/>
      <c r="T65" s="550"/>
      <c r="U65" s="550"/>
      <c r="V65" s="550"/>
      <c r="W65" s="550"/>
      <c r="X65" s="550"/>
      <c r="Y65" s="550"/>
      <c r="Z65" s="550"/>
      <c r="AA65" s="550"/>
      <c r="AB65" s="550"/>
      <c r="AC65" s="550"/>
      <c r="AD65" s="550"/>
      <c r="AE65" s="550"/>
      <c r="AF65" s="550"/>
      <c r="AG65" s="550"/>
      <c r="AH65" s="550"/>
      <c r="AI65" s="550"/>
      <c r="AJ65" s="550"/>
      <c r="AK65" s="550"/>
      <c r="AL65" s="550"/>
      <c r="AM65" s="550"/>
      <c r="AN65" s="550"/>
      <c r="AO65" s="550"/>
      <c r="AP65" s="550"/>
      <c r="AQ65" s="550"/>
      <c r="AR65" s="550"/>
      <c r="AS65" s="550"/>
      <c r="AT65" s="550"/>
      <c r="AU65" s="550"/>
      <c r="AV65" s="550"/>
      <c r="AW65" s="550"/>
      <c r="AX65" s="550"/>
      <c r="AY65" s="550"/>
      <c r="AZ65" s="550"/>
      <c r="BA65" s="550"/>
      <c r="BB65" s="550"/>
      <c r="BC65" s="550"/>
      <c r="BD65" s="550"/>
      <c r="BE65" s="550"/>
      <c r="BF65" s="550"/>
      <c r="BG65" s="550"/>
      <c r="BH65" s="550"/>
      <c r="BI65" s="550"/>
      <c r="BJ65" s="550"/>
      <c r="BK65" s="550"/>
      <c r="BL65" s="550"/>
      <c r="BM65" s="550"/>
      <c r="BN65" s="550"/>
      <c r="BO65" s="550"/>
      <c r="BP65" s="550"/>
      <c r="BQ65" s="550"/>
      <c r="BR65" s="550"/>
      <c r="BS65" s="550"/>
      <c r="BT65" s="550"/>
      <c r="BU65" s="550"/>
      <c r="BV65" s="550"/>
      <c r="BW65" s="550"/>
      <c r="BX65" s="550"/>
      <c r="BY65" s="550"/>
      <c r="BZ65" s="550"/>
      <c r="CA65" s="550"/>
      <c r="CB65" s="550"/>
      <c r="CC65" s="550"/>
      <c r="CD65" s="550"/>
      <c r="CE65" s="550"/>
      <c r="CF65" s="550"/>
      <c r="CG65" s="550"/>
      <c r="CH65" s="550"/>
      <c r="CI65" s="550"/>
      <c r="CJ65" s="550"/>
      <c r="CK65" s="550"/>
      <c r="CL65" s="550"/>
      <c r="CM65" s="550"/>
      <c r="CN65" s="550"/>
      <c r="CO65" s="550"/>
      <c r="CP65" s="550"/>
      <c r="CQ65" s="550"/>
      <c r="CR65" s="550"/>
      <c r="CS65" s="550"/>
      <c r="CT65" s="550"/>
      <c r="CU65" s="550"/>
      <c r="CV65" s="550"/>
      <c r="CW65" s="550"/>
      <c r="CX65" s="550"/>
      <c r="CY65" s="550"/>
      <c r="CZ65" s="550"/>
      <c r="DA65" s="550"/>
      <c r="DB65" s="550"/>
      <c r="DC65" s="550"/>
      <c r="DD65" s="550"/>
      <c r="DE65" s="550"/>
      <c r="DF65" s="550"/>
      <c r="DG65" s="550"/>
      <c r="DH65" s="550"/>
      <c r="DI65" s="550"/>
      <c r="DJ65" s="550"/>
      <c r="DK65" s="550"/>
      <c r="DL65" s="550"/>
      <c r="DM65" s="550"/>
      <c r="DN65" s="550"/>
      <c r="DO65" s="550"/>
      <c r="DP65" s="550"/>
      <c r="DQ65" s="550"/>
      <c r="DR65" s="550"/>
      <c r="DS65" s="550"/>
      <c r="DT65" s="550"/>
      <c r="DU65" s="550"/>
      <c r="DV65" s="550"/>
      <c r="DW65" s="550"/>
      <c r="DX65" s="550"/>
      <c r="DY65" s="550"/>
      <c r="DZ65" s="550"/>
      <c r="EA65" s="550"/>
      <c r="EB65" s="550"/>
      <c r="EC65" s="550"/>
      <c r="ED65" s="550"/>
      <c r="EE65" s="550"/>
      <c r="EF65" s="550"/>
      <c r="EG65" s="550"/>
      <c r="EH65" s="550"/>
      <c r="EI65" s="550"/>
      <c r="EJ65" s="550"/>
      <c r="EK65" s="550"/>
      <c r="EL65" s="550"/>
      <c r="EM65" s="550"/>
      <c r="EN65" s="550"/>
      <c r="EO65" s="550"/>
      <c r="EP65" s="550"/>
      <c r="EQ65" s="550"/>
      <c r="ER65" s="550"/>
      <c r="ES65" s="550"/>
      <c r="ET65" s="550"/>
      <c r="EU65" s="550"/>
      <c r="EV65" s="550"/>
      <c r="EW65" s="550"/>
      <c r="EX65" s="550"/>
      <c r="EY65" s="550"/>
      <c r="EZ65" s="550"/>
      <c r="FA65" s="550"/>
      <c r="FB65" s="550"/>
      <c r="FC65" s="550"/>
      <c r="FD65" s="550"/>
      <c r="FE65" s="550"/>
      <c r="FF65" s="550"/>
      <c r="FG65" s="550"/>
      <c r="FH65" s="550"/>
      <c r="FI65" s="550"/>
      <c r="FJ65" s="550"/>
      <c r="FK65" s="550"/>
      <c r="FL65" s="550"/>
      <c r="FM65" s="550"/>
      <c r="FN65" s="550"/>
      <c r="FO65" s="550"/>
      <c r="FP65" s="550"/>
      <c r="FQ65" s="550"/>
      <c r="FR65" s="550"/>
      <c r="FS65" s="550"/>
      <c r="FT65" s="550"/>
      <c r="FU65" s="550"/>
      <c r="FV65" s="550"/>
      <c r="FW65" s="550"/>
      <c r="FX65" s="550"/>
      <c r="FY65" s="550"/>
      <c r="FZ65" s="550"/>
      <c r="GA65" s="550"/>
      <c r="GB65" s="550"/>
      <c r="GC65" s="550"/>
      <c r="GD65" s="550"/>
      <c r="GE65" s="550"/>
      <c r="GF65" s="550"/>
      <c r="GG65" s="550"/>
      <c r="GH65" s="550"/>
      <c r="GI65" s="550"/>
      <c r="GJ65" s="550"/>
      <c r="GK65" s="550"/>
      <c r="GL65" s="550"/>
      <c r="GM65" s="550"/>
      <c r="GN65" s="550"/>
      <c r="GO65" s="550"/>
      <c r="GP65" s="550"/>
      <c r="GQ65" s="550"/>
      <c r="GR65" s="550"/>
      <c r="GS65" s="550"/>
      <c r="GT65" s="550"/>
      <c r="GU65" s="550"/>
      <c r="GV65" s="550"/>
      <c r="GW65" s="550"/>
      <c r="GX65" s="550"/>
      <c r="GY65" s="550"/>
      <c r="GZ65" s="550"/>
      <c r="HA65" s="550"/>
      <c r="HB65" s="550"/>
      <c r="HC65" s="550"/>
      <c r="HD65" s="550"/>
      <c r="HE65" s="550"/>
      <c r="HF65" s="550"/>
      <c r="HG65" s="550"/>
      <c r="HH65" s="550"/>
      <c r="HI65" s="550"/>
      <c r="HJ65" s="550"/>
      <c r="HK65" s="550"/>
      <c r="HL65" s="550"/>
      <c r="HM65" s="550"/>
      <c r="HN65" s="550"/>
      <c r="HO65" s="550"/>
      <c r="HP65" s="550"/>
      <c r="HQ65" s="550"/>
      <c r="HR65" s="550"/>
      <c r="HS65" s="550"/>
      <c r="HT65" s="550"/>
      <c r="HU65" s="550"/>
      <c r="HV65" s="550"/>
      <c r="HW65" s="550"/>
      <c r="HX65" s="550"/>
      <c r="HY65" s="550"/>
      <c r="HZ65" s="550"/>
      <c r="IA65" s="550"/>
      <c r="IB65" s="550"/>
      <c r="IC65" s="550"/>
      <c r="ID65" s="550"/>
      <c r="IE65" s="550"/>
      <c r="IF65" s="550"/>
      <c r="IG65" s="550"/>
      <c r="IH65" s="550"/>
      <c r="II65" s="550"/>
      <c r="IJ65" s="550"/>
      <c r="IK65" s="550"/>
      <c r="IL65" s="550"/>
      <c r="IM65" s="550"/>
      <c r="IN65" s="550"/>
      <c r="IO65" s="550"/>
      <c r="IP65" s="550"/>
      <c r="IQ65" s="550"/>
      <c r="IR65" s="550"/>
      <c r="IS65" s="550"/>
      <c r="IT65" s="550"/>
      <c r="IU65" s="550"/>
      <c r="IV65" s="550"/>
      <c r="IW65" s="550"/>
      <c r="IX65" s="550"/>
      <c r="IY65" s="550"/>
      <c r="IZ65" s="550"/>
      <c r="JA65" s="550"/>
      <c r="JB65" s="550"/>
      <c r="JC65" s="550"/>
      <c r="JD65" s="550"/>
      <c r="JE65" s="550"/>
      <c r="JF65" s="550"/>
      <c r="JG65" s="550"/>
      <c r="JH65" s="550"/>
      <c r="JI65" s="550"/>
      <c r="JJ65" s="550"/>
      <c r="JK65" s="550"/>
      <c r="JL65" s="550"/>
      <c r="JM65" s="550"/>
      <c r="JN65" s="550"/>
      <c r="JO65" s="550"/>
      <c r="JP65" s="550"/>
      <c r="JQ65" s="550"/>
      <c r="JR65" s="550"/>
      <c r="JS65" s="550"/>
      <c r="JT65" s="550"/>
      <c r="JU65" s="550"/>
      <c r="JV65" s="550"/>
      <c r="JW65" s="550"/>
      <c r="JX65" s="550"/>
      <c r="JY65" s="550"/>
      <c r="JZ65" s="550"/>
      <c r="KA65" s="550"/>
      <c r="KB65" s="550"/>
      <c r="KC65" s="550"/>
      <c r="KD65" s="550"/>
      <c r="KE65" s="550"/>
      <c r="KF65" s="550"/>
      <c r="KG65" s="550"/>
      <c r="KH65" s="550"/>
      <c r="KI65" s="550"/>
      <c r="KJ65" s="550"/>
      <c r="KK65" s="550"/>
      <c r="KL65" s="550"/>
      <c r="KM65" s="550"/>
      <c r="KN65" s="550"/>
      <c r="KO65" s="550"/>
      <c r="KP65" s="550"/>
      <c r="KQ65" s="550"/>
      <c r="KR65" s="550"/>
      <c r="KS65" s="550"/>
      <c r="KT65" s="550"/>
      <c r="KU65" s="550"/>
      <c r="KV65" s="550"/>
      <c r="KW65" s="550"/>
      <c r="KX65" s="550"/>
      <c r="KY65" s="550"/>
      <c r="KZ65" s="550"/>
      <c r="LA65" s="550"/>
      <c r="LB65" s="550"/>
      <c r="LC65" s="550"/>
      <c r="LD65" s="550"/>
      <c r="LE65" s="550"/>
      <c r="LF65" s="550"/>
      <c r="LG65" s="550"/>
      <c r="LH65" s="550"/>
      <c r="LI65" s="550"/>
      <c r="LJ65" s="550"/>
      <c r="LK65" s="550"/>
      <c r="LL65" s="550"/>
      <c r="LM65" s="550"/>
      <c r="LN65" s="550"/>
      <c r="LO65" s="550"/>
      <c r="LP65" s="550"/>
      <c r="LQ65" s="550"/>
      <c r="LR65" s="550"/>
      <c r="LS65" s="550"/>
      <c r="LT65" s="550"/>
      <c r="LU65" s="550"/>
      <c r="LV65" s="550"/>
      <c r="LW65" s="550"/>
      <c r="LX65" s="550"/>
      <c r="LY65" s="550"/>
      <c r="LZ65" s="550"/>
      <c r="MA65" s="550"/>
      <c r="MB65" s="550"/>
      <c r="MC65" s="550"/>
      <c r="MD65" s="550"/>
      <c r="ME65" s="550"/>
      <c r="MF65" s="550"/>
      <c r="MG65" s="550"/>
      <c r="MH65" s="550"/>
      <c r="MI65" s="550"/>
      <c r="MJ65" s="550"/>
      <c r="MK65" s="550"/>
      <c r="ML65" s="550"/>
      <c r="MM65" s="550"/>
      <c r="MN65" s="550"/>
      <c r="MO65" s="550"/>
      <c r="MP65" s="550"/>
      <c r="MQ65" s="550"/>
      <c r="MR65" s="550"/>
      <c r="MS65" s="550"/>
      <c r="MT65" s="550"/>
      <c r="MU65" s="550"/>
      <c r="MV65" s="550"/>
      <c r="MW65" s="550"/>
      <c r="MX65" s="550"/>
      <c r="MY65" s="550"/>
      <c r="MZ65" s="550"/>
      <c r="NA65" s="550"/>
      <c r="NB65" s="550"/>
      <c r="NC65" s="550"/>
      <c r="ND65" s="550"/>
      <c r="NE65" s="550"/>
      <c r="NF65" s="550"/>
      <c r="NG65" s="550"/>
      <c r="NH65" s="550"/>
      <c r="NI65" s="550"/>
      <c r="NJ65" s="550"/>
      <c r="NK65" s="550"/>
      <c r="NL65" s="550"/>
      <c r="NM65" s="550"/>
      <c r="NN65" s="550"/>
      <c r="NO65" s="550"/>
      <c r="NP65" s="550"/>
      <c r="NQ65" s="550"/>
      <c r="NR65" s="550"/>
      <c r="NS65" s="550"/>
      <c r="NT65" s="550"/>
      <c r="NU65" s="550"/>
      <c r="NV65" s="550"/>
      <c r="NW65" s="550"/>
      <c r="NX65" s="550"/>
      <c r="NY65" s="550"/>
      <c r="NZ65" s="550"/>
      <c r="OA65" s="550"/>
      <c r="OB65" s="550"/>
      <c r="OC65" s="550"/>
      <c r="OD65" s="550"/>
      <c r="OE65" s="550"/>
      <c r="OF65" s="550"/>
      <c r="OG65" s="550"/>
      <c r="OH65" s="550"/>
      <c r="OI65" s="550"/>
      <c r="OJ65" s="550"/>
      <c r="OK65" s="550"/>
      <c r="OL65" s="550"/>
      <c r="OM65" s="550"/>
      <c r="ON65" s="550"/>
      <c r="OO65" s="550"/>
      <c r="OP65" s="550"/>
      <c r="OQ65" s="550"/>
      <c r="OR65" s="550"/>
      <c r="OS65" s="550"/>
      <c r="OT65" s="550"/>
      <c r="OU65" s="550"/>
      <c r="OV65" s="550"/>
    </row>
    <row r="66" spans="1:412" ht="15.75" customHeight="1" x14ac:dyDescent="0.2">
      <c r="A66" s="376"/>
      <c r="B66" s="571" t="s">
        <v>491</v>
      </c>
      <c r="C66" s="571"/>
      <c r="D66" s="565" t="s">
        <v>494</v>
      </c>
      <c r="E66" s="568">
        <v>1</v>
      </c>
      <c r="F66" s="565" t="str">
        <f>Namespace &amp; "has" &amp; ($B66) &amp; "Info"</f>
        <v>http://vocab.fairdatacollective.org/gdmt/hasAwardInfo</v>
      </c>
      <c r="G66" s="462" t="s">
        <v>232</v>
      </c>
      <c r="H66" s="462" t="s">
        <v>412</v>
      </c>
      <c r="I66" s="463" t="s">
        <v>233</v>
      </c>
      <c r="J66" s="464" t="s">
        <v>45</v>
      </c>
      <c r="K66" s="465" t="s">
        <v>35</v>
      </c>
      <c r="L66" s="465" t="str">
        <f t="shared" ref="L66:L72" si="2">Namespace &amp; "has" &amp; SUBSTITUTE($H66, " ", "")</f>
        <v>http://vocab.fairdatacollective.org/gdmt/hasAwardTitle</v>
      </c>
      <c r="M66" s="462" t="s">
        <v>28</v>
      </c>
      <c r="N66" s="462" t="s">
        <v>28</v>
      </c>
      <c r="O66" s="550"/>
      <c r="P66" s="550"/>
      <c r="Q66" s="550"/>
      <c r="R66" s="550"/>
      <c r="S66" s="550"/>
      <c r="T66" s="550"/>
      <c r="U66" s="550"/>
      <c r="V66" s="550"/>
      <c r="W66" s="550"/>
      <c r="X66" s="550"/>
      <c r="Y66" s="550"/>
      <c r="Z66" s="550"/>
      <c r="AA66" s="550"/>
      <c r="AB66" s="550"/>
      <c r="AC66" s="550"/>
    </row>
    <row r="67" spans="1:412" ht="15.75" customHeight="1" x14ac:dyDescent="0.2">
      <c r="A67" s="376"/>
      <c r="B67" s="572"/>
      <c r="C67" s="572"/>
      <c r="D67" s="566"/>
      <c r="E67" s="569"/>
      <c r="F67" s="566"/>
      <c r="G67" s="449" t="s">
        <v>234</v>
      </c>
      <c r="H67" s="449" t="s">
        <v>413</v>
      </c>
      <c r="I67" s="446" t="s">
        <v>235</v>
      </c>
      <c r="J67" s="447" t="s">
        <v>45</v>
      </c>
      <c r="K67" s="448" t="s">
        <v>67</v>
      </c>
      <c r="L67" s="448" t="str">
        <f t="shared" si="2"/>
        <v>http://vocab.fairdatacollective.org/gdmt/hasAwardPageIRI</v>
      </c>
      <c r="M67" s="445" t="s">
        <v>28</v>
      </c>
      <c r="N67" s="445" t="s">
        <v>28</v>
      </c>
      <c r="O67" s="550"/>
      <c r="P67" s="550"/>
      <c r="Q67" s="550"/>
      <c r="R67" s="550"/>
      <c r="S67" s="550"/>
      <c r="T67" s="550"/>
      <c r="U67" s="550"/>
      <c r="V67" s="550"/>
      <c r="W67" s="550"/>
      <c r="X67" s="550"/>
      <c r="Y67" s="550"/>
      <c r="Z67" s="550"/>
      <c r="AA67" s="550"/>
      <c r="AB67" s="550"/>
      <c r="AC67" s="550"/>
    </row>
    <row r="68" spans="1:412" ht="15.75" customHeight="1" x14ac:dyDescent="0.2">
      <c r="A68" s="376"/>
      <c r="B68" s="588"/>
      <c r="C68" s="588"/>
      <c r="D68" s="567"/>
      <c r="E68" s="570"/>
      <c r="F68" s="567"/>
      <c r="G68" s="466" t="s">
        <v>236</v>
      </c>
      <c r="H68" s="466" t="s">
        <v>414</v>
      </c>
      <c r="I68" s="467" t="s">
        <v>237</v>
      </c>
      <c r="J68" s="468" t="s">
        <v>45</v>
      </c>
      <c r="K68" s="469" t="s">
        <v>35</v>
      </c>
      <c r="L68" s="469" t="str">
        <f t="shared" si="2"/>
        <v>http://vocab.fairdatacollective.org/gdmt/hasAwardLocalIdentifier</v>
      </c>
      <c r="M68" s="470" t="s">
        <v>28</v>
      </c>
      <c r="N68" s="470" t="s">
        <v>28</v>
      </c>
      <c r="O68" s="550"/>
      <c r="P68" s="550"/>
      <c r="Q68" s="550"/>
      <c r="R68" s="550"/>
      <c r="S68" s="550"/>
      <c r="T68" s="550"/>
      <c r="U68" s="550"/>
      <c r="V68" s="550"/>
      <c r="W68" s="550"/>
      <c r="X68" s="550"/>
      <c r="Y68" s="550"/>
      <c r="Z68" s="550"/>
      <c r="AA68" s="550"/>
      <c r="AB68" s="550"/>
      <c r="AC68" s="550"/>
    </row>
    <row r="69" spans="1:412" ht="15.75" customHeight="1" x14ac:dyDescent="0.2">
      <c r="A69" s="376"/>
      <c r="B69" s="571" t="s">
        <v>492</v>
      </c>
      <c r="C69" s="571"/>
      <c r="D69" s="574" t="s">
        <v>493</v>
      </c>
      <c r="E69" s="577" t="s">
        <v>53</v>
      </c>
      <c r="F69" s="565" t="str">
        <f>Namespace &amp; "has" &amp; ($B69)  &amp; "Info"</f>
        <v>http://vocab.fairdatacollective.org/gdmt/hasFunderInfo</v>
      </c>
      <c r="G69" s="462" t="s">
        <v>238</v>
      </c>
      <c r="H69" s="462" t="s">
        <v>415</v>
      </c>
      <c r="I69" s="463" t="s">
        <v>239</v>
      </c>
      <c r="J69" s="464" t="s">
        <v>45</v>
      </c>
      <c r="K69" s="465" t="s">
        <v>35</v>
      </c>
      <c r="L69" s="465" t="str">
        <f t="shared" si="2"/>
        <v>http://vocab.fairdatacollective.org/gdmt/hasFunderName</v>
      </c>
      <c r="M69" s="462" t="s">
        <v>28</v>
      </c>
      <c r="N69" s="445" t="s">
        <v>28</v>
      </c>
      <c r="O69" s="550"/>
      <c r="P69" s="550"/>
      <c r="Q69" s="550"/>
      <c r="R69" s="550"/>
      <c r="S69" s="550"/>
      <c r="T69" s="550"/>
      <c r="U69" s="550"/>
      <c r="V69" s="550"/>
      <c r="W69" s="550"/>
      <c r="X69" s="550"/>
      <c r="Y69" s="550"/>
      <c r="Z69" s="550"/>
      <c r="AA69" s="550"/>
      <c r="AB69" s="550"/>
      <c r="AC69" s="550"/>
    </row>
    <row r="70" spans="1:412" ht="15.75" customHeight="1" x14ac:dyDescent="0.2">
      <c r="A70" s="376"/>
      <c r="B70" s="572"/>
      <c r="C70" s="572"/>
      <c r="D70" s="575"/>
      <c r="E70" s="578"/>
      <c r="F70" s="566"/>
      <c r="G70" s="445" t="s">
        <v>240</v>
      </c>
      <c r="H70" s="445" t="s">
        <v>416</v>
      </c>
      <c r="I70" s="446" t="s">
        <v>241</v>
      </c>
      <c r="J70" s="447" t="s">
        <v>45</v>
      </c>
      <c r="K70" s="448" t="s">
        <v>67</v>
      </c>
      <c r="L70" s="448" t="str">
        <f t="shared" si="2"/>
        <v>http://vocab.fairdatacollective.org/gdmt/hasFunderIdentifier</v>
      </c>
      <c r="M70" s="445" t="s">
        <v>28</v>
      </c>
      <c r="N70" s="445" t="s">
        <v>28</v>
      </c>
      <c r="O70" s="550"/>
      <c r="P70" s="550"/>
      <c r="Q70" s="550"/>
      <c r="R70" s="550"/>
      <c r="S70" s="550"/>
      <c r="T70" s="550"/>
      <c r="U70" s="550"/>
      <c r="V70" s="550"/>
      <c r="W70" s="550"/>
      <c r="X70" s="550"/>
      <c r="Y70" s="550"/>
      <c r="Z70" s="550"/>
      <c r="AA70" s="550"/>
      <c r="AB70" s="550"/>
      <c r="AC70" s="550"/>
    </row>
    <row r="71" spans="1:412" ht="15.75" customHeight="1" x14ac:dyDescent="0.2">
      <c r="A71" s="376"/>
      <c r="B71" s="572"/>
      <c r="C71" s="572"/>
      <c r="D71" s="575"/>
      <c r="E71" s="578"/>
      <c r="F71" s="566"/>
      <c r="G71" s="449" t="s">
        <v>242</v>
      </c>
      <c r="H71" s="449" t="s">
        <v>417</v>
      </c>
      <c r="I71" s="446" t="s">
        <v>243</v>
      </c>
      <c r="J71" s="447" t="s">
        <v>45</v>
      </c>
      <c r="K71" s="448" t="s">
        <v>67</v>
      </c>
      <c r="L71" s="448" t="str">
        <f t="shared" si="2"/>
        <v>http://vocab.fairdatacollective.org/gdmt/hasFunderIdentifierScheme</v>
      </c>
      <c r="M71" s="445" t="s">
        <v>28</v>
      </c>
      <c r="N71" s="445" t="s">
        <v>28</v>
      </c>
      <c r="O71" s="550"/>
      <c r="P71" s="550"/>
      <c r="Q71" s="550"/>
      <c r="R71" s="550"/>
      <c r="S71" s="550"/>
      <c r="T71" s="550"/>
      <c r="U71" s="550"/>
      <c r="V71" s="550"/>
      <c r="W71" s="550"/>
      <c r="X71" s="550"/>
      <c r="Y71" s="550"/>
      <c r="Z71" s="550"/>
      <c r="AA71" s="550"/>
      <c r="AB71" s="550"/>
      <c r="AC71" s="550"/>
    </row>
    <row r="72" spans="1:412" ht="15.75" customHeight="1" thickBot="1" x14ac:dyDescent="0.25">
      <c r="A72" s="377"/>
      <c r="B72" s="573"/>
      <c r="C72" s="573"/>
      <c r="D72" s="576"/>
      <c r="E72" s="579"/>
      <c r="F72" s="580"/>
      <c r="G72" s="457" t="s">
        <v>244</v>
      </c>
      <c r="H72" s="457" t="s">
        <v>418</v>
      </c>
      <c r="I72" s="458" t="s">
        <v>245</v>
      </c>
      <c r="J72" s="459" t="s">
        <v>45</v>
      </c>
      <c r="K72" s="460" t="s">
        <v>67</v>
      </c>
      <c r="L72" s="460" t="str">
        <f t="shared" si="2"/>
        <v>http://vocab.fairdatacollective.org/gdmt/hasFunderIdentifierSchemeIRI</v>
      </c>
      <c r="M72" s="461" t="s">
        <v>28</v>
      </c>
      <c r="N72" s="461" t="s">
        <v>28</v>
      </c>
      <c r="O72" s="550"/>
      <c r="P72" s="550"/>
      <c r="Q72" s="550"/>
      <c r="R72" s="550"/>
      <c r="S72" s="550"/>
      <c r="T72" s="550"/>
      <c r="U72" s="550"/>
      <c r="V72" s="550"/>
      <c r="W72" s="550"/>
      <c r="X72" s="550"/>
      <c r="Y72" s="550"/>
      <c r="Z72" s="550"/>
      <c r="AA72" s="550"/>
      <c r="AB72" s="550"/>
      <c r="AC72" s="550"/>
    </row>
    <row r="73" spans="1:412" ht="15.75" customHeight="1" thickTop="1" x14ac:dyDescent="0.2">
      <c r="A73" s="621" t="s">
        <v>184</v>
      </c>
      <c r="B73" s="621"/>
      <c r="C73" s="621"/>
      <c r="D73" s="378" t="s">
        <v>394</v>
      </c>
      <c r="E73" s="379" t="s">
        <v>45</v>
      </c>
      <c r="F73" s="380" t="str">
        <f>Namespace &amp; "has" &amp; ($A73) &amp; "Info"</f>
        <v>http://vocab.fairdatacollective.org/gdmt/hasContentInfo</v>
      </c>
      <c r="G73" s="381"/>
      <c r="H73" s="381"/>
      <c r="I73" s="382"/>
      <c r="J73" s="383"/>
      <c r="K73" s="384"/>
      <c r="L73" s="384"/>
      <c r="M73" s="385"/>
      <c r="N73" s="385"/>
      <c r="O73" s="550"/>
      <c r="P73" s="550"/>
      <c r="Q73" s="550"/>
      <c r="R73" s="550"/>
      <c r="S73" s="550"/>
      <c r="T73" s="550"/>
      <c r="U73" s="550"/>
      <c r="V73" s="550"/>
      <c r="W73" s="550"/>
      <c r="X73" s="550"/>
      <c r="Y73" s="550"/>
      <c r="Z73" s="550"/>
      <c r="AA73" s="550"/>
      <c r="AB73" s="550"/>
      <c r="AC73" s="550"/>
    </row>
    <row r="74" spans="1:412" ht="15.75" customHeight="1" x14ac:dyDescent="0.2">
      <c r="A74" s="374"/>
      <c r="B74" s="622" t="s">
        <v>274</v>
      </c>
      <c r="C74" s="622"/>
      <c r="D74" s="622" t="s">
        <v>278</v>
      </c>
      <c r="E74" s="630" t="s">
        <v>33</v>
      </c>
      <c r="F74" s="634" t="str">
        <f>Namespace &amp; "has" &amp; ($B74) &amp; "Info"</f>
        <v>http://vocab.fairdatacollective.org/gdmt/hasDataStreamInfo</v>
      </c>
      <c r="G74" s="391" t="s">
        <v>275</v>
      </c>
      <c r="H74" s="391" t="s">
        <v>287</v>
      </c>
      <c r="I74" s="392" t="s">
        <v>185</v>
      </c>
      <c r="J74" s="393" t="s">
        <v>45</v>
      </c>
      <c r="K74" s="394" t="s">
        <v>67</v>
      </c>
      <c r="L74" s="394" t="str">
        <f t="shared" ref="L74:L85" si="3">Namespace &amp; "has" &amp; SUBSTITUTE($H74, " ", "")</f>
        <v>http://vocab.fairdatacollective.org/gdmt/hasDataStream</v>
      </c>
      <c r="M74" s="395" t="s">
        <v>483</v>
      </c>
      <c r="N74" s="395" t="s">
        <v>28</v>
      </c>
      <c r="O74" s="550"/>
      <c r="P74" s="550"/>
      <c r="Q74" s="550"/>
      <c r="R74" s="550"/>
      <c r="S74" s="550"/>
      <c r="T74" s="550"/>
      <c r="U74" s="550"/>
      <c r="V74" s="550"/>
      <c r="W74" s="550"/>
      <c r="X74" s="550"/>
      <c r="Y74" s="550"/>
      <c r="Z74" s="550"/>
      <c r="AA74" s="550"/>
      <c r="AB74" s="550"/>
      <c r="AC74" s="550"/>
    </row>
    <row r="75" spans="1:412" ht="15.75" customHeight="1" x14ac:dyDescent="0.2">
      <c r="A75" s="374"/>
      <c r="B75" s="623"/>
      <c r="C75" s="623"/>
      <c r="D75" s="623"/>
      <c r="E75" s="631"/>
      <c r="F75" s="635"/>
      <c r="G75" s="102" t="s">
        <v>276</v>
      </c>
      <c r="H75" s="102" t="s">
        <v>288</v>
      </c>
      <c r="I75" s="103" t="s">
        <v>355</v>
      </c>
      <c r="J75" s="104" t="s">
        <v>45</v>
      </c>
      <c r="K75" s="105" t="s">
        <v>67</v>
      </c>
      <c r="L75" s="105" t="str">
        <f t="shared" si="3"/>
        <v>http://vocab.fairdatacollective.org/gdmt/hasDataStreamIRI</v>
      </c>
      <c r="M75" s="106" t="s">
        <v>483</v>
      </c>
      <c r="N75" s="106" t="s">
        <v>28</v>
      </c>
      <c r="O75" s="550"/>
      <c r="P75" s="550"/>
      <c r="Q75" s="550"/>
      <c r="R75" s="550"/>
      <c r="S75" s="550"/>
      <c r="T75" s="550"/>
      <c r="U75" s="550"/>
      <c r="V75" s="550"/>
      <c r="W75" s="550"/>
      <c r="X75" s="550"/>
      <c r="Y75" s="550"/>
      <c r="Z75" s="550"/>
      <c r="AA75" s="550"/>
      <c r="AB75" s="550"/>
      <c r="AC75" s="550"/>
    </row>
    <row r="76" spans="1:412" ht="15.75" customHeight="1" x14ac:dyDescent="0.2">
      <c r="A76" s="374"/>
      <c r="B76" s="623"/>
      <c r="C76" s="623"/>
      <c r="D76" s="623"/>
      <c r="E76" s="631"/>
      <c r="F76" s="635"/>
      <c r="G76" s="106" t="s">
        <v>186</v>
      </c>
      <c r="H76" s="106" t="s">
        <v>289</v>
      </c>
      <c r="I76" s="107" t="s">
        <v>374</v>
      </c>
      <c r="J76" s="104" t="s">
        <v>45</v>
      </c>
      <c r="K76" s="105" t="s">
        <v>67</v>
      </c>
      <c r="L76" s="105" t="str">
        <f t="shared" si="3"/>
        <v>http://vocab.fairdatacollective.org/gdmt/hasDataStreamScheme</v>
      </c>
      <c r="M76" s="106" t="s">
        <v>483</v>
      </c>
      <c r="N76" s="106" t="s">
        <v>28</v>
      </c>
      <c r="O76" s="550"/>
      <c r="P76" s="550"/>
      <c r="Q76" s="550"/>
      <c r="R76" s="550"/>
      <c r="S76" s="550"/>
      <c r="T76" s="550"/>
      <c r="U76" s="550"/>
      <c r="V76" s="550"/>
      <c r="W76" s="550"/>
      <c r="X76" s="550"/>
      <c r="Y76" s="550"/>
      <c r="Z76" s="550"/>
      <c r="AA76" s="550"/>
      <c r="AB76" s="550"/>
      <c r="AC76" s="550"/>
    </row>
    <row r="77" spans="1:412" ht="15.75" customHeight="1" x14ac:dyDescent="0.2">
      <c r="A77" s="374"/>
      <c r="B77" s="624"/>
      <c r="C77" s="624"/>
      <c r="D77" s="624"/>
      <c r="E77" s="632"/>
      <c r="F77" s="636"/>
      <c r="G77" s="396" t="s">
        <v>277</v>
      </c>
      <c r="H77" s="396" t="s">
        <v>290</v>
      </c>
      <c r="I77" s="397" t="s">
        <v>375</v>
      </c>
      <c r="J77" s="400" t="s">
        <v>45</v>
      </c>
      <c r="K77" s="398" t="s">
        <v>67</v>
      </c>
      <c r="L77" s="398" t="str">
        <f t="shared" si="3"/>
        <v>http://vocab.fairdatacollective.org/gdmt/hasDataStreamSchemeIRI</v>
      </c>
      <c r="M77" s="399" t="s">
        <v>483</v>
      </c>
      <c r="N77" s="399" t="s">
        <v>28</v>
      </c>
      <c r="O77" s="550"/>
      <c r="P77" s="550"/>
      <c r="Q77" s="550"/>
      <c r="R77" s="550"/>
      <c r="S77" s="550"/>
      <c r="T77" s="550"/>
      <c r="U77" s="550"/>
      <c r="V77" s="550"/>
      <c r="W77" s="550"/>
      <c r="X77" s="550"/>
      <c r="Y77" s="550"/>
      <c r="Z77" s="550"/>
      <c r="AA77" s="550"/>
      <c r="AB77" s="550"/>
      <c r="AC77" s="550"/>
    </row>
    <row r="78" spans="1:412" ht="15.75" customHeight="1" x14ac:dyDescent="0.2">
      <c r="A78" s="374"/>
      <c r="B78" s="622" t="s">
        <v>272</v>
      </c>
      <c r="C78" s="622"/>
      <c r="D78" s="622" t="s">
        <v>354</v>
      </c>
      <c r="E78" s="630" t="s">
        <v>33</v>
      </c>
      <c r="F78" s="634" t="str">
        <f>Namespace &amp; "has" &amp; ($B78) &amp; "Info"</f>
        <v>http://vocab.fairdatacollective.org/gdmt/hasDataSourceInfo</v>
      </c>
      <c r="G78" s="391" t="s">
        <v>187</v>
      </c>
      <c r="H78" s="391" t="s">
        <v>291</v>
      </c>
      <c r="I78" s="392" t="s">
        <v>188</v>
      </c>
      <c r="J78" s="393" t="s">
        <v>45</v>
      </c>
      <c r="K78" s="394" t="s">
        <v>35</v>
      </c>
      <c r="L78" s="394" t="str">
        <f t="shared" si="3"/>
        <v>http://vocab.fairdatacollective.org/gdmt/hasDataSource</v>
      </c>
      <c r="M78" s="106" t="s">
        <v>483</v>
      </c>
      <c r="N78" s="395" t="s">
        <v>28</v>
      </c>
      <c r="O78" s="550"/>
      <c r="P78" s="550"/>
      <c r="Q78" s="550"/>
      <c r="R78" s="550"/>
      <c r="S78" s="550"/>
      <c r="T78" s="550"/>
      <c r="U78" s="550"/>
      <c r="V78" s="550"/>
      <c r="W78" s="550"/>
      <c r="X78" s="550"/>
      <c r="Y78" s="550"/>
      <c r="Z78" s="550"/>
      <c r="AA78" s="550"/>
      <c r="AB78" s="550"/>
      <c r="AC78" s="550"/>
    </row>
    <row r="79" spans="1:412" ht="15.75" customHeight="1" x14ac:dyDescent="0.2">
      <c r="A79" s="374"/>
      <c r="B79" s="623"/>
      <c r="C79" s="623"/>
      <c r="D79" s="623"/>
      <c r="E79" s="631"/>
      <c r="F79" s="635"/>
      <c r="G79" s="102" t="s">
        <v>190</v>
      </c>
      <c r="H79" s="102" t="s">
        <v>292</v>
      </c>
      <c r="I79" s="103" t="s">
        <v>191</v>
      </c>
      <c r="J79" s="104" t="s">
        <v>45</v>
      </c>
      <c r="K79" s="105" t="s">
        <v>35</v>
      </c>
      <c r="L79" s="105" t="str">
        <f t="shared" si="3"/>
        <v>http://vocab.fairdatacollective.org/gdmt/hasDataSourceIRI</v>
      </c>
      <c r="M79" s="106" t="s">
        <v>483</v>
      </c>
      <c r="N79" s="106" t="s">
        <v>28</v>
      </c>
      <c r="O79" s="550"/>
      <c r="P79" s="550"/>
      <c r="Q79" s="550"/>
      <c r="R79" s="550"/>
      <c r="S79" s="550"/>
      <c r="T79" s="550"/>
      <c r="U79" s="550"/>
      <c r="V79" s="550"/>
      <c r="W79" s="550"/>
      <c r="X79" s="550"/>
      <c r="Y79" s="550"/>
      <c r="Z79" s="550"/>
      <c r="AA79" s="550"/>
      <c r="AB79" s="550"/>
      <c r="AC79" s="550"/>
    </row>
    <row r="80" spans="1:412" ht="15.75" customHeight="1" x14ac:dyDescent="0.2">
      <c r="A80" s="374"/>
      <c r="B80" s="623"/>
      <c r="C80" s="623"/>
      <c r="D80" s="623"/>
      <c r="E80" s="631"/>
      <c r="F80" s="635"/>
      <c r="G80" s="102" t="s">
        <v>192</v>
      </c>
      <c r="H80" s="102" t="s">
        <v>293</v>
      </c>
      <c r="I80" s="103" t="s">
        <v>376</v>
      </c>
      <c r="J80" s="104" t="s">
        <v>45</v>
      </c>
      <c r="K80" s="105" t="s">
        <v>35</v>
      </c>
      <c r="L80" s="105" t="str">
        <f t="shared" si="3"/>
        <v>http://vocab.fairdatacollective.org/gdmt/hasDataSourceScheme</v>
      </c>
      <c r="M80" s="106" t="s">
        <v>483</v>
      </c>
      <c r="N80" s="106" t="s">
        <v>28</v>
      </c>
      <c r="O80" s="550"/>
      <c r="P80" s="550"/>
      <c r="Q80" s="550"/>
      <c r="R80" s="550"/>
      <c r="S80" s="550"/>
      <c r="T80" s="550"/>
      <c r="U80" s="550"/>
      <c r="V80" s="550"/>
      <c r="W80" s="550"/>
      <c r="X80" s="550"/>
      <c r="Y80" s="550"/>
      <c r="Z80" s="550"/>
      <c r="AA80" s="550"/>
      <c r="AB80" s="550"/>
      <c r="AC80" s="550"/>
    </row>
    <row r="81" spans="1:412" ht="15.75" customHeight="1" x14ac:dyDescent="0.2">
      <c r="A81" s="374"/>
      <c r="B81" s="624"/>
      <c r="C81" s="624"/>
      <c r="D81" s="624"/>
      <c r="E81" s="632"/>
      <c r="F81" s="636"/>
      <c r="G81" s="396" t="s">
        <v>193</v>
      </c>
      <c r="H81" s="396" t="s">
        <v>294</v>
      </c>
      <c r="I81" s="397" t="s">
        <v>377</v>
      </c>
      <c r="J81" s="400" t="s">
        <v>45</v>
      </c>
      <c r="K81" s="398" t="s">
        <v>35</v>
      </c>
      <c r="L81" s="398" t="str">
        <f t="shared" si="3"/>
        <v>http://vocab.fairdatacollective.org/gdmt/hasDataSourceSchemaIRI</v>
      </c>
      <c r="M81" s="399" t="s">
        <v>483</v>
      </c>
      <c r="N81" s="399" t="s">
        <v>28</v>
      </c>
      <c r="O81" s="550"/>
      <c r="P81" s="550"/>
      <c r="Q81" s="550"/>
      <c r="R81" s="550"/>
      <c r="S81" s="550"/>
      <c r="T81" s="550"/>
      <c r="U81" s="550"/>
      <c r="V81" s="550"/>
      <c r="W81" s="550"/>
      <c r="X81" s="550"/>
      <c r="Y81" s="550"/>
      <c r="Z81" s="550"/>
      <c r="AA81" s="550"/>
      <c r="AB81" s="550"/>
      <c r="AC81" s="550"/>
    </row>
    <row r="82" spans="1:412" ht="15.75" customHeight="1" x14ac:dyDescent="0.2">
      <c r="A82" s="374"/>
      <c r="B82" s="623" t="s">
        <v>273</v>
      </c>
      <c r="C82" s="623"/>
      <c r="D82" s="622" t="s">
        <v>279</v>
      </c>
      <c r="E82" s="630" t="s">
        <v>33</v>
      </c>
      <c r="F82" s="740" t="str">
        <f>Namespace &amp; "has" &amp; ($B82) &amp; "Info"</f>
        <v>http://vocab.fairdatacollective.org/gdmt/hasVariableInfo</v>
      </c>
      <c r="G82" s="391" t="s">
        <v>280</v>
      </c>
      <c r="H82" s="391" t="s">
        <v>273</v>
      </c>
      <c r="I82" s="392" t="s">
        <v>194</v>
      </c>
      <c r="J82" s="393" t="s">
        <v>45</v>
      </c>
      <c r="K82" s="394" t="s">
        <v>35</v>
      </c>
      <c r="L82" s="394" t="str">
        <f t="shared" si="3"/>
        <v>http://vocab.fairdatacollective.org/gdmt/hasVariable</v>
      </c>
      <c r="M82" s="106" t="s">
        <v>483</v>
      </c>
      <c r="N82" s="106" t="s">
        <v>28</v>
      </c>
      <c r="O82" s="550"/>
      <c r="P82" s="550"/>
      <c r="Q82" s="550"/>
      <c r="R82" s="550"/>
      <c r="S82" s="550"/>
      <c r="T82" s="550"/>
      <c r="U82" s="550"/>
      <c r="V82" s="550"/>
      <c r="W82" s="550"/>
      <c r="X82" s="550"/>
      <c r="Y82" s="550"/>
      <c r="Z82" s="550"/>
      <c r="AA82" s="550"/>
      <c r="AB82" s="550"/>
      <c r="AC82" s="550"/>
    </row>
    <row r="83" spans="1:412" ht="15.75" customHeight="1" x14ac:dyDescent="0.2">
      <c r="A83" s="374"/>
      <c r="B83" s="623"/>
      <c r="C83" s="623"/>
      <c r="D83" s="623"/>
      <c r="E83" s="631"/>
      <c r="F83" s="741"/>
      <c r="G83" s="102" t="s">
        <v>281</v>
      </c>
      <c r="H83" s="102" t="s">
        <v>284</v>
      </c>
      <c r="I83" s="103" t="s">
        <v>195</v>
      </c>
      <c r="J83" s="104" t="s">
        <v>45</v>
      </c>
      <c r="K83" s="105" t="s">
        <v>35</v>
      </c>
      <c r="L83" s="105" t="str">
        <f t="shared" si="3"/>
        <v>http://vocab.fairdatacollective.org/gdmt/hasVariableIRI</v>
      </c>
      <c r="M83" s="106" t="s">
        <v>483</v>
      </c>
      <c r="N83" s="106" t="s">
        <v>28</v>
      </c>
      <c r="O83" s="550"/>
      <c r="P83" s="550"/>
      <c r="Q83" s="550"/>
      <c r="R83" s="550"/>
      <c r="S83" s="550"/>
      <c r="T83" s="550"/>
      <c r="U83" s="550"/>
      <c r="V83" s="550"/>
      <c r="W83" s="550"/>
      <c r="X83" s="550"/>
      <c r="Y83" s="550"/>
      <c r="Z83" s="550"/>
      <c r="AA83" s="550"/>
      <c r="AB83" s="550"/>
      <c r="AC83" s="550"/>
    </row>
    <row r="84" spans="1:412" ht="15.75" customHeight="1" x14ac:dyDescent="0.2">
      <c r="A84" s="374"/>
      <c r="B84" s="623"/>
      <c r="C84" s="623"/>
      <c r="D84" s="623"/>
      <c r="E84" s="631"/>
      <c r="F84" s="741"/>
      <c r="G84" s="102" t="s">
        <v>282</v>
      </c>
      <c r="H84" s="102" t="s">
        <v>285</v>
      </c>
      <c r="I84" s="103" t="s">
        <v>378</v>
      </c>
      <c r="J84" s="104" t="s">
        <v>45</v>
      </c>
      <c r="K84" s="105" t="s">
        <v>35</v>
      </c>
      <c r="L84" s="105" t="str">
        <f t="shared" si="3"/>
        <v>http://vocab.fairdatacollective.org/gdmt/hasVariableScheme</v>
      </c>
      <c r="M84" s="106" t="s">
        <v>483</v>
      </c>
      <c r="N84" s="106" t="s">
        <v>28</v>
      </c>
      <c r="O84" s="550"/>
      <c r="P84" s="550"/>
      <c r="Q84" s="550"/>
      <c r="R84" s="550"/>
      <c r="S84" s="550"/>
      <c r="T84" s="550"/>
      <c r="U84" s="550"/>
      <c r="V84" s="550"/>
      <c r="W84" s="550"/>
      <c r="X84" s="550"/>
      <c r="Y84" s="550"/>
      <c r="Z84" s="550"/>
      <c r="AA84" s="550"/>
      <c r="AB84" s="550"/>
      <c r="AC84" s="550"/>
    </row>
    <row r="85" spans="1:412" ht="15.75" customHeight="1" thickBot="1" x14ac:dyDescent="0.25">
      <c r="A85" s="375"/>
      <c r="B85" s="633"/>
      <c r="C85" s="633"/>
      <c r="D85" s="633"/>
      <c r="E85" s="632"/>
      <c r="F85" s="742"/>
      <c r="G85" s="386" t="s">
        <v>283</v>
      </c>
      <c r="H85" s="386" t="s">
        <v>286</v>
      </c>
      <c r="I85" s="387" t="s">
        <v>379</v>
      </c>
      <c r="J85" s="388" t="s">
        <v>45</v>
      </c>
      <c r="K85" s="389" t="s">
        <v>35</v>
      </c>
      <c r="L85" s="389" t="str">
        <f t="shared" si="3"/>
        <v>http://vocab.fairdatacollective.org/gdmt/hasVariableSchemeIRI</v>
      </c>
      <c r="M85" s="390" t="s">
        <v>483</v>
      </c>
      <c r="N85" s="390" t="s">
        <v>28</v>
      </c>
      <c r="O85" s="550"/>
      <c r="P85" s="550"/>
      <c r="Q85" s="550"/>
      <c r="R85" s="550"/>
      <c r="S85" s="550"/>
      <c r="T85" s="550"/>
      <c r="U85" s="550"/>
      <c r="V85" s="550"/>
      <c r="W85" s="550"/>
      <c r="X85" s="550"/>
      <c r="Y85" s="550"/>
      <c r="Z85" s="550"/>
      <c r="AA85" s="550"/>
      <c r="AB85" s="550"/>
      <c r="AC85" s="550"/>
    </row>
    <row r="86" spans="1:412" s="11" customFormat="1" ht="15.75" customHeight="1" thickTop="1" x14ac:dyDescent="0.2">
      <c r="A86" s="625" t="s">
        <v>196</v>
      </c>
      <c r="B86" s="625"/>
      <c r="C86" s="625"/>
      <c r="D86" s="418" t="s">
        <v>197</v>
      </c>
      <c r="E86" s="419" t="s">
        <v>45</v>
      </c>
      <c r="F86" s="420" t="str">
        <f>Namespace &amp; "has" &amp; ($A86) &amp; "Info"</f>
        <v>http://vocab.fairdatacollective.org/gdmt/hasSpatialCoverageInfo</v>
      </c>
      <c r="G86" s="421"/>
      <c r="H86" s="421"/>
      <c r="I86" s="422"/>
      <c r="J86" s="423"/>
      <c r="K86" s="424"/>
      <c r="L86" s="424"/>
      <c r="M86" s="425"/>
      <c r="N86" s="425"/>
      <c r="O86" s="550"/>
      <c r="P86" s="550"/>
      <c r="Q86" s="550"/>
      <c r="R86" s="550"/>
      <c r="S86" s="550"/>
      <c r="T86" s="550"/>
      <c r="U86" s="550"/>
      <c r="V86" s="550"/>
      <c r="W86" s="550"/>
      <c r="X86" s="550"/>
      <c r="Y86" s="550"/>
      <c r="Z86" s="550"/>
      <c r="AA86" s="550"/>
      <c r="AB86" s="550"/>
      <c r="AC86" s="550"/>
      <c r="AD86" s="550"/>
      <c r="AE86" s="550"/>
      <c r="AF86" s="550"/>
      <c r="AG86" s="550"/>
      <c r="AH86" s="550"/>
      <c r="AI86" s="550"/>
      <c r="AJ86" s="550"/>
      <c r="AK86" s="550"/>
      <c r="AL86" s="550"/>
      <c r="AM86" s="550"/>
      <c r="AN86" s="550"/>
      <c r="AO86" s="550"/>
      <c r="AP86" s="550"/>
      <c r="AQ86" s="550"/>
      <c r="AR86" s="550"/>
      <c r="AS86" s="550"/>
      <c r="AT86" s="550"/>
      <c r="AU86" s="550"/>
      <c r="AV86" s="550"/>
      <c r="AW86" s="550"/>
      <c r="AX86" s="550"/>
      <c r="AY86" s="550"/>
      <c r="AZ86" s="550"/>
      <c r="BA86" s="550"/>
      <c r="BB86" s="550"/>
      <c r="BC86" s="550"/>
      <c r="BD86" s="550"/>
      <c r="BE86" s="550"/>
      <c r="BF86" s="550"/>
      <c r="BG86" s="550"/>
      <c r="BH86" s="550"/>
      <c r="BI86" s="550"/>
      <c r="BJ86" s="550"/>
      <c r="BK86" s="550"/>
      <c r="BL86" s="550"/>
      <c r="BM86" s="550"/>
      <c r="BN86" s="550"/>
      <c r="BO86" s="550"/>
      <c r="BP86" s="550"/>
      <c r="BQ86" s="550"/>
      <c r="BR86" s="550"/>
      <c r="BS86" s="550"/>
      <c r="BT86" s="550"/>
      <c r="BU86" s="550"/>
      <c r="BV86" s="550"/>
      <c r="BW86" s="550"/>
      <c r="BX86" s="550"/>
      <c r="BY86" s="550"/>
      <c r="BZ86" s="550"/>
      <c r="CA86" s="550"/>
      <c r="CB86" s="550"/>
      <c r="CC86" s="550"/>
      <c r="CD86" s="550"/>
      <c r="CE86" s="550"/>
      <c r="CF86" s="550"/>
      <c r="CG86" s="550"/>
      <c r="CH86" s="550"/>
      <c r="CI86" s="550"/>
      <c r="CJ86" s="550"/>
      <c r="CK86" s="550"/>
      <c r="CL86" s="550"/>
      <c r="CM86" s="550"/>
      <c r="CN86" s="550"/>
      <c r="CO86" s="550"/>
      <c r="CP86" s="550"/>
      <c r="CQ86" s="550"/>
      <c r="CR86" s="550"/>
      <c r="CS86" s="550"/>
      <c r="CT86" s="550"/>
      <c r="CU86" s="550"/>
      <c r="CV86" s="550"/>
      <c r="CW86" s="550"/>
      <c r="CX86" s="550"/>
      <c r="CY86" s="550"/>
      <c r="CZ86" s="550"/>
      <c r="DA86" s="550"/>
      <c r="DB86" s="550"/>
      <c r="DC86" s="550"/>
      <c r="DD86" s="550"/>
      <c r="DE86" s="550"/>
      <c r="DF86" s="550"/>
      <c r="DG86" s="550"/>
      <c r="DH86" s="550"/>
      <c r="DI86" s="550"/>
      <c r="DJ86" s="550"/>
      <c r="DK86" s="550"/>
      <c r="DL86" s="550"/>
      <c r="DM86" s="550"/>
      <c r="DN86" s="550"/>
      <c r="DO86" s="550"/>
      <c r="DP86" s="550"/>
      <c r="DQ86" s="550"/>
      <c r="DR86" s="550"/>
      <c r="DS86" s="550"/>
      <c r="DT86" s="550"/>
      <c r="DU86" s="550"/>
      <c r="DV86" s="550"/>
      <c r="DW86" s="550"/>
      <c r="DX86" s="550"/>
      <c r="DY86" s="550"/>
      <c r="DZ86" s="550"/>
      <c r="EA86" s="550"/>
      <c r="EB86" s="550"/>
      <c r="EC86" s="550"/>
      <c r="ED86" s="550"/>
      <c r="EE86" s="550"/>
      <c r="EF86" s="550"/>
      <c r="EG86" s="550"/>
      <c r="EH86" s="550"/>
      <c r="EI86" s="550"/>
      <c r="EJ86" s="550"/>
      <c r="EK86" s="550"/>
      <c r="EL86" s="550"/>
      <c r="EM86" s="550"/>
      <c r="EN86" s="550"/>
      <c r="EO86" s="550"/>
      <c r="EP86" s="550"/>
      <c r="EQ86" s="550"/>
      <c r="ER86" s="550"/>
      <c r="ES86" s="550"/>
      <c r="ET86" s="550"/>
      <c r="EU86" s="550"/>
      <c r="EV86" s="550"/>
      <c r="EW86" s="550"/>
      <c r="EX86" s="550"/>
      <c r="EY86" s="550"/>
      <c r="EZ86" s="550"/>
      <c r="FA86" s="550"/>
      <c r="FB86" s="550"/>
      <c r="FC86" s="550"/>
      <c r="FD86" s="550"/>
      <c r="FE86" s="550"/>
      <c r="FF86" s="550"/>
      <c r="FG86" s="550"/>
      <c r="FH86" s="550"/>
      <c r="FI86" s="550"/>
      <c r="FJ86" s="550"/>
      <c r="FK86" s="550"/>
      <c r="FL86" s="550"/>
      <c r="FM86" s="550"/>
      <c r="FN86" s="550"/>
      <c r="FO86" s="550"/>
      <c r="FP86" s="550"/>
      <c r="FQ86" s="550"/>
      <c r="FR86" s="550"/>
      <c r="FS86" s="550"/>
      <c r="FT86" s="550"/>
      <c r="FU86" s="550"/>
      <c r="FV86" s="550"/>
      <c r="FW86" s="550"/>
      <c r="FX86" s="550"/>
      <c r="FY86" s="550"/>
      <c r="FZ86" s="550"/>
      <c r="GA86" s="550"/>
      <c r="GB86" s="550"/>
      <c r="GC86" s="550"/>
      <c r="GD86" s="550"/>
      <c r="GE86" s="550"/>
      <c r="GF86" s="550"/>
      <c r="GG86" s="550"/>
      <c r="GH86" s="550"/>
      <c r="GI86" s="550"/>
      <c r="GJ86" s="550"/>
      <c r="GK86" s="550"/>
      <c r="GL86" s="550"/>
      <c r="GM86" s="550"/>
      <c r="GN86" s="550"/>
      <c r="GO86" s="550"/>
      <c r="GP86" s="550"/>
      <c r="GQ86" s="550"/>
      <c r="GR86" s="550"/>
      <c r="GS86" s="550"/>
      <c r="GT86" s="550"/>
      <c r="GU86" s="550"/>
      <c r="GV86" s="550"/>
      <c r="GW86" s="550"/>
      <c r="GX86" s="550"/>
      <c r="GY86" s="550"/>
      <c r="GZ86" s="550"/>
      <c r="HA86" s="550"/>
      <c r="HB86" s="550"/>
      <c r="HC86" s="550"/>
      <c r="HD86" s="550"/>
      <c r="HE86" s="550"/>
      <c r="HF86" s="550"/>
      <c r="HG86" s="550"/>
      <c r="HH86" s="550"/>
      <c r="HI86" s="550"/>
      <c r="HJ86" s="550"/>
      <c r="HK86" s="550"/>
      <c r="HL86" s="550"/>
      <c r="HM86" s="550"/>
      <c r="HN86" s="550"/>
      <c r="HO86" s="550"/>
      <c r="HP86" s="550"/>
      <c r="HQ86" s="550"/>
      <c r="HR86" s="550"/>
      <c r="HS86" s="550"/>
      <c r="HT86" s="550"/>
      <c r="HU86" s="550"/>
      <c r="HV86" s="550"/>
      <c r="HW86" s="550"/>
      <c r="HX86" s="550"/>
      <c r="HY86" s="550"/>
      <c r="HZ86" s="550"/>
      <c r="IA86" s="550"/>
      <c r="IB86" s="550"/>
      <c r="IC86" s="550"/>
      <c r="ID86" s="550"/>
      <c r="IE86" s="550"/>
      <c r="IF86" s="550"/>
      <c r="IG86" s="550"/>
      <c r="IH86" s="550"/>
      <c r="II86" s="550"/>
      <c r="IJ86" s="550"/>
      <c r="IK86" s="550"/>
      <c r="IL86" s="550"/>
      <c r="IM86" s="550"/>
      <c r="IN86" s="550"/>
      <c r="IO86" s="550"/>
      <c r="IP86" s="550"/>
      <c r="IQ86" s="550"/>
      <c r="IR86" s="550"/>
      <c r="IS86" s="550"/>
      <c r="IT86" s="550"/>
      <c r="IU86" s="550"/>
      <c r="IV86" s="550"/>
      <c r="IW86" s="550"/>
      <c r="IX86" s="550"/>
      <c r="IY86" s="550"/>
      <c r="IZ86" s="550"/>
      <c r="JA86" s="550"/>
      <c r="JB86" s="550"/>
      <c r="JC86" s="550"/>
      <c r="JD86" s="550"/>
      <c r="JE86" s="550"/>
      <c r="JF86" s="550"/>
      <c r="JG86" s="550"/>
      <c r="JH86" s="550"/>
      <c r="JI86" s="550"/>
      <c r="JJ86" s="550"/>
      <c r="JK86" s="550"/>
      <c r="JL86" s="550"/>
      <c r="JM86" s="550"/>
      <c r="JN86" s="550"/>
      <c r="JO86" s="550"/>
      <c r="JP86" s="550"/>
      <c r="JQ86" s="550"/>
      <c r="JR86" s="550"/>
      <c r="JS86" s="550"/>
      <c r="JT86" s="550"/>
      <c r="JU86" s="550"/>
      <c r="JV86" s="550"/>
      <c r="JW86" s="550"/>
      <c r="JX86" s="550"/>
      <c r="JY86" s="550"/>
      <c r="JZ86" s="550"/>
      <c r="KA86" s="550"/>
      <c r="KB86" s="550"/>
      <c r="KC86" s="550"/>
      <c r="KD86" s="550"/>
      <c r="KE86" s="550"/>
      <c r="KF86" s="550"/>
      <c r="KG86" s="550"/>
      <c r="KH86" s="550"/>
      <c r="KI86" s="550"/>
      <c r="KJ86" s="550"/>
      <c r="KK86" s="550"/>
      <c r="KL86" s="550"/>
      <c r="KM86" s="550"/>
      <c r="KN86" s="550"/>
      <c r="KO86" s="550"/>
      <c r="KP86" s="550"/>
      <c r="KQ86" s="550"/>
      <c r="KR86" s="550"/>
      <c r="KS86" s="550"/>
      <c r="KT86" s="550"/>
      <c r="KU86" s="550"/>
      <c r="KV86" s="550"/>
      <c r="KW86" s="550"/>
      <c r="KX86" s="550"/>
      <c r="KY86" s="550"/>
      <c r="KZ86" s="550"/>
      <c r="LA86" s="550"/>
      <c r="LB86" s="550"/>
      <c r="LC86" s="550"/>
      <c r="LD86" s="550"/>
      <c r="LE86" s="550"/>
      <c r="LF86" s="550"/>
      <c r="LG86" s="550"/>
      <c r="LH86" s="550"/>
      <c r="LI86" s="550"/>
      <c r="LJ86" s="550"/>
      <c r="LK86" s="550"/>
      <c r="LL86" s="550"/>
      <c r="LM86" s="550"/>
      <c r="LN86" s="550"/>
      <c r="LO86" s="550"/>
      <c r="LP86" s="550"/>
      <c r="LQ86" s="550"/>
      <c r="LR86" s="550"/>
      <c r="LS86" s="550"/>
      <c r="LT86" s="550"/>
      <c r="LU86" s="550"/>
      <c r="LV86" s="550"/>
      <c r="LW86" s="550"/>
      <c r="LX86" s="550"/>
      <c r="LY86" s="550"/>
      <c r="LZ86" s="550"/>
      <c r="MA86" s="550"/>
      <c r="MB86" s="550"/>
      <c r="MC86" s="550"/>
      <c r="MD86" s="550"/>
      <c r="ME86" s="550"/>
      <c r="MF86" s="550"/>
      <c r="MG86" s="550"/>
      <c r="MH86" s="550"/>
      <c r="MI86" s="550"/>
      <c r="MJ86" s="550"/>
      <c r="MK86" s="550"/>
      <c r="ML86" s="550"/>
      <c r="MM86" s="550"/>
      <c r="MN86" s="550"/>
      <c r="MO86" s="550"/>
      <c r="MP86" s="550"/>
      <c r="MQ86" s="550"/>
      <c r="MR86" s="550"/>
      <c r="MS86" s="550"/>
      <c r="MT86" s="550"/>
      <c r="MU86" s="550"/>
      <c r="MV86" s="550"/>
      <c r="MW86" s="550"/>
      <c r="MX86" s="550"/>
      <c r="MY86" s="550"/>
      <c r="MZ86" s="550"/>
      <c r="NA86" s="550"/>
      <c r="NB86" s="550"/>
      <c r="NC86" s="550"/>
      <c r="ND86" s="550"/>
      <c r="NE86" s="550"/>
      <c r="NF86" s="550"/>
      <c r="NG86" s="550"/>
      <c r="NH86" s="550"/>
      <c r="NI86" s="550"/>
      <c r="NJ86" s="550"/>
      <c r="NK86" s="550"/>
      <c r="NL86" s="550"/>
      <c r="NM86" s="550"/>
      <c r="NN86" s="550"/>
      <c r="NO86" s="550"/>
      <c r="NP86" s="550"/>
      <c r="NQ86" s="550"/>
      <c r="NR86" s="550"/>
      <c r="NS86" s="550"/>
      <c r="NT86" s="550"/>
      <c r="NU86" s="550"/>
      <c r="NV86" s="550"/>
      <c r="NW86" s="550"/>
      <c r="NX86" s="550"/>
      <c r="NY86" s="550"/>
      <c r="NZ86" s="550"/>
      <c r="OA86" s="550"/>
      <c r="OB86" s="550"/>
      <c r="OC86" s="550"/>
      <c r="OD86" s="550"/>
      <c r="OE86" s="550"/>
      <c r="OF86" s="550"/>
      <c r="OG86" s="550"/>
      <c r="OH86" s="550"/>
      <c r="OI86" s="550"/>
      <c r="OJ86" s="550"/>
      <c r="OK86" s="550"/>
      <c r="OL86" s="550"/>
      <c r="OM86" s="550"/>
      <c r="ON86" s="550"/>
      <c r="OO86" s="550"/>
      <c r="OP86" s="550"/>
      <c r="OQ86" s="550"/>
      <c r="OR86" s="550"/>
      <c r="OS86" s="550"/>
      <c r="OT86" s="550"/>
      <c r="OU86" s="550"/>
      <c r="OV86" s="550"/>
    </row>
    <row r="87" spans="1:412" s="489" customFormat="1" ht="15.75" customHeight="1" x14ac:dyDescent="0.2">
      <c r="A87" s="481"/>
      <c r="B87" s="613" t="s">
        <v>485</v>
      </c>
      <c r="C87" s="613"/>
      <c r="D87" s="626" t="s">
        <v>484</v>
      </c>
      <c r="E87" s="628" t="s">
        <v>45</v>
      </c>
      <c r="F87" s="619" t="str">
        <f>Namespace &amp; "has" &amp; ($B87) &amp; "Info"</f>
        <v>http://vocab.fairdatacollective.org/gdmt/hasSpatialCoveragePointInfo</v>
      </c>
      <c r="G87" s="523" t="s">
        <v>200</v>
      </c>
      <c r="H87" s="523" t="s">
        <v>386</v>
      </c>
      <c r="I87" s="524" t="s">
        <v>201</v>
      </c>
      <c r="J87" s="525" t="s">
        <v>45</v>
      </c>
      <c r="K87" s="526" t="s">
        <v>67</v>
      </c>
      <c r="L87" s="526" t="str">
        <f t="shared" ref="L87:L106" si="4">Namespace &amp; "has" &amp; SUBSTITUTE($H87, " ", "")</f>
        <v>http://vocab.fairdatacollective.org/gdmt/hasPointLatitude</v>
      </c>
      <c r="M87" s="527" t="s">
        <v>28</v>
      </c>
      <c r="N87" s="527" t="s">
        <v>28</v>
      </c>
      <c r="O87" s="550"/>
      <c r="P87" s="550"/>
      <c r="Q87" s="550"/>
      <c r="R87" s="550"/>
      <c r="S87" s="550"/>
      <c r="T87" s="550"/>
      <c r="U87" s="550"/>
      <c r="V87" s="550"/>
      <c r="W87" s="550"/>
      <c r="X87" s="550"/>
      <c r="Y87" s="550"/>
      <c r="Z87" s="550"/>
      <c r="AA87" s="550"/>
      <c r="AB87" s="550"/>
      <c r="AC87" s="550"/>
      <c r="AD87" s="550"/>
      <c r="AE87" s="550"/>
      <c r="AF87" s="550"/>
      <c r="AG87" s="550"/>
      <c r="AH87" s="550"/>
      <c r="AI87" s="550"/>
      <c r="AJ87" s="550"/>
      <c r="AK87" s="550"/>
      <c r="AL87" s="550"/>
      <c r="AM87" s="550"/>
      <c r="AN87" s="550"/>
      <c r="AO87" s="550"/>
      <c r="AP87" s="550"/>
      <c r="AQ87" s="550"/>
      <c r="AR87" s="550"/>
      <c r="AS87" s="550"/>
      <c r="AT87" s="550"/>
      <c r="AU87" s="550"/>
      <c r="AV87" s="550"/>
      <c r="AW87" s="550"/>
      <c r="AX87" s="550"/>
      <c r="AY87" s="550"/>
      <c r="AZ87" s="550"/>
      <c r="BA87" s="550"/>
      <c r="BB87" s="550"/>
      <c r="BC87" s="550"/>
      <c r="BD87" s="550"/>
      <c r="BE87" s="550"/>
      <c r="BF87" s="550"/>
      <c r="BG87" s="550"/>
      <c r="BH87" s="550"/>
      <c r="BI87" s="550"/>
      <c r="BJ87" s="550"/>
      <c r="BK87" s="550"/>
      <c r="BL87" s="550"/>
      <c r="BM87" s="550"/>
      <c r="BN87" s="550"/>
      <c r="BO87" s="550"/>
      <c r="BP87" s="550"/>
      <c r="BQ87" s="550"/>
      <c r="BR87" s="550"/>
      <c r="BS87" s="550"/>
      <c r="BT87" s="550"/>
      <c r="BU87" s="550"/>
      <c r="BV87" s="550"/>
      <c r="BW87" s="550"/>
      <c r="BX87" s="550"/>
      <c r="BY87" s="550"/>
      <c r="BZ87" s="550"/>
      <c r="CA87" s="550"/>
      <c r="CB87" s="550"/>
      <c r="CC87" s="550"/>
      <c r="CD87" s="550"/>
      <c r="CE87" s="550"/>
      <c r="CF87" s="550"/>
      <c r="CG87" s="550"/>
      <c r="CH87" s="550"/>
      <c r="CI87" s="550"/>
      <c r="CJ87" s="550"/>
      <c r="CK87" s="550"/>
      <c r="CL87" s="550"/>
      <c r="CM87" s="550"/>
      <c r="CN87" s="550"/>
      <c r="CO87" s="550"/>
      <c r="CP87" s="550"/>
      <c r="CQ87" s="550"/>
      <c r="CR87" s="550"/>
      <c r="CS87" s="550"/>
      <c r="CT87" s="550"/>
      <c r="CU87" s="550"/>
      <c r="CV87" s="550"/>
      <c r="CW87" s="550"/>
      <c r="CX87" s="550"/>
      <c r="CY87" s="550"/>
      <c r="CZ87" s="550"/>
      <c r="DA87" s="550"/>
      <c r="DB87" s="550"/>
      <c r="DC87" s="550"/>
      <c r="DD87" s="550"/>
      <c r="DE87" s="550"/>
      <c r="DF87" s="550"/>
      <c r="DG87" s="550"/>
      <c r="DH87" s="550"/>
      <c r="DI87" s="550"/>
      <c r="DJ87" s="550"/>
      <c r="DK87" s="550"/>
      <c r="DL87" s="550"/>
      <c r="DM87" s="550"/>
      <c r="DN87" s="550"/>
      <c r="DO87" s="550"/>
      <c r="DP87" s="550"/>
      <c r="DQ87" s="550"/>
      <c r="DR87" s="550"/>
      <c r="DS87" s="550"/>
      <c r="DT87" s="550"/>
      <c r="DU87" s="550"/>
      <c r="DV87" s="550"/>
      <c r="DW87" s="550"/>
      <c r="DX87" s="550"/>
      <c r="DY87" s="550"/>
      <c r="DZ87" s="550"/>
      <c r="EA87" s="550"/>
      <c r="EB87" s="550"/>
      <c r="EC87" s="550"/>
      <c r="ED87" s="550"/>
      <c r="EE87" s="550"/>
      <c r="EF87" s="550"/>
      <c r="EG87" s="550"/>
      <c r="EH87" s="550"/>
      <c r="EI87" s="550"/>
      <c r="EJ87" s="550"/>
      <c r="EK87" s="550"/>
      <c r="EL87" s="550"/>
      <c r="EM87" s="550"/>
      <c r="EN87" s="550"/>
      <c r="EO87" s="550"/>
      <c r="EP87" s="550"/>
      <c r="EQ87" s="550"/>
      <c r="ER87" s="550"/>
      <c r="ES87" s="550"/>
      <c r="ET87" s="550"/>
      <c r="EU87" s="550"/>
      <c r="EV87" s="550"/>
      <c r="EW87" s="550"/>
      <c r="EX87" s="550"/>
      <c r="EY87" s="550"/>
      <c r="EZ87" s="550"/>
      <c r="FA87" s="550"/>
      <c r="FB87" s="550"/>
      <c r="FC87" s="550"/>
      <c r="FD87" s="550"/>
      <c r="FE87" s="550"/>
      <c r="FF87" s="550"/>
      <c r="FG87" s="550"/>
      <c r="FH87" s="550"/>
      <c r="FI87" s="550"/>
      <c r="FJ87" s="550"/>
      <c r="FK87" s="550"/>
      <c r="FL87" s="550"/>
      <c r="FM87" s="550"/>
      <c r="FN87" s="550"/>
      <c r="FO87" s="550"/>
      <c r="FP87" s="550"/>
      <c r="FQ87" s="550"/>
      <c r="FR87" s="550"/>
      <c r="FS87" s="550"/>
      <c r="FT87" s="550"/>
      <c r="FU87" s="550"/>
      <c r="FV87" s="550"/>
      <c r="FW87" s="550"/>
      <c r="FX87" s="550"/>
      <c r="FY87" s="550"/>
      <c r="FZ87" s="550"/>
      <c r="GA87" s="550"/>
      <c r="GB87" s="550"/>
      <c r="GC87" s="550"/>
      <c r="GD87" s="550"/>
      <c r="GE87" s="550"/>
      <c r="GF87" s="550"/>
      <c r="GG87" s="550"/>
      <c r="GH87" s="550"/>
      <c r="GI87" s="550"/>
      <c r="GJ87" s="550"/>
      <c r="GK87" s="550"/>
      <c r="GL87" s="550"/>
      <c r="GM87" s="550"/>
      <c r="GN87" s="550"/>
      <c r="GO87" s="550"/>
      <c r="GP87" s="550"/>
      <c r="GQ87" s="550"/>
      <c r="GR87" s="550"/>
      <c r="GS87" s="550"/>
      <c r="GT87" s="550"/>
      <c r="GU87" s="550"/>
      <c r="GV87" s="550"/>
      <c r="GW87" s="550"/>
      <c r="GX87" s="550"/>
      <c r="GY87" s="550"/>
      <c r="GZ87" s="550"/>
      <c r="HA87" s="550"/>
      <c r="HB87" s="550"/>
      <c r="HC87" s="550"/>
      <c r="HD87" s="550"/>
      <c r="HE87" s="550"/>
      <c r="HF87" s="550"/>
      <c r="HG87" s="550"/>
      <c r="HH87" s="550"/>
      <c r="HI87" s="550"/>
      <c r="HJ87" s="550"/>
      <c r="HK87" s="550"/>
      <c r="HL87" s="550"/>
      <c r="HM87" s="550"/>
      <c r="HN87" s="550"/>
      <c r="HO87" s="550"/>
      <c r="HP87" s="550"/>
      <c r="HQ87" s="550"/>
      <c r="HR87" s="550"/>
      <c r="HS87" s="550"/>
      <c r="HT87" s="550"/>
      <c r="HU87" s="550"/>
      <c r="HV87" s="550"/>
      <c r="HW87" s="550"/>
      <c r="HX87" s="550"/>
      <c r="HY87" s="550"/>
      <c r="HZ87" s="550"/>
      <c r="IA87" s="550"/>
      <c r="IB87" s="550"/>
      <c r="IC87" s="550"/>
      <c r="ID87" s="550"/>
      <c r="IE87" s="550"/>
      <c r="IF87" s="550"/>
      <c r="IG87" s="550"/>
      <c r="IH87" s="550"/>
      <c r="II87" s="550"/>
      <c r="IJ87" s="550"/>
      <c r="IK87" s="550"/>
      <c r="IL87" s="550"/>
      <c r="IM87" s="550"/>
      <c r="IN87" s="550"/>
      <c r="IO87" s="550"/>
      <c r="IP87" s="550"/>
      <c r="IQ87" s="550"/>
      <c r="IR87" s="550"/>
      <c r="IS87" s="550"/>
      <c r="IT87" s="550"/>
      <c r="IU87" s="550"/>
      <c r="IV87" s="550"/>
      <c r="IW87" s="550"/>
      <c r="IX87" s="550"/>
      <c r="IY87" s="550"/>
      <c r="IZ87" s="550"/>
      <c r="JA87" s="550"/>
      <c r="JB87" s="550"/>
      <c r="JC87" s="550"/>
      <c r="JD87" s="550"/>
      <c r="JE87" s="550"/>
      <c r="JF87" s="550"/>
      <c r="JG87" s="550"/>
      <c r="JH87" s="550"/>
      <c r="JI87" s="550"/>
      <c r="JJ87" s="550"/>
      <c r="JK87" s="550"/>
      <c r="JL87" s="550"/>
      <c r="JM87" s="550"/>
      <c r="JN87" s="550"/>
      <c r="JO87" s="550"/>
      <c r="JP87" s="550"/>
      <c r="JQ87" s="550"/>
      <c r="JR87" s="550"/>
      <c r="JS87" s="550"/>
      <c r="JT87" s="550"/>
      <c r="JU87" s="550"/>
      <c r="JV87" s="550"/>
      <c r="JW87" s="550"/>
      <c r="JX87" s="550"/>
      <c r="JY87" s="550"/>
      <c r="JZ87" s="550"/>
      <c r="KA87" s="550"/>
      <c r="KB87" s="550"/>
      <c r="KC87" s="550"/>
      <c r="KD87" s="550"/>
      <c r="KE87" s="550"/>
      <c r="KF87" s="550"/>
      <c r="KG87" s="550"/>
      <c r="KH87" s="550"/>
      <c r="KI87" s="550"/>
      <c r="KJ87" s="550"/>
      <c r="KK87" s="550"/>
      <c r="KL87" s="550"/>
      <c r="KM87" s="550"/>
      <c r="KN87" s="550"/>
      <c r="KO87" s="550"/>
      <c r="KP87" s="550"/>
      <c r="KQ87" s="550"/>
      <c r="KR87" s="550"/>
      <c r="KS87" s="550"/>
      <c r="KT87" s="550"/>
      <c r="KU87" s="550"/>
      <c r="KV87" s="550"/>
      <c r="KW87" s="550"/>
      <c r="KX87" s="550"/>
      <c r="KY87" s="550"/>
      <c r="KZ87" s="550"/>
      <c r="LA87" s="550"/>
      <c r="LB87" s="550"/>
      <c r="LC87" s="550"/>
      <c r="LD87" s="550"/>
      <c r="LE87" s="550"/>
      <c r="LF87" s="550"/>
      <c r="LG87" s="550"/>
      <c r="LH87" s="550"/>
      <c r="LI87" s="550"/>
      <c r="LJ87" s="550"/>
      <c r="LK87" s="550"/>
      <c r="LL87" s="550"/>
      <c r="LM87" s="550"/>
      <c r="LN87" s="550"/>
      <c r="LO87" s="550"/>
      <c r="LP87" s="550"/>
      <c r="LQ87" s="550"/>
      <c r="LR87" s="550"/>
      <c r="LS87" s="550"/>
      <c r="LT87" s="550"/>
      <c r="LU87" s="550"/>
      <c r="LV87" s="550"/>
      <c r="LW87" s="550"/>
      <c r="LX87" s="550"/>
      <c r="LY87" s="550"/>
      <c r="LZ87" s="550"/>
      <c r="MA87" s="550"/>
      <c r="MB87" s="550"/>
      <c r="MC87" s="550"/>
      <c r="MD87" s="550"/>
      <c r="ME87" s="550"/>
      <c r="MF87" s="550"/>
      <c r="MG87" s="550"/>
      <c r="MH87" s="550"/>
      <c r="MI87" s="550"/>
      <c r="MJ87" s="550"/>
      <c r="MK87" s="550"/>
      <c r="ML87" s="550"/>
      <c r="MM87" s="550"/>
      <c r="MN87" s="550"/>
      <c r="MO87" s="550"/>
      <c r="MP87" s="550"/>
      <c r="MQ87" s="550"/>
      <c r="MR87" s="550"/>
      <c r="MS87" s="550"/>
      <c r="MT87" s="550"/>
      <c r="MU87" s="550"/>
      <c r="MV87" s="550"/>
      <c r="MW87" s="550"/>
      <c r="MX87" s="550"/>
      <c r="MY87" s="550"/>
      <c r="MZ87" s="550"/>
      <c r="NA87" s="550"/>
      <c r="NB87" s="550"/>
      <c r="NC87" s="550"/>
      <c r="ND87" s="550"/>
      <c r="NE87" s="550"/>
      <c r="NF87" s="550"/>
      <c r="NG87" s="550"/>
      <c r="NH87" s="550"/>
      <c r="NI87" s="550"/>
      <c r="NJ87" s="550"/>
      <c r="NK87" s="550"/>
      <c r="NL87" s="550"/>
      <c r="NM87" s="550"/>
      <c r="NN87" s="550"/>
      <c r="NO87" s="550"/>
      <c r="NP87" s="550"/>
      <c r="NQ87" s="550"/>
      <c r="NR87" s="550"/>
      <c r="NS87" s="550"/>
      <c r="NT87" s="550"/>
      <c r="NU87" s="550"/>
      <c r="NV87" s="550"/>
      <c r="NW87" s="550"/>
      <c r="NX87" s="550"/>
      <c r="NY87" s="550"/>
      <c r="NZ87" s="550"/>
      <c r="OA87" s="550"/>
      <c r="OB87" s="550"/>
      <c r="OC87" s="550"/>
      <c r="OD87" s="550"/>
      <c r="OE87" s="550"/>
      <c r="OF87" s="550"/>
      <c r="OG87" s="550"/>
      <c r="OH87" s="550"/>
      <c r="OI87" s="550"/>
      <c r="OJ87" s="550"/>
      <c r="OK87" s="550"/>
      <c r="OL87" s="550"/>
      <c r="OM87" s="550"/>
      <c r="ON87" s="550"/>
      <c r="OO87" s="550"/>
      <c r="OP87" s="550"/>
      <c r="OQ87" s="550"/>
      <c r="OR87" s="550"/>
      <c r="OS87" s="550"/>
      <c r="OT87" s="550"/>
      <c r="OU87" s="550"/>
      <c r="OV87" s="550"/>
    </row>
    <row r="88" spans="1:412" s="489" customFormat="1" ht="15.75" customHeight="1" x14ac:dyDescent="0.2">
      <c r="A88" s="481"/>
      <c r="B88" s="614"/>
      <c r="C88" s="614"/>
      <c r="D88" s="627"/>
      <c r="E88" s="629"/>
      <c r="F88" s="620"/>
      <c r="G88" s="528" t="s">
        <v>198</v>
      </c>
      <c r="H88" s="528" t="s">
        <v>385</v>
      </c>
      <c r="I88" s="529" t="s">
        <v>199</v>
      </c>
      <c r="J88" s="530" t="s">
        <v>45</v>
      </c>
      <c r="K88" s="531" t="s">
        <v>67</v>
      </c>
      <c r="L88" s="531" t="str">
        <f t="shared" si="4"/>
        <v>http://vocab.fairdatacollective.org/gdmt/hasPointLongitude</v>
      </c>
      <c r="M88" s="532" t="s">
        <v>28</v>
      </c>
      <c r="N88" s="532" t="s">
        <v>28</v>
      </c>
      <c r="O88" s="550"/>
      <c r="P88" s="550"/>
      <c r="Q88" s="550"/>
      <c r="R88" s="550"/>
      <c r="S88" s="550"/>
      <c r="T88" s="550"/>
      <c r="U88" s="550"/>
      <c r="V88" s="550"/>
      <c r="W88" s="550"/>
      <c r="X88" s="550"/>
      <c r="Y88" s="550"/>
      <c r="Z88" s="550"/>
      <c r="AA88" s="550"/>
      <c r="AB88" s="550"/>
      <c r="AC88" s="550"/>
      <c r="AD88" s="550"/>
      <c r="AE88" s="550"/>
      <c r="AF88" s="550"/>
      <c r="AG88" s="550"/>
      <c r="AH88" s="550"/>
      <c r="AI88" s="550"/>
      <c r="AJ88" s="550"/>
      <c r="AK88" s="550"/>
      <c r="AL88" s="550"/>
      <c r="AM88" s="550"/>
      <c r="AN88" s="550"/>
      <c r="AO88" s="550"/>
      <c r="AP88" s="550"/>
      <c r="AQ88" s="550"/>
      <c r="AR88" s="550"/>
      <c r="AS88" s="550"/>
      <c r="AT88" s="550"/>
      <c r="AU88" s="550"/>
      <c r="AV88" s="550"/>
      <c r="AW88" s="550"/>
      <c r="AX88" s="550"/>
      <c r="AY88" s="550"/>
      <c r="AZ88" s="550"/>
      <c r="BA88" s="550"/>
      <c r="BB88" s="550"/>
      <c r="BC88" s="550"/>
      <c r="BD88" s="550"/>
      <c r="BE88" s="550"/>
      <c r="BF88" s="550"/>
      <c r="BG88" s="550"/>
      <c r="BH88" s="550"/>
      <c r="BI88" s="550"/>
      <c r="BJ88" s="550"/>
      <c r="BK88" s="550"/>
      <c r="BL88" s="550"/>
      <c r="BM88" s="550"/>
      <c r="BN88" s="550"/>
      <c r="BO88" s="550"/>
      <c r="BP88" s="550"/>
      <c r="BQ88" s="550"/>
      <c r="BR88" s="550"/>
      <c r="BS88" s="550"/>
      <c r="BT88" s="550"/>
      <c r="BU88" s="550"/>
      <c r="BV88" s="550"/>
      <c r="BW88" s="550"/>
      <c r="BX88" s="550"/>
      <c r="BY88" s="550"/>
      <c r="BZ88" s="550"/>
      <c r="CA88" s="550"/>
      <c r="CB88" s="550"/>
      <c r="CC88" s="550"/>
      <c r="CD88" s="550"/>
      <c r="CE88" s="550"/>
      <c r="CF88" s="550"/>
      <c r="CG88" s="550"/>
      <c r="CH88" s="550"/>
      <c r="CI88" s="550"/>
      <c r="CJ88" s="550"/>
      <c r="CK88" s="550"/>
      <c r="CL88" s="550"/>
      <c r="CM88" s="550"/>
      <c r="CN88" s="550"/>
      <c r="CO88" s="550"/>
      <c r="CP88" s="550"/>
      <c r="CQ88" s="550"/>
      <c r="CR88" s="550"/>
      <c r="CS88" s="550"/>
      <c r="CT88" s="550"/>
      <c r="CU88" s="550"/>
      <c r="CV88" s="550"/>
      <c r="CW88" s="550"/>
      <c r="CX88" s="550"/>
      <c r="CY88" s="550"/>
      <c r="CZ88" s="550"/>
      <c r="DA88" s="550"/>
      <c r="DB88" s="550"/>
      <c r="DC88" s="550"/>
      <c r="DD88" s="550"/>
      <c r="DE88" s="550"/>
      <c r="DF88" s="550"/>
      <c r="DG88" s="550"/>
      <c r="DH88" s="550"/>
      <c r="DI88" s="550"/>
      <c r="DJ88" s="550"/>
      <c r="DK88" s="550"/>
      <c r="DL88" s="550"/>
      <c r="DM88" s="550"/>
      <c r="DN88" s="550"/>
      <c r="DO88" s="550"/>
      <c r="DP88" s="550"/>
      <c r="DQ88" s="550"/>
      <c r="DR88" s="550"/>
      <c r="DS88" s="550"/>
      <c r="DT88" s="550"/>
      <c r="DU88" s="550"/>
      <c r="DV88" s="550"/>
      <c r="DW88" s="550"/>
      <c r="DX88" s="550"/>
      <c r="DY88" s="550"/>
      <c r="DZ88" s="550"/>
      <c r="EA88" s="550"/>
      <c r="EB88" s="550"/>
      <c r="EC88" s="550"/>
      <c r="ED88" s="550"/>
      <c r="EE88" s="550"/>
      <c r="EF88" s="550"/>
      <c r="EG88" s="550"/>
      <c r="EH88" s="550"/>
      <c r="EI88" s="550"/>
      <c r="EJ88" s="550"/>
      <c r="EK88" s="550"/>
      <c r="EL88" s="550"/>
      <c r="EM88" s="550"/>
      <c r="EN88" s="550"/>
      <c r="EO88" s="550"/>
      <c r="EP88" s="550"/>
      <c r="EQ88" s="550"/>
      <c r="ER88" s="550"/>
      <c r="ES88" s="550"/>
      <c r="ET88" s="550"/>
      <c r="EU88" s="550"/>
      <c r="EV88" s="550"/>
      <c r="EW88" s="550"/>
      <c r="EX88" s="550"/>
      <c r="EY88" s="550"/>
      <c r="EZ88" s="550"/>
      <c r="FA88" s="550"/>
      <c r="FB88" s="550"/>
      <c r="FC88" s="550"/>
      <c r="FD88" s="550"/>
      <c r="FE88" s="550"/>
      <c r="FF88" s="550"/>
      <c r="FG88" s="550"/>
      <c r="FH88" s="550"/>
      <c r="FI88" s="550"/>
      <c r="FJ88" s="550"/>
      <c r="FK88" s="550"/>
      <c r="FL88" s="550"/>
      <c r="FM88" s="550"/>
      <c r="FN88" s="550"/>
      <c r="FO88" s="550"/>
      <c r="FP88" s="550"/>
      <c r="FQ88" s="550"/>
      <c r="FR88" s="550"/>
      <c r="FS88" s="550"/>
      <c r="FT88" s="550"/>
      <c r="FU88" s="550"/>
      <c r="FV88" s="550"/>
      <c r="FW88" s="550"/>
      <c r="FX88" s="550"/>
      <c r="FY88" s="550"/>
      <c r="FZ88" s="550"/>
      <c r="GA88" s="550"/>
      <c r="GB88" s="550"/>
      <c r="GC88" s="550"/>
      <c r="GD88" s="550"/>
      <c r="GE88" s="550"/>
      <c r="GF88" s="550"/>
      <c r="GG88" s="550"/>
      <c r="GH88" s="550"/>
      <c r="GI88" s="550"/>
      <c r="GJ88" s="550"/>
      <c r="GK88" s="550"/>
      <c r="GL88" s="550"/>
      <c r="GM88" s="550"/>
      <c r="GN88" s="550"/>
      <c r="GO88" s="550"/>
      <c r="GP88" s="550"/>
      <c r="GQ88" s="550"/>
      <c r="GR88" s="550"/>
      <c r="GS88" s="550"/>
      <c r="GT88" s="550"/>
      <c r="GU88" s="550"/>
      <c r="GV88" s="550"/>
      <c r="GW88" s="550"/>
      <c r="GX88" s="550"/>
      <c r="GY88" s="550"/>
      <c r="GZ88" s="550"/>
      <c r="HA88" s="550"/>
      <c r="HB88" s="550"/>
      <c r="HC88" s="550"/>
      <c r="HD88" s="550"/>
      <c r="HE88" s="550"/>
      <c r="HF88" s="550"/>
      <c r="HG88" s="550"/>
      <c r="HH88" s="550"/>
      <c r="HI88" s="550"/>
      <c r="HJ88" s="550"/>
      <c r="HK88" s="550"/>
      <c r="HL88" s="550"/>
      <c r="HM88" s="550"/>
      <c r="HN88" s="550"/>
      <c r="HO88" s="550"/>
      <c r="HP88" s="550"/>
      <c r="HQ88" s="550"/>
      <c r="HR88" s="550"/>
      <c r="HS88" s="550"/>
      <c r="HT88" s="550"/>
      <c r="HU88" s="550"/>
      <c r="HV88" s="550"/>
      <c r="HW88" s="550"/>
      <c r="HX88" s="550"/>
      <c r="HY88" s="550"/>
      <c r="HZ88" s="550"/>
      <c r="IA88" s="550"/>
      <c r="IB88" s="550"/>
      <c r="IC88" s="550"/>
      <c r="ID88" s="550"/>
      <c r="IE88" s="550"/>
      <c r="IF88" s="550"/>
      <c r="IG88" s="550"/>
      <c r="IH88" s="550"/>
      <c r="II88" s="550"/>
      <c r="IJ88" s="550"/>
      <c r="IK88" s="550"/>
      <c r="IL88" s="550"/>
      <c r="IM88" s="550"/>
      <c r="IN88" s="550"/>
      <c r="IO88" s="550"/>
      <c r="IP88" s="550"/>
      <c r="IQ88" s="550"/>
      <c r="IR88" s="550"/>
      <c r="IS88" s="550"/>
      <c r="IT88" s="550"/>
      <c r="IU88" s="550"/>
      <c r="IV88" s="550"/>
      <c r="IW88" s="550"/>
      <c r="IX88" s="550"/>
      <c r="IY88" s="550"/>
      <c r="IZ88" s="550"/>
      <c r="JA88" s="550"/>
      <c r="JB88" s="550"/>
      <c r="JC88" s="550"/>
      <c r="JD88" s="550"/>
      <c r="JE88" s="550"/>
      <c r="JF88" s="550"/>
      <c r="JG88" s="550"/>
      <c r="JH88" s="550"/>
      <c r="JI88" s="550"/>
      <c r="JJ88" s="550"/>
      <c r="JK88" s="550"/>
      <c r="JL88" s="550"/>
      <c r="JM88" s="550"/>
      <c r="JN88" s="550"/>
      <c r="JO88" s="550"/>
      <c r="JP88" s="550"/>
      <c r="JQ88" s="550"/>
      <c r="JR88" s="550"/>
      <c r="JS88" s="550"/>
      <c r="JT88" s="550"/>
      <c r="JU88" s="550"/>
      <c r="JV88" s="550"/>
      <c r="JW88" s="550"/>
      <c r="JX88" s="550"/>
      <c r="JY88" s="550"/>
      <c r="JZ88" s="550"/>
      <c r="KA88" s="550"/>
      <c r="KB88" s="550"/>
      <c r="KC88" s="550"/>
      <c r="KD88" s="550"/>
      <c r="KE88" s="550"/>
      <c r="KF88" s="550"/>
      <c r="KG88" s="550"/>
      <c r="KH88" s="550"/>
      <c r="KI88" s="550"/>
      <c r="KJ88" s="550"/>
      <c r="KK88" s="550"/>
      <c r="KL88" s="550"/>
      <c r="KM88" s="550"/>
      <c r="KN88" s="550"/>
      <c r="KO88" s="550"/>
      <c r="KP88" s="550"/>
      <c r="KQ88" s="550"/>
      <c r="KR88" s="550"/>
      <c r="KS88" s="550"/>
      <c r="KT88" s="550"/>
      <c r="KU88" s="550"/>
      <c r="KV88" s="550"/>
      <c r="KW88" s="550"/>
      <c r="KX88" s="550"/>
      <c r="KY88" s="550"/>
      <c r="KZ88" s="550"/>
      <c r="LA88" s="550"/>
      <c r="LB88" s="550"/>
      <c r="LC88" s="550"/>
      <c r="LD88" s="550"/>
      <c r="LE88" s="550"/>
      <c r="LF88" s="550"/>
      <c r="LG88" s="550"/>
      <c r="LH88" s="550"/>
      <c r="LI88" s="550"/>
      <c r="LJ88" s="550"/>
      <c r="LK88" s="550"/>
      <c r="LL88" s="550"/>
      <c r="LM88" s="550"/>
      <c r="LN88" s="550"/>
      <c r="LO88" s="550"/>
      <c r="LP88" s="550"/>
      <c r="LQ88" s="550"/>
      <c r="LR88" s="550"/>
      <c r="LS88" s="550"/>
      <c r="LT88" s="550"/>
      <c r="LU88" s="550"/>
      <c r="LV88" s="550"/>
      <c r="LW88" s="550"/>
      <c r="LX88" s="550"/>
      <c r="LY88" s="550"/>
      <c r="LZ88" s="550"/>
      <c r="MA88" s="550"/>
      <c r="MB88" s="550"/>
      <c r="MC88" s="550"/>
      <c r="MD88" s="550"/>
      <c r="ME88" s="550"/>
      <c r="MF88" s="550"/>
      <c r="MG88" s="550"/>
      <c r="MH88" s="550"/>
      <c r="MI88" s="550"/>
      <c r="MJ88" s="550"/>
      <c r="MK88" s="550"/>
      <c r="ML88" s="550"/>
      <c r="MM88" s="550"/>
      <c r="MN88" s="550"/>
      <c r="MO88" s="550"/>
      <c r="MP88" s="550"/>
      <c r="MQ88" s="550"/>
      <c r="MR88" s="550"/>
      <c r="MS88" s="550"/>
      <c r="MT88" s="550"/>
      <c r="MU88" s="550"/>
      <c r="MV88" s="550"/>
      <c r="MW88" s="550"/>
      <c r="MX88" s="550"/>
      <c r="MY88" s="550"/>
      <c r="MZ88" s="550"/>
      <c r="NA88" s="550"/>
      <c r="NB88" s="550"/>
      <c r="NC88" s="550"/>
      <c r="ND88" s="550"/>
      <c r="NE88" s="550"/>
      <c r="NF88" s="550"/>
      <c r="NG88" s="550"/>
      <c r="NH88" s="550"/>
      <c r="NI88" s="550"/>
      <c r="NJ88" s="550"/>
      <c r="NK88" s="550"/>
      <c r="NL88" s="550"/>
      <c r="NM88" s="550"/>
      <c r="NN88" s="550"/>
      <c r="NO88" s="550"/>
      <c r="NP88" s="550"/>
      <c r="NQ88" s="550"/>
      <c r="NR88" s="550"/>
      <c r="NS88" s="550"/>
      <c r="NT88" s="550"/>
      <c r="NU88" s="550"/>
      <c r="NV88" s="550"/>
      <c r="NW88" s="550"/>
      <c r="NX88" s="550"/>
      <c r="NY88" s="550"/>
      <c r="NZ88" s="550"/>
      <c r="OA88" s="550"/>
      <c r="OB88" s="550"/>
      <c r="OC88" s="550"/>
      <c r="OD88" s="550"/>
      <c r="OE88" s="550"/>
      <c r="OF88" s="550"/>
      <c r="OG88" s="550"/>
      <c r="OH88" s="550"/>
      <c r="OI88" s="550"/>
      <c r="OJ88" s="550"/>
      <c r="OK88" s="550"/>
      <c r="OL88" s="550"/>
      <c r="OM88" s="550"/>
      <c r="ON88" s="550"/>
      <c r="OO88" s="550"/>
      <c r="OP88" s="550"/>
      <c r="OQ88" s="550"/>
      <c r="OR88" s="550"/>
      <c r="OS88" s="550"/>
      <c r="OT88" s="550"/>
      <c r="OU88" s="550"/>
      <c r="OV88" s="550"/>
    </row>
    <row r="89" spans="1:412" ht="15.75" customHeight="1" x14ac:dyDescent="0.2">
      <c r="A89" s="372"/>
      <c r="B89" s="646" t="s">
        <v>486</v>
      </c>
      <c r="C89" s="646"/>
      <c r="D89" s="646" t="s">
        <v>487</v>
      </c>
      <c r="E89" s="607" t="s">
        <v>45</v>
      </c>
      <c r="F89" s="610" t="str">
        <f>Namespace &amp; "has" &amp; ($B89) &amp; "Info"</f>
        <v>http://vocab.fairdatacollective.org/gdmt/hasSpatialCoverageBoundingBoxInfo</v>
      </c>
      <c r="G89" s="403" t="s">
        <v>202</v>
      </c>
      <c r="H89" s="403" t="s">
        <v>387</v>
      </c>
      <c r="I89" s="404" t="s">
        <v>203</v>
      </c>
      <c r="J89" s="405" t="s">
        <v>45</v>
      </c>
      <c r="K89" s="406" t="s">
        <v>67</v>
      </c>
      <c r="L89" s="401" t="str">
        <f t="shared" si="4"/>
        <v>http://vocab.fairdatacollective.org/gdmt/hasWestLongitudinalBoundary</v>
      </c>
      <c r="M89" s="407" t="s">
        <v>28</v>
      </c>
      <c r="N89" s="407" t="s">
        <v>28</v>
      </c>
      <c r="O89" s="550"/>
      <c r="P89" s="550"/>
      <c r="Q89" s="550"/>
      <c r="R89" s="550"/>
      <c r="S89" s="550"/>
      <c r="T89" s="550"/>
      <c r="U89" s="550"/>
      <c r="V89" s="550"/>
      <c r="W89" s="550"/>
      <c r="X89" s="550"/>
      <c r="Y89" s="550"/>
      <c r="Z89" s="550"/>
      <c r="AA89" s="550"/>
      <c r="AB89" s="550"/>
      <c r="AC89" s="550"/>
    </row>
    <row r="90" spans="1:412" ht="15.75" customHeight="1" x14ac:dyDescent="0.2">
      <c r="A90" s="372"/>
      <c r="B90" s="647"/>
      <c r="C90" s="647"/>
      <c r="D90" s="647"/>
      <c r="E90" s="608"/>
      <c r="F90" s="611"/>
      <c r="G90" s="408" t="s">
        <v>204</v>
      </c>
      <c r="H90" s="408" t="s">
        <v>388</v>
      </c>
      <c r="I90" s="409" t="s">
        <v>205</v>
      </c>
      <c r="J90" s="410" t="s">
        <v>45</v>
      </c>
      <c r="K90" s="411" t="s">
        <v>67</v>
      </c>
      <c r="L90" s="480" t="str">
        <f t="shared" si="4"/>
        <v>http://vocab.fairdatacollective.org/gdmt/hasEastLongitudinalBoundary</v>
      </c>
      <c r="M90" s="412" t="s">
        <v>28</v>
      </c>
      <c r="N90" s="412" t="s">
        <v>28</v>
      </c>
      <c r="O90" s="550"/>
      <c r="P90" s="550"/>
      <c r="Q90" s="550"/>
      <c r="R90" s="550"/>
      <c r="S90" s="550"/>
      <c r="T90" s="550"/>
      <c r="U90" s="550"/>
      <c r="V90" s="550"/>
      <c r="W90" s="550"/>
      <c r="X90" s="550"/>
      <c r="Y90" s="550"/>
      <c r="Z90" s="550"/>
      <c r="AA90" s="550"/>
      <c r="AB90" s="550"/>
      <c r="AC90" s="550"/>
    </row>
    <row r="91" spans="1:412" ht="15.75" customHeight="1" x14ac:dyDescent="0.2">
      <c r="A91" s="372"/>
      <c r="B91" s="647"/>
      <c r="C91" s="647"/>
      <c r="D91" s="647"/>
      <c r="E91" s="608"/>
      <c r="F91" s="611"/>
      <c r="G91" s="408" t="s">
        <v>206</v>
      </c>
      <c r="H91" s="408" t="s">
        <v>517</v>
      </c>
      <c r="I91" s="409" t="s">
        <v>207</v>
      </c>
      <c r="J91" s="410" t="s">
        <v>45</v>
      </c>
      <c r="K91" s="411" t="s">
        <v>67</v>
      </c>
      <c r="L91" s="480" t="str">
        <f t="shared" si="4"/>
        <v>http://vocab.fairdatacollective.org/gdmt/hasSouthLatitudeBoundary</v>
      </c>
      <c r="M91" s="412" t="s">
        <v>28</v>
      </c>
      <c r="N91" s="412" t="s">
        <v>28</v>
      </c>
      <c r="O91" s="550"/>
      <c r="P91" s="550"/>
      <c r="Q91" s="550"/>
      <c r="R91" s="550"/>
      <c r="S91" s="550"/>
      <c r="T91" s="550"/>
      <c r="U91" s="550"/>
      <c r="V91" s="550"/>
      <c r="W91" s="550"/>
      <c r="X91" s="550"/>
      <c r="Y91" s="550"/>
      <c r="Z91" s="550"/>
      <c r="AA91" s="550"/>
      <c r="AB91" s="550"/>
      <c r="AC91" s="550"/>
    </row>
    <row r="92" spans="1:412" ht="15.75" customHeight="1" x14ac:dyDescent="0.2">
      <c r="A92" s="372"/>
      <c r="B92" s="648"/>
      <c r="C92" s="648"/>
      <c r="D92" s="648"/>
      <c r="E92" s="609"/>
      <c r="F92" s="612"/>
      <c r="G92" s="413" t="s">
        <v>208</v>
      </c>
      <c r="H92" s="413" t="s">
        <v>518</v>
      </c>
      <c r="I92" s="414" t="s">
        <v>209</v>
      </c>
      <c r="J92" s="415" t="s">
        <v>45</v>
      </c>
      <c r="K92" s="416" t="s">
        <v>67</v>
      </c>
      <c r="L92" s="402" t="str">
        <f t="shared" si="4"/>
        <v>http://vocab.fairdatacollective.org/gdmt/hasNorthLatitudeBoundary</v>
      </c>
      <c r="M92" s="417" t="s">
        <v>28</v>
      </c>
      <c r="N92" s="417" t="s">
        <v>28</v>
      </c>
      <c r="O92" s="550"/>
      <c r="P92" s="550"/>
      <c r="Q92" s="550"/>
      <c r="R92" s="550"/>
      <c r="S92" s="550"/>
      <c r="T92" s="550"/>
      <c r="U92" s="550"/>
      <c r="V92" s="550"/>
      <c r="W92" s="550"/>
      <c r="X92" s="550"/>
      <c r="Y92" s="550"/>
      <c r="Z92" s="550"/>
      <c r="AA92" s="550"/>
      <c r="AB92" s="550"/>
      <c r="AC92" s="550"/>
    </row>
    <row r="93" spans="1:412" s="489" customFormat="1" ht="15.75" customHeight="1" x14ac:dyDescent="0.2">
      <c r="A93" s="481"/>
      <c r="B93" s="613" t="s">
        <v>488</v>
      </c>
      <c r="C93" s="613"/>
      <c r="D93" s="615" t="s">
        <v>489</v>
      </c>
      <c r="E93" s="617" t="s">
        <v>45</v>
      </c>
      <c r="F93" s="619" t="str">
        <f>Namespace &amp; "has" &amp; ($B93) &amp; "Info"</f>
        <v>http://vocab.fairdatacollective.org/gdmt/hasSpatialCoveragePolygonInfo</v>
      </c>
      <c r="G93" s="523" t="s">
        <v>422</v>
      </c>
      <c r="H93" s="523" t="s">
        <v>424</v>
      </c>
      <c r="I93" s="533" t="s">
        <v>399</v>
      </c>
      <c r="J93" s="525" t="s">
        <v>33</v>
      </c>
      <c r="K93" s="502" t="s">
        <v>67</v>
      </c>
      <c r="L93" s="526" t="str">
        <f t="shared" si="4"/>
        <v>http://vocab.fairdatacollective.org/gdmt/hasPolygonPointLatitude</v>
      </c>
      <c r="M93" s="534" t="s">
        <v>28</v>
      </c>
      <c r="N93" s="534" t="s">
        <v>28</v>
      </c>
      <c r="O93" s="550"/>
      <c r="P93" s="550"/>
      <c r="Q93" s="550"/>
      <c r="R93" s="550"/>
      <c r="S93" s="550"/>
      <c r="T93" s="550"/>
      <c r="U93" s="550"/>
      <c r="V93" s="550"/>
      <c r="W93" s="550"/>
      <c r="X93" s="550"/>
      <c r="Y93" s="550"/>
      <c r="Z93" s="550"/>
      <c r="AA93" s="550"/>
      <c r="AB93" s="550"/>
      <c r="AC93" s="550"/>
      <c r="AD93" s="550"/>
      <c r="AE93" s="550"/>
      <c r="AF93" s="550"/>
      <c r="AG93" s="550"/>
      <c r="AH93" s="550"/>
      <c r="AI93" s="550"/>
      <c r="AJ93" s="550"/>
      <c r="AK93" s="550"/>
      <c r="AL93" s="550"/>
      <c r="AM93" s="550"/>
      <c r="AN93" s="550"/>
      <c r="AO93" s="550"/>
      <c r="AP93" s="550"/>
      <c r="AQ93" s="550"/>
      <c r="AR93" s="550"/>
      <c r="AS93" s="550"/>
      <c r="AT93" s="550"/>
      <c r="AU93" s="550"/>
      <c r="AV93" s="550"/>
      <c r="AW93" s="550"/>
      <c r="AX93" s="550"/>
      <c r="AY93" s="550"/>
      <c r="AZ93" s="550"/>
      <c r="BA93" s="550"/>
      <c r="BB93" s="550"/>
      <c r="BC93" s="550"/>
      <c r="BD93" s="550"/>
      <c r="BE93" s="550"/>
      <c r="BF93" s="550"/>
      <c r="BG93" s="550"/>
      <c r="BH93" s="550"/>
      <c r="BI93" s="550"/>
      <c r="BJ93" s="550"/>
      <c r="BK93" s="550"/>
      <c r="BL93" s="550"/>
      <c r="BM93" s="550"/>
      <c r="BN93" s="550"/>
      <c r="BO93" s="550"/>
      <c r="BP93" s="550"/>
      <c r="BQ93" s="550"/>
      <c r="BR93" s="550"/>
      <c r="BS93" s="550"/>
      <c r="BT93" s="550"/>
      <c r="BU93" s="550"/>
      <c r="BV93" s="550"/>
      <c r="BW93" s="550"/>
      <c r="BX93" s="550"/>
      <c r="BY93" s="550"/>
      <c r="BZ93" s="550"/>
      <c r="CA93" s="550"/>
      <c r="CB93" s="550"/>
      <c r="CC93" s="550"/>
      <c r="CD93" s="550"/>
      <c r="CE93" s="550"/>
      <c r="CF93" s="550"/>
      <c r="CG93" s="550"/>
      <c r="CH93" s="550"/>
      <c r="CI93" s="550"/>
      <c r="CJ93" s="550"/>
      <c r="CK93" s="550"/>
      <c r="CL93" s="550"/>
      <c r="CM93" s="550"/>
      <c r="CN93" s="550"/>
      <c r="CO93" s="550"/>
      <c r="CP93" s="550"/>
      <c r="CQ93" s="550"/>
      <c r="CR93" s="550"/>
      <c r="CS93" s="550"/>
      <c r="CT93" s="550"/>
      <c r="CU93" s="550"/>
      <c r="CV93" s="550"/>
      <c r="CW93" s="550"/>
      <c r="CX93" s="550"/>
      <c r="CY93" s="550"/>
      <c r="CZ93" s="550"/>
      <c r="DA93" s="550"/>
      <c r="DB93" s="550"/>
      <c r="DC93" s="550"/>
      <c r="DD93" s="550"/>
      <c r="DE93" s="550"/>
      <c r="DF93" s="550"/>
      <c r="DG93" s="550"/>
      <c r="DH93" s="550"/>
      <c r="DI93" s="550"/>
      <c r="DJ93" s="550"/>
      <c r="DK93" s="550"/>
      <c r="DL93" s="550"/>
      <c r="DM93" s="550"/>
      <c r="DN93" s="550"/>
      <c r="DO93" s="550"/>
      <c r="DP93" s="550"/>
      <c r="DQ93" s="550"/>
      <c r="DR93" s="550"/>
      <c r="DS93" s="550"/>
      <c r="DT93" s="550"/>
      <c r="DU93" s="550"/>
      <c r="DV93" s="550"/>
      <c r="DW93" s="550"/>
      <c r="DX93" s="550"/>
      <c r="DY93" s="550"/>
      <c r="DZ93" s="550"/>
      <c r="EA93" s="550"/>
      <c r="EB93" s="550"/>
      <c r="EC93" s="550"/>
      <c r="ED93" s="550"/>
      <c r="EE93" s="550"/>
      <c r="EF93" s="550"/>
      <c r="EG93" s="550"/>
      <c r="EH93" s="550"/>
      <c r="EI93" s="550"/>
      <c r="EJ93" s="550"/>
      <c r="EK93" s="550"/>
      <c r="EL93" s="550"/>
      <c r="EM93" s="550"/>
      <c r="EN93" s="550"/>
      <c r="EO93" s="550"/>
      <c r="EP93" s="550"/>
      <c r="EQ93" s="550"/>
      <c r="ER93" s="550"/>
      <c r="ES93" s="550"/>
      <c r="ET93" s="550"/>
      <c r="EU93" s="550"/>
      <c r="EV93" s="550"/>
      <c r="EW93" s="550"/>
      <c r="EX93" s="550"/>
      <c r="EY93" s="550"/>
      <c r="EZ93" s="550"/>
      <c r="FA93" s="550"/>
      <c r="FB93" s="550"/>
      <c r="FC93" s="550"/>
      <c r="FD93" s="550"/>
      <c r="FE93" s="550"/>
      <c r="FF93" s="550"/>
      <c r="FG93" s="550"/>
      <c r="FH93" s="550"/>
      <c r="FI93" s="550"/>
      <c r="FJ93" s="550"/>
      <c r="FK93" s="550"/>
      <c r="FL93" s="550"/>
      <c r="FM93" s="550"/>
      <c r="FN93" s="550"/>
      <c r="FO93" s="550"/>
      <c r="FP93" s="550"/>
      <c r="FQ93" s="550"/>
      <c r="FR93" s="550"/>
      <c r="FS93" s="550"/>
      <c r="FT93" s="550"/>
      <c r="FU93" s="550"/>
      <c r="FV93" s="550"/>
      <c r="FW93" s="550"/>
      <c r="FX93" s="550"/>
      <c r="FY93" s="550"/>
      <c r="FZ93" s="550"/>
      <c r="GA93" s="550"/>
      <c r="GB93" s="550"/>
      <c r="GC93" s="550"/>
      <c r="GD93" s="550"/>
      <c r="GE93" s="550"/>
      <c r="GF93" s="550"/>
      <c r="GG93" s="550"/>
      <c r="GH93" s="550"/>
      <c r="GI93" s="550"/>
      <c r="GJ93" s="550"/>
      <c r="GK93" s="550"/>
      <c r="GL93" s="550"/>
      <c r="GM93" s="550"/>
      <c r="GN93" s="550"/>
      <c r="GO93" s="550"/>
      <c r="GP93" s="550"/>
      <c r="GQ93" s="550"/>
      <c r="GR93" s="550"/>
      <c r="GS93" s="550"/>
      <c r="GT93" s="550"/>
      <c r="GU93" s="550"/>
      <c r="GV93" s="550"/>
      <c r="GW93" s="550"/>
      <c r="GX93" s="550"/>
      <c r="GY93" s="550"/>
      <c r="GZ93" s="550"/>
      <c r="HA93" s="550"/>
      <c r="HB93" s="550"/>
      <c r="HC93" s="550"/>
      <c r="HD93" s="550"/>
      <c r="HE93" s="550"/>
      <c r="HF93" s="550"/>
      <c r="HG93" s="550"/>
      <c r="HH93" s="550"/>
      <c r="HI93" s="550"/>
      <c r="HJ93" s="550"/>
      <c r="HK93" s="550"/>
      <c r="HL93" s="550"/>
      <c r="HM93" s="550"/>
      <c r="HN93" s="550"/>
      <c r="HO93" s="550"/>
      <c r="HP93" s="550"/>
      <c r="HQ93" s="550"/>
      <c r="HR93" s="550"/>
      <c r="HS93" s="550"/>
      <c r="HT93" s="550"/>
      <c r="HU93" s="550"/>
      <c r="HV93" s="550"/>
      <c r="HW93" s="550"/>
      <c r="HX93" s="550"/>
      <c r="HY93" s="550"/>
      <c r="HZ93" s="550"/>
      <c r="IA93" s="550"/>
      <c r="IB93" s="550"/>
      <c r="IC93" s="550"/>
      <c r="ID93" s="550"/>
      <c r="IE93" s="550"/>
      <c r="IF93" s="550"/>
      <c r="IG93" s="550"/>
      <c r="IH93" s="550"/>
      <c r="II93" s="550"/>
      <c r="IJ93" s="550"/>
      <c r="IK93" s="550"/>
      <c r="IL93" s="550"/>
      <c r="IM93" s="550"/>
      <c r="IN93" s="550"/>
      <c r="IO93" s="550"/>
      <c r="IP93" s="550"/>
      <c r="IQ93" s="550"/>
      <c r="IR93" s="550"/>
      <c r="IS93" s="550"/>
      <c r="IT93" s="550"/>
      <c r="IU93" s="550"/>
      <c r="IV93" s="550"/>
      <c r="IW93" s="550"/>
      <c r="IX93" s="550"/>
      <c r="IY93" s="550"/>
      <c r="IZ93" s="550"/>
      <c r="JA93" s="550"/>
      <c r="JB93" s="550"/>
      <c r="JC93" s="550"/>
      <c r="JD93" s="550"/>
      <c r="JE93" s="550"/>
      <c r="JF93" s="550"/>
      <c r="JG93" s="550"/>
      <c r="JH93" s="550"/>
      <c r="JI93" s="550"/>
      <c r="JJ93" s="550"/>
      <c r="JK93" s="550"/>
      <c r="JL93" s="550"/>
      <c r="JM93" s="550"/>
      <c r="JN93" s="550"/>
      <c r="JO93" s="550"/>
      <c r="JP93" s="550"/>
      <c r="JQ93" s="550"/>
      <c r="JR93" s="550"/>
      <c r="JS93" s="550"/>
      <c r="JT93" s="550"/>
      <c r="JU93" s="550"/>
      <c r="JV93" s="550"/>
      <c r="JW93" s="550"/>
      <c r="JX93" s="550"/>
      <c r="JY93" s="550"/>
      <c r="JZ93" s="550"/>
      <c r="KA93" s="550"/>
      <c r="KB93" s="550"/>
      <c r="KC93" s="550"/>
      <c r="KD93" s="550"/>
      <c r="KE93" s="550"/>
      <c r="KF93" s="550"/>
      <c r="KG93" s="550"/>
      <c r="KH93" s="550"/>
      <c r="KI93" s="550"/>
      <c r="KJ93" s="550"/>
      <c r="KK93" s="550"/>
      <c r="KL93" s="550"/>
      <c r="KM93" s="550"/>
      <c r="KN93" s="550"/>
      <c r="KO93" s="550"/>
      <c r="KP93" s="550"/>
      <c r="KQ93" s="550"/>
      <c r="KR93" s="550"/>
      <c r="KS93" s="550"/>
      <c r="KT93" s="550"/>
      <c r="KU93" s="550"/>
      <c r="KV93" s="550"/>
      <c r="KW93" s="550"/>
      <c r="KX93" s="550"/>
      <c r="KY93" s="550"/>
      <c r="KZ93" s="550"/>
      <c r="LA93" s="550"/>
      <c r="LB93" s="550"/>
      <c r="LC93" s="550"/>
      <c r="LD93" s="550"/>
      <c r="LE93" s="550"/>
      <c r="LF93" s="550"/>
      <c r="LG93" s="550"/>
      <c r="LH93" s="550"/>
      <c r="LI93" s="550"/>
      <c r="LJ93" s="550"/>
      <c r="LK93" s="550"/>
      <c r="LL93" s="550"/>
      <c r="LM93" s="550"/>
      <c r="LN93" s="550"/>
      <c r="LO93" s="550"/>
      <c r="LP93" s="550"/>
      <c r="LQ93" s="550"/>
      <c r="LR93" s="550"/>
      <c r="LS93" s="550"/>
      <c r="LT93" s="550"/>
      <c r="LU93" s="550"/>
      <c r="LV93" s="550"/>
      <c r="LW93" s="550"/>
      <c r="LX93" s="550"/>
      <c r="LY93" s="550"/>
      <c r="LZ93" s="550"/>
      <c r="MA93" s="550"/>
      <c r="MB93" s="550"/>
      <c r="MC93" s="550"/>
      <c r="MD93" s="550"/>
      <c r="ME93" s="550"/>
      <c r="MF93" s="550"/>
      <c r="MG93" s="550"/>
      <c r="MH93" s="550"/>
      <c r="MI93" s="550"/>
      <c r="MJ93" s="550"/>
      <c r="MK93" s="550"/>
      <c r="ML93" s="550"/>
      <c r="MM93" s="550"/>
      <c r="MN93" s="550"/>
      <c r="MO93" s="550"/>
      <c r="MP93" s="550"/>
      <c r="MQ93" s="550"/>
      <c r="MR93" s="550"/>
      <c r="MS93" s="550"/>
      <c r="MT93" s="550"/>
      <c r="MU93" s="550"/>
      <c r="MV93" s="550"/>
      <c r="MW93" s="550"/>
      <c r="MX93" s="550"/>
      <c r="MY93" s="550"/>
      <c r="MZ93" s="550"/>
      <c r="NA93" s="550"/>
      <c r="NB93" s="550"/>
      <c r="NC93" s="550"/>
      <c r="ND93" s="550"/>
      <c r="NE93" s="550"/>
      <c r="NF93" s="550"/>
      <c r="NG93" s="550"/>
      <c r="NH93" s="550"/>
      <c r="NI93" s="550"/>
      <c r="NJ93" s="550"/>
      <c r="NK93" s="550"/>
      <c r="NL93" s="550"/>
      <c r="NM93" s="550"/>
      <c r="NN93" s="550"/>
      <c r="NO93" s="550"/>
      <c r="NP93" s="550"/>
      <c r="NQ93" s="550"/>
      <c r="NR93" s="550"/>
      <c r="NS93" s="550"/>
      <c r="NT93" s="550"/>
      <c r="NU93" s="550"/>
      <c r="NV93" s="550"/>
      <c r="NW93" s="550"/>
      <c r="NX93" s="550"/>
      <c r="NY93" s="550"/>
      <c r="NZ93" s="550"/>
      <c r="OA93" s="550"/>
      <c r="OB93" s="550"/>
      <c r="OC93" s="550"/>
      <c r="OD93" s="550"/>
      <c r="OE93" s="550"/>
      <c r="OF93" s="550"/>
      <c r="OG93" s="550"/>
      <c r="OH93" s="550"/>
      <c r="OI93" s="550"/>
      <c r="OJ93" s="550"/>
      <c r="OK93" s="550"/>
      <c r="OL93" s="550"/>
      <c r="OM93" s="550"/>
      <c r="ON93" s="550"/>
      <c r="OO93" s="550"/>
      <c r="OP93" s="550"/>
      <c r="OQ93" s="550"/>
      <c r="OR93" s="550"/>
      <c r="OS93" s="550"/>
      <c r="OT93" s="550"/>
      <c r="OU93" s="550"/>
      <c r="OV93" s="550"/>
    </row>
    <row r="94" spans="1:412" s="489" customFormat="1" ht="15.75" customHeight="1" x14ac:dyDescent="0.2">
      <c r="A94" s="481"/>
      <c r="B94" s="614"/>
      <c r="C94" s="614"/>
      <c r="D94" s="616"/>
      <c r="E94" s="618"/>
      <c r="F94" s="620"/>
      <c r="G94" s="528" t="s">
        <v>423</v>
      </c>
      <c r="H94" s="528" t="s">
        <v>425</v>
      </c>
      <c r="I94" s="535" t="s">
        <v>398</v>
      </c>
      <c r="J94" s="530" t="s">
        <v>33</v>
      </c>
      <c r="K94" s="505" t="s">
        <v>67</v>
      </c>
      <c r="L94" s="531" t="str">
        <f t="shared" si="4"/>
        <v>http://vocab.fairdatacollective.org/gdmt/hasPolygonPointLongitude</v>
      </c>
      <c r="M94" s="536" t="s">
        <v>28</v>
      </c>
      <c r="N94" s="536" t="s">
        <v>28</v>
      </c>
      <c r="O94" s="550"/>
      <c r="P94" s="550"/>
      <c r="Q94" s="550"/>
      <c r="R94" s="550"/>
      <c r="S94" s="550"/>
      <c r="T94" s="550"/>
      <c r="U94" s="550"/>
      <c r="V94" s="550"/>
      <c r="W94" s="550"/>
      <c r="X94" s="550"/>
      <c r="Y94" s="550"/>
      <c r="Z94" s="550"/>
      <c r="AA94" s="550"/>
      <c r="AB94" s="550"/>
      <c r="AC94" s="550"/>
      <c r="AD94" s="550"/>
      <c r="AE94" s="550"/>
      <c r="AF94" s="550"/>
      <c r="AG94" s="550"/>
      <c r="AH94" s="550"/>
      <c r="AI94" s="550"/>
      <c r="AJ94" s="550"/>
      <c r="AK94" s="550"/>
      <c r="AL94" s="550"/>
      <c r="AM94" s="550"/>
      <c r="AN94" s="550"/>
      <c r="AO94" s="550"/>
      <c r="AP94" s="550"/>
      <c r="AQ94" s="550"/>
      <c r="AR94" s="550"/>
      <c r="AS94" s="550"/>
      <c r="AT94" s="550"/>
      <c r="AU94" s="550"/>
      <c r="AV94" s="550"/>
      <c r="AW94" s="550"/>
      <c r="AX94" s="550"/>
      <c r="AY94" s="550"/>
      <c r="AZ94" s="550"/>
      <c r="BA94" s="550"/>
      <c r="BB94" s="550"/>
      <c r="BC94" s="550"/>
      <c r="BD94" s="550"/>
      <c r="BE94" s="550"/>
      <c r="BF94" s="550"/>
      <c r="BG94" s="550"/>
      <c r="BH94" s="550"/>
      <c r="BI94" s="550"/>
      <c r="BJ94" s="550"/>
      <c r="BK94" s="550"/>
      <c r="BL94" s="550"/>
      <c r="BM94" s="550"/>
      <c r="BN94" s="550"/>
      <c r="BO94" s="550"/>
      <c r="BP94" s="550"/>
      <c r="BQ94" s="550"/>
      <c r="BR94" s="550"/>
      <c r="BS94" s="550"/>
      <c r="BT94" s="550"/>
      <c r="BU94" s="550"/>
      <c r="BV94" s="550"/>
      <c r="BW94" s="550"/>
      <c r="BX94" s="550"/>
      <c r="BY94" s="550"/>
      <c r="BZ94" s="550"/>
      <c r="CA94" s="550"/>
      <c r="CB94" s="550"/>
      <c r="CC94" s="550"/>
      <c r="CD94" s="550"/>
      <c r="CE94" s="550"/>
      <c r="CF94" s="550"/>
      <c r="CG94" s="550"/>
      <c r="CH94" s="550"/>
      <c r="CI94" s="550"/>
      <c r="CJ94" s="550"/>
      <c r="CK94" s="550"/>
      <c r="CL94" s="550"/>
      <c r="CM94" s="550"/>
      <c r="CN94" s="550"/>
      <c r="CO94" s="550"/>
      <c r="CP94" s="550"/>
      <c r="CQ94" s="550"/>
      <c r="CR94" s="550"/>
      <c r="CS94" s="550"/>
      <c r="CT94" s="550"/>
      <c r="CU94" s="550"/>
      <c r="CV94" s="550"/>
      <c r="CW94" s="550"/>
      <c r="CX94" s="550"/>
      <c r="CY94" s="550"/>
      <c r="CZ94" s="550"/>
      <c r="DA94" s="550"/>
      <c r="DB94" s="550"/>
      <c r="DC94" s="550"/>
      <c r="DD94" s="550"/>
      <c r="DE94" s="550"/>
      <c r="DF94" s="550"/>
      <c r="DG94" s="550"/>
      <c r="DH94" s="550"/>
      <c r="DI94" s="550"/>
      <c r="DJ94" s="550"/>
      <c r="DK94" s="550"/>
      <c r="DL94" s="550"/>
      <c r="DM94" s="550"/>
      <c r="DN94" s="550"/>
      <c r="DO94" s="550"/>
      <c r="DP94" s="550"/>
      <c r="DQ94" s="550"/>
      <c r="DR94" s="550"/>
      <c r="DS94" s="550"/>
      <c r="DT94" s="550"/>
      <c r="DU94" s="550"/>
      <c r="DV94" s="550"/>
      <c r="DW94" s="550"/>
      <c r="DX94" s="550"/>
      <c r="DY94" s="550"/>
      <c r="DZ94" s="550"/>
      <c r="EA94" s="550"/>
      <c r="EB94" s="550"/>
      <c r="EC94" s="550"/>
      <c r="ED94" s="550"/>
      <c r="EE94" s="550"/>
      <c r="EF94" s="550"/>
      <c r="EG94" s="550"/>
      <c r="EH94" s="550"/>
      <c r="EI94" s="550"/>
      <c r="EJ94" s="550"/>
      <c r="EK94" s="550"/>
      <c r="EL94" s="550"/>
      <c r="EM94" s="550"/>
      <c r="EN94" s="550"/>
      <c r="EO94" s="550"/>
      <c r="EP94" s="550"/>
      <c r="EQ94" s="550"/>
      <c r="ER94" s="550"/>
      <c r="ES94" s="550"/>
      <c r="ET94" s="550"/>
      <c r="EU94" s="550"/>
      <c r="EV94" s="550"/>
      <c r="EW94" s="550"/>
      <c r="EX94" s="550"/>
      <c r="EY94" s="550"/>
      <c r="EZ94" s="550"/>
      <c r="FA94" s="550"/>
      <c r="FB94" s="550"/>
      <c r="FC94" s="550"/>
      <c r="FD94" s="550"/>
      <c r="FE94" s="550"/>
      <c r="FF94" s="550"/>
      <c r="FG94" s="550"/>
      <c r="FH94" s="550"/>
      <c r="FI94" s="550"/>
      <c r="FJ94" s="550"/>
      <c r="FK94" s="550"/>
      <c r="FL94" s="550"/>
      <c r="FM94" s="550"/>
      <c r="FN94" s="550"/>
      <c r="FO94" s="550"/>
      <c r="FP94" s="550"/>
      <c r="FQ94" s="550"/>
      <c r="FR94" s="550"/>
      <c r="FS94" s="550"/>
      <c r="FT94" s="550"/>
      <c r="FU94" s="550"/>
      <c r="FV94" s="550"/>
      <c r="FW94" s="550"/>
      <c r="FX94" s="550"/>
      <c r="FY94" s="550"/>
      <c r="FZ94" s="550"/>
      <c r="GA94" s="550"/>
      <c r="GB94" s="550"/>
      <c r="GC94" s="550"/>
      <c r="GD94" s="550"/>
      <c r="GE94" s="550"/>
      <c r="GF94" s="550"/>
      <c r="GG94" s="550"/>
      <c r="GH94" s="550"/>
      <c r="GI94" s="550"/>
      <c r="GJ94" s="550"/>
      <c r="GK94" s="550"/>
      <c r="GL94" s="550"/>
      <c r="GM94" s="550"/>
      <c r="GN94" s="550"/>
      <c r="GO94" s="550"/>
      <c r="GP94" s="550"/>
      <c r="GQ94" s="550"/>
      <c r="GR94" s="550"/>
      <c r="GS94" s="550"/>
      <c r="GT94" s="550"/>
      <c r="GU94" s="550"/>
      <c r="GV94" s="550"/>
      <c r="GW94" s="550"/>
      <c r="GX94" s="550"/>
      <c r="GY94" s="550"/>
      <c r="GZ94" s="550"/>
      <c r="HA94" s="550"/>
      <c r="HB94" s="550"/>
      <c r="HC94" s="550"/>
      <c r="HD94" s="550"/>
      <c r="HE94" s="550"/>
      <c r="HF94" s="550"/>
      <c r="HG94" s="550"/>
      <c r="HH94" s="550"/>
      <c r="HI94" s="550"/>
      <c r="HJ94" s="550"/>
      <c r="HK94" s="550"/>
      <c r="HL94" s="550"/>
      <c r="HM94" s="550"/>
      <c r="HN94" s="550"/>
      <c r="HO94" s="550"/>
      <c r="HP94" s="550"/>
      <c r="HQ94" s="550"/>
      <c r="HR94" s="550"/>
      <c r="HS94" s="550"/>
      <c r="HT94" s="550"/>
      <c r="HU94" s="550"/>
      <c r="HV94" s="550"/>
      <c r="HW94" s="550"/>
      <c r="HX94" s="550"/>
      <c r="HY94" s="550"/>
      <c r="HZ94" s="550"/>
      <c r="IA94" s="550"/>
      <c r="IB94" s="550"/>
      <c r="IC94" s="550"/>
      <c r="ID94" s="550"/>
      <c r="IE94" s="550"/>
      <c r="IF94" s="550"/>
      <c r="IG94" s="550"/>
      <c r="IH94" s="550"/>
      <c r="II94" s="550"/>
      <c r="IJ94" s="550"/>
      <c r="IK94" s="550"/>
      <c r="IL94" s="550"/>
      <c r="IM94" s="550"/>
      <c r="IN94" s="550"/>
      <c r="IO94" s="550"/>
      <c r="IP94" s="550"/>
      <c r="IQ94" s="550"/>
      <c r="IR94" s="550"/>
      <c r="IS94" s="550"/>
      <c r="IT94" s="550"/>
      <c r="IU94" s="550"/>
      <c r="IV94" s="550"/>
      <c r="IW94" s="550"/>
      <c r="IX94" s="550"/>
      <c r="IY94" s="550"/>
      <c r="IZ94" s="550"/>
      <c r="JA94" s="550"/>
      <c r="JB94" s="550"/>
      <c r="JC94" s="550"/>
      <c r="JD94" s="550"/>
      <c r="JE94" s="550"/>
      <c r="JF94" s="550"/>
      <c r="JG94" s="550"/>
      <c r="JH94" s="550"/>
      <c r="JI94" s="550"/>
      <c r="JJ94" s="550"/>
      <c r="JK94" s="550"/>
      <c r="JL94" s="550"/>
      <c r="JM94" s="550"/>
      <c r="JN94" s="550"/>
      <c r="JO94" s="550"/>
      <c r="JP94" s="550"/>
      <c r="JQ94" s="550"/>
      <c r="JR94" s="550"/>
      <c r="JS94" s="550"/>
      <c r="JT94" s="550"/>
      <c r="JU94" s="550"/>
      <c r="JV94" s="550"/>
      <c r="JW94" s="550"/>
      <c r="JX94" s="550"/>
      <c r="JY94" s="550"/>
      <c r="JZ94" s="550"/>
      <c r="KA94" s="550"/>
      <c r="KB94" s="550"/>
      <c r="KC94" s="550"/>
      <c r="KD94" s="550"/>
      <c r="KE94" s="550"/>
      <c r="KF94" s="550"/>
      <c r="KG94" s="550"/>
      <c r="KH94" s="550"/>
      <c r="KI94" s="550"/>
      <c r="KJ94" s="550"/>
      <c r="KK94" s="550"/>
      <c r="KL94" s="550"/>
      <c r="KM94" s="550"/>
      <c r="KN94" s="550"/>
      <c r="KO94" s="550"/>
      <c r="KP94" s="550"/>
      <c r="KQ94" s="550"/>
      <c r="KR94" s="550"/>
      <c r="KS94" s="550"/>
      <c r="KT94" s="550"/>
      <c r="KU94" s="550"/>
      <c r="KV94" s="550"/>
      <c r="KW94" s="550"/>
      <c r="KX94" s="550"/>
      <c r="KY94" s="550"/>
      <c r="KZ94" s="550"/>
      <c r="LA94" s="550"/>
      <c r="LB94" s="550"/>
      <c r="LC94" s="550"/>
      <c r="LD94" s="550"/>
      <c r="LE94" s="550"/>
      <c r="LF94" s="550"/>
      <c r="LG94" s="550"/>
      <c r="LH94" s="550"/>
      <c r="LI94" s="550"/>
      <c r="LJ94" s="550"/>
      <c r="LK94" s="550"/>
      <c r="LL94" s="550"/>
      <c r="LM94" s="550"/>
      <c r="LN94" s="550"/>
      <c r="LO94" s="550"/>
      <c r="LP94" s="550"/>
      <c r="LQ94" s="550"/>
      <c r="LR94" s="550"/>
      <c r="LS94" s="550"/>
      <c r="LT94" s="550"/>
      <c r="LU94" s="550"/>
      <c r="LV94" s="550"/>
      <c r="LW94" s="550"/>
      <c r="LX94" s="550"/>
      <c r="LY94" s="550"/>
      <c r="LZ94" s="550"/>
      <c r="MA94" s="550"/>
      <c r="MB94" s="550"/>
      <c r="MC94" s="550"/>
      <c r="MD94" s="550"/>
      <c r="ME94" s="550"/>
      <c r="MF94" s="550"/>
      <c r="MG94" s="550"/>
      <c r="MH94" s="550"/>
      <c r="MI94" s="550"/>
      <c r="MJ94" s="550"/>
      <c r="MK94" s="550"/>
      <c r="ML94" s="550"/>
      <c r="MM94" s="550"/>
      <c r="MN94" s="550"/>
      <c r="MO94" s="550"/>
      <c r="MP94" s="550"/>
      <c r="MQ94" s="550"/>
      <c r="MR94" s="550"/>
      <c r="MS94" s="550"/>
      <c r="MT94" s="550"/>
      <c r="MU94" s="550"/>
      <c r="MV94" s="550"/>
      <c r="MW94" s="550"/>
      <c r="MX94" s="550"/>
      <c r="MY94" s="550"/>
      <c r="MZ94" s="550"/>
      <c r="NA94" s="550"/>
      <c r="NB94" s="550"/>
      <c r="NC94" s="550"/>
      <c r="ND94" s="550"/>
      <c r="NE94" s="550"/>
      <c r="NF94" s="550"/>
      <c r="NG94" s="550"/>
      <c r="NH94" s="550"/>
      <c r="NI94" s="550"/>
      <c r="NJ94" s="550"/>
      <c r="NK94" s="550"/>
      <c r="NL94" s="550"/>
      <c r="NM94" s="550"/>
      <c r="NN94" s="550"/>
      <c r="NO94" s="550"/>
      <c r="NP94" s="550"/>
      <c r="NQ94" s="550"/>
      <c r="NR94" s="550"/>
      <c r="NS94" s="550"/>
      <c r="NT94" s="550"/>
      <c r="NU94" s="550"/>
      <c r="NV94" s="550"/>
      <c r="NW94" s="550"/>
      <c r="NX94" s="550"/>
      <c r="NY94" s="550"/>
      <c r="NZ94" s="550"/>
      <c r="OA94" s="550"/>
      <c r="OB94" s="550"/>
      <c r="OC94" s="550"/>
      <c r="OD94" s="550"/>
      <c r="OE94" s="550"/>
      <c r="OF94" s="550"/>
      <c r="OG94" s="550"/>
      <c r="OH94" s="550"/>
      <c r="OI94" s="550"/>
      <c r="OJ94" s="550"/>
      <c r="OK94" s="550"/>
      <c r="OL94" s="550"/>
      <c r="OM94" s="550"/>
      <c r="ON94" s="550"/>
      <c r="OO94" s="550"/>
      <c r="OP94" s="550"/>
      <c r="OQ94" s="550"/>
      <c r="OR94" s="550"/>
      <c r="OS94" s="550"/>
      <c r="OT94" s="550"/>
      <c r="OU94" s="550"/>
      <c r="OV94" s="550"/>
    </row>
    <row r="95" spans="1:412" s="489" customFormat="1" ht="15.75" customHeight="1" thickBot="1" x14ac:dyDescent="0.25">
      <c r="A95" s="513"/>
      <c r="B95" s="537"/>
      <c r="C95" s="515"/>
      <c r="D95" s="538"/>
      <c r="E95" s="516"/>
      <c r="F95" s="539"/>
      <c r="G95" s="540" t="s">
        <v>390</v>
      </c>
      <c r="H95" s="540" t="s">
        <v>389</v>
      </c>
      <c r="I95" s="541" t="s">
        <v>210</v>
      </c>
      <c r="J95" s="542" t="s">
        <v>33</v>
      </c>
      <c r="K95" s="543" t="s">
        <v>67</v>
      </c>
      <c r="L95" s="526" t="str">
        <f t="shared" si="4"/>
        <v>http://vocab.fairdatacollective.org/gdmt/hasGeospatialLocationDescription</v>
      </c>
      <c r="M95" s="544" t="s">
        <v>28</v>
      </c>
      <c r="N95" s="544" t="s">
        <v>28</v>
      </c>
      <c r="O95" s="550"/>
      <c r="P95" s="550"/>
      <c r="Q95" s="550"/>
      <c r="R95" s="550"/>
      <c r="S95" s="550"/>
      <c r="T95" s="550"/>
      <c r="U95" s="550"/>
      <c r="V95" s="550"/>
      <c r="W95" s="550"/>
      <c r="X95" s="550"/>
      <c r="Y95" s="550"/>
      <c r="Z95" s="550"/>
      <c r="AA95" s="550"/>
      <c r="AB95" s="550"/>
      <c r="AC95" s="550"/>
      <c r="AD95" s="550"/>
      <c r="AE95" s="550"/>
      <c r="AF95" s="550"/>
      <c r="AG95" s="550"/>
      <c r="AH95" s="550"/>
      <c r="AI95" s="550"/>
      <c r="AJ95" s="550"/>
      <c r="AK95" s="550"/>
      <c r="AL95" s="550"/>
      <c r="AM95" s="550"/>
      <c r="AN95" s="550"/>
      <c r="AO95" s="550"/>
      <c r="AP95" s="550"/>
      <c r="AQ95" s="550"/>
      <c r="AR95" s="550"/>
      <c r="AS95" s="550"/>
      <c r="AT95" s="550"/>
      <c r="AU95" s="550"/>
      <c r="AV95" s="550"/>
      <c r="AW95" s="550"/>
      <c r="AX95" s="550"/>
      <c r="AY95" s="550"/>
      <c r="AZ95" s="550"/>
      <c r="BA95" s="550"/>
      <c r="BB95" s="550"/>
      <c r="BC95" s="550"/>
      <c r="BD95" s="550"/>
      <c r="BE95" s="550"/>
      <c r="BF95" s="550"/>
      <c r="BG95" s="550"/>
      <c r="BH95" s="550"/>
      <c r="BI95" s="550"/>
      <c r="BJ95" s="550"/>
      <c r="BK95" s="550"/>
      <c r="BL95" s="550"/>
      <c r="BM95" s="550"/>
      <c r="BN95" s="550"/>
      <c r="BO95" s="550"/>
      <c r="BP95" s="550"/>
      <c r="BQ95" s="550"/>
      <c r="BR95" s="550"/>
      <c r="BS95" s="550"/>
      <c r="BT95" s="550"/>
      <c r="BU95" s="550"/>
      <c r="BV95" s="550"/>
      <c r="BW95" s="550"/>
      <c r="BX95" s="550"/>
      <c r="BY95" s="550"/>
      <c r="BZ95" s="550"/>
      <c r="CA95" s="550"/>
      <c r="CB95" s="550"/>
      <c r="CC95" s="550"/>
      <c r="CD95" s="550"/>
      <c r="CE95" s="550"/>
      <c r="CF95" s="550"/>
      <c r="CG95" s="550"/>
      <c r="CH95" s="550"/>
      <c r="CI95" s="550"/>
      <c r="CJ95" s="550"/>
      <c r="CK95" s="550"/>
      <c r="CL95" s="550"/>
      <c r="CM95" s="550"/>
      <c r="CN95" s="550"/>
      <c r="CO95" s="550"/>
      <c r="CP95" s="550"/>
      <c r="CQ95" s="550"/>
      <c r="CR95" s="550"/>
      <c r="CS95" s="550"/>
      <c r="CT95" s="550"/>
      <c r="CU95" s="550"/>
      <c r="CV95" s="550"/>
      <c r="CW95" s="550"/>
      <c r="CX95" s="550"/>
      <c r="CY95" s="550"/>
      <c r="CZ95" s="550"/>
      <c r="DA95" s="550"/>
      <c r="DB95" s="550"/>
      <c r="DC95" s="550"/>
      <c r="DD95" s="550"/>
      <c r="DE95" s="550"/>
      <c r="DF95" s="550"/>
      <c r="DG95" s="550"/>
      <c r="DH95" s="550"/>
      <c r="DI95" s="550"/>
      <c r="DJ95" s="550"/>
      <c r="DK95" s="550"/>
      <c r="DL95" s="550"/>
      <c r="DM95" s="550"/>
      <c r="DN95" s="550"/>
      <c r="DO95" s="550"/>
      <c r="DP95" s="550"/>
      <c r="DQ95" s="550"/>
      <c r="DR95" s="550"/>
      <c r="DS95" s="550"/>
      <c r="DT95" s="550"/>
      <c r="DU95" s="550"/>
      <c r="DV95" s="550"/>
      <c r="DW95" s="550"/>
      <c r="DX95" s="550"/>
      <c r="DY95" s="550"/>
      <c r="DZ95" s="550"/>
      <c r="EA95" s="550"/>
      <c r="EB95" s="550"/>
      <c r="EC95" s="550"/>
      <c r="ED95" s="550"/>
      <c r="EE95" s="550"/>
      <c r="EF95" s="550"/>
      <c r="EG95" s="550"/>
      <c r="EH95" s="550"/>
      <c r="EI95" s="550"/>
      <c r="EJ95" s="550"/>
      <c r="EK95" s="550"/>
      <c r="EL95" s="550"/>
      <c r="EM95" s="550"/>
      <c r="EN95" s="550"/>
      <c r="EO95" s="550"/>
      <c r="EP95" s="550"/>
      <c r="EQ95" s="550"/>
      <c r="ER95" s="550"/>
      <c r="ES95" s="550"/>
      <c r="ET95" s="550"/>
      <c r="EU95" s="550"/>
      <c r="EV95" s="550"/>
      <c r="EW95" s="550"/>
      <c r="EX95" s="550"/>
      <c r="EY95" s="550"/>
      <c r="EZ95" s="550"/>
      <c r="FA95" s="550"/>
      <c r="FB95" s="550"/>
      <c r="FC95" s="550"/>
      <c r="FD95" s="550"/>
      <c r="FE95" s="550"/>
      <c r="FF95" s="550"/>
      <c r="FG95" s="550"/>
      <c r="FH95" s="550"/>
      <c r="FI95" s="550"/>
      <c r="FJ95" s="550"/>
      <c r="FK95" s="550"/>
      <c r="FL95" s="550"/>
      <c r="FM95" s="550"/>
      <c r="FN95" s="550"/>
      <c r="FO95" s="550"/>
      <c r="FP95" s="550"/>
      <c r="FQ95" s="550"/>
      <c r="FR95" s="550"/>
      <c r="FS95" s="550"/>
      <c r="FT95" s="550"/>
      <c r="FU95" s="550"/>
      <c r="FV95" s="550"/>
      <c r="FW95" s="550"/>
      <c r="FX95" s="550"/>
      <c r="FY95" s="550"/>
      <c r="FZ95" s="550"/>
      <c r="GA95" s="550"/>
      <c r="GB95" s="550"/>
      <c r="GC95" s="550"/>
      <c r="GD95" s="550"/>
      <c r="GE95" s="550"/>
      <c r="GF95" s="550"/>
      <c r="GG95" s="550"/>
      <c r="GH95" s="550"/>
      <c r="GI95" s="550"/>
      <c r="GJ95" s="550"/>
      <c r="GK95" s="550"/>
      <c r="GL95" s="550"/>
      <c r="GM95" s="550"/>
      <c r="GN95" s="550"/>
      <c r="GO95" s="550"/>
      <c r="GP95" s="550"/>
      <c r="GQ95" s="550"/>
      <c r="GR95" s="550"/>
      <c r="GS95" s="550"/>
      <c r="GT95" s="550"/>
      <c r="GU95" s="550"/>
      <c r="GV95" s="550"/>
      <c r="GW95" s="550"/>
      <c r="GX95" s="550"/>
      <c r="GY95" s="550"/>
      <c r="GZ95" s="550"/>
      <c r="HA95" s="550"/>
      <c r="HB95" s="550"/>
      <c r="HC95" s="550"/>
      <c r="HD95" s="550"/>
      <c r="HE95" s="550"/>
      <c r="HF95" s="550"/>
      <c r="HG95" s="550"/>
      <c r="HH95" s="550"/>
      <c r="HI95" s="550"/>
      <c r="HJ95" s="550"/>
      <c r="HK95" s="550"/>
      <c r="HL95" s="550"/>
      <c r="HM95" s="550"/>
      <c r="HN95" s="550"/>
      <c r="HO95" s="550"/>
      <c r="HP95" s="550"/>
      <c r="HQ95" s="550"/>
      <c r="HR95" s="550"/>
      <c r="HS95" s="550"/>
      <c r="HT95" s="550"/>
      <c r="HU95" s="550"/>
      <c r="HV95" s="550"/>
      <c r="HW95" s="550"/>
      <c r="HX95" s="550"/>
      <c r="HY95" s="550"/>
      <c r="HZ95" s="550"/>
      <c r="IA95" s="550"/>
      <c r="IB95" s="550"/>
      <c r="IC95" s="550"/>
      <c r="ID95" s="550"/>
      <c r="IE95" s="550"/>
      <c r="IF95" s="550"/>
      <c r="IG95" s="550"/>
      <c r="IH95" s="550"/>
      <c r="II95" s="550"/>
      <c r="IJ95" s="550"/>
      <c r="IK95" s="550"/>
      <c r="IL95" s="550"/>
      <c r="IM95" s="550"/>
      <c r="IN95" s="550"/>
      <c r="IO95" s="550"/>
      <c r="IP95" s="550"/>
      <c r="IQ95" s="550"/>
      <c r="IR95" s="550"/>
      <c r="IS95" s="550"/>
      <c r="IT95" s="550"/>
      <c r="IU95" s="550"/>
      <c r="IV95" s="550"/>
      <c r="IW95" s="550"/>
      <c r="IX95" s="550"/>
      <c r="IY95" s="550"/>
      <c r="IZ95" s="550"/>
      <c r="JA95" s="550"/>
      <c r="JB95" s="550"/>
      <c r="JC95" s="550"/>
      <c r="JD95" s="550"/>
      <c r="JE95" s="550"/>
      <c r="JF95" s="550"/>
      <c r="JG95" s="550"/>
      <c r="JH95" s="550"/>
      <c r="JI95" s="550"/>
      <c r="JJ95" s="550"/>
      <c r="JK95" s="550"/>
      <c r="JL95" s="550"/>
      <c r="JM95" s="550"/>
      <c r="JN95" s="550"/>
      <c r="JO95" s="550"/>
      <c r="JP95" s="550"/>
      <c r="JQ95" s="550"/>
      <c r="JR95" s="550"/>
      <c r="JS95" s="550"/>
      <c r="JT95" s="550"/>
      <c r="JU95" s="550"/>
      <c r="JV95" s="550"/>
      <c r="JW95" s="550"/>
      <c r="JX95" s="550"/>
      <c r="JY95" s="550"/>
      <c r="JZ95" s="550"/>
      <c r="KA95" s="550"/>
      <c r="KB95" s="550"/>
      <c r="KC95" s="550"/>
      <c r="KD95" s="550"/>
      <c r="KE95" s="550"/>
      <c r="KF95" s="550"/>
      <c r="KG95" s="550"/>
      <c r="KH95" s="550"/>
      <c r="KI95" s="550"/>
      <c r="KJ95" s="550"/>
      <c r="KK95" s="550"/>
      <c r="KL95" s="550"/>
      <c r="KM95" s="550"/>
      <c r="KN95" s="550"/>
      <c r="KO95" s="550"/>
      <c r="KP95" s="550"/>
      <c r="KQ95" s="550"/>
      <c r="KR95" s="550"/>
      <c r="KS95" s="550"/>
      <c r="KT95" s="550"/>
      <c r="KU95" s="550"/>
      <c r="KV95" s="550"/>
      <c r="KW95" s="550"/>
      <c r="KX95" s="550"/>
      <c r="KY95" s="550"/>
      <c r="KZ95" s="550"/>
      <c r="LA95" s="550"/>
      <c r="LB95" s="550"/>
      <c r="LC95" s="550"/>
      <c r="LD95" s="550"/>
      <c r="LE95" s="550"/>
      <c r="LF95" s="550"/>
      <c r="LG95" s="550"/>
      <c r="LH95" s="550"/>
      <c r="LI95" s="550"/>
      <c r="LJ95" s="550"/>
      <c r="LK95" s="550"/>
      <c r="LL95" s="550"/>
      <c r="LM95" s="550"/>
      <c r="LN95" s="550"/>
      <c r="LO95" s="550"/>
      <c r="LP95" s="550"/>
      <c r="LQ95" s="550"/>
      <c r="LR95" s="550"/>
      <c r="LS95" s="550"/>
      <c r="LT95" s="550"/>
      <c r="LU95" s="550"/>
      <c r="LV95" s="550"/>
      <c r="LW95" s="550"/>
      <c r="LX95" s="550"/>
      <c r="LY95" s="550"/>
      <c r="LZ95" s="550"/>
      <c r="MA95" s="550"/>
      <c r="MB95" s="550"/>
      <c r="MC95" s="550"/>
      <c r="MD95" s="550"/>
      <c r="ME95" s="550"/>
      <c r="MF95" s="550"/>
      <c r="MG95" s="550"/>
      <c r="MH95" s="550"/>
      <c r="MI95" s="550"/>
      <c r="MJ95" s="550"/>
      <c r="MK95" s="550"/>
      <c r="ML95" s="550"/>
      <c r="MM95" s="550"/>
      <c r="MN95" s="550"/>
      <c r="MO95" s="550"/>
      <c r="MP95" s="550"/>
      <c r="MQ95" s="550"/>
      <c r="MR95" s="550"/>
      <c r="MS95" s="550"/>
      <c r="MT95" s="550"/>
      <c r="MU95" s="550"/>
      <c r="MV95" s="550"/>
      <c r="MW95" s="550"/>
      <c r="MX95" s="550"/>
      <c r="MY95" s="550"/>
      <c r="MZ95" s="550"/>
      <c r="NA95" s="550"/>
      <c r="NB95" s="550"/>
      <c r="NC95" s="550"/>
      <c r="ND95" s="550"/>
      <c r="NE95" s="550"/>
      <c r="NF95" s="550"/>
      <c r="NG95" s="550"/>
      <c r="NH95" s="550"/>
      <c r="NI95" s="550"/>
      <c r="NJ95" s="550"/>
      <c r="NK95" s="550"/>
      <c r="NL95" s="550"/>
      <c r="NM95" s="550"/>
      <c r="NN95" s="550"/>
      <c r="NO95" s="550"/>
      <c r="NP95" s="550"/>
      <c r="NQ95" s="550"/>
      <c r="NR95" s="550"/>
      <c r="NS95" s="550"/>
      <c r="NT95" s="550"/>
      <c r="NU95" s="550"/>
      <c r="NV95" s="550"/>
      <c r="NW95" s="550"/>
      <c r="NX95" s="550"/>
      <c r="NY95" s="550"/>
      <c r="NZ95" s="550"/>
      <c r="OA95" s="550"/>
      <c r="OB95" s="550"/>
      <c r="OC95" s="550"/>
      <c r="OD95" s="550"/>
      <c r="OE95" s="550"/>
      <c r="OF95" s="550"/>
      <c r="OG95" s="550"/>
      <c r="OH95" s="550"/>
      <c r="OI95" s="550"/>
      <c r="OJ95" s="550"/>
      <c r="OK95" s="550"/>
      <c r="OL95" s="550"/>
      <c r="OM95" s="550"/>
      <c r="ON95" s="550"/>
      <c r="OO95" s="550"/>
      <c r="OP95" s="550"/>
      <c r="OQ95" s="550"/>
      <c r="OR95" s="550"/>
      <c r="OS95" s="550"/>
      <c r="OT95" s="550"/>
      <c r="OU95" s="550"/>
      <c r="OV95" s="550"/>
    </row>
    <row r="96" spans="1:412" ht="15.75" customHeight="1" thickTop="1" x14ac:dyDescent="0.2">
      <c r="A96" s="581" t="s">
        <v>211</v>
      </c>
      <c r="B96" s="581"/>
      <c r="C96" s="581"/>
      <c r="D96" s="598" t="s">
        <v>212</v>
      </c>
      <c r="E96" s="589" t="s">
        <v>45</v>
      </c>
      <c r="F96" s="592" t="str">
        <f>Namespace &amp; "has" &amp; ($A96) &amp; "Info"</f>
        <v>http://vocab.fairdatacollective.org/gdmt/hasVerticalCoverageInfo</v>
      </c>
      <c r="G96" s="426" t="s">
        <v>213</v>
      </c>
      <c r="H96" s="426" t="s">
        <v>400</v>
      </c>
      <c r="I96" s="427" t="s">
        <v>214</v>
      </c>
      <c r="J96" s="428" t="s">
        <v>45</v>
      </c>
      <c r="K96" s="429" t="s">
        <v>67</v>
      </c>
      <c r="L96" s="429" t="str">
        <f t="shared" si="4"/>
        <v>http://vocab.fairdatacollective.org/gdmt/hasVerticalExtentMaximumValue</v>
      </c>
      <c r="M96" s="430" t="s">
        <v>28</v>
      </c>
      <c r="N96" s="430" t="s">
        <v>28</v>
      </c>
      <c r="O96" s="550"/>
      <c r="P96" s="550"/>
      <c r="Q96" s="550"/>
      <c r="R96" s="550"/>
      <c r="S96" s="550"/>
      <c r="T96" s="550"/>
      <c r="U96" s="550"/>
      <c r="V96" s="550"/>
      <c r="W96" s="550"/>
      <c r="X96" s="550"/>
      <c r="Y96" s="550"/>
      <c r="Z96" s="550"/>
      <c r="AA96" s="550"/>
      <c r="AB96" s="550"/>
      <c r="AC96" s="550"/>
    </row>
    <row r="97" spans="1:412" ht="15.75" customHeight="1" x14ac:dyDescent="0.2">
      <c r="A97" s="582"/>
      <c r="B97" s="582"/>
      <c r="C97" s="582"/>
      <c r="D97" s="599"/>
      <c r="E97" s="590"/>
      <c r="F97" s="593"/>
      <c r="G97" s="108" t="s">
        <v>215</v>
      </c>
      <c r="H97" s="108" t="s">
        <v>401</v>
      </c>
      <c r="I97" s="109" t="s">
        <v>216</v>
      </c>
      <c r="J97" s="110" t="s">
        <v>45</v>
      </c>
      <c r="K97" s="111" t="s">
        <v>67</v>
      </c>
      <c r="L97" s="111" t="str">
        <f t="shared" si="4"/>
        <v>http://vocab.fairdatacollective.org/gdmt/hasVerticalExtentMinimumValue</v>
      </c>
      <c r="M97" s="112" t="s">
        <v>28</v>
      </c>
      <c r="N97" s="112" t="s">
        <v>28</v>
      </c>
      <c r="O97" s="550"/>
      <c r="P97" s="550"/>
      <c r="Q97" s="550"/>
      <c r="R97" s="550"/>
      <c r="S97" s="550"/>
      <c r="T97" s="550"/>
      <c r="U97" s="550"/>
      <c r="V97" s="550"/>
      <c r="W97" s="550"/>
      <c r="X97" s="550"/>
      <c r="Y97" s="550"/>
      <c r="Z97" s="550"/>
      <c r="AA97" s="550"/>
      <c r="AB97" s="550"/>
      <c r="AC97" s="550"/>
    </row>
    <row r="98" spans="1:412" ht="15.75" customHeight="1" x14ac:dyDescent="0.2">
      <c r="A98" s="582"/>
      <c r="B98" s="582"/>
      <c r="C98" s="582"/>
      <c r="D98" s="599"/>
      <c r="E98" s="590"/>
      <c r="F98" s="593"/>
      <c r="G98" s="108" t="s">
        <v>217</v>
      </c>
      <c r="H98" s="108" t="s">
        <v>402</v>
      </c>
      <c r="I98" s="109" t="s">
        <v>383</v>
      </c>
      <c r="J98" s="110" t="s">
        <v>45</v>
      </c>
      <c r="K98" s="111" t="s">
        <v>67</v>
      </c>
      <c r="L98" s="111" t="str">
        <f t="shared" si="4"/>
        <v>http://vocab.fairdatacollective.org/gdmt/hasVerticalExtentUnit</v>
      </c>
      <c r="M98" s="112" t="s">
        <v>519</v>
      </c>
      <c r="N98" s="112" t="s">
        <v>28</v>
      </c>
      <c r="O98" s="550"/>
      <c r="P98" s="550"/>
      <c r="Q98" s="550"/>
      <c r="R98" s="550"/>
      <c r="S98" s="550"/>
      <c r="T98" s="550"/>
      <c r="U98" s="550"/>
      <c r="V98" s="550"/>
      <c r="W98" s="550"/>
      <c r="X98" s="550"/>
      <c r="Y98" s="550"/>
      <c r="Z98" s="550"/>
      <c r="AA98" s="550"/>
      <c r="AB98" s="550"/>
      <c r="AC98" s="550"/>
    </row>
    <row r="99" spans="1:412" ht="15.75" customHeight="1" x14ac:dyDescent="0.2">
      <c r="A99" s="582"/>
      <c r="B99" s="582"/>
      <c r="C99" s="582"/>
      <c r="D99" s="599"/>
      <c r="E99" s="590"/>
      <c r="F99" s="593"/>
      <c r="G99" s="545" t="s">
        <v>218</v>
      </c>
      <c r="H99" s="545" t="s">
        <v>403</v>
      </c>
      <c r="I99" s="546" t="s">
        <v>381</v>
      </c>
      <c r="J99" s="547" t="s">
        <v>45</v>
      </c>
      <c r="K99" s="548" t="s">
        <v>67</v>
      </c>
      <c r="L99" s="548" t="str">
        <f t="shared" si="4"/>
        <v>http://vocab.fairdatacollective.org/gdmt/hasVerticalExtentUnitIRI</v>
      </c>
      <c r="M99" s="549"/>
      <c r="N99" s="549" t="s">
        <v>28</v>
      </c>
      <c r="O99" s="550"/>
      <c r="P99" s="550"/>
      <c r="Q99" s="550"/>
      <c r="R99" s="550"/>
      <c r="S99" s="550"/>
      <c r="T99" s="550"/>
      <c r="U99" s="550"/>
      <c r="V99" s="550"/>
      <c r="W99" s="550"/>
      <c r="X99" s="550"/>
      <c r="Y99" s="550"/>
      <c r="Z99" s="550"/>
      <c r="AA99" s="550"/>
      <c r="AB99" s="550"/>
      <c r="AC99" s="550"/>
    </row>
    <row r="100" spans="1:412" ht="15.75" customHeight="1" x14ac:dyDescent="0.2">
      <c r="A100" s="582"/>
      <c r="B100" s="582"/>
      <c r="C100" s="582"/>
      <c r="D100" s="599"/>
      <c r="E100" s="590"/>
      <c r="F100" s="593"/>
      <c r="G100" s="545" t="s">
        <v>219</v>
      </c>
      <c r="H100" s="545" t="s">
        <v>404</v>
      </c>
      <c r="I100" s="546" t="s">
        <v>382</v>
      </c>
      <c r="J100" s="547" t="s">
        <v>45</v>
      </c>
      <c r="K100" s="548" t="s">
        <v>67</v>
      </c>
      <c r="L100" s="548" t="str">
        <f t="shared" si="4"/>
        <v>http://vocab.fairdatacollective.org/gdmt/hasVerticalExtentUnitScheme</v>
      </c>
      <c r="M100" s="549" t="s">
        <v>189</v>
      </c>
      <c r="N100" s="549" t="s">
        <v>28</v>
      </c>
      <c r="O100" s="550"/>
      <c r="P100" s="550"/>
      <c r="Q100" s="550"/>
      <c r="R100" s="550"/>
      <c r="S100" s="550"/>
      <c r="T100" s="550"/>
      <c r="U100" s="550"/>
      <c r="V100" s="550"/>
      <c r="W100" s="550"/>
      <c r="X100" s="550"/>
      <c r="Y100" s="550"/>
      <c r="Z100" s="550"/>
      <c r="AA100" s="550"/>
      <c r="AB100" s="550"/>
      <c r="AC100" s="550"/>
    </row>
    <row r="101" spans="1:412" ht="15.75" customHeight="1" x14ac:dyDescent="0.2">
      <c r="A101" s="582"/>
      <c r="B101" s="582"/>
      <c r="C101" s="582"/>
      <c r="D101" s="599"/>
      <c r="E101" s="590"/>
      <c r="F101" s="593"/>
      <c r="G101" s="545" t="s">
        <v>220</v>
      </c>
      <c r="H101" s="545" t="s">
        <v>405</v>
      </c>
      <c r="I101" s="546" t="s">
        <v>380</v>
      </c>
      <c r="J101" s="547" t="s">
        <v>45</v>
      </c>
      <c r="K101" s="548" t="s">
        <v>67</v>
      </c>
      <c r="L101" s="548" t="str">
        <f t="shared" si="4"/>
        <v>http://vocab.fairdatacollective.org/gdmt/hasVerticalExtentUnitSchemeURI</v>
      </c>
      <c r="M101" s="549" t="s">
        <v>189</v>
      </c>
      <c r="N101" s="549" t="s">
        <v>28</v>
      </c>
      <c r="O101" s="550"/>
      <c r="P101" s="550"/>
      <c r="Q101" s="550"/>
      <c r="R101" s="550"/>
      <c r="S101" s="550"/>
      <c r="T101" s="550"/>
      <c r="U101" s="550"/>
      <c r="V101" s="550"/>
      <c r="W101" s="550"/>
      <c r="X101" s="550"/>
      <c r="Y101" s="550"/>
      <c r="Z101" s="550"/>
      <c r="AA101" s="550"/>
      <c r="AB101" s="550"/>
      <c r="AC101" s="550"/>
    </row>
    <row r="102" spans="1:412" ht="15.75" customHeight="1" x14ac:dyDescent="0.2">
      <c r="A102" s="582"/>
      <c r="B102" s="582"/>
      <c r="C102" s="582"/>
      <c r="D102" s="599"/>
      <c r="E102" s="590"/>
      <c r="F102" s="593"/>
      <c r="G102" s="108" t="s">
        <v>384</v>
      </c>
      <c r="H102" s="108" t="s">
        <v>406</v>
      </c>
      <c r="I102" s="109" t="s">
        <v>391</v>
      </c>
      <c r="J102" s="110" t="s">
        <v>45</v>
      </c>
      <c r="K102" s="111" t="s">
        <v>67</v>
      </c>
      <c r="L102" s="111" t="str">
        <f t="shared" si="4"/>
        <v>http://vocab.fairdatacollective.org/gdmt/hasVerticalExtentDatum</v>
      </c>
      <c r="M102" s="112" t="s">
        <v>189</v>
      </c>
      <c r="N102" s="112" t="s">
        <v>28</v>
      </c>
      <c r="O102" s="550"/>
      <c r="P102" s="550"/>
      <c r="Q102" s="550"/>
      <c r="R102" s="550"/>
      <c r="S102" s="550"/>
      <c r="T102" s="550"/>
      <c r="U102" s="550"/>
      <c r="V102" s="550"/>
      <c r="W102" s="550"/>
      <c r="X102" s="550"/>
      <c r="Y102" s="550"/>
      <c r="Z102" s="550"/>
      <c r="AA102" s="550"/>
      <c r="AB102" s="550"/>
      <c r="AC102" s="550"/>
    </row>
    <row r="103" spans="1:412" ht="15.75" customHeight="1" thickBot="1" x14ac:dyDescent="0.25">
      <c r="A103" s="583"/>
      <c r="B103" s="583"/>
      <c r="C103" s="583"/>
      <c r="D103" s="600"/>
      <c r="E103" s="591"/>
      <c r="F103" s="594"/>
      <c r="G103" s="472" t="s">
        <v>392</v>
      </c>
      <c r="H103" s="472" t="s">
        <v>407</v>
      </c>
      <c r="I103" s="431" t="s">
        <v>393</v>
      </c>
      <c r="J103" s="432" t="s">
        <v>45</v>
      </c>
      <c r="K103" s="433" t="s">
        <v>67</v>
      </c>
      <c r="L103" s="433" t="str">
        <f t="shared" si="4"/>
        <v>http://vocab.fairdatacollective.org/gdmt/hasVerticalExtentDatumIRI</v>
      </c>
      <c r="M103" s="434" t="s">
        <v>189</v>
      </c>
      <c r="N103" s="434" t="s">
        <v>28</v>
      </c>
      <c r="O103" s="550"/>
      <c r="P103" s="550"/>
      <c r="Q103" s="550"/>
      <c r="R103" s="550"/>
      <c r="S103" s="550"/>
      <c r="T103" s="550"/>
      <c r="U103" s="550"/>
      <c r="V103" s="550"/>
      <c r="W103" s="550"/>
      <c r="X103" s="550"/>
      <c r="Y103" s="550"/>
      <c r="Z103" s="550"/>
      <c r="AA103" s="550"/>
      <c r="AB103" s="550"/>
      <c r="AC103" s="550"/>
    </row>
    <row r="104" spans="1:412" ht="15.75" customHeight="1" thickTop="1" x14ac:dyDescent="0.2">
      <c r="A104" s="584" t="s">
        <v>221</v>
      </c>
      <c r="B104" s="584"/>
      <c r="C104" s="584"/>
      <c r="D104" s="595" t="s">
        <v>222</v>
      </c>
      <c r="E104" s="601" t="s">
        <v>45</v>
      </c>
      <c r="F104" s="604" t="str">
        <f>Namespace &amp; "has" &amp; ($A104) &amp; "Info"</f>
        <v>http://vocab.fairdatacollective.org/gdmt/hasTemporalCoverageInfo</v>
      </c>
      <c r="G104" s="435" t="s">
        <v>223</v>
      </c>
      <c r="H104" s="435" t="s">
        <v>408</v>
      </c>
      <c r="I104" s="436" t="s">
        <v>224</v>
      </c>
      <c r="J104" s="437" t="s">
        <v>45</v>
      </c>
      <c r="K104" s="438" t="s">
        <v>35</v>
      </c>
      <c r="L104" s="438" t="str">
        <f t="shared" si="4"/>
        <v>http://vocab.fairdatacollective.org/gdmt/hasTemporalExtentMinimumValue</v>
      </c>
      <c r="M104" s="439" t="s">
        <v>28</v>
      </c>
      <c r="N104" s="439" t="s">
        <v>28</v>
      </c>
      <c r="O104" s="550"/>
      <c r="P104" s="550"/>
      <c r="Q104" s="550"/>
      <c r="R104" s="550"/>
      <c r="S104" s="550"/>
      <c r="T104" s="550"/>
      <c r="U104" s="550"/>
      <c r="V104" s="550"/>
      <c r="W104" s="550"/>
      <c r="X104" s="550"/>
      <c r="Y104" s="550"/>
      <c r="Z104" s="550"/>
      <c r="AA104" s="550"/>
      <c r="AB104" s="550"/>
      <c r="AC104" s="550"/>
    </row>
    <row r="105" spans="1:412" ht="15.75" customHeight="1" x14ac:dyDescent="0.2">
      <c r="A105" s="585"/>
      <c r="B105" s="585"/>
      <c r="C105" s="585"/>
      <c r="D105" s="596"/>
      <c r="E105" s="602"/>
      <c r="F105" s="605"/>
      <c r="G105" s="113" t="s">
        <v>225</v>
      </c>
      <c r="H105" s="113" t="s">
        <v>409</v>
      </c>
      <c r="I105" s="114" t="s">
        <v>226</v>
      </c>
      <c r="J105" s="115" t="s">
        <v>45</v>
      </c>
      <c r="K105" s="116" t="s">
        <v>35</v>
      </c>
      <c r="L105" s="116" t="str">
        <f t="shared" si="4"/>
        <v>http://vocab.fairdatacollective.org/gdmt/hasTemporalExtentMaximumValue</v>
      </c>
      <c r="M105" s="117" t="s">
        <v>28</v>
      </c>
      <c r="N105" s="117" t="s">
        <v>28</v>
      </c>
      <c r="O105" s="550"/>
      <c r="P105" s="550"/>
      <c r="Q105" s="550"/>
      <c r="R105" s="550"/>
      <c r="S105" s="550"/>
      <c r="T105" s="550"/>
      <c r="U105" s="550"/>
      <c r="V105" s="550"/>
      <c r="W105" s="550"/>
      <c r="X105" s="550"/>
      <c r="Y105" s="550"/>
      <c r="Z105" s="550"/>
      <c r="AA105" s="550"/>
      <c r="AB105" s="550"/>
      <c r="AC105" s="550"/>
    </row>
    <row r="106" spans="1:412" ht="15.75" customHeight="1" x14ac:dyDescent="0.2">
      <c r="A106" s="585"/>
      <c r="B106" s="585"/>
      <c r="C106" s="585"/>
      <c r="D106" s="596"/>
      <c r="E106" s="602"/>
      <c r="F106" s="605"/>
      <c r="G106" s="113" t="s">
        <v>227</v>
      </c>
      <c r="H106" s="113" t="s">
        <v>410</v>
      </c>
      <c r="I106" s="114" t="s">
        <v>228</v>
      </c>
      <c r="J106" s="115" t="s">
        <v>45</v>
      </c>
      <c r="K106" s="116" t="s">
        <v>35</v>
      </c>
      <c r="L106" s="116" t="str">
        <f t="shared" si="4"/>
        <v>http://vocab.fairdatacollective.org/gdmt/hasTemporalResolution</v>
      </c>
      <c r="M106" s="117" t="s">
        <v>28</v>
      </c>
      <c r="N106" s="117" t="s">
        <v>28</v>
      </c>
      <c r="O106" s="550"/>
      <c r="P106" s="550"/>
      <c r="Q106" s="550"/>
      <c r="R106" s="550"/>
      <c r="S106" s="550"/>
      <c r="T106" s="550"/>
      <c r="U106" s="550"/>
      <c r="V106" s="550"/>
      <c r="W106" s="550"/>
      <c r="X106" s="550"/>
      <c r="Y106" s="550"/>
      <c r="Z106" s="550"/>
      <c r="AA106" s="550"/>
      <c r="AB106" s="550"/>
      <c r="AC106" s="550"/>
    </row>
    <row r="107" spans="1:412" ht="15.75" customHeight="1" thickBot="1" x14ac:dyDescent="0.25">
      <c r="A107" s="586"/>
      <c r="B107" s="586"/>
      <c r="C107" s="586"/>
      <c r="D107" s="597"/>
      <c r="E107" s="603"/>
      <c r="F107" s="606"/>
      <c r="G107" s="440" t="s">
        <v>229</v>
      </c>
      <c r="H107" s="440" t="s">
        <v>411</v>
      </c>
      <c r="I107" s="441" t="s">
        <v>230</v>
      </c>
      <c r="J107" s="442" t="s">
        <v>45</v>
      </c>
      <c r="K107" s="443" t="s">
        <v>35</v>
      </c>
      <c r="L107" s="443" t="s">
        <v>520</v>
      </c>
      <c r="M107" s="444" t="s">
        <v>28</v>
      </c>
      <c r="N107" s="444" t="s">
        <v>28</v>
      </c>
      <c r="O107" s="550"/>
      <c r="P107" s="550"/>
      <c r="Q107" s="550"/>
      <c r="R107" s="550"/>
      <c r="S107" s="550"/>
      <c r="T107" s="550"/>
      <c r="U107" s="550"/>
      <c r="V107" s="550"/>
      <c r="W107" s="550"/>
      <c r="X107" s="550"/>
      <c r="Y107" s="550"/>
      <c r="Z107" s="550"/>
      <c r="AA107" s="550"/>
      <c r="AB107" s="550"/>
      <c r="AC107" s="550"/>
    </row>
    <row r="108" spans="1:412" s="11" customFormat="1" ht="15.75" customHeight="1" thickTop="1" x14ac:dyDescent="0.2">
      <c r="A108" s="655" t="s">
        <v>151</v>
      </c>
      <c r="B108" s="655"/>
      <c r="C108" s="655"/>
      <c r="D108" s="666" t="s">
        <v>156</v>
      </c>
      <c r="E108" s="319" t="s">
        <v>33</v>
      </c>
      <c r="F108" s="320" t="str">
        <f>Namespace &amp; "has" &amp; ($A108) &amp; "Info"</f>
        <v>http://vocab.fairdatacollective.org/gdmt/hasDistributionInfo</v>
      </c>
      <c r="G108" s="321"/>
      <c r="H108" s="321"/>
      <c r="I108" s="322"/>
      <c r="J108" s="323"/>
      <c r="K108" s="324"/>
      <c r="L108" s="324"/>
      <c r="M108" s="325"/>
      <c r="N108" s="325"/>
      <c r="O108" s="550"/>
      <c r="P108" s="550"/>
      <c r="Q108" s="550"/>
      <c r="R108" s="550"/>
      <c r="S108" s="550"/>
      <c r="T108" s="550"/>
      <c r="U108" s="550"/>
      <c r="V108" s="550"/>
      <c r="W108" s="550"/>
      <c r="X108" s="550"/>
      <c r="Y108" s="550"/>
      <c r="Z108" s="550"/>
      <c r="AA108" s="550"/>
      <c r="AB108" s="550"/>
      <c r="AC108" s="550"/>
      <c r="AD108" s="550"/>
      <c r="AE108" s="550"/>
      <c r="AF108" s="550"/>
      <c r="AG108" s="550"/>
      <c r="AH108" s="550"/>
      <c r="AI108" s="550"/>
      <c r="AJ108" s="550"/>
      <c r="AK108" s="550"/>
      <c r="AL108" s="550"/>
      <c r="AM108" s="550"/>
      <c r="AN108" s="550"/>
      <c r="AO108" s="550"/>
      <c r="AP108" s="550"/>
      <c r="AQ108" s="550"/>
      <c r="AR108" s="550"/>
      <c r="AS108" s="550"/>
      <c r="AT108" s="550"/>
      <c r="AU108" s="550"/>
      <c r="AV108" s="550"/>
      <c r="AW108" s="550"/>
      <c r="AX108" s="550"/>
      <c r="AY108" s="550"/>
      <c r="AZ108" s="550"/>
      <c r="BA108" s="550"/>
      <c r="BB108" s="550"/>
      <c r="BC108" s="550"/>
      <c r="BD108" s="550"/>
      <c r="BE108" s="550"/>
      <c r="BF108" s="550"/>
      <c r="BG108" s="550"/>
      <c r="BH108" s="550"/>
      <c r="BI108" s="550"/>
      <c r="BJ108" s="550"/>
      <c r="BK108" s="550"/>
      <c r="BL108" s="550"/>
      <c r="BM108" s="550"/>
      <c r="BN108" s="550"/>
      <c r="BO108" s="550"/>
      <c r="BP108" s="550"/>
      <c r="BQ108" s="550"/>
      <c r="BR108" s="550"/>
      <c r="BS108" s="550"/>
      <c r="BT108" s="550"/>
      <c r="BU108" s="550"/>
      <c r="BV108" s="550"/>
      <c r="BW108" s="550"/>
      <c r="BX108" s="550"/>
      <c r="BY108" s="550"/>
      <c r="BZ108" s="550"/>
      <c r="CA108" s="550"/>
      <c r="CB108" s="550"/>
      <c r="CC108" s="550"/>
      <c r="CD108" s="550"/>
      <c r="CE108" s="550"/>
      <c r="CF108" s="550"/>
      <c r="CG108" s="550"/>
      <c r="CH108" s="550"/>
      <c r="CI108" s="550"/>
      <c r="CJ108" s="550"/>
      <c r="CK108" s="550"/>
      <c r="CL108" s="550"/>
      <c r="CM108" s="550"/>
      <c r="CN108" s="550"/>
      <c r="CO108" s="550"/>
      <c r="CP108" s="550"/>
      <c r="CQ108" s="550"/>
      <c r="CR108" s="550"/>
      <c r="CS108" s="550"/>
      <c r="CT108" s="550"/>
      <c r="CU108" s="550"/>
      <c r="CV108" s="550"/>
      <c r="CW108" s="550"/>
      <c r="CX108" s="550"/>
      <c r="CY108" s="550"/>
      <c r="CZ108" s="550"/>
      <c r="DA108" s="550"/>
      <c r="DB108" s="550"/>
      <c r="DC108" s="550"/>
      <c r="DD108" s="550"/>
      <c r="DE108" s="550"/>
      <c r="DF108" s="550"/>
      <c r="DG108" s="550"/>
      <c r="DH108" s="550"/>
      <c r="DI108" s="550"/>
      <c r="DJ108" s="550"/>
      <c r="DK108" s="550"/>
      <c r="DL108" s="550"/>
      <c r="DM108" s="550"/>
      <c r="DN108" s="550"/>
      <c r="DO108" s="550"/>
      <c r="DP108" s="550"/>
      <c r="DQ108" s="550"/>
      <c r="DR108" s="550"/>
      <c r="DS108" s="550"/>
      <c r="DT108" s="550"/>
      <c r="DU108" s="550"/>
      <c r="DV108" s="550"/>
      <c r="DW108" s="550"/>
      <c r="DX108" s="550"/>
      <c r="DY108" s="550"/>
      <c r="DZ108" s="550"/>
      <c r="EA108" s="550"/>
      <c r="EB108" s="550"/>
      <c r="EC108" s="550"/>
      <c r="ED108" s="550"/>
      <c r="EE108" s="550"/>
      <c r="EF108" s="550"/>
      <c r="EG108" s="550"/>
      <c r="EH108" s="550"/>
      <c r="EI108" s="550"/>
      <c r="EJ108" s="550"/>
      <c r="EK108" s="550"/>
      <c r="EL108" s="550"/>
      <c r="EM108" s="550"/>
      <c r="EN108" s="550"/>
      <c r="EO108" s="550"/>
      <c r="EP108" s="550"/>
      <c r="EQ108" s="550"/>
      <c r="ER108" s="550"/>
      <c r="ES108" s="550"/>
      <c r="ET108" s="550"/>
      <c r="EU108" s="550"/>
      <c r="EV108" s="550"/>
      <c r="EW108" s="550"/>
      <c r="EX108" s="550"/>
      <c r="EY108" s="550"/>
      <c r="EZ108" s="550"/>
      <c r="FA108" s="550"/>
      <c r="FB108" s="550"/>
      <c r="FC108" s="550"/>
      <c r="FD108" s="550"/>
      <c r="FE108" s="550"/>
      <c r="FF108" s="550"/>
      <c r="FG108" s="550"/>
      <c r="FH108" s="550"/>
      <c r="FI108" s="550"/>
      <c r="FJ108" s="550"/>
      <c r="FK108" s="550"/>
      <c r="FL108" s="550"/>
      <c r="FM108" s="550"/>
      <c r="FN108" s="550"/>
      <c r="FO108" s="550"/>
      <c r="FP108" s="550"/>
      <c r="FQ108" s="550"/>
      <c r="FR108" s="550"/>
      <c r="FS108" s="550"/>
      <c r="FT108" s="550"/>
      <c r="FU108" s="550"/>
      <c r="FV108" s="550"/>
      <c r="FW108" s="550"/>
      <c r="FX108" s="550"/>
      <c r="FY108" s="550"/>
      <c r="FZ108" s="550"/>
      <c r="GA108" s="550"/>
      <c r="GB108" s="550"/>
      <c r="GC108" s="550"/>
      <c r="GD108" s="550"/>
      <c r="GE108" s="550"/>
      <c r="GF108" s="550"/>
      <c r="GG108" s="550"/>
      <c r="GH108" s="550"/>
      <c r="GI108" s="550"/>
      <c r="GJ108" s="550"/>
      <c r="GK108" s="550"/>
      <c r="GL108" s="550"/>
      <c r="GM108" s="550"/>
      <c r="GN108" s="550"/>
      <c r="GO108" s="550"/>
      <c r="GP108" s="550"/>
      <c r="GQ108" s="550"/>
      <c r="GR108" s="550"/>
      <c r="GS108" s="550"/>
      <c r="GT108" s="550"/>
      <c r="GU108" s="550"/>
      <c r="GV108" s="550"/>
      <c r="GW108" s="550"/>
      <c r="GX108" s="550"/>
      <c r="GY108" s="550"/>
      <c r="GZ108" s="550"/>
      <c r="HA108" s="550"/>
      <c r="HB108" s="550"/>
      <c r="HC108" s="550"/>
      <c r="HD108" s="550"/>
      <c r="HE108" s="550"/>
      <c r="HF108" s="550"/>
      <c r="HG108" s="550"/>
      <c r="HH108" s="550"/>
      <c r="HI108" s="550"/>
      <c r="HJ108" s="550"/>
      <c r="HK108" s="550"/>
      <c r="HL108" s="550"/>
      <c r="HM108" s="550"/>
      <c r="HN108" s="550"/>
      <c r="HO108" s="550"/>
      <c r="HP108" s="550"/>
      <c r="HQ108" s="550"/>
      <c r="HR108" s="550"/>
      <c r="HS108" s="550"/>
      <c r="HT108" s="550"/>
      <c r="HU108" s="550"/>
      <c r="HV108" s="550"/>
      <c r="HW108" s="550"/>
      <c r="HX108" s="550"/>
      <c r="HY108" s="550"/>
      <c r="HZ108" s="550"/>
      <c r="IA108" s="550"/>
      <c r="IB108" s="550"/>
      <c r="IC108" s="550"/>
      <c r="ID108" s="550"/>
      <c r="IE108" s="550"/>
      <c r="IF108" s="550"/>
      <c r="IG108" s="550"/>
      <c r="IH108" s="550"/>
      <c r="II108" s="550"/>
      <c r="IJ108" s="550"/>
      <c r="IK108" s="550"/>
      <c r="IL108" s="550"/>
      <c r="IM108" s="550"/>
      <c r="IN108" s="550"/>
      <c r="IO108" s="550"/>
      <c r="IP108" s="550"/>
      <c r="IQ108" s="550"/>
      <c r="IR108" s="550"/>
      <c r="IS108" s="550"/>
      <c r="IT108" s="550"/>
      <c r="IU108" s="550"/>
      <c r="IV108" s="550"/>
      <c r="IW108" s="550"/>
      <c r="IX108" s="550"/>
      <c r="IY108" s="550"/>
      <c r="IZ108" s="550"/>
      <c r="JA108" s="550"/>
      <c r="JB108" s="550"/>
      <c r="JC108" s="550"/>
      <c r="JD108" s="550"/>
      <c r="JE108" s="550"/>
      <c r="JF108" s="550"/>
      <c r="JG108" s="550"/>
      <c r="JH108" s="550"/>
      <c r="JI108" s="550"/>
      <c r="JJ108" s="550"/>
      <c r="JK108" s="550"/>
      <c r="JL108" s="550"/>
      <c r="JM108" s="550"/>
      <c r="JN108" s="550"/>
      <c r="JO108" s="550"/>
      <c r="JP108" s="550"/>
      <c r="JQ108" s="550"/>
      <c r="JR108" s="550"/>
      <c r="JS108" s="550"/>
      <c r="JT108" s="550"/>
      <c r="JU108" s="550"/>
      <c r="JV108" s="550"/>
      <c r="JW108" s="550"/>
      <c r="JX108" s="550"/>
      <c r="JY108" s="550"/>
      <c r="JZ108" s="550"/>
      <c r="KA108" s="550"/>
      <c r="KB108" s="550"/>
      <c r="KC108" s="550"/>
      <c r="KD108" s="550"/>
      <c r="KE108" s="550"/>
      <c r="KF108" s="550"/>
      <c r="KG108" s="550"/>
      <c r="KH108" s="550"/>
      <c r="KI108" s="550"/>
      <c r="KJ108" s="550"/>
      <c r="KK108" s="550"/>
      <c r="KL108" s="550"/>
      <c r="KM108" s="550"/>
      <c r="KN108" s="550"/>
      <c r="KO108" s="550"/>
      <c r="KP108" s="550"/>
      <c r="KQ108" s="550"/>
      <c r="KR108" s="550"/>
      <c r="KS108" s="550"/>
      <c r="KT108" s="550"/>
      <c r="KU108" s="550"/>
      <c r="KV108" s="550"/>
      <c r="KW108" s="550"/>
      <c r="KX108" s="550"/>
      <c r="KY108" s="550"/>
      <c r="KZ108" s="550"/>
      <c r="LA108" s="550"/>
      <c r="LB108" s="550"/>
      <c r="LC108" s="550"/>
      <c r="LD108" s="550"/>
      <c r="LE108" s="550"/>
      <c r="LF108" s="550"/>
      <c r="LG108" s="550"/>
      <c r="LH108" s="550"/>
      <c r="LI108" s="550"/>
      <c r="LJ108" s="550"/>
      <c r="LK108" s="550"/>
      <c r="LL108" s="550"/>
      <c r="LM108" s="550"/>
      <c r="LN108" s="550"/>
      <c r="LO108" s="550"/>
      <c r="LP108" s="550"/>
      <c r="LQ108" s="550"/>
      <c r="LR108" s="550"/>
      <c r="LS108" s="550"/>
      <c r="LT108" s="550"/>
      <c r="LU108" s="550"/>
      <c r="LV108" s="550"/>
      <c r="LW108" s="550"/>
      <c r="LX108" s="550"/>
      <c r="LY108" s="550"/>
      <c r="LZ108" s="550"/>
      <c r="MA108" s="550"/>
      <c r="MB108" s="550"/>
      <c r="MC108" s="550"/>
      <c r="MD108" s="550"/>
      <c r="ME108" s="550"/>
      <c r="MF108" s="550"/>
      <c r="MG108" s="550"/>
      <c r="MH108" s="550"/>
      <c r="MI108" s="550"/>
      <c r="MJ108" s="550"/>
      <c r="MK108" s="550"/>
      <c r="ML108" s="550"/>
      <c r="MM108" s="550"/>
      <c r="MN108" s="550"/>
      <c r="MO108" s="550"/>
      <c r="MP108" s="550"/>
      <c r="MQ108" s="550"/>
      <c r="MR108" s="550"/>
      <c r="MS108" s="550"/>
      <c r="MT108" s="550"/>
      <c r="MU108" s="550"/>
      <c r="MV108" s="550"/>
      <c r="MW108" s="550"/>
      <c r="MX108" s="550"/>
      <c r="MY108" s="550"/>
      <c r="MZ108" s="550"/>
      <c r="NA108" s="550"/>
      <c r="NB108" s="550"/>
      <c r="NC108" s="550"/>
      <c r="ND108" s="550"/>
      <c r="NE108" s="550"/>
      <c r="NF108" s="550"/>
      <c r="NG108" s="550"/>
      <c r="NH108" s="550"/>
      <c r="NI108" s="550"/>
      <c r="NJ108" s="550"/>
      <c r="NK108" s="550"/>
      <c r="NL108" s="550"/>
      <c r="NM108" s="550"/>
      <c r="NN108" s="550"/>
      <c r="NO108" s="550"/>
      <c r="NP108" s="550"/>
      <c r="NQ108" s="550"/>
      <c r="NR108" s="550"/>
      <c r="NS108" s="550"/>
      <c r="NT108" s="550"/>
      <c r="NU108" s="550"/>
      <c r="NV108" s="550"/>
      <c r="NW108" s="550"/>
      <c r="NX108" s="550"/>
      <c r="NY108" s="550"/>
      <c r="NZ108" s="550"/>
      <c r="OA108" s="550"/>
      <c r="OB108" s="550"/>
      <c r="OC108" s="550"/>
      <c r="OD108" s="550"/>
      <c r="OE108" s="550"/>
      <c r="OF108" s="550"/>
      <c r="OG108" s="550"/>
      <c r="OH108" s="550"/>
      <c r="OI108" s="550"/>
      <c r="OJ108" s="550"/>
      <c r="OK108" s="550"/>
      <c r="OL108" s="550"/>
      <c r="OM108" s="550"/>
      <c r="ON108" s="550"/>
      <c r="OO108" s="550"/>
      <c r="OP108" s="550"/>
      <c r="OQ108" s="550"/>
      <c r="OR108" s="550"/>
      <c r="OS108" s="550"/>
      <c r="OT108" s="550"/>
      <c r="OU108" s="550"/>
      <c r="OV108" s="550"/>
    </row>
    <row r="109" spans="1:412" ht="15.75" customHeight="1" x14ac:dyDescent="0.2">
      <c r="A109" s="326"/>
      <c r="B109" s="677"/>
      <c r="C109" s="677"/>
      <c r="D109" s="667"/>
      <c r="E109" s="300"/>
      <c r="F109" s="301"/>
      <c r="G109" s="302" t="s">
        <v>152</v>
      </c>
      <c r="H109" s="302" t="s">
        <v>335</v>
      </c>
      <c r="I109" s="303" t="s">
        <v>153</v>
      </c>
      <c r="J109" s="304" t="s">
        <v>45</v>
      </c>
      <c r="K109" s="305" t="s">
        <v>35</v>
      </c>
      <c r="L109" s="305" t="str">
        <f>Namespace &amp; "has" &amp; SUBSTITUTE($H109, " ", "")</f>
        <v>http://vocab.fairdatacollective.org/gdmt/hasDistributionIdentifier</v>
      </c>
      <c r="M109" s="302" t="str">
        <f>Namespace</f>
        <v>http://vocab.fairdatacollective.org/gdmt/</v>
      </c>
      <c r="N109" s="302" t="s">
        <v>31</v>
      </c>
      <c r="O109" s="550"/>
      <c r="P109" s="550"/>
      <c r="Q109" s="550"/>
      <c r="R109" s="550"/>
      <c r="S109" s="550"/>
      <c r="T109" s="550"/>
      <c r="U109" s="550"/>
      <c r="V109" s="550"/>
      <c r="W109" s="550"/>
      <c r="X109" s="550"/>
      <c r="Y109" s="550"/>
      <c r="Z109" s="550"/>
      <c r="AA109" s="550"/>
      <c r="AB109" s="550"/>
      <c r="AC109" s="550"/>
    </row>
    <row r="110" spans="1:412" ht="15.75" customHeight="1" x14ac:dyDescent="0.2">
      <c r="A110" s="326"/>
      <c r="B110" s="327"/>
      <c r="C110" s="306"/>
      <c r="D110" s="667"/>
      <c r="E110" s="307"/>
      <c r="F110" s="301"/>
      <c r="G110" s="302" t="s">
        <v>154</v>
      </c>
      <c r="H110" s="302" t="s">
        <v>334</v>
      </c>
      <c r="I110" s="303" t="s">
        <v>155</v>
      </c>
      <c r="J110" s="304" t="s">
        <v>45</v>
      </c>
      <c r="K110" s="305" t="s">
        <v>35</v>
      </c>
      <c r="L110" s="305" t="str">
        <f>Namespace &amp; "has" &amp; SUBSTITUTE($H110, " ", "")</f>
        <v>http://vocab.fairdatacollective.org/gdmt/hasDistributionIdentifierType</v>
      </c>
      <c r="M110" s="302" t="str">
        <f>Namespace</f>
        <v>http://vocab.fairdatacollective.org/gdmt/</v>
      </c>
      <c r="N110" s="302" t="s">
        <v>455</v>
      </c>
      <c r="O110" s="550"/>
      <c r="P110" s="550"/>
      <c r="Q110" s="550"/>
      <c r="R110" s="550"/>
      <c r="S110" s="550"/>
      <c r="T110" s="550"/>
      <c r="U110" s="550"/>
      <c r="V110" s="550"/>
      <c r="W110" s="550"/>
      <c r="X110" s="550"/>
      <c r="Y110" s="550"/>
      <c r="Z110" s="550"/>
      <c r="AA110" s="550"/>
      <c r="AB110" s="550"/>
      <c r="AC110" s="550"/>
    </row>
    <row r="111" spans="1:412" ht="15.75" customHeight="1" x14ac:dyDescent="0.2">
      <c r="A111" s="326"/>
      <c r="B111" s="327"/>
      <c r="C111" s="306"/>
      <c r="D111" s="667"/>
      <c r="E111" s="308"/>
      <c r="F111" s="301"/>
      <c r="G111" s="294" t="s">
        <v>157</v>
      </c>
      <c r="H111" s="294" t="s">
        <v>336</v>
      </c>
      <c r="I111" s="295" t="s">
        <v>428</v>
      </c>
      <c r="J111" s="296" t="s">
        <v>45</v>
      </c>
      <c r="K111" s="297" t="s">
        <v>35</v>
      </c>
      <c r="L111" s="297" t="s">
        <v>427</v>
      </c>
      <c r="M111" s="298" t="s">
        <v>483</v>
      </c>
      <c r="N111" s="298" t="s">
        <v>483</v>
      </c>
      <c r="O111" s="550"/>
      <c r="P111" s="550"/>
      <c r="Q111" s="550"/>
      <c r="R111" s="550"/>
      <c r="S111" s="550"/>
      <c r="T111" s="550"/>
      <c r="U111" s="550"/>
      <c r="V111" s="550"/>
      <c r="W111" s="550"/>
      <c r="X111" s="550"/>
      <c r="Y111" s="550"/>
      <c r="Z111" s="550"/>
      <c r="AA111" s="550"/>
      <c r="AB111" s="550"/>
      <c r="AC111" s="550"/>
    </row>
    <row r="112" spans="1:412" ht="15.75" customHeight="1" x14ac:dyDescent="0.2">
      <c r="A112" s="326"/>
      <c r="B112" s="327"/>
      <c r="C112" s="306"/>
      <c r="D112" s="667"/>
      <c r="E112" s="308"/>
      <c r="F112" s="301"/>
      <c r="G112" s="294" t="s">
        <v>429</v>
      </c>
      <c r="H112" s="294" t="s">
        <v>430</v>
      </c>
      <c r="I112" s="295" t="s">
        <v>431</v>
      </c>
      <c r="J112" s="296" t="s">
        <v>45</v>
      </c>
      <c r="K112" s="297" t="s">
        <v>35</v>
      </c>
      <c r="L112" s="305" t="s">
        <v>522</v>
      </c>
      <c r="M112" s="298" t="s">
        <v>502</v>
      </c>
      <c r="N112" s="298" t="s">
        <v>28</v>
      </c>
      <c r="O112" s="550"/>
      <c r="P112" s="550"/>
      <c r="Q112" s="550"/>
      <c r="R112" s="550"/>
      <c r="S112" s="550"/>
      <c r="T112" s="550"/>
      <c r="U112" s="550"/>
      <c r="V112" s="550"/>
      <c r="W112" s="550"/>
      <c r="X112" s="550"/>
      <c r="Y112" s="550"/>
      <c r="Z112" s="550"/>
      <c r="AA112" s="550"/>
      <c r="AB112" s="550"/>
      <c r="AC112" s="550"/>
    </row>
    <row r="113" spans="1:412" ht="15.75" customHeight="1" x14ac:dyDescent="0.2">
      <c r="A113" s="326"/>
      <c r="B113" s="327"/>
      <c r="C113" s="306"/>
      <c r="D113" s="667"/>
      <c r="E113" s="307"/>
      <c r="F113" s="301"/>
      <c r="G113" s="294" t="s">
        <v>158</v>
      </c>
      <c r="H113" s="294" t="s">
        <v>338</v>
      </c>
      <c r="I113" s="295" t="s">
        <v>159</v>
      </c>
      <c r="J113" s="296" t="s">
        <v>45</v>
      </c>
      <c r="K113" s="297" t="s">
        <v>35</v>
      </c>
      <c r="L113" s="305" t="str">
        <f>Namespace &amp; "has" &amp; SUBSTITUTE($H113, " ", "")</f>
        <v>http://vocab.fairdatacollective.org/gdmt/hasDistributionSize</v>
      </c>
      <c r="M113" s="298" t="s">
        <v>28</v>
      </c>
      <c r="N113" s="298" t="s">
        <v>28</v>
      </c>
      <c r="O113" s="550"/>
      <c r="P113" s="550"/>
      <c r="Q113" s="550"/>
      <c r="R113" s="550"/>
      <c r="S113" s="550"/>
      <c r="T113" s="550"/>
      <c r="U113" s="550"/>
      <c r="V113" s="550"/>
      <c r="W113" s="550"/>
      <c r="X113" s="550"/>
      <c r="Y113" s="550"/>
      <c r="Z113" s="550"/>
      <c r="AA113" s="550"/>
      <c r="AB113" s="550"/>
      <c r="AC113" s="550"/>
    </row>
    <row r="114" spans="1:412" ht="15.75" customHeight="1" x14ac:dyDescent="0.2">
      <c r="A114" s="326"/>
      <c r="B114" s="678" t="s">
        <v>473</v>
      </c>
      <c r="C114" s="678"/>
      <c r="D114" s="685" t="s">
        <v>474</v>
      </c>
      <c r="E114" s="688" t="s">
        <v>45</v>
      </c>
      <c r="F114" s="685" t="s">
        <v>506</v>
      </c>
      <c r="G114" s="309" t="s">
        <v>160</v>
      </c>
      <c r="H114" s="309" t="s">
        <v>337</v>
      </c>
      <c r="I114" s="310" t="s">
        <v>432</v>
      </c>
      <c r="J114" s="311" t="s">
        <v>45</v>
      </c>
      <c r="K114" s="312" t="s">
        <v>35</v>
      </c>
      <c r="L114" s="478" t="str">
        <f>Namespace &amp; "has" &amp; SUBSTITUTE($H114, " ", "")</f>
        <v>http://vocab.fairdatacollective.org/gdmt/hasDistributionAccessProtocol</v>
      </c>
      <c r="M114" s="313" t="s">
        <v>189</v>
      </c>
      <c r="N114" s="313" t="s">
        <v>28</v>
      </c>
      <c r="O114" s="550"/>
      <c r="P114" s="550"/>
      <c r="Q114" s="550"/>
      <c r="R114" s="550"/>
      <c r="S114" s="550"/>
      <c r="T114" s="550"/>
      <c r="U114" s="550"/>
      <c r="V114" s="550"/>
      <c r="W114" s="550"/>
      <c r="X114" s="550"/>
      <c r="Y114" s="550"/>
      <c r="Z114" s="550"/>
      <c r="AA114" s="550"/>
      <c r="AB114" s="550"/>
      <c r="AC114" s="550"/>
    </row>
    <row r="115" spans="1:412" ht="15.75" customHeight="1" x14ac:dyDescent="0.2">
      <c r="A115" s="326"/>
      <c r="B115" s="679"/>
      <c r="C115" s="679"/>
      <c r="D115" s="686"/>
      <c r="E115" s="689"/>
      <c r="F115" s="686"/>
      <c r="G115" s="294" t="s">
        <v>161</v>
      </c>
      <c r="H115" s="294" t="s">
        <v>339</v>
      </c>
      <c r="I115" s="295" t="s">
        <v>521</v>
      </c>
      <c r="J115" s="296" t="s">
        <v>33</v>
      </c>
      <c r="K115" s="297" t="s">
        <v>35</v>
      </c>
      <c r="L115" s="305" t="str">
        <f>Namespace &amp; "has" &amp; SUBSTITUTE($H115, " ", "")</f>
        <v>http://vocab.fairdatacollective.org/gdmt/hasDistributionAccessConfiguration</v>
      </c>
      <c r="M115" s="298" t="s">
        <v>28</v>
      </c>
      <c r="N115" s="298" t="s">
        <v>28</v>
      </c>
      <c r="O115" s="550"/>
      <c r="P115" s="550"/>
      <c r="Q115" s="550"/>
      <c r="R115" s="550"/>
      <c r="S115" s="550"/>
      <c r="T115" s="550"/>
      <c r="U115" s="550"/>
      <c r="V115" s="550"/>
      <c r="W115" s="550"/>
      <c r="X115" s="550"/>
      <c r="Y115" s="550"/>
      <c r="Z115" s="550"/>
      <c r="AA115" s="550"/>
      <c r="AB115" s="550"/>
      <c r="AC115" s="550"/>
    </row>
    <row r="116" spans="1:412" ht="15.75" customHeight="1" x14ac:dyDescent="0.2">
      <c r="A116" s="326"/>
      <c r="B116" s="680"/>
      <c r="C116" s="680"/>
      <c r="D116" s="687"/>
      <c r="E116" s="690"/>
      <c r="F116" s="687"/>
      <c r="G116" s="314" t="s">
        <v>433</v>
      </c>
      <c r="H116" s="314" t="s">
        <v>434</v>
      </c>
      <c r="I116" s="315" t="s">
        <v>395</v>
      </c>
      <c r="J116" s="316" t="s">
        <v>33</v>
      </c>
      <c r="K116" s="317" t="s">
        <v>35</v>
      </c>
      <c r="L116" s="479" t="str">
        <f>Namespace &amp; "has" &amp; SUBSTITUTE($H116, " ", "")</f>
        <v>http://vocab.fairdatacollective.org/gdmt/hasDistributionQueryStatement</v>
      </c>
      <c r="M116" s="318" t="s">
        <v>28</v>
      </c>
      <c r="N116" s="318" t="s">
        <v>28</v>
      </c>
      <c r="O116" s="550"/>
      <c r="P116" s="550"/>
      <c r="Q116" s="550"/>
      <c r="R116" s="550"/>
      <c r="S116" s="550"/>
      <c r="T116" s="550"/>
      <c r="U116" s="550"/>
      <c r="V116" s="550"/>
      <c r="W116" s="550"/>
      <c r="X116" s="550"/>
      <c r="Y116" s="550"/>
      <c r="Z116" s="550"/>
      <c r="AA116" s="550"/>
      <c r="AB116" s="550"/>
      <c r="AC116" s="550"/>
    </row>
    <row r="117" spans="1:412" ht="15.75" customHeight="1" x14ac:dyDescent="0.2">
      <c r="A117" s="555"/>
      <c r="B117" s="555"/>
      <c r="C117" s="556"/>
      <c r="D117" s="556"/>
      <c r="E117" s="557"/>
      <c r="F117" s="558"/>
      <c r="G117" s="559" t="s">
        <v>162</v>
      </c>
      <c r="H117" s="559" t="s">
        <v>340</v>
      </c>
      <c r="I117" s="560" t="s">
        <v>396</v>
      </c>
      <c r="J117" s="561" t="s">
        <v>45</v>
      </c>
      <c r="K117" s="562" t="s">
        <v>35</v>
      </c>
      <c r="L117" s="563" t="str">
        <f>Namespace &amp; "has" &amp; SUBSTITUTE($H117, " ", "")</f>
        <v>http://vocab.fairdatacollective.org/gdmt/hasDistributionDate</v>
      </c>
      <c r="M117" s="564" t="s">
        <v>28</v>
      </c>
      <c r="N117" s="564"/>
      <c r="O117" s="550"/>
      <c r="P117" s="550"/>
      <c r="Q117" s="550"/>
      <c r="R117" s="550"/>
      <c r="S117" s="550"/>
      <c r="T117" s="550"/>
      <c r="U117" s="550"/>
      <c r="V117" s="550"/>
      <c r="W117" s="550"/>
      <c r="X117" s="550"/>
      <c r="Y117" s="550"/>
      <c r="Z117" s="550"/>
      <c r="AA117" s="550"/>
      <c r="AB117" s="550"/>
      <c r="AC117" s="550"/>
    </row>
    <row r="118" spans="1:412" s="489" customFormat="1" ht="15.75" customHeight="1" x14ac:dyDescent="0.2">
      <c r="A118" s="481"/>
      <c r="B118" s="615" t="s">
        <v>475</v>
      </c>
      <c r="C118" s="615"/>
      <c r="D118" s="482" t="s">
        <v>513</v>
      </c>
      <c r="E118" s="483" t="s">
        <v>33</v>
      </c>
      <c r="F118" s="484" t="str">
        <f>Namespace &amp; "has" &amp; ($B118) &amp; "Info"</f>
        <v>http://vocab.fairdatacollective.org/gdmt/hasDistributorInfo</v>
      </c>
      <c r="G118" s="485"/>
      <c r="H118" s="485"/>
      <c r="I118" s="486"/>
      <c r="J118" s="487"/>
      <c r="K118" s="488"/>
      <c r="L118" s="488"/>
      <c r="M118" s="485"/>
      <c r="N118" s="485"/>
      <c r="O118" s="550"/>
      <c r="P118" s="550"/>
      <c r="Q118" s="550"/>
      <c r="R118" s="550"/>
      <c r="S118" s="550"/>
      <c r="T118" s="550"/>
      <c r="U118" s="550"/>
      <c r="V118" s="550"/>
      <c r="W118" s="550"/>
      <c r="X118" s="550"/>
      <c r="Y118" s="550"/>
      <c r="Z118" s="550"/>
      <c r="AA118" s="550"/>
      <c r="AB118" s="550"/>
      <c r="AC118" s="550"/>
      <c r="AD118" s="550"/>
      <c r="AE118" s="550"/>
      <c r="AF118" s="550"/>
      <c r="AG118" s="550"/>
      <c r="AH118" s="550"/>
      <c r="AI118" s="550"/>
      <c r="AJ118" s="550"/>
      <c r="AK118" s="550"/>
      <c r="AL118" s="550"/>
      <c r="AM118" s="550"/>
      <c r="AN118" s="550"/>
      <c r="AO118" s="550"/>
      <c r="AP118" s="550"/>
      <c r="AQ118" s="550"/>
      <c r="AR118" s="550"/>
      <c r="AS118" s="550"/>
      <c r="AT118" s="550"/>
      <c r="AU118" s="550"/>
      <c r="AV118" s="550"/>
      <c r="AW118" s="550"/>
      <c r="AX118" s="550"/>
      <c r="AY118" s="550"/>
      <c r="AZ118" s="550"/>
      <c r="BA118" s="550"/>
      <c r="BB118" s="550"/>
      <c r="BC118" s="550"/>
      <c r="BD118" s="550"/>
      <c r="BE118" s="550"/>
      <c r="BF118" s="550"/>
      <c r="BG118" s="550"/>
      <c r="BH118" s="550"/>
      <c r="BI118" s="550"/>
      <c r="BJ118" s="550"/>
      <c r="BK118" s="550"/>
      <c r="BL118" s="550"/>
      <c r="BM118" s="550"/>
      <c r="BN118" s="550"/>
      <c r="BO118" s="550"/>
      <c r="BP118" s="550"/>
      <c r="BQ118" s="550"/>
      <c r="BR118" s="550"/>
      <c r="BS118" s="550"/>
      <c r="BT118" s="550"/>
      <c r="BU118" s="550"/>
      <c r="BV118" s="550"/>
      <c r="BW118" s="550"/>
      <c r="BX118" s="550"/>
      <c r="BY118" s="550"/>
      <c r="BZ118" s="550"/>
      <c r="CA118" s="550"/>
      <c r="CB118" s="550"/>
      <c r="CC118" s="550"/>
      <c r="CD118" s="550"/>
      <c r="CE118" s="550"/>
      <c r="CF118" s="550"/>
      <c r="CG118" s="550"/>
      <c r="CH118" s="550"/>
      <c r="CI118" s="550"/>
      <c r="CJ118" s="550"/>
      <c r="CK118" s="550"/>
      <c r="CL118" s="550"/>
      <c r="CM118" s="550"/>
      <c r="CN118" s="550"/>
      <c r="CO118" s="550"/>
      <c r="CP118" s="550"/>
      <c r="CQ118" s="550"/>
      <c r="CR118" s="550"/>
      <c r="CS118" s="550"/>
      <c r="CT118" s="550"/>
      <c r="CU118" s="550"/>
      <c r="CV118" s="550"/>
      <c r="CW118" s="550"/>
      <c r="CX118" s="550"/>
      <c r="CY118" s="550"/>
      <c r="CZ118" s="550"/>
      <c r="DA118" s="550"/>
      <c r="DB118" s="550"/>
      <c r="DC118" s="550"/>
      <c r="DD118" s="550"/>
      <c r="DE118" s="550"/>
      <c r="DF118" s="550"/>
      <c r="DG118" s="550"/>
      <c r="DH118" s="550"/>
      <c r="DI118" s="550"/>
      <c r="DJ118" s="550"/>
      <c r="DK118" s="550"/>
      <c r="DL118" s="550"/>
      <c r="DM118" s="550"/>
      <c r="DN118" s="550"/>
      <c r="DO118" s="550"/>
      <c r="DP118" s="550"/>
      <c r="DQ118" s="550"/>
      <c r="DR118" s="550"/>
      <c r="DS118" s="550"/>
      <c r="DT118" s="550"/>
      <c r="DU118" s="550"/>
      <c r="DV118" s="550"/>
      <c r="DW118" s="550"/>
      <c r="DX118" s="550"/>
      <c r="DY118" s="550"/>
      <c r="DZ118" s="550"/>
      <c r="EA118" s="550"/>
      <c r="EB118" s="550"/>
      <c r="EC118" s="550"/>
      <c r="ED118" s="550"/>
      <c r="EE118" s="550"/>
      <c r="EF118" s="550"/>
      <c r="EG118" s="550"/>
      <c r="EH118" s="550"/>
      <c r="EI118" s="550"/>
      <c r="EJ118" s="550"/>
      <c r="EK118" s="550"/>
      <c r="EL118" s="550"/>
      <c r="EM118" s="550"/>
      <c r="EN118" s="550"/>
      <c r="EO118" s="550"/>
      <c r="EP118" s="550"/>
      <c r="EQ118" s="550"/>
      <c r="ER118" s="550"/>
      <c r="ES118" s="550"/>
      <c r="ET118" s="550"/>
      <c r="EU118" s="550"/>
      <c r="EV118" s="550"/>
      <c r="EW118" s="550"/>
      <c r="EX118" s="550"/>
      <c r="EY118" s="550"/>
      <c r="EZ118" s="550"/>
      <c r="FA118" s="550"/>
      <c r="FB118" s="550"/>
      <c r="FC118" s="550"/>
      <c r="FD118" s="550"/>
      <c r="FE118" s="550"/>
      <c r="FF118" s="550"/>
      <c r="FG118" s="550"/>
      <c r="FH118" s="550"/>
      <c r="FI118" s="550"/>
      <c r="FJ118" s="550"/>
      <c r="FK118" s="550"/>
      <c r="FL118" s="550"/>
      <c r="FM118" s="550"/>
      <c r="FN118" s="550"/>
      <c r="FO118" s="550"/>
      <c r="FP118" s="550"/>
      <c r="FQ118" s="550"/>
      <c r="FR118" s="550"/>
      <c r="FS118" s="550"/>
      <c r="FT118" s="550"/>
      <c r="FU118" s="550"/>
      <c r="FV118" s="550"/>
      <c r="FW118" s="550"/>
      <c r="FX118" s="550"/>
      <c r="FY118" s="550"/>
      <c r="FZ118" s="550"/>
      <c r="GA118" s="550"/>
      <c r="GB118" s="550"/>
      <c r="GC118" s="550"/>
      <c r="GD118" s="550"/>
      <c r="GE118" s="550"/>
      <c r="GF118" s="550"/>
      <c r="GG118" s="550"/>
      <c r="GH118" s="550"/>
      <c r="GI118" s="550"/>
      <c r="GJ118" s="550"/>
      <c r="GK118" s="550"/>
      <c r="GL118" s="550"/>
      <c r="GM118" s="550"/>
      <c r="GN118" s="550"/>
      <c r="GO118" s="550"/>
      <c r="GP118" s="550"/>
      <c r="GQ118" s="550"/>
      <c r="GR118" s="550"/>
      <c r="GS118" s="550"/>
      <c r="GT118" s="550"/>
      <c r="GU118" s="550"/>
      <c r="GV118" s="550"/>
      <c r="GW118" s="550"/>
      <c r="GX118" s="550"/>
      <c r="GY118" s="550"/>
      <c r="GZ118" s="550"/>
      <c r="HA118" s="550"/>
      <c r="HB118" s="550"/>
      <c r="HC118" s="550"/>
      <c r="HD118" s="550"/>
      <c r="HE118" s="550"/>
      <c r="HF118" s="550"/>
      <c r="HG118" s="550"/>
      <c r="HH118" s="550"/>
      <c r="HI118" s="550"/>
      <c r="HJ118" s="550"/>
      <c r="HK118" s="550"/>
      <c r="HL118" s="550"/>
      <c r="HM118" s="550"/>
      <c r="HN118" s="550"/>
      <c r="HO118" s="550"/>
      <c r="HP118" s="550"/>
      <c r="HQ118" s="550"/>
      <c r="HR118" s="550"/>
      <c r="HS118" s="550"/>
      <c r="HT118" s="550"/>
      <c r="HU118" s="550"/>
      <c r="HV118" s="550"/>
      <c r="HW118" s="550"/>
      <c r="HX118" s="550"/>
      <c r="HY118" s="550"/>
      <c r="HZ118" s="550"/>
      <c r="IA118" s="550"/>
      <c r="IB118" s="550"/>
      <c r="IC118" s="550"/>
      <c r="ID118" s="550"/>
      <c r="IE118" s="550"/>
      <c r="IF118" s="550"/>
      <c r="IG118" s="550"/>
      <c r="IH118" s="550"/>
      <c r="II118" s="550"/>
      <c r="IJ118" s="550"/>
      <c r="IK118" s="550"/>
      <c r="IL118" s="550"/>
      <c r="IM118" s="550"/>
      <c r="IN118" s="550"/>
      <c r="IO118" s="550"/>
      <c r="IP118" s="550"/>
      <c r="IQ118" s="550"/>
      <c r="IR118" s="550"/>
      <c r="IS118" s="550"/>
      <c r="IT118" s="550"/>
      <c r="IU118" s="550"/>
      <c r="IV118" s="550"/>
      <c r="IW118" s="550"/>
      <c r="IX118" s="550"/>
      <c r="IY118" s="550"/>
      <c r="IZ118" s="550"/>
      <c r="JA118" s="550"/>
      <c r="JB118" s="550"/>
      <c r="JC118" s="550"/>
      <c r="JD118" s="550"/>
      <c r="JE118" s="550"/>
      <c r="JF118" s="550"/>
      <c r="JG118" s="550"/>
      <c r="JH118" s="550"/>
      <c r="JI118" s="550"/>
      <c r="JJ118" s="550"/>
      <c r="JK118" s="550"/>
      <c r="JL118" s="550"/>
      <c r="JM118" s="550"/>
      <c r="JN118" s="550"/>
      <c r="JO118" s="550"/>
      <c r="JP118" s="550"/>
      <c r="JQ118" s="550"/>
      <c r="JR118" s="550"/>
      <c r="JS118" s="550"/>
      <c r="JT118" s="550"/>
      <c r="JU118" s="550"/>
      <c r="JV118" s="550"/>
      <c r="JW118" s="550"/>
      <c r="JX118" s="550"/>
      <c r="JY118" s="550"/>
      <c r="JZ118" s="550"/>
      <c r="KA118" s="550"/>
      <c r="KB118" s="550"/>
      <c r="KC118" s="550"/>
      <c r="KD118" s="550"/>
      <c r="KE118" s="550"/>
      <c r="KF118" s="550"/>
      <c r="KG118" s="550"/>
      <c r="KH118" s="550"/>
      <c r="KI118" s="550"/>
      <c r="KJ118" s="550"/>
      <c r="KK118" s="550"/>
      <c r="KL118" s="550"/>
      <c r="KM118" s="550"/>
      <c r="KN118" s="550"/>
      <c r="KO118" s="550"/>
      <c r="KP118" s="550"/>
      <c r="KQ118" s="550"/>
      <c r="KR118" s="550"/>
      <c r="KS118" s="550"/>
      <c r="KT118" s="550"/>
      <c r="KU118" s="550"/>
      <c r="KV118" s="550"/>
      <c r="KW118" s="550"/>
      <c r="KX118" s="550"/>
      <c r="KY118" s="550"/>
      <c r="KZ118" s="550"/>
      <c r="LA118" s="550"/>
      <c r="LB118" s="550"/>
      <c r="LC118" s="550"/>
      <c r="LD118" s="550"/>
      <c r="LE118" s="550"/>
      <c r="LF118" s="550"/>
      <c r="LG118" s="550"/>
      <c r="LH118" s="550"/>
      <c r="LI118" s="550"/>
      <c r="LJ118" s="550"/>
      <c r="LK118" s="550"/>
      <c r="LL118" s="550"/>
      <c r="LM118" s="550"/>
      <c r="LN118" s="550"/>
      <c r="LO118" s="550"/>
      <c r="LP118" s="550"/>
      <c r="LQ118" s="550"/>
      <c r="LR118" s="550"/>
      <c r="LS118" s="550"/>
      <c r="LT118" s="550"/>
      <c r="LU118" s="550"/>
      <c r="LV118" s="550"/>
      <c r="LW118" s="550"/>
      <c r="LX118" s="550"/>
      <c r="LY118" s="550"/>
      <c r="LZ118" s="550"/>
      <c r="MA118" s="550"/>
      <c r="MB118" s="550"/>
      <c r="MC118" s="550"/>
      <c r="MD118" s="550"/>
      <c r="ME118" s="550"/>
      <c r="MF118" s="550"/>
      <c r="MG118" s="550"/>
      <c r="MH118" s="550"/>
      <c r="MI118" s="550"/>
      <c r="MJ118" s="550"/>
      <c r="MK118" s="550"/>
      <c r="ML118" s="550"/>
      <c r="MM118" s="550"/>
      <c r="MN118" s="550"/>
      <c r="MO118" s="550"/>
      <c r="MP118" s="550"/>
      <c r="MQ118" s="550"/>
      <c r="MR118" s="550"/>
      <c r="MS118" s="550"/>
      <c r="MT118" s="550"/>
      <c r="MU118" s="550"/>
      <c r="MV118" s="550"/>
      <c r="MW118" s="550"/>
      <c r="MX118" s="550"/>
      <c r="MY118" s="550"/>
      <c r="MZ118" s="550"/>
      <c r="NA118" s="550"/>
      <c r="NB118" s="550"/>
      <c r="NC118" s="550"/>
      <c r="ND118" s="550"/>
      <c r="NE118" s="550"/>
      <c r="NF118" s="550"/>
      <c r="NG118" s="550"/>
      <c r="NH118" s="550"/>
      <c r="NI118" s="550"/>
      <c r="NJ118" s="550"/>
      <c r="NK118" s="550"/>
      <c r="NL118" s="550"/>
      <c r="NM118" s="550"/>
      <c r="NN118" s="550"/>
      <c r="NO118" s="550"/>
      <c r="NP118" s="550"/>
      <c r="NQ118" s="550"/>
      <c r="NR118" s="550"/>
      <c r="NS118" s="550"/>
      <c r="NT118" s="550"/>
      <c r="NU118" s="550"/>
      <c r="NV118" s="550"/>
      <c r="NW118" s="550"/>
      <c r="NX118" s="550"/>
      <c r="NY118" s="550"/>
      <c r="NZ118" s="550"/>
      <c r="OA118" s="550"/>
      <c r="OB118" s="550"/>
      <c r="OC118" s="550"/>
      <c r="OD118" s="550"/>
      <c r="OE118" s="550"/>
      <c r="OF118" s="550"/>
      <c r="OG118" s="550"/>
      <c r="OH118" s="550"/>
      <c r="OI118" s="550"/>
      <c r="OJ118" s="550"/>
      <c r="OK118" s="550"/>
      <c r="OL118" s="550"/>
      <c r="OM118" s="550"/>
      <c r="ON118" s="550"/>
      <c r="OO118" s="550"/>
      <c r="OP118" s="550"/>
      <c r="OQ118" s="550"/>
      <c r="OR118" s="550"/>
      <c r="OS118" s="550"/>
      <c r="OT118" s="550"/>
      <c r="OU118" s="550"/>
      <c r="OV118" s="550"/>
    </row>
    <row r="119" spans="1:412" s="489" customFormat="1" ht="15.75" customHeight="1" x14ac:dyDescent="0.2">
      <c r="A119" s="481"/>
      <c r="B119" s="649"/>
      <c r="C119" s="650" t="s">
        <v>476</v>
      </c>
      <c r="D119" s="650" t="s">
        <v>477</v>
      </c>
      <c r="E119" s="617" t="s">
        <v>45</v>
      </c>
      <c r="F119" s="671" t="str">
        <f>Namespace &amp; "has" &amp; ($C119) &amp; "Info"</f>
        <v>http://vocab.fairdatacollective.org/gdmt/hasDistributorNameInfo</v>
      </c>
      <c r="G119" s="490" t="s">
        <v>170</v>
      </c>
      <c r="H119" s="490" t="s">
        <v>344</v>
      </c>
      <c r="I119" s="491" t="s">
        <v>172</v>
      </c>
      <c r="J119" s="492" t="s">
        <v>45</v>
      </c>
      <c r="K119" s="493" t="s">
        <v>35</v>
      </c>
      <c r="L119" s="493" t="s">
        <v>171</v>
      </c>
      <c r="M119" s="490" t="s">
        <v>28</v>
      </c>
      <c r="N119" s="490" t="s">
        <v>28</v>
      </c>
      <c r="O119" s="550"/>
      <c r="P119" s="550"/>
      <c r="Q119" s="550"/>
      <c r="R119" s="550"/>
      <c r="S119" s="550"/>
      <c r="T119" s="550"/>
      <c r="U119" s="550"/>
      <c r="V119" s="550"/>
      <c r="W119" s="550"/>
      <c r="X119" s="550"/>
      <c r="Y119" s="550"/>
      <c r="Z119" s="550"/>
      <c r="AA119" s="550"/>
      <c r="AB119" s="550"/>
      <c r="AC119" s="550"/>
      <c r="AD119" s="550"/>
      <c r="AE119" s="550"/>
      <c r="AF119" s="550"/>
      <c r="AG119" s="550"/>
      <c r="AH119" s="550"/>
      <c r="AI119" s="550"/>
      <c r="AJ119" s="550"/>
      <c r="AK119" s="550"/>
      <c r="AL119" s="550"/>
      <c r="AM119" s="550"/>
      <c r="AN119" s="550"/>
      <c r="AO119" s="550"/>
      <c r="AP119" s="550"/>
      <c r="AQ119" s="550"/>
      <c r="AR119" s="550"/>
      <c r="AS119" s="550"/>
      <c r="AT119" s="550"/>
      <c r="AU119" s="550"/>
      <c r="AV119" s="550"/>
      <c r="AW119" s="550"/>
      <c r="AX119" s="550"/>
      <c r="AY119" s="550"/>
      <c r="AZ119" s="550"/>
      <c r="BA119" s="550"/>
      <c r="BB119" s="550"/>
      <c r="BC119" s="550"/>
      <c r="BD119" s="550"/>
      <c r="BE119" s="550"/>
      <c r="BF119" s="550"/>
      <c r="BG119" s="550"/>
      <c r="BH119" s="550"/>
      <c r="BI119" s="550"/>
      <c r="BJ119" s="550"/>
      <c r="BK119" s="550"/>
      <c r="BL119" s="550"/>
      <c r="BM119" s="550"/>
      <c r="BN119" s="550"/>
      <c r="BO119" s="550"/>
      <c r="BP119" s="550"/>
      <c r="BQ119" s="550"/>
      <c r="BR119" s="550"/>
      <c r="BS119" s="550"/>
      <c r="BT119" s="550"/>
      <c r="BU119" s="550"/>
      <c r="BV119" s="550"/>
      <c r="BW119" s="550"/>
      <c r="BX119" s="550"/>
      <c r="BY119" s="550"/>
      <c r="BZ119" s="550"/>
      <c r="CA119" s="550"/>
      <c r="CB119" s="550"/>
      <c r="CC119" s="550"/>
      <c r="CD119" s="550"/>
      <c r="CE119" s="550"/>
      <c r="CF119" s="550"/>
      <c r="CG119" s="550"/>
      <c r="CH119" s="550"/>
      <c r="CI119" s="550"/>
      <c r="CJ119" s="550"/>
      <c r="CK119" s="550"/>
      <c r="CL119" s="550"/>
      <c r="CM119" s="550"/>
      <c r="CN119" s="550"/>
      <c r="CO119" s="550"/>
      <c r="CP119" s="550"/>
      <c r="CQ119" s="550"/>
      <c r="CR119" s="550"/>
      <c r="CS119" s="550"/>
      <c r="CT119" s="550"/>
      <c r="CU119" s="550"/>
      <c r="CV119" s="550"/>
      <c r="CW119" s="550"/>
      <c r="CX119" s="550"/>
      <c r="CY119" s="550"/>
      <c r="CZ119" s="550"/>
      <c r="DA119" s="550"/>
      <c r="DB119" s="550"/>
      <c r="DC119" s="550"/>
      <c r="DD119" s="550"/>
      <c r="DE119" s="550"/>
      <c r="DF119" s="550"/>
      <c r="DG119" s="550"/>
      <c r="DH119" s="550"/>
      <c r="DI119" s="550"/>
      <c r="DJ119" s="550"/>
      <c r="DK119" s="550"/>
      <c r="DL119" s="550"/>
      <c r="DM119" s="550"/>
      <c r="DN119" s="550"/>
      <c r="DO119" s="550"/>
      <c r="DP119" s="550"/>
      <c r="DQ119" s="550"/>
      <c r="DR119" s="550"/>
      <c r="DS119" s="550"/>
      <c r="DT119" s="550"/>
      <c r="DU119" s="550"/>
      <c r="DV119" s="550"/>
      <c r="DW119" s="550"/>
      <c r="DX119" s="550"/>
      <c r="DY119" s="550"/>
      <c r="DZ119" s="550"/>
      <c r="EA119" s="550"/>
      <c r="EB119" s="550"/>
      <c r="EC119" s="550"/>
      <c r="ED119" s="550"/>
      <c r="EE119" s="550"/>
      <c r="EF119" s="550"/>
      <c r="EG119" s="550"/>
      <c r="EH119" s="550"/>
      <c r="EI119" s="550"/>
      <c r="EJ119" s="550"/>
      <c r="EK119" s="550"/>
      <c r="EL119" s="550"/>
      <c r="EM119" s="550"/>
      <c r="EN119" s="550"/>
      <c r="EO119" s="550"/>
      <c r="EP119" s="550"/>
      <c r="EQ119" s="550"/>
      <c r="ER119" s="550"/>
      <c r="ES119" s="550"/>
      <c r="ET119" s="550"/>
      <c r="EU119" s="550"/>
      <c r="EV119" s="550"/>
      <c r="EW119" s="550"/>
      <c r="EX119" s="550"/>
      <c r="EY119" s="550"/>
      <c r="EZ119" s="550"/>
      <c r="FA119" s="550"/>
      <c r="FB119" s="550"/>
      <c r="FC119" s="550"/>
      <c r="FD119" s="550"/>
      <c r="FE119" s="550"/>
      <c r="FF119" s="550"/>
      <c r="FG119" s="550"/>
      <c r="FH119" s="550"/>
      <c r="FI119" s="550"/>
      <c r="FJ119" s="550"/>
      <c r="FK119" s="550"/>
      <c r="FL119" s="550"/>
      <c r="FM119" s="550"/>
      <c r="FN119" s="550"/>
      <c r="FO119" s="550"/>
      <c r="FP119" s="550"/>
      <c r="FQ119" s="550"/>
      <c r="FR119" s="550"/>
      <c r="FS119" s="550"/>
      <c r="FT119" s="550"/>
      <c r="FU119" s="550"/>
      <c r="FV119" s="550"/>
      <c r="FW119" s="550"/>
      <c r="FX119" s="550"/>
      <c r="FY119" s="550"/>
      <c r="FZ119" s="550"/>
      <c r="GA119" s="550"/>
      <c r="GB119" s="550"/>
      <c r="GC119" s="550"/>
      <c r="GD119" s="550"/>
      <c r="GE119" s="550"/>
      <c r="GF119" s="550"/>
      <c r="GG119" s="550"/>
      <c r="GH119" s="550"/>
      <c r="GI119" s="550"/>
      <c r="GJ119" s="550"/>
      <c r="GK119" s="550"/>
      <c r="GL119" s="550"/>
      <c r="GM119" s="550"/>
      <c r="GN119" s="550"/>
      <c r="GO119" s="550"/>
      <c r="GP119" s="550"/>
      <c r="GQ119" s="550"/>
      <c r="GR119" s="550"/>
      <c r="GS119" s="550"/>
      <c r="GT119" s="550"/>
      <c r="GU119" s="550"/>
      <c r="GV119" s="550"/>
      <c r="GW119" s="550"/>
      <c r="GX119" s="550"/>
      <c r="GY119" s="550"/>
      <c r="GZ119" s="550"/>
      <c r="HA119" s="550"/>
      <c r="HB119" s="550"/>
      <c r="HC119" s="550"/>
      <c r="HD119" s="550"/>
      <c r="HE119" s="550"/>
      <c r="HF119" s="550"/>
      <c r="HG119" s="550"/>
      <c r="HH119" s="550"/>
      <c r="HI119" s="550"/>
      <c r="HJ119" s="550"/>
      <c r="HK119" s="550"/>
      <c r="HL119" s="550"/>
      <c r="HM119" s="550"/>
      <c r="HN119" s="550"/>
      <c r="HO119" s="550"/>
      <c r="HP119" s="550"/>
      <c r="HQ119" s="550"/>
      <c r="HR119" s="550"/>
      <c r="HS119" s="550"/>
      <c r="HT119" s="550"/>
      <c r="HU119" s="550"/>
      <c r="HV119" s="550"/>
      <c r="HW119" s="550"/>
      <c r="HX119" s="550"/>
      <c r="HY119" s="550"/>
      <c r="HZ119" s="550"/>
      <c r="IA119" s="550"/>
      <c r="IB119" s="550"/>
      <c r="IC119" s="550"/>
      <c r="ID119" s="550"/>
      <c r="IE119" s="550"/>
      <c r="IF119" s="550"/>
      <c r="IG119" s="550"/>
      <c r="IH119" s="550"/>
      <c r="II119" s="550"/>
      <c r="IJ119" s="550"/>
      <c r="IK119" s="550"/>
      <c r="IL119" s="550"/>
      <c r="IM119" s="550"/>
      <c r="IN119" s="550"/>
      <c r="IO119" s="550"/>
      <c r="IP119" s="550"/>
      <c r="IQ119" s="550"/>
      <c r="IR119" s="550"/>
      <c r="IS119" s="550"/>
      <c r="IT119" s="550"/>
      <c r="IU119" s="550"/>
      <c r="IV119" s="550"/>
      <c r="IW119" s="550"/>
      <c r="IX119" s="550"/>
      <c r="IY119" s="550"/>
      <c r="IZ119" s="550"/>
      <c r="JA119" s="550"/>
      <c r="JB119" s="550"/>
      <c r="JC119" s="550"/>
      <c r="JD119" s="550"/>
      <c r="JE119" s="550"/>
      <c r="JF119" s="550"/>
      <c r="JG119" s="550"/>
      <c r="JH119" s="550"/>
      <c r="JI119" s="550"/>
      <c r="JJ119" s="550"/>
      <c r="JK119" s="550"/>
      <c r="JL119" s="550"/>
      <c r="JM119" s="550"/>
      <c r="JN119" s="550"/>
      <c r="JO119" s="550"/>
      <c r="JP119" s="550"/>
      <c r="JQ119" s="550"/>
      <c r="JR119" s="550"/>
      <c r="JS119" s="550"/>
      <c r="JT119" s="550"/>
      <c r="JU119" s="550"/>
      <c r="JV119" s="550"/>
      <c r="JW119" s="550"/>
      <c r="JX119" s="550"/>
      <c r="JY119" s="550"/>
      <c r="JZ119" s="550"/>
      <c r="KA119" s="550"/>
      <c r="KB119" s="550"/>
      <c r="KC119" s="550"/>
      <c r="KD119" s="550"/>
      <c r="KE119" s="550"/>
      <c r="KF119" s="550"/>
      <c r="KG119" s="550"/>
      <c r="KH119" s="550"/>
      <c r="KI119" s="550"/>
      <c r="KJ119" s="550"/>
      <c r="KK119" s="550"/>
      <c r="KL119" s="550"/>
      <c r="KM119" s="550"/>
      <c r="KN119" s="550"/>
      <c r="KO119" s="550"/>
      <c r="KP119" s="550"/>
      <c r="KQ119" s="550"/>
      <c r="KR119" s="550"/>
      <c r="KS119" s="550"/>
      <c r="KT119" s="550"/>
      <c r="KU119" s="550"/>
      <c r="KV119" s="550"/>
      <c r="KW119" s="550"/>
      <c r="KX119" s="550"/>
      <c r="KY119" s="550"/>
      <c r="KZ119" s="550"/>
      <c r="LA119" s="550"/>
      <c r="LB119" s="550"/>
      <c r="LC119" s="550"/>
      <c r="LD119" s="550"/>
      <c r="LE119" s="550"/>
      <c r="LF119" s="550"/>
      <c r="LG119" s="550"/>
      <c r="LH119" s="550"/>
      <c r="LI119" s="550"/>
      <c r="LJ119" s="550"/>
      <c r="LK119" s="550"/>
      <c r="LL119" s="550"/>
      <c r="LM119" s="550"/>
      <c r="LN119" s="550"/>
      <c r="LO119" s="550"/>
      <c r="LP119" s="550"/>
      <c r="LQ119" s="550"/>
      <c r="LR119" s="550"/>
      <c r="LS119" s="550"/>
      <c r="LT119" s="550"/>
      <c r="LU119" s="550"/>
      <c r="LV119" s="550"/>
      <c r="LW119" s="550"/>
      <c r="LX119" s="550"/>
      <c r="LY119" s="550"/>
      <c r="LZ119" s="550"/>
      <c r="MA119" s="550"/>
      <c r="MB119" s="550"/>
      <c r="MC119" s="550"/>
      <c r="MD119" s="550"/>
      <c r="ME119" s="550"/>
      <c r="MF119" s="550"/>
      <c r="MG119" s="550"/>
      <c r="MH119" s="550"/>
      <c r="MI119" s="550"/>
      <c r="MJ119" s="550"/>
      <c r="MK119" s="550"/>
      <c r="ML119" s="550"/>
      <c r="MM119" s="550"/>
      <c r="MN119" s="550"/>
      <c r="MO119" s="550"/>
      <c r="MP119" s="550"/>
      <c r="MQ119" s="550"/>
      <c r="MR119" s="550"/>
      <c r="MS119" s="550"/>
      <c r="MT119" s="550"/>
      <c r="MU119" s="550"/>
      <c r="MV119" s="550"/>
      <c r="MW119" s="550"/>
      <c r="MX119" s="550"/>
      <c r="MY119" s="550"/>
      <c r="MZ119" s="550"/>
      <c r="NA119" s="550"/>
      <c r="NB119" s="550"/>
      <c r="NC119" s="550"/>
      <c r="ND119" s="550"/>
      <c r="NE119" s="550"/>
      <c r="NF119" s="550"/>
      <c r="NG119" s="550"/>
      <c r="NH119" s="550"/>
      <c r="NI119" s="550"/>
      <c r="NJ119" s="550"/>
      <c r="NK119" s="550"/>
      <c r="NL119" s="550"/>
      <c r="NM119" s="550"/>
      <c r="NN119" s="550"/>
      <c r="NO119" s="550"/>
      <c r="NP119" s="550"/>
      <c r="NQ119" s="550"/>
      <c r="NR119" s="550"/>
      <c r="NS119" s="550"/>
      <c r="NT119" s="550"/>
      <c r="NU119" s="550"/>
      <c r="NV119" s="550"/>
      <c r="NW119" s="550"/>
      <c r="NX119" s="550"/>
      <c r="NY119" s="550"/>
      <c r="NZ119" s="550"/>
      <c r="OA119" s="550"/>
      <c r="OB119" s="550"/>
      <c r="OC119" s="550"/>
      <c r="OD119" s="550"/>
      <c r="OE119" s="550"/>
      <c r="OF119" s="550"/>
      <c r="OG119" s="550"/>
      <c r="OH119" s="550"/>
      <c r="OI119" s="550"/>
      <c r="OJ119" s="550"/>
      <c r="OK119" s="550"/>
      <c r="OL119" s="550"/>
      <c r="OM119" s="550"/>
      <c r="ON119" s="550"/>
      <c r="OO119" s="550"/>
      <c r="OP119" s="550"/>
      <c r="OQ119" s="550"/>
      <c r="OR119" s="550"/>
      <c r="OS119" s="550"/>
      <c r="OT119" s="550"/>
      <c r="OU119" s="550"/>
      <c r="OV119" s="550"/>
    </row>
    <row r="120" spans="1:412" s="489" customFormat="1" ht="15.75" customHeight="1" x14ac:dyDescent="0.2">
      <c r="A120" s="481"/>
      <c r="B120" s="649"/>
      <c r="C120" s="651"/>
      <c r="D120" s="651"/>
      <c r="E120" s="670"/>
      <c r="F120" s="672"/>
      <c r="G120" s="494" t="s">
        <v>166</v>
      </c>
      <c r="H120" s="494" t="s">
        <v>343</v>
      </c>
      <c r="I120" s="495" t="s">
        <v>167</v>
      </c>
      <c r="J120" s="496" t="s">
        <v>33</v>
      </c>
      <c r="K120" s="497" t="s">
        <v>35</v>
      </c>
      <c r="L120" s="497" t="s">
        <v>78</v>
      </c>
      <c r="M120" s="494" t="s">
        <v>28</v>
      </c>
      <c r="N120" s="494" t="s">
        <v>28</v>
      </c>
      <c r="O120" s="550"/>
      <c r="P120" s="550"/>
      <c r="Q120" s="550"/>
      <c r="R120" s="550"/>
      <c r="S120" s="550"/>
      <c r="T120" s="550"/>
      <c r="U120" s="550"/>
      <c r="V120" s="550"/>
      <c r="W120" s="550"/>
      <c r="X120" s="550"/>
      <c r="Y120" s="550"/>
      <c r="Z120" s="550"/>
      <c r="AA120" s="550"/>
      <c r="AB120" s="550"/>
      <c r="AC120" s="550"/>
      <c r="AD120" s="550"/>
      <c r="AE120" s="550"/>
      <c r="AF120" s="550"/>
      <c r="AG120" s="550"/>
      <c r="AH120" s="550"/>
      <c r="AI120" s="550"/>
      <c r="AJ120" s="550"/>
      <c r="AK120" s="550"/>
      <c r="AL120" s="550"/>
      <c r="AM120" s="550"/>
      <c r="AN120" s="550"/>
      <c r="AO120" s="550"/>
      <c r="AP120" s="550"/>
      <c r="AQ120" s="550"/>
      <c r="AR120" s="550"/>
      <c r="AS120" s="550"/>
      <c r="AT120" s="550"/>
      <c r="AU120" s="550"/>
      <c r="AV120" s="550"/>
      <c r="AW120" s="550"/>
      <c r="AX120" s="550"/>
      <c r="AY120" s="550"/>
      <c r="AZ120" s="550"/>
      <c r="BA120" s="550"/>
      <c r="BB120" s="550"/>
      <c r="BC120" s="550"/>
      <c r="BD120" s="550"/>
      <c r="BE120" s="550"/>
      <c r="BF120" s="550"/>
      <c r="BG120" s="550"/>
      <c r="BH120" s="550"/>
      <c r="BI120" s="550"/>
      <c r="BJ120" s="550"/>
      <c r="BK120" s="550"/>
      <c r="BL120" s="550"/>
      <c r="BM120" s="550"/>
      <c r="BN120" s="550"/>
      <c r="BO120" s="550"/>
      <c r="BP120" s="550"/>
      <c r="BQ120" s="550"/>
      <c r="BR120" s="550"/>
      <c r="BS120" s="550"/>
      <c r="BT120" s="550"/>
      <c r="BU120" s="550"/>
      <c r="BV120" s="550"/>
      <c r="BW120" s="550"/>
      <c r="BX120" s="550"/>
      <c r="BY120" s="550"/>
      <c r="BZ120" s="550"/>
      <c r="CA120" s="550"/>
      <c r="CB120" s="550"/>
      <c r="CC120" s="550"/>
      <c r="CD120" s="550"/>
      <c r="CE120" s="550"/>
      <c r="CF120" s="550"/>
      <c r="CG120" s="550"/>
      <c r="CH120" s="550"/>
      <c r="CI120" s="550"/>
      <c r="CJ120" s="550"/>
      <c r="CK120" s="550"/>
      <c r="CL120" s="550"/>
      <c r="CM120" s="550"/>
      <c r="CN120" s="550"/>
      <c r="CO120" s="550"/>
      <c r="CP120" s="550"/>
      <c r="CQ120" s="550"/>
      <c r="CR120" s="550"/>
      <c r="CS120" s="550"/>
      <c r="CT120" s="550"/>
      <c r="CU120" s="550"/>
      <c r="CV120" s="550"/>
      <c r="CW120" s="550"/>
      <c r="CX120" s="550"/>
      <c r="CY120" s="550"/>
      <c r="CZ120" s="550"/>
      <c r="DA120" s="550"/>
      <c r="DB120" s="550"/>
      <c r="DC120" s="550"/>
      <c r="DD120" s="550"/>
      <c r="DE120" s="550"/>
      <c r="DF120" s="550"/>
      <c r="DG120" s="550"/>
      <c r="DH120" s="550"/>
      <c r="DI120" s="550"/>
      <c r="DJ120" s="550"/>
      <c r="DK120" s="550"/>
      <c r="DL120" s="550"/>
      <c r="DM120" s="550"/>
      <c r="DN120" s="550"/>
      <c r="DO120" s="550"/>
      <c r="DP120" s="550"/>
      <c r="DQ120" s="550"/>
      <c r="DR120" s="550"/>
      <c r="DS120" s="550"/>
      <c r="DT120" s="550"/>
      <c r="DU120" s="550"/>
      <c r="DV120" s="550"/>
      <c r="DW120" s="550"/>
      <c r="DX120" s="550"/>
      <c r="DY120" s="550"/>
      <c r="DZ120" s="550"/>
      <c r="EA120" s="550"/>
      <c r="EB120" s="550"/>
      <c r="EC120" s="550"/>
      <c r="ED120" s="550"/>
      <c r="EE120" s="550"/>
      <c r="EF120" s="550"/>
      <c r="EG120" s="550"/>
      <c r="EH120" s="550"/>
      <c r="EI120" s="550"/>
      <c r="EJ120" s="550"/>
      <c r="EK120" s="550"/>
      <c r="EL120" s="550"/>
      <c r="EM120" s="550"/>
      <c r="EN120" s="550"/>
      <c r="EO120" s="550"/>
      <c r="EP120" s="550"/>
      <c r="EQ120" s="550"/>
      <c r="ER120" s="550"/>
      <c r="ES120" s="550"/>
      <c r="ET120" s="550"/>
      <c r="EU120" s="550"/>
      <c r="EV120" s="550"/>
      <c r="EW120" s="550"/>
      <c r="EX120" s="550"/>
      <c r="EY120" s="550"/>
      <c r="EZ120" s="550"/>
      <c r="FA120" s="550"/>
      <c r="FB120" s="550"/>
      <c r="FC120" s="550"/>
      <c r="FD120" s="550"/>
      <c r="FE120" s="550"/>
      <c r="FF120" s="550"/>
      <c r="FG120" s="550"/>
      <c r="FH120" s="550"/>
      <c r="FI120" s="550"/>
      <c r="FJ120" s="550"/>
      <c r="FK120" s="550"/>
      <c r="FL120" s="550"/>
      <c r="FM120" s="550"/>
      <c r="FN120" s="550"/>
      <c r="FO120" s="550"/>
      <c r="FP120" s="550"/>
      <c r="FQ120" s="550"/>
      <c r="FR120" s="550"/>
      <c r="FS120" s="550"/>
      <c r="FT120" s="550"/>
      <c r="FU120" s="550"/>
      <c r="FV120" s="550"/>
      <c r="FW120" s="550"/>
      <c r="FX120" s="550"/>
      <c r="FY120" s="550"/>
      <c r="FZ120" s="550"/>
      <c r="GA120" s="550"/>
      <c r="GB120" s="550"/>
      <c r="GC120" s="550"/>
      <c r="GD120" s="550"/>
      <c r="GE120" s="550"/>
      <c r="GF120" s="550"/>
      <c r="GG120" s="550"/>
      <c r="GH120" s="550"/>
      <c r="GI120" s="550"/>
      <c r="GJ120" s="550"/>
      <c r="GK120" s="550"/>
      <c r="GL120" s="550"/>
      <c r="GM120" s="550"/>
      <c r="GN120" s="550"/>
      <c r="GO120" s="550"/>
      <c r="GP120" s="550"/>
      <c r="GQ120" s="550"/>
      <c r="GR120" s="550"/>
      <c r="GS120" s="550"/>
      <c r="GT120" s="550"/>
      <c r="GU120" s="550"/>
      <c r="GV120" s="550"/>
      <c r="GW120" s="550"/>
      <c r="GX120" s="550"/>
      <c r="GY120" s="550"/>
      <c r="GZ120" s="550"/>
      <c r="HA120" s="550"/>
      <c r="HB120" s="550"/>
      <c r="HC120" s="550"/>
      <c r="HD120" s="550"/>
      <c r="HE120" s="550"/>
      <c r="HF120" s="550"/>
      <c r="HG120" s="550"/>
      <c r="HH120" s="550"/>
      <c r="HI120" s="550"/>
      <c r="HJ120" s="550"/>
      <c r="HK120" s="550"/>
      <c r="HL120" s="550"/>
      <c r="HM120" s="550"/>
      <c r="HN120" s="550"/>
      <c r="HO120" s="550"/>
      <c r="HP120" s="550"/>
      <c r="HQ120" s="550"/>
      <c r="HR120" s="550"/>
      <c r="HS120" s="550"/>
      <c r="HT120" s="550"/>
      <c r="HU120" s="550"/>
      <c r="HV120" s="550"/>
      <c r="HW120" s="550"/>
      <c r="HX120" s="550"/>
      <c r="HY120" s="550"/>
      <c r="HZ120" s="550"/>
      <c r="IA120" s="550"/>
      <c r="IB120" s="550"/>
      <c r="IC120" s="550"/>
      <c r="ID120" s="550"/>
      <c r="IE120" s="550"/>
      <c r="IF120" s="550"/>
      <c r="IG120" s="550"/>
      <c r="IH120" s="550"/>
      <c r="II120" s="550"/>
      <c r="IJ120" s="550"/>
      <c r="IK120" s="550"/>
      <c r="IL120" s="550"/>
      <c r="IM120" s="550"/>
      <c r="IN120" s="550"/>
      <c r="IO120" s="550"/>
      <c r="IP120" s="550"/>
      <c r="IQ120" s="550"/>
      <c r="IR120" s="550"/>
      <c r="IS120" s="550"/>
      <c r="IT120" s="550"/>
      <c r="IU120" s="550"/>
      <c r="IV120" s="550"/>
      <c r="IW120" s="550"/>
      <c r="IX120" s="550"/>
      <c r="IY120" s="550"/>
      <c r="IZ120" s="550"/>
      <c r="JA120" s="550"/>
      <c r="JB120" s="550"/>
      <c r="JC120" s="550"/>
      <c r="JD120" s="550"/>
      <c r="JE120" s="550"/>
      <c r="JF120" s="550"/>
      <c r="JG120" s="550"/>
      <c r="JH120" s="550"/>
      <c r="JI120" s="550"/>
      <c r="JJ120" s="550"/>
      <c r="JK120" s="550"/>
      <c r="JL120" s="550"/>
      <c r="JM120" s="550"/>
      <c r="JN120" s="550"/>
      <c r="JO120" s="550"/>
      <c r="JP120" s="550"/>
      <c r="JQ120" s="550"/>
      <c r="JR120" s="550"/>
      <c r="JS120" s="550"/>
      <c r="JT120" s="550"/>
      <c r="JU120" s="550"/>
      <c r="JV120" s="550"/>
      <c r="JW120" s="550"/>
      <c r="JX120" s="550"/>
      <c r="JY120" s="550"/>
      <c r="JZ120" s="550"/>
      <c r="KA120" s="550"/>
      <c r="KB120" s="550"/>
      <c r="KC120" s="550"/>
      <c r="KD120" s="550"/>
      <c r="KE120" s="550"/>
      <c r="KF120" s="550"/>
      <c r="KG120" s="550"/>
      <c r="KH120" s="550"/>
      <c r="KI120" s="550"/>
      <c r="KJ120" s="550"/>
      <c r="KK120" s="550"/>
      <c r="KL120" s="550"/>
      <c r="KM120" s="550"/>
      <c r="KN120" s="550"/>
      <c r="KO120" s="550"/>
      <c r="KP120" s="550"/>
      <c r="KQ120" s="550"/>
      <c r="KR120" s="550"/>
      <c r="KS120" s="550"/>
      <c r="KT120" s="550"/>
      <c r="KU120" s="550"/>
      <c r="KV120" s="550"/>
      <c r="KW120" s="550"/>
      <c r="KX120" s="550"/>
      <c r="KY120" s="550"/>
      <c r="KZ120" s="550"/>
      <c r="LA120" s="550"/>
      <c r="LB120" s="550"/>
      <c r="LC120" s="550"/>
      <c r="LD120" s="550"/>
      <c r="LE120" s="550"/>
      <c r="LF120" s="550"/>
      <c r="LG120" s="550"/>
      <c r="LH120" s="550"/>
      <c r="LI120" s="550"/>
      <c r="LJ120" s="550"/>
      <c r="LK120" s="550"/>
      <c r="LL120" s="550"/>
      <c r="LM120" s="550"/>
      <c r="LN120" s="550"/>
      <c r="LO120" s="550"/>
      <c r="LP120" s="550"/>
      <c r="LQ120" s="550"/>
      <c r="LR120" s="550"/>
      <c r="LS120" s="550"/>
      <c r="LT120" s="550"/>
      <c r="LU120" s="550"/>
      <c r="LV120" s="550"/>
      <c r="LW120" s="550"/>
      <c r="LX120" s="550"/>
      <c r="LY120" s="550"/>
      <c r="LZ120" s="550"/>
      <c r="MA120" s="550"/>
      <c r="MB120" s="550"/>
      <c r="MC120" s="550"/>
      <c r="MD120" s="550"/>
      <c r="ME120" s="550"/>
      <c r="MF120" s="550"/>
      <c r="MG120" s="550"/>
      <c r="MH120" s="550"/>
      <c r="MI120" s="550"/>
      <c r="MJ120" s="550"/>
      <c r="MK120" s="550"/>
      <c r="ML120" s="550"/>
      <c r="MM120" s="550"/>
      <c r="MN120" s="550"/>
      <c r="MO120" s="550"/>
      <c r="MP120" s="550"/>
      <c r="MQ120" s="550"/>
      <c r="MR120" s="550"/>
      <c r="MS120" s="550"/>
      <c r="MT120" s="550"/>
      <c r="MU120" s="550"/>
      <c r="MV120" s="550"/>
      <c r="MW120" s="550"/>
      <c r="MX120" s="550"/>
      <c r="MY120" s="550"/>
      <c r="MZ120" s="550"/>
      <c r="NA120" s="550"/>
      <c r="NB120" s="550"/>
      <c r="NC120" s="550"/>
      <c r="ND120" s="550"/>
      <c r="NE120" s="550"/>
      <c r="NF120" s="550"/>
      <c r="NG120" s="550"/>
      <c r="NH120" s="550"/>
      <c r="NI120" s="550"/>
      <c r="NJ120" s="550"/>
      <c r="NK120" s="550"/>
      <c r="NL120" s="550"/>
      <c r="NM120" s="550"/>
      <c r="NN120" s="550"/>
      <c r="NO120" s="550"/>
      <c r="NP120" s="550"/>
      <c r="NQ120" s="550"/>
      <c r="NR120" s="550"/>
      <c r="NS120" s="550"/>
      <c r="NT120" s="550"/>
      <c r="NU120" s="550"/>
      <c r="NV120" s="550"/>
      <c r="NW120" s="550"/>
      <c r="NX120" s="550"/>
      <c r="NY120" s="550"/>
      <c r="NZ120" s="550"/>
      <c r="OA120" s="550"/>
      <c r="OB120" s="550"/>
      <c r="OC120" s="550"/>
      <c r="OD120" s="550"/>
      <c r="OE120" s="550"/>
      <c r="OF120" s="550"/>
      <c r="OG120" s="550"/>
      <c r="OH120" s="550"/>
      <c r="OI120" s="550"/>
      <c r="OJ120" s="550"/>
      <c r="OK120" s="550"/>
      <c r="OL120" s="550"/>
      <c r="OM120" s="550"/>
      <c r="ON120" s="550"/>
      <c r="OO120" s="550"/>
      <c r="OP120" s="550"/>
      <c r="OQ120" s="550"/>
      <c r="OR120" s="550"/>
      <c r="OS120" s="550"/>
      <c r="OT120" s="550"/>
      <c r="OU120" s="550"/>
      <c r="OV120" s="550"/>
    </row>
    <row r="121" spans="1:412" s="489" customFormat="1" ht="15.75" customHeight="1" x14ac:dyDescent="0.2">
      <c r="A121" s="481"/>
      <c r="B121" s="649"/>
      <c r="C121" s="652"/>
      <c r="D121" s="652"/>
      <c r="E121" s="618"/>
      <c r="F121" s="673"/>
      <c r="G121" s="498" t="s">
        <v>168</v>
      </c>
      <c r="H121" s="498" t="s">
        <v>478</v>
      </c>
      <c r="I121" s="499" t="s">
        <v>169</v>
      </c>
      <c r="J121" s="500" t="s">
        <v>33</v>
      </c>
      <c r="K121" s="501" t="s">
        <v>35</v>
      </c>
      <c r="L121" s="501" t="s">
        <v>81</v>
      </c>
      <c r="M121" s="498" t="s">
        <v>28</v>
      </c>
      <c r="N121" s="498" t="s">
        <v>28</v>
      </c>
      <c r="O121" s="550"/>
      <c r="P121" s="550"/>
      <c r="Q121" s="550"/>
      <c r="R121" s="550"/>
      <c r="S121" s="550"/>
      <c r="T121" s="550"/>
      <c r="U121" s="550"/>
      <c r="V121" s="550"/>
      <c r="W121" s="550"/>
      <c r="X121" s="550"/>
      <c r="Y121" s="550"/>
      <c r="Z121" s="550"/>
      <c r="AA121" s="550"/>
      <c r="AB121" s="550"/>
      <c r="AC121" s="550"/>
      <c r="AD121" s="550"/>
      <c r="AE121" s="550"/>
      <c r="AF121" s="550"/>
      <c r="AG121" s="550"/>
      <c r="AH121" s="550"/>
      <c r="AI121" s="550"/>
      <c r="AJ121" s="550"/>
      <c r="AK121" s="550"/>
      <c r="AL121" s="550"/>
      <c r="AM121" s="550"/>
      <c r="AN121" s="550"/>
      <c r="AO121" s="550"/>
      <c r="AP121" s="550"/>
      <c r="AQ121" s="550"/>
      <c r="AR121" s="550"/>
      <c r="AS121" s="550"/>
      <c r="AT121" s="550"/>
      <c r="AU121" s="550"/>
      <c r="AV121" s="550"/>
      <c r="AW121" s="550"/>
      <c r="AX121" s="550"/>
      <c r="AY121" s="550"/>
      <c r="AZ121" s="550"/>
      <c r="BA121" s="550"/>
      <c r="BB121" s="550"/>
      <c r="BC121" s="550"/>
      <c r="BD121" s="550"/>
      <c r="BE121" s="550"/>
      <c r="BF121" s="550"/>
      <c r="BG121" s="550"/>
      <c r="BH121" s="550"/>
      <c r="BI121" s="550"/>
      <c r="BJ121" s="550"/>
      <c r="BK121" s="550"/>
      <c r="BL121" s="550"/>
      <c r="BM121" s="550"/>
      <c r="BN121" s="550"/>
      <c r="BO121" s="550"/>
      <c r="BP121" s="550"/>
      <c r="BQ121" s="550"/>
      <c r="BR121" s="550"/>
      <c r="BS121" s="550"/>
      <c r="BT121" s="550"/>
      <c r="BU121" s="550"/>
      <c r="BV121" s="550"/>
      <c r="BW121" s="550"/>
      <c r="BX121" s="550"/>
      <c r="BY121" s="550"/>
      <c r="BZ121" s="550"/>
      <c r="CA121" s="550"/>
      <c r="CB121" s="550"/>
      <c r="CC121" s="550"/>
      <c r="CD121" s="550"/>
      <c r="CE121" s="550"/>
      <c r="CF121" s="550"/>
      <c r="CG121" s="550"/>
      <c r="CH121" s="550"/>
      <c r="CI121" s="550"/>
      <c r="CJ121" s="550"/>
      <c r="CK121" s="550"/>
      <c r="CL121" s="550"/>
      <c r="CM121" s="550"/>
      <c r="CN121" s="550"/>
      <c r="CO121" s="550"/>
      <c r="CP121" s="550"/>
      <c r="CQ121" s="550"/>
      <c r="CR121" s="550"/>
      <c r="CS121" s="550"/>
      <c r="CT121" s="550"/>
      <c r="CU121" s="550"/>
      <c r="CV121" s="550"/>
      <c r="CW121" s="550"/>
      <c r="CX121" s="550"/>
      <c r="CY121" s="550"/>
      <c r="CZ121" s="550"/>
      <c r="DA121" s="550"/>
      <c r="DB121" s="550"/>
      <c r="DC121" s="550"/>
      <c r="DD121" s="550"/>
      <c r="DE121" s="550"/>
      <c r="DF121" s="550"/>
      <c r="DG121" s="550"/>
      <c r="DH121" s="550"/>
      <c r="DI121" s="550"/>
      <c r="DJ121" s="550"/>
      <c r="DK121" s="550"/>
      <c r="DL121" s="550"/>
      <c r="DM121" s="550"/>
      <c r="DN121" s="550"/>
      <c r="DO121" s="550"/>
      <c r="DP121" s="550"/>
      <c r="DQ121" s="550"/>
      <c r="DR121" s="550"/>
      <c r="DS121" s="550"/>
      <c r="DT121" s="550"/>
      <c r="DU121" s="550"/>
      <c r="DV121" s="550"/>
      <c r="DW121" s="550"/>
      <c r="DX121" s="550"/>
      <c r="DY121" s="550"/>
      <c r="DZ121" s="550"/>
      <c r="EA121" s="550"/>
      <c r="EB121" s="550"/>
      <c r="EC121" s="550"/>
      <c r="ED121" s="550"/>
      <c r="EE121" s="550"/>
      <c r="EF121" s="550"/>
      <c r="EG121" s="550"/>
      <c r="EH121" s="550"/>
      <c r="EI121" s="550"/>
      <c r="EJ121" s="550"/>
      <c r="EK121" s="550"/>
      <c r="EL121" s="550"/>
      <c r="EM121" s="550"/>
      <c r="EN121" s="550"/>
      <c r="EO121" s="550"/>
      <c r="EP121" s="550"/>
      <c r="EQ121" s="550"/>
      <c r="ER121" s="550"/>
      <c r="ES121" s="550"/>
      <c r="ET121" s="550"/>
      <c r="EU121" s="550"/>
      <c r="EV121" s="550"/>
      <c r="EW121" s="550"/>
      <c r="EX121" s="550"/>
      <c r="EY121" s="550"/>
      <c r="EZ121" s="550"/>
      <c r="FA121" s="550"/>
      <c r="FB121" s="550"/>
      <c r="FC121" s="550"/>
      <c r="FD121" s="550"/>
      <c r="FE121" s="550"/>
      <c r="FF121" s="550"/>
      <c r="FG121" s="550"/>
      <c r="FH121" s="550"/>
      <c r="FI121" s="550"/>
      <c r="FJ121" s="550"/>
      <c r="FK121" s="550"/>
      <c r="FL121" s="550"/>
      <c r="FM121" s="550"/>
      <c r="FN121" s="550"/>
      <c r="FO121" s="550"/>
      <c r="FP121" s="550"/>
      <c r="FQ121" s="550"/>
      <c r="FR121" s="550"/>
      <c r="FS121" s="550"/>
      <c r="FT121" s="550"/>
      <c r="FU121" s="550"/>
      <c r="FV121" s="550"/>
      <c r="FW121" s="550"/>
      <c r="FX121" s="550"/>
      <c r="FY121" s="550"/>
      <c r="FZ121" s="550"/>
      <c r="GA121" s="550"/>
      <c r="GB121" s="550"/>
      <c r="GC121" s="550"/>
      <c r="GD121" s="550"/>
      <c r="GE121" s="550"/>
      <c r="GF121" s="550"/>
      <c r="GG121" s="550"/>
      <c r="GH121" s="550"/>
      <c r="GI121" s="550"/>
      <c r="GJ121" s="550"/>
      <c r="GK121" s="550"/>
      <c r="GL121" s="550"/>
      <c r="GM121" s="550"/>
      <c r="GN121" s="550"/>
      <c r="GO121" s="550"/>
      <c r="GP121" s="550"/>
      <c r="GQ121" s="550"/>
      <c r="GR121" s="550"/>
      <c r="GS121" s="550"/>
      <c r="GT121" s="550"/>
      <c r="GU121" s="550"/>
      <c r="GV121" s="550"/>
      <c r="GW121" s="550"/>
      <c r="GX121" s="550"/>
      <c r="GY121" s="550"/>
      <c r="GZ121" s="550"/>
      <c r="HA121" s="550"/>
      <c r="HB121" s="550"/>
      <c r="HC121" s="550"/>
      <c r="HD121" s="550"/>
      <c r="HE121" s="550"/>
      <c r="HF121" s="550"/>
      <c r="HG121" s="550"/>
      <c r="HH121" s="550"/>
      <c r="HI121" s="550"/>
      <c r="HJ121" s="550"/>
      <c r="HK121" s="550"/>
      <c r="HL121" s="550"/>
      <c r="HM121" s="550"/>
      <c r="HN121" s="550"/>
      <c r="HO121" s="550"/>
      <c r="HP121" s="550"/>
      <c r="HQ121" s="550"/>
      <c r="HR121" s="550"/>
      <c r="HS121" s="550"/>
      <c r="HT121" s="550"/>
      <c r="HU121" s="550"/>
      <c r="HV121" s="550"/>
      <c r="HW121" s="550"/>
      <c r="HX121" s="550"/>
      <c r="HY121" s="550"/>
      <c r="HZ121" s="550"/>
      <c r="IA121" s="550"/>
      <c r="IB121" s="550"/>
      <c r="IC121" s="550"/>
      <c r="ID121" s="550"/>
      <c r="IE121" s="550"/>
      <c r="IF121" s="550"/>
      <c r="IG121" s="550"/>
      <c r="IH121" s="550"/>
      <c r="II121" s="550"/>
      <c r="IJ121" s="550"/>
      <c r="IK121" s="550"/>
      <c r="IL121" s="550"/>
      <c r="IM121" s="550"/>
      <c r="IN121" s="550"/>
      <c r="IO121" s="550"/>
      <c r="IP121" s="550"/>
      <c r="IQ121" s="550"/>
      <c r="IR121" s="550"/>
      <c r="IS121" s="550"/>
      <c r="IT121" s="550"/>
      <c r="IU121" s="550"/>
      <c r="IV121" s="550"/>
      <c r="IW121" s="550"/>
      <c r="IX121" s="550"/>
      <c r="IY121" s="550"/>
      <c r="IZ121" s="550"/>
      <c r="JA121" s="550"/>
      <c r="JB121" s="550"/>
      <c r="JC121" s="550"/>
      <c r="JD121" s="550"/>
      <c r="JE121" s="550"/>
      <c r="JF121" s="550"/>
      <c r="JG121" s="550"/>
      <c r="JH121" s="550"/>
      <c r="JI121" s="550"/>
      <c r="JJ121" s="550"/>
      <c r="JK121" s="550"/>
      <c r="JL121" s="550"/>
      <c r="JM121" s="550"/>
      <c r="JN121" s="550"/>
      <c r="JO121" s="550"/>
      <c r="JP121" s="550"/>
      <c r="JQ121" s="550"/>
      <c r="JR121" s="550"/>
      <c r="JS121" s="550"/>
      <c r="JT121" s="550"/>
      <c r="JU121" s="550"/>
      <c r="JV121" s="550"/>
      <c r="JW121" s="550"/>
      <c r="JX121" s="550"/>
      <c r="JY121" s="550"/>
      <c r="JZ121" s="550"/>
      <c r="KA121" s="550"/>
      <c r="KB121" s="550"/>
      <c r="KC121" s="550"/>
      <c r="KD121" s="550"/>
      <c r="KE121" s="550"/>
      <c r="KF121" s="550"/>
      <c r="KG121" s="550"/>
      <c r="KH121" s="550"/>
      <c r="KI121" s="550"/>
      <c r="KJ121" s="550"/>
      <c r="KK121" s="550"/>
      <c r="KL121" s="550"/>
      <c r="KM121" s="550"/>
      <c r="KN121" s="550"/>
      <c r="KO121" s="550"/>
      <c r="KP121" s="550"/>
      <c r="KQ121" s="550"/>
      <c r="KR121" s="550"/>
      <c r="KS121" s="550"/>
      <c r="KT121" s="550"/>
      <c r="KU121" s="550"/>
      <c r="KV121" s="550"/>
      <c r="KW121" s="550"/>
      <c r="KX121" s="550"/>
      <c r="KY121" s="550"/>
      <c r="KZ121" s="550"/>
      <c r="LA121" s="550"/>
      <c r="LB121" s="550"/>
      <c r="LC121" s="550"/>
      <c r="LD121" s="550"/>
      <c r="LE121" s="550"/>
      <c r="LF121" s="550"/>
      <c r="LG121" s="550"/>
      <c r="LH121" s="550"/>
      <c r="LI121" s="550"/>
      <c r="LJ121" s="550"/>
      <c r="LK121" s="550"/>
      <c r="LL121" s="550"/>
      <c r="LM121" s="550"/>
      <c r="LN121" s="550"/>
      <c r="LO121" s="550"/>
      <c r="LP121" s="550"/>
      <c r="LQ121" s="550"/>
      <c r="LR121" s="550"/>
      <c r="LS121" s="550"/>
      <c r="LT121" s="550"/>
      <c r="LU121" s="550"/>
      <c r="LV121" s="550"/>
      <c r="LW121" s="550"/>
      <c r="LX121" s="550"/>
      <c r="LY121" s="550"/>
      <c r="LZ121" s="550"/>
      <c r="MA121" s="550"/>
      <c r="MB121" s="550"/>
      <c r="MC121" s="550"/>
      <c r="MD121" s="550"/>
      <c r="ME121" s="550"/>
      <c r="MF121" s="550"/>
      <c r="MG121" s="550"/>
      <c r="MH121" s="550"/>
      <c r="MI121" s="550"/>
      <c r="MJ121" s="550"/>
      <c r="MK121" s="550"/>
      <c r="ML121" s="550"/>
      <c r="MM121" s="550"/>
      <c r="MN121" s="550"/>
      <c r="MO121" s="550"/>
      <c r="MP121" s="550"/>
      <c r="MQ121" s="550"/>
      <c r="MR121" s="550"/>
      <c r="MS121" s="550"/>
      <c r="MT121" s="550"/>
      <c r="MU121" s="550"/>
      <c r="MV121" s="550"/>
      <c r="MW121" s="550"/>
      <c r="MX121" s="550"/>
      <c r="MY121" s="550"/>
      <c r="MZ121" s="550"/>
      <c r="NA121" s="550"/>
      <c r="NB121" s="550"/>
      <c r="NC121" s="550"/>
      <c r="ND121" s="550"/>
      <c r="NE121" s="550"/>
      <c r="NF121" s="550"/>
      <c r="NG121" s="550"/>
      <c r="NH121" s="550"/>
      <c r="NI121" s="550"/>
      <c r="NJ121" s="550"/>
      <c r="NK121" s="550"/>
      <c r="NL121" s="550"/>
      <c r="NM121" s="550"/>
      <c r="NN121" s="550"/>
      <c r="NO121" s="550"/>
      <c r="NP121" s="550"/>
      <c r="NQ121" s="550"/>
      <c r="NR121" s="550"/>
      <c r="NS121" s="550"/>
      <c r="NT121" s="550"/>
      <c r="NU121" s="550"/>
      <c r="NV121" s="550"/>
      <c r="NW121" s="550"/>
      <c r="NX121" s="550"/>
      <c r="NY121" s="550"/>
      <c r="NZ121" s="550"/>
      <c r="OA121" s="550"/>
      <c r="OB121" s="550"/>
      <c r="OC121" s="550"/>
      <c r="OD121" s="550"/>
      <c r="OE121" s="550"/>
      <c r="OF121" s="550"/>
      <c r="OG121" s="550"/>
      <c r="OH121" s="550"/>
      <c r="OI121" s="550"/>
      <c r="OJ121" s="550"/>
      <c r="OK121" s="550"/>
      <c r="OL121" s="550"/>
      <c r="OM121" s="550"/>
      <c r="ON121" s="550"/>
      <c r="OO121" s="550"/>
      <c r="OP121" s="550"/>
      <c r="OQ121" s="550"/>
      <c r="OR121" s="550"/>
      <c r="OS121" s="550"/>
      <c r="OT121" s="550"/>
      <c r="OU121" s="550"/>
      <c r="OV121" s="550"/>
    </row>
    <row r="122" spans="1:412" s="489" customFormat="1" ht="15.75" customHeight="1" x14ac:dyDescent="0.2">
      <c r="A122" s="481"/>
      <c r="B122" s="649"/>
      <c r="C122" s="650" t="s">
        <v>479</v>
      </c>
      <c r="D122" s="650" t="s">
        <v>480</v>
      </c>
      <c r="E122" s="617" t="s">
        <v>45</v>
      </c>
      <c r="F122" s="671" t="str">
        <f>Namespace &amp; "has" &amp; ($C122) &amp; "Info"</f>
        <v>http://vocab.fairdatacollective.org/gdmt/hasDistributorIdentifierInfo</v>
      </c>
      <c r="G122" s="490" t="s">
        <v>175</v>
      </c>
      <c r="H122" s="490" t="s">
        <v>346</v>
      </c>
      <c r="I122" s="491" t="s">
        <v>510</v>
      </c>
      <c r="J122" s="492" t="s">
        <v>45</v>
      </c>
      <c r="K122" s="493" t="s">
        <v>35</v>
      </c>
      <c r="L122" s="502" t="str">
        <f t="shared" ref="L122:L128" si="5">Namespace &amp; "has" &amp; SUBSTITUTE($H122, " ", "")</f>
        <v>http://vocab.fairdatacollective.org/gdmt/hasDistributorIdentifier</v>
      </c>
      <c r="M122" s="490" t="s">
        <v>28</v>
      </c>
      <c r="N122" s="490" t="s">
        <v>28</v>
      </c>
      <c r="O122" s="550"/>
      <c r="P122" s="550"/>
      <c r="Q122" s="550"/>
      <c r="R122" s="550"/>
      <c r="S122" s="550"/>
      <c r="T122" s="550"/>
      <c r="U122" s="550"/>
      <c r="V122" s="550"/>
      <c r="W122" s="550"/>
      <c r="X122" s="550"/>
      <c r="Y122" s="550"/>
      <c r="Z122" s="550"/>
      <c r="AA122" s="550"/>
      <c r="AB122" s="550"/>
      <c r="AC122" s="550"/>
      <c r="AD122" s="550"/>
      <c r="AE122" s="550"/>
      <c r="AF122" s="550"/>
      <c r="AG122" s="550"/>
      <c r="AH122" s="550"/>
      <c r="AI122" s="550"/>
      <c r="AJ122" s="550"/>
      <c r="AK122" s="550"/>
      <c r="AL122" s="550"/>
      <c r="AM122" s="550"/>
      <c r="AN122" s="550"/>
      <c r="AO122" s="550"/>
      <c r="AP122" s="550"/>
      <c r="AQ122" s="550"/>
      <c r="AR122" s="550"/>
      <c r="AS122" s="550"/>
      <c r="AT122" s="550"/>
      <c r="AU122" s="550"/>
      <c r="AV122" s="550"/>
      <c r="AW122" s="550"/>
      <c r="AX122" s="550"/>
      <c r="AY122" s="550"/>
      <c r="AZ122" s="550"/>
      <c r="BA122" s="550"/>
      <c r="BB122" s="550"/>
      <c r="BC122" s="550"/>
      <c r="BD122" s="550"/>
      <c r="BE122" s="550"/>
      <c r="BF122" s="550"/>
      <c r="BG122" s="550"/>
      <c r="BH122" s="550"/>
      <c r="BI122" s="550"/>
      <c r="BJ122" s="550"/>
      <c r="BK122" s="550"/>
      <c r="BL122" s="550"/>
      <c r="BM122" s="550"/>
      <c r="BN122" s="550"/>
      <c r="BO122" s="550"/>
      <c r="BP122" s="550"/>
      <c r="BQ122" s="550"/>
      <c r="BR122" s="550"/>
      <c r="BS122" s="550"/>
      <c r="BT122" s="550"/>
      <c r="BU122" s="550"/>
      <c r="BV122" s="550"/>
      <c r="BW122" s="550"/>
      <c r="BX122" s="550"/>
      <c r="BY122" s="550"/>
      <c r="BZ122" s="550"/>
      <c r="CA122" s="550"/>
      <c r="CB122" s="550"/>
      <c r="CC122" s="550"/>
      <c r="CD122" s="550"/>
      <c r="CE122" s="550"/>
      <c r="CF122" s="550"/>
      <c r="CG122" s="550"/>
      <c r="CH122" s="550"/>
      <c r="CI122" s="550"/>
      <c r="CJ122" s="550"/>
      <c r="CK122" s="550"/>
      <c r="CL122" s="550"/>
      <c r="CM122" s="550"/>
      <c r="CN122" s="550"/>
      <c r="CO122" s="550"/>
      <c r="CP122" s="550"/>
      <c r="CQ122" s="550"/>
      <c r="CR122" s="550"/>
      <c r="CS122" s="550"/>
      <c r="CT122" s="550"/>
      <c r="CU122" s="550"/>
      <c r="CV122" s="550"/>
      <c r="CW122" s="550"/>
      <c r="CX122" s="550"/>
      <c r="CY122" s="550"/>
      <c r="CZ122" s="550"/>
      <c r="DA122" s="550"/>
      <c r="DB122" s="550"/>
      <c r="DC122" s="550"/>
      <c r="DD122" s="550"/>
      <c r="DE122" s="550"/>
      <c r="DF122" s="550"/>
      <c r="DG122" s="550"/>
      <c r="DH122" s="550"/>
      <c r="DI122" s="550"/>
      <c r="DJ122" s="550"/>
      <c r="DK122" s="550"/>
      <c r="DL122" s="550"/>
      <c r="DM122" s="550"/>
      <c r="DN122" s="550"/>
      <c r="DO122" s="550"/>
      <c r="DP122" s="550"/>
      <c r="DQ122" s="550"/>
      <c r="DR122" s="550"/>
      <c r="DS122" s="550"/>
      <c r="DT122" s="550"/>
      <c r="DU122" s="550"/>
      <c r="DV122" s="550"/>
      <c r="DW122" s="550"/>
      <c r="DX122" s="550"/>
      <c r="DY122" s="550"/>
      <c r="DZ122" s="550"/>
      <c r="EA122" s="550"/>
      <c r="EB122" s="550"/>
      <c r="EC122" s="550"/>
      <c r="ED122" s="550"/>
      <c r="EE122" s="550"/>
      <c r="EF122" s="550"/>
      <c r="EG122" s="550"/>
      <c r="EH122" s="550"/>
      <c r="EI122" s="550"/>
      <c r="EJ122" s="550"/>
      <c r="EK122" s="550"/>
      <c r="EL122" s="550"/>
      <c r="EM122" s="550"/>
      <c r="EN122" s="550"/>
      <c r="EO122" s="550"/>
      <c r="EP122" s="550"/>
      <c r="EQ122" s="550"/>
      <c r="ER122" s="550"/>
      <c r="ES122" s="550"/>
      <c r="ET122" s="550"/>
      <c r="EU122" s="550"/>
      <c r="EV122" s="550"/>
      <c r="EW122" s="550"/>
      <c r="EX122" s="550"/>
      <c r="EY122" s="550"/>
      <c r="EZ122" s="550"/>
      <c r="FA122" s="550"/>
      <c r="FB122" s="550"/>
      <c r="FC122" s="550"/>
      <c r="FD122" s="550"/>
      <c r="FE122" s="550"/>
      <c r="FF122" s="550"/>
      <c r="FG122" s="550"/>
      <c r="FH122" s="550"/>
      <c r="FI122" s="550"/>
      <c r="FJ122" s="550"/>
      <c r="FK122" s="550"/>
      <c r="FL122" s="550"/>
      <c r="FM122" s="550"/>
      <c r="FN122" s="550"/>
      <c r="FO122" s="550"/>
      <c r="FP122" s="550"/>
      <c r="FQ122" s="550"/>
      <c r="FR122" s="550"/>
      <c r="FS122" s="550"/>
      <c r="FT122" s="550"/>
      <c r="FU122" s="550"/>
      <c r="FV122" s="550"/>
      <c r="FW122" s="550"/>
      <c r="FX122" s="550"/>
      <c r="FY122" s="550"/>
      <c r="FZ122" s="550"/>
      <c r="GA122" s="550"/>
      <c r="GB122" s="550"/>
      <c r="GC122" s="550"/>
      <c r="GD122" s="550"/>
      <c r="GE122" s="550"/>
      <c r="GF122" s="550"/>
      <c r="GG122" s="550"/>
      <c r="GH122" s="550"/>
      <c r="GI122" s="550"/>
      <c r="GJ122" s="550"/>
      <c r="GK122" s="550"/>
      <c r="GL122" s="550"/>
      <c r="GM122" s="550"/>
      <c r="GN122" s="550"/>
      <c r="GO122" s="550"/>
      <c r="GP122" s="550"/>
      <c r="GQ122" s="550"/>
      <c r="GR122" s="550"/>
      <c r="GS122" s="550"/>
      <c r="GT122" s="550"/>
      <c r="GU122" s="550"/>
      <c r="GV122" s="550"/>
      <c r="GW122" s="550"/>
      <c r="GX122" s="550"/>
      <c r="GY122" s="550"/>
      <c r="GZ122" s="550"/>
      <c r="HA122" s="550"/>
      <c r="HB122" s="550"/>
      <c r="HC122" s="550"/>
      <c r="HD122" s="550"/>
      <c r="HE122" s="550"/>
      <c r="HF122" s="550"/>
      <c r="HG122" s="550"/>
      <c r="HH122" s="550"/>
      <c r="HI122" s="550"/>
      <c r="HJ122" s="550"/>
      <c r="HK122" s="550"/>
      <c r="HL122" s="550"/>
      <c r="HM122" s="550"/>
      <c r="HN122" s="550"/>
      <c r="HO122" s="550"/>
      <c r="HP122" s="550"/>
      <c r="HQ122" s="550"/>
      <c r="HR122" s="550"/>
      <c r="HS122" s="550"/>
      <c r="HT122" s="550"/>
      <c r="HU122" s="550"/>
      <c r="HV122" s="550"/>
      <c r="HW122" s="550"/>
      <c r="HX122" s="550"/>
      <c r="HY122" s="550"/>
      <c r="HZ122" s="550"/>
      <c r="IA122" s="550"/>
      <c r="IB122" s="550"/>
      <c r="IC122" s="550"/>
      <c r="ID122" s="550"/>
      <c r="IE122" s="550"/>
      <c r="IF122" s="550"/>
      <c r="IG122" s="550"/>
      <c r="IH122" s="550"/>
      <c r="II122" s="550"/>
      <c r="IJ122" s="550"/>
      <c r="IK122" s="550"/>
      <c r="IL122" s="550"/>
      <c r="IM122" s="550"/>
      <c r="IN122" s="550"/>
      <c r="IO122" s="550"/>
      <c r="IP122" s="550"/>
      <c r="IQ122" s="550"/>
      <c r="IR122" s="550"/>
      <c r="IS122" s="550"/>
      <c r="IT122" s="550"/>
      <c r="IU122" s="550"/>
      <c r="IV122" s="550"/>
      <c r="IW122" s="550"/>
      <c r="IX122" s="550"/>
      <c r="IY122" s="550"/>
      <c r="IZ122" s="550"/>
      <c r="JA122" s="550"/>
      <c r="JB122" s="550"/>
      <c r="JC122" s="550"/>
      <c r="JD122" s="550"/>
      <c r="JE122" s="550"/>
      <c r="JF122" s="550"/>
      <c r="JG122" s="550"/>
      <c r="JH122" s="550"/>
      <c r="JI122" s="550"/>
      <c r="JJ122" s="550"/>
      <c r="JK122" s="550"/>
      <c r="JL122" s="550"/>
      <c r="JM122" s="550"/>
      <c r="JN122" s="550"/>
      <c r="JO122" s="550"/>
      <c r="JP122" s="550"/>
      <c r="JQ122" s="550"/>
      <c r="JR122" s="550"/>
      <c r="JS122" s="550"/>
      <c r="JT122" s="550"/>
      <c r="JU122" s="550"/>
      <c r="JV122" s="550"/>
      <c r="JW122" s="550"/>
      <c r="JX122" s="550"/>
      <c r="JY122" s="550"/>
      <c r="JZ122" s="550"/>
      <c r="KA122" s="550"/>
      <c r="KB122" s="550"/>
      <c r="KC122" s="550"/>
      <c r="KD122" s="550"/>
      <c r="KE122" s="550"/>
      <c r="KF122" s="550"/>
      <c r="KG122" s="550"/>
      <c r="KH122" s="550"/>
      <c r="KI122" s="550"/>
      <c r="KJ122" s="550"/>
      <c r="KK122" s="550"/>
      <c r="KL122" s="550"/>
      <c r="KM122" s="550"/>
      <c r="KN122" s="550"/>
      <c r="KO122" s="550"/>
      <c r="KP122" s="550"/>
      <c r="KQ122" s="550"/>
      <c r="KR122" s="550"/>
      <c r="KS122" s="550"/>
      <c r="KT122" s="550"/>
      <c r="KU122" s="550"/>
      <c r="KV122" s="550"/>
      <c r="KW122" s="550"/>
      <c r="KX122" s="550"/>
      <c r="KY122" s="550"/>
      <c r="KZ122" s="550"/>
      <c r="LA122" s="550"/>
      <c r="LB122" s="550"/>
      <c r="LC122" s="550"/>
      <c r="LD122" s="550"/>
      <c r="LE122" s="550"/>
      <c r="LF122" s="550"/>
      <c r="LG122" s="550"/>
      <c r="LH122" s="550"/>
      <c r="LI122" s="550"/>
      <c r="LJ122" s="550"/>
      <c r="LK122" s="550"/>
      <c r="LL122" s="550"/>
      <c r="LM122" s="550"/>
      <c r="LN122" s="550"/>
      <c r="LO122" s="550"/>
      <c r="LP122" s="550"/>
      <c r="LQ122" s="550"/>
      <c r="LR122" s="550"/>
      <c r="LS122" s="550"/>
      <c r="LT122" s="550"/>
      <c r="LU122" s="550"/>
      <c r="LV122" s="550"/>
      <c r="LW122" s="550"/>
      <c r="LX122" s="550"/>
      <c r="LY122" s="550"/>
      <c r="LZ122" s="550"/>
      <c r="MA122" s="550"/>
      <c r="MB122" s="550"/>
      <c r="MC122" s="550"/>
      <c r="MD122" s="550"/>
      <c r="ME122" s="550"/>
      <c r="MF122" s="550"/>
      <c r="MG122" s="550"/>
      <c r="MH122" s="550"/>
      <c r="MI122" s="550"/>
      <c r="MJ122" s="550"/>
      <c r="MK122" s="550"/>
      <c r="ML122" s="550"/>
      <c r="MM122" s="550"/>
      <c r="MN122" s="550"/>
      <c r="MO122" s="550"/>
      <c r="MP122" s="550"/>
      <c r="MQ122" s="550"/>
      <c r="MR122" s="550"/>
      <c r="MS122" s="550"/>
      <c r="MT122" s="550"/>
      <c r="MU122" s="550"/>
      <c r="MV122" s="550"/>
      <c r="MW122" s="550"/>
      <c r="MX122" s="550"/>
      <c r="MY122" s="550"/>
      <c r="MZ122" s="550"/>
      <c r="NA122" s="550"/>
      <c r="NB122" s="550"/>
      <c r="NC122" s="550"/>
      <c r="ND122" s="550"/>
      <c r="NE122" s="550"/>
      <c r="NF122" s="550"/>
      <c r="NG122" s="550"/>
      <c r="NH122" s="550"/>
      <c r="NI122" s="550"/>
      <c r="NJ122" s="550"/>
      <c r="NK122" s="550"/>
      <c r="NL122" s="550"/>
      <c r="NM122" s="550"/>
      <c r="NN122" s="550"/>
      <c r="NO122" s="550"/>
      <c r="NP122" s="550"/>
      <c r="NQ122" s="550"/>
      <c r="NR122" s="550"/>
      <c r="NS122" s="550"/>
      <c r="NT122" s="550"/>
      <c r="NU122" s="550"/>
      <c r="NV122" s="550"/>
      <c r="NW122" s="550"/>
      <c r="NX122" s="550"/>
      <c r="NY122" s="550"/>
      <c r="NZ122" s="550"/>
      <c r="OA122" s="550"/>
      <c r="OB122" s="550"/>
      <c r="OC122" s="550"/>
      <c r="OD122" s="550"/>
      <c r="OE122" s="550"/>
      <c r="OF122" s="550"/>
      <c r="OG122" s="550"/>
      <c r="OH122" s="550"/>
      <c r="OI122" s="550"/>
      <c r="OJ122" s="550"/>
      <c r="OK122" s="550"/>
      <c r="OL122" s="550"/>
      <c r="OM122" s="550"/>
      <c r="ON122" s="550"/>
      <c r="OO122" s="550"/>
      <c r="OP122" s="550"/>
      <c r="OQ122" s="550"/>
      <c r="OR122" s="550"/>
      <c r="OS122" s="550"/>
      <c r="OT122" s="550"/>
      <c r="OU122" s="550"/>
      <c r="OV122" s="550"/>
    </row>
    <row r="123" spans="1:412" s="489" customFormat="1" ht="15.75" customHeight="1" x14ac:dyDescent="0.2">
      <c r="A123" s="481"/>
      <c r="B123" s="649"/>
      <c r="C123" s="651"/>
      <c r="D123" s="651"/>
      <c r="E123" s="670"/>
      <c r="F123" s="672"/>
      <c r="G123" s="494" t="s">
        <v>176</v>
      </c>
      <c r="H123" s="494" t="s">
        <v>347</v>
      </c>
      <c r="I123" s="495" t="s">
        <v>371</v>
      </c>
      <c r="J123" s="496" t="s">
        <v>45</v>
      </c>
      <c r="K123" s="497" t="s">
        <v>35</v>
      </c>
      <c r="L123" s="503" t="str">
        <f t="shared" si="5"/>
        <v>http://vocab.fairdatacollective.org/gdmt/hasDistributorIdentifierScheme</v>
      </c>
      <c r="M123" s="504" t="str">
        <f>Namespace</f>
        <v>http://vocab.fairdatacollective.org/gdmt/</v>
      </c>
      <c r="N123" s="494" t="s">
        <v>91</v>
      </c>
      <c r="O123" s="550"/>
      <c r="P123" s="550"/>
      <c r="Q123" s="550"/>
      <c r="R123" s="550"/>
      <c r="S123" s="550"/>
      <c r="T123" s="550"/>
      <c r="U123" s="550"/>
      <c r="V123" s="550"/>
      <c r="W123" s="550"/>
      <c r="X123" s="550"/>
      <c r="Y123" s="550"/>
      <c r="Z123" s="550"/>
      <c r="AA123" s="550"/>
      <c r="AB123" s="550"/>
      <c r="AC123" s="550"/>
      <c r="AD123" s="550"/>
      <c r="AE123" s="550"/>
      <c r="AF123" s="550"/>
      <c r="AG123" s="550"/>
      <c r="AH123" s="550"/>
      <c r="AI123" s="550"/>
      <c r="AJ123" s="550"/>
      <c r="AK123" s="550"/>
      <c r="AL123" s="550"/>
      <c r="AM123" s="550"/>
      <c r="AN123" s="550"/>
      <c r="AO123" s="550"/>
      <c r="AP123" s="550"/>
      <c r="AQ123" s="550"/>
      <c r="AR123" s="550"/>
      <c r="AS123" s="550"/>
      <c r="AT123" s="550"/>
      <c r="AU123" s="550"/>
      <c r="AV123" s="550"/>
      <c r="AW123" s="550"/>
      <c r="AX123" s="550"/>
      <c r="AY123" s="550"/>
      <c r="AZ123" s="550"/>
      <c r="BA123" s="550"/>
      <c r="BB123" s="550"/>
      <c r="BC123" s="550"/>
      <c r="BD123" s="550"/>
      <c r="BE123" s="550"/>
      <c r="BF123" s="550"/>
      <c r="BG123" s="550"/>
      <c r="BH123" s="550"/>
      <c r="BI123" s="550"/>
      <c r="BJ123" s="550"/>
      <c r="BK123" s="550"/>
      <c r="BL123" s="550"/>
      <c r="BM123" s="550"/>
      <c r="BN123" s="550"/>
      <c r="BO123" s="550"/>
      <c r="BP123" s="550"/>
      <c r="BQ123" s="550"/>
      <c r="BR123" s="550"/>
      <c r="BS123" s="550"/>
      <c r="BT123" s="550"/>
      <c r="BU123" s="550"/>
      <c r="BV123" s="550"/>
      <c r="BW123" s="550"/>
      <c r="BX123" s="550"/>
      <c r="BY123" s="550"/>
      <c r="BZ123" s="550"/>
      <c r="CA123" s="550"/>
      <c r="CB123" s="550"/>
      <c r="CC123" s="550"/>
      <c r="CD123" s="550"/>
      <c r="CE123" s="550"/>
      <c r="CF123" s="550"/>
      <c r="CG123" s="550"/>
      <c r="CH123" s="550"/>
      <c r="CI123" s="550"/>
      <c r="CJ123" s="550"/>
      <c r="CK123" s="550"/>
      <c r="CL123" s="550"/>
      <c r="CM123" s="550"/>
      <c r="CN123" s="550"/>
      <c r="CO123" s="550"/>
      <c r="CP123" s="550"/>
      <c r="CQ123" s="550"/>
      <c r="CR123" s="550"/>
      <c r="CS123" s="550"/>
      <c r="CT123" s="550"/>
      <c r="CU123" s="550"/>
      <c r="CV123" s="550"/>
      <c r="CW123" s="550"/>
      <c r="CX123" s="550"/>
      <c r="CY123" s="550"/>
      <c r="CZ123" s="550"/>
      <c r="DA123" s="550"/>
      <c r="DB123" s="550"/>
      <c r="DC123" s="550"/>
      <c r="DD123" s="550"/>
      <c r="DE123" s="550"/>
      <c r="DF123" s="550"/>
      <c r="DG123" s="550"/>
      <c r="DH123" s="550"/>
      <c r="DI123" s="550"/>
      <c r="DJ123" s="550"/>
      <c r="DK123" s="550"/>
      <c r="DL123" s="550"/>
      <c r="DM123" s="550"/>
      <c r="DN123" s="550"/>
      <c r="DO123" s="550"/>
      <c r="DP123" s="550"/>
      <c r="DQ123" s="550"/>
      <c r="DR123" s="550"/>
      <c r="DS123" s="550"/>
      <c r="DT123" s="550"/>
      <c r="DU123" s="550"/>
      <c r="DV123" s="550"/>
      <c r="DW123" s="550"/>
      <c r="DX123" s="550"/>
      <c r="DY123" s="550"/>
      <c r="DZ123" s="550"/>
      <c r="EA123" s="550"/>
      <c r="EB123" s="550"/>
      <c r="EC123" s="550"/>
      <c r="ED123" s="550"/>
      <c r="EE123" s="550"/>
      <c r="EF123" s="550"/>
      <c r="EG123" s="550"/>
      <c r="EH123" s="550"/>
      <c r="EI123" s="550"/>
      <c r="EJ123" s="550"/>
      <c r="EK123" s="550"/>
      <c r="EL123" s="550"/>
      <c r="EM123" s="550"/>
      <c r="EN123" s="550"/>
      <c r="EO123" s="550"/>
      <c r="EP123" s="550"/>
      <c r="EQ123" s="550"/>
      <c r="ER123" s="550"/>
      <c r="ES123" s="550"/>
      <c r="ET123" s="550"/>
      <c r="EU123" s="550"/>
      <c r="EV123" s="550"/>
      <c r="EW123" s="550"/>
      <c r="EX123" s="550"/>
      <c r="EY123" s="550"/>
      <c r="EZ123" s="550"/>
      <c r="FA123" s="550"/>
      <c r="FB123" s="550"/>
      <c r="FC123" s="550"/>
      <c r="FD123" s="550"/>
      <c r="FE123" s="550"/>
      <c r="FF123" s="550"/>
      <c r="FG123" s="550"/>
      <c r="FH123" s="550"/>
      <c r="FI123" s="550"/>
      <c r="FJ123" s="550"/>
      <c r="FK123" s="550"/>
      <c r="FL123" s="550"/>
      <c r="FM123" s="550"/>
      <c r="FN123" s="550"/>
      <c r="FO123" s="550"/>
      <c r="FP123" s="550"/>
      <c r="FQ123" s="550"/>
      <c r="FR123" s="550"/>
      <c r="FS123" s="550"/>
      <c r="FT123" s="550"/>
      <c r="FU123" s="550"/>
      <c r="FV123" s="550"/>
      <c r="FW123" s="550"/>
      <c r="FX123" s="550"/>
      <c r="FY123" s="550"/>
      <c r="FZ123" s="550"/>
      <c r="GA123" s="550"/>
      <c r="GB123" s="550"/>
      <c r="GC123" s="550"/>
      <c r="GD123" s="550"/>
      <c r="GE123" s="550"/>
      <c r="GF123" s="550"/>
      <c r="GG123" s="550"/>
      <c r="GH123" s="550"/>
      <c r="GI123" s="550"/>
      <c r="GJ123" s="550"/>
      <c r="GK123" s="550"/>
      <c r="GL123" s="550"/>
      <c r="GM123" s="550"/>
      <c r="GN123" s="550"/>
      <c r="GO123" s="550"/>
      <c r="GP123" s="550"/>
      <c r="GQ123" s="550"/>
      <c r="GR123" s="550"/>
      <c r="GS123" s="550"/>
      <c r="GT123" s="550"/>
      <c r="GU123" s="550"/>
      <c r="GV123" s="550"/>
      <c r="GW123" s="550"/>
      <c r="GX123" s="550"/>
      <c r="GY123" s="550"/>
      <c r="GZ123" s="550"/>
      <c r="HA123" s="550"/>
      <c r="HB123" s="550"/>
      <c r="HC123" s="550"/>
      <c r="HD123" s="550"/>
      <c r="HE123" s="550"/>
      <c r="HF123" s="550"/>
      <c r="HG123" s="550"/>
      <c r="HH123" s="550"/>
      <c r="HI123" s="550"/>
      <c r="HJ123" s="550"/>
      <c r="HK123" s="550"/>
      <c r="HL123" s="550"/>
      <c r="HM123" s="550"/>
      <c r="HN123" s="550"/>
      <c r="HO123" s="550"/>
      <c r="HP123" s="550"/>
      <c r="HQ123" s="550"/>
      <c r="HR123" s="550"/>
      <c r="HS123" s="550"/>
      <c r="HT123" s="550"/>
      <c r="HU123" s="550"/>
      <c r="HV123" s="550"/>
      <c r="HW123" s="550"/>
      <c r="HX123" s="550"/>
      <c r="HY123" s="550"/>
      <c r="HZ123" s="550"/>
      <c r="IA123" s="550"/>
      <c r="IB123" s="550"/>
      <c r="IC123" s="550"/>
      <c r="ID123" s="550"/>
      <c r="IE123" s="550"/>
      <c r="IF123" s="550"/>
      <c r="IG123" s="550"/>
      <c r="IH123" s="550"/>
      <c r="II123" s="550"/>
      <c r="IJ123" s="550"/>
      <c r="IK123" s="550"/>
      <c r="IL123" s="550"/>
      <c r="IM123" s="550"/>
      <c r="IN123" s="550"/>
      <c r="IO123" s="550"/>
      <c r="IP123" s="550"/>
      <c r="IQ123" s="550"/>
      <c r="IR123" s="550"/>
      <c r="IS123" s="550"/>
      <c r="IT123" s="550"/>
      <c r="IU123" s="550"/>
      <c r="IV123" s="550"/>
      <c r="IW123" s="550"/>
      <c r="IX123" s="550"/>
      <c r="IY123" s="550"/>
      <c r="IZ123" s="550"/>
      <c r="JA123" s="550"/>
      <c r="JB123" s="550"/>
      <c r="JC123" s="550"/>
      <c r="JD123" s="550"/>
      <c r="JE123" s="550"/>
      <c r="JF123" s="550"/>
      <c r="JG123" s="550"/>
      <c r="JH123" s="550"/>
      <c r="JI123" s="550"/>
      <c r="JJ123" s="550"/>
      <c r="JK123" s="550"/>
      <c r="JL123" s="550"/>
      <c r="JM123" s="550"/>
      <c r="JN123" s="550"/>
      <c r="JO123" s="550"/>
      <c r="JP123" s="550"/>
      <c r="JQ123" s="550"/>
      <c r="JR123" s="550"/>
      <c r="JS123" s="550"/>
      <c r="JT123" s="550"/>
      <c r="JU123" s="550"/>
      <c r="JV123" s="550"/>
      <c r="JW123" s="550"/>
      <c r="JX123" s="550"/>
      <c r="JY123" s="550"/>
      <c r="JZ123" s="550"/>
      <c r="KA123" s="550"/>
      <c r="KB123" s="550"/>
      <c r="KC123" s="550"/>
      <c r="KD123" s="550"/>
      <c r="KE123" s="550"/>
      <c r="KF123" s="550"/>
      <c r="KG123" s="550"/>
      <c r="KH123" s="550"/>
      <c r="KI123" s="550"/>
      <c r="KJ123" s="550"/>
      <c r="KK123" s="550"/>
      <c r="KL123" s="550"/>
      <c r="KM123" s="550"/>
      <c r="KN123" s="550"/>
      <c r="KO123" s="550"/>
      <c r="KP123" s="550"/>
      <c r="KQ123" s="550"/>
      <c r="KR123" s="550"/>
      <c r="KS123" s="550"/>
      <c r="KT123" s="550"/>
      <c r="KU123" s="550"/>
      <c r="KV123" s="550"/>
      <c r="KW123" s="550"/>
      <c r="KX123" s="550"/>
      <c r="KY123" s="550"/>
      <c r="KZ123" s="550"/>
      <c r="LA123" s="550"/>
      <c r="LB123" s="550"/>
      <c r="LC123" s="550"/>
      <c r="LD123" s="550"/>
      <c r="LE123" s="550"/>
      <c r="LF123" s="550"/>
      <c r="LG123" s="550"/>
      <c r="LH123" s="550"/>
      <c r="LI123" s="550"/>
      <c r="LJ123" s="550"/>
      <c r="LK123" s="550"/>
      <c r="LL123" s="550"/>
      <c r="LM123" s="550"/>
      <c r="LN123" s="550"/>
      <c r="LO123" s="550"/>
      <c r="LP123" s="550"/>
      <c r="LQ123" s="550"/>
      <c r="LR123" s="550"/>
      <c r="LS123" s="550"/>
      <c r="LT123" s="550"/>
      <c r="LU123" s="550"/>
      <c r="LV123" s="550"/>
      <c r="LW123" s="550"/>
      <c r="LX123" s="550"/>
      <c r="LY123" s="550"/>
      <c r="LZ123" s="550"/>
      <c r="MA123" s="550"/>
      <c r="MB123" s="550"/>
      <c r="MC123" s="550"/>
      <c r="MD123" s="550"/>
      <c r="ME123" s="550"/>
      <c r="MF123" s="550"/>
      <c r="MG123" s="550"/>
      <c r="MH123" s="550"/>
      <c r="MI123" s="550"/>
      <c r="MJ123" s="550"/>
      <c r="MK123" s="550"/>
      <c r="ML123" s="550"/>
      <c r="MM123" s="550"/>
      <c r="MN123" s="550"/>
      <c r="MO123" s="550"/>
      <c r="MP123" s="550"/>
      <c r="MQ123" s="550"/>
      <c r="MR123" s="550"/>
      <c r="MS123" s="550"/>
      <c r="MT123" s="550"/>
      <c r="MU123" s="550"/>
      <c r="MV123" s="550"/>
      <c r="MW123" s="550"/>
      <c r="MX123" s="550"/>
      <c r="MY123" s="550"/>
      <c r="MZ123" s="550"/>
      <c r="NA123" s="550"/>
      <c r="NB123" s="550"/>
      <c r="NC123" s="550"/>
      <c r="ND123" s="550"/>
      <c r="NE123" s="550"/>
      <c r="NF123" s="550"/>
      <c r="NG123" s="550"/>
      <c r="NH123" s="550"/>
      <c r="NI123" s="550"/>
      <c r="NJ123" s="550"/>
      <c r="NK123" s="550"/>
      <c r="NL123" s="550"/>
      <c r="NM123" s="550"/>
      <c r="NN123" s="550"/>
      <c r="NO123" s="550"/>
      <c r="NP123" s="550"/>
      <c r="NQ123" s="550"/>
      <c r="NR123" s="550"/>
      <c r="NS123" s="550"/>
      <c r="NT123" s="550"/>
      <c r="NU123" s="550"/>
      <c r="NV123" s="550"/>
      <c r="NW123" s="550"/>
      <c r="NX123" s="550"/>
      <c r="NY123" s="550"/>
      <c r="NZ123" s="550"/>
      <c r="OA123" s="550"/>
      <c r="OB123" s="550"/>
      <c r="OC123" s="550"/>
      <c r="OD123" s="550"/>
      <c r="OE123" s="550"/>
      <c r="OF123" s="550"/>
      <c r="OG123" s="550"/>
      <c r="OH123" s="550"/>
      <c r="OI123" s="550"/>
      <c r="OJ123" s="550"/>
      <c r="OK123" s="550"/>
      <c r="OL123" s="550"/>
      <c r="OM123" s="550"/>
      <c r="ON123" s="550"/>
      <c r="OO123" s="550"/>
      <c r="OP123" s="550"/>
      <c r="OQ123" s="550"/>
      <c r="OR123" s="550"/>
      <c r="OS123" s="550"/>
      <c r="OT123" s="550"/>
      <c r="OU123" s="550"/>
      <c r="OV123" s="550"/>
    </row>
    <row r="124" spans="1:412" s="489" customFormat="1" ht="15.75" customHeight="1" x14ac:dyDescent="0.2">
      <c r="A124" s="481"/>
      <c r="B124" s="649"/>
      <c r="C124" s="652"/>
      <c r="D124" s="652"/>
      <c r="E124" s="618"/>
      <c r="F124" s="673"/>
      <c r="G124" s="498" t="s">
        <v>177</v>
      </c>
      <c r="H124" s="498" t="s">
        <v>348</v>
      </c>
      <c r="I124" s="499" t="s">
        <v>370</v>
      </c>
      <c r="J124" s="500" t="s">
        <v>45</v>
      </c>
      <c r="K124" s="501" t="s">
        <v>35</v>
      </c>
      <c r="L124" s="505" t="str">
        <f t="shared" si="5"/>
        <v>http://vocab.fairdatacollective.org/gdmt/hasDistributorIdentifierSchemeIRI</v>
      </c>
      <c r="M124" s="506" t="str">
        <f>Namespace</f>
        <v>http://vocab.fairdatacollective.org/gdmt/</v>
      </c>
      <c r="N124" s="498" t="s">
        <v>93</v>
      </c>
      <c r="O124" s="550"/>
      <c r="P124" s="550"/>
      <c r="Q124" s="550"/>
      <c r="R124" s="550"/>
      <c r="S124" s="550"/>
      <c r="T124" s="550"/>
      <c r="U124" s="550"/>
      <c r="V124" s="550"/>
      <c r="W124" s="550"/>
      <c r="X124" s="550"/>
      <c r="Y124" s="550"/>
      <c r="Z124" s="550"/>
      <c r="AA124" s="550"/>
      <c r="AB124" s="550"/>
      <c r="AC124" s="550"/>
      <c r="AD124" s="550"/>
      <c r="AE124" s="550"/>
      <c r="AF124" s="550"/>
      <c r="AG124" s="550"/>
      <c r="AH124" s="550"/>
      <c r="AI124" s="550"/>
      <c r="AJ124" s="550"/>
      <c r="AK124" s="550"/>
      <c r="AL124" s="550"/>
      <c r="AM124" s="550"/>
      <c r="AN124" s="550"/>
      <c r="AO124" s="550"/>
      <c r="AP124" s="550"/>
      <c r="AQ124" s="550"/>
      <c r="AR124" s="550"/>
      <c r="AS124" s="550"/>
      <c r="AT124" s="550"/>
      <c r="AU124" s="550"/>
      <c r="AV124" s="550"/>
      <c r="AW124" s="550"/>
      <c r="AX124" s="550"/>
      <c r="AY124" s="550"/>
      <c r="AZ124" s="550"/>
      <c r="BA124" s="550"/>
      <c r="BB124" s="550"/>
      <c r="BC124" s="550"/>
      <c r="BD124" s="550"/>
      <c r="BE124" s="550"/>
      <c r="BF124" s="550"/>
      <c r="BG124" s="550"/>
      <c r="BH124" s="550"/>
      <c r="BI124" s="550"/>
      <c r="BJ124" s="550"/>
      <c r="BK124" s="550"/>
      <c r="BL124" s="550"/>
      <c r="BM124" s="550"/>
      <c r="BN124" s="550"/>
      <c r="BO124" s="550"/>
      <c r="BP124" s="550"/>
      <c r="BQ124" s="550"/>
      <c r="BR124" s="550"/>
      <c r="BS124" s="550"/>
      <c r="BT124" s="550"/>
      <c r="BU124" s="550"/>
      <c r="BV124" s="550"/>
      <c r="BW124" s="550"/>
      <c r="BX124" s="550"/>
      <c r="BY124" s="550"/>
      <c r="BZ124" s="550"/>
      <c r="CA124" s="550"/>
      <c r="CB124" s="550"/>
      <c r="CC124" s="550"/>
      <c r="CD124" s="550"/>
      <c r="CE124" s="550"/>
      <c r="CF124" s="550"/>
      <c r="CG124" s="550"/>
      <c r="CH124" s="550"/>
      <c r="CI124" s="550"/>
      <c r="CJ124" s="550"/>
      <c r="CK124" s="550"/>
      <c r="CL124" s="550"/>
      <c r="CM124" s="550"/>
      <c r="CN124" s="550"/>
      <c r="CO124" s="550"/>
      <c r="CP124" s="550"/>
      <c r="CQ124" s="550"/>
      <c r="CR124" s="550"/>
      <c r="CS124" s="550"/>
      <c r="CT124" s="550"/>
      <c r="CU124" s="550"/>
      <c r="CV124" s="550"/>
      <c r="CW124" s="550"/>
      <c r="CX124" s="550"/>
      <c r="CY124" s="550"/>
      <c r="CZ124" s="550"/>
      <c r="DA124" s="550"/>
      <c r="DB124" s="550"/>
      <c r="DC124" s="550"/>
      <c r="DD124" s="550"/>
      <c r="DE124" s="550"/>
      <c r="DF124" s="550"/>
      <c r="DG124" s="550"/>
      <c r="DH124" s="550"/>
      <c r="DI124" s="550"/>
      <c r="DJ124" s="550"/>
      <c r="DK124" s="550"/>
      <c r="DL124" s="550"/>
      <c r="DM124" s="550"/>
      <c r="DN124" s="550"/>
      <c r="DO124" s="550"/>
      <c r="DP124" s="550"/>
      <c r="DQ124" s="550"/>
      <c r="DR124" s="550"/>
      <c r="DS124" s="550"/>
      <c r="DT124" s="550"/>
      <c r="DU124" s="550"/>
      <c r="DV124" s="550"/>
      <c r="DW124" s="550"/>
      <c r="DX124" s="550"/>
      <c r="DY124" s="550"/>
      <c r="DZ124" s="550"/>
      <c r="EA124" s="550"/>
      <c r="EB124" s="550"/>
      <c r="EC124" s="550"/>
      <c r="ED124" s="550"/>
      <c r="EE124" s="550"/>
      <c r="EF124" s="550"/>
      <c r="EG124" s="550"/>
      <c r="EH124" s="550"/>
      <c r="EI124" s="550"/>
      <c r="EJ124" s="550"/>
      <c r="EK124" s="550"/>
      <c r="EL124" s="550"/>
      <c r="EM124" s="550"/>
      <c r="EN124" s="550"/>
      <c r="EO124" s="550"/>
      <c r="EP124" s="550"/>
      <c r="EQ124" s="550"/>
      <c r="ER124" s="550"/>
      <c r="ES124" s="550"/>
      <c r="ET124" s="550"/>
      <c r="EU124" s="550"/>
      <c r="EV124" s="550"/>
      <c r="EW124" s="550"/>
      <c r="EX124" s="550"/>
      <c r="EY124" s="550"/>
      <c r="EZ124" s="550"/>
      <c r="FA124" s="550"/>
      <c r="FB124" s="550"/>
      <c r="FC124" s="550"/>
      <c r="FD124" s="550"/>
      <c r="FE124" s="550"/>
      <c r="FF124" s="550"/>
      <c r="FG124" s="550"/>
      <c r="FH124" s="550"/>
      <c r="FI124" s="550"/>
      <c r="FJ124" s="550"/>
      <c r="FK124" s="550"/>
      <c r="FL124" s="550"/>
      <c r="FM124" s="550"/>
      <c r="FN124" s="550"/>
      <c r="FO124" s="550"/>
      <c r="FP124" s="550"/>
      <c r="FQ124" s="550"/>
      <c r="FR124" s="550"/>
      <c r="FS124" s="550"/>
      <c r="FT124" s="550"/>
      <c r="FU124" s="550"/>
      <c r="FV124" s="550"/>
      <c r="FW124" s="550"/>
      <c r="FX124" s="550"/>
      <c r="FY124" s="550"/>
      <c r="FZ124" s="550"/>
      <c r="GA124" s="550"/>
      <c r="GB124" s="550"/>
      <c r="GC124" s="550"/>
      <c r="GD124" s="550"/>
      <c r="GE124" s="550"/>
      <c r="GF124" s="550"/>
      <c r="GG124" s="550"/>
      <c r="GH124" s="550"/>
      <c r="GI124" s="550"/>
      <c r="GJ124" s="550"/>
      <c r="GK124" s="550"/>
      <c r="GL124" s="550"/>
      <c r="GM124" s="550"/>
      <c r="GN124" s="550"/>
      <c r="GO124" s="550"/>
      <c r="GP124" s="550"/>
      <c r="GQ124" s="550"/>
      <c r="GR124" s="550"/>
      <c r="GS124" s="550"/>
      <c r="GT124" s="550"/>
      <c r="GU124" s="550"/>
      <c r="GV124" s="550"/>
      <c r="GW124" s="550"/>
      <c r="GX124" s="550"/>
      <c r="GY124" s="550"/>
      <c r="GZ124" s="550"/>
      <c r="HA124" s="550"/>
      <c r="HB124" s="550"/>
      <c r="HC124" s="550"/>
      <c r="HD124" s="550"/>
      <c r="HE124" s="550"/>
      <c r="HF124" s="550"/>
      <c r="HG124" s="550"/>
      <c r="HH124" s="550"/>
      <c r="HI124" s="550"/>
      <c r="HJ124" s="550"/>
      <c r="HK124" s="550"/>
      <c r="HL124" s="550"/>
      <c r="HM124" s="550"/>
      <c r="HN124" s="550"/>
      <c r="HO124" s="550"/>
      <c r="HP124" s="550"/>
      <c r="HQ124" s="550"/>
      <c r="HR124" s="550"/>
      <c r="HS124" s="550"/>
      <c r="HT124" s="550"/>
      <c r="HU124" s="550"/>
      <c r="HV124" s="550"/>
      <c r="HW124" s="550"/>
      <c r="HX124" s="550"/>
      <c r="HY124" s="550"/>
      <c r="HZ124" s="550"/>
      <c r="IA124" s="550"/>
      <c r="IB124" s="550"/>
      <c r="IC124" s="550"/>
      <c r="ID124" s="550"/>
      <c r="IE124" s="550"/>
      <c r="IF124" s="550"/>
      <c r="IG124" s="550"/>
      <c r="IH124" s="550"/>
      <c r="II124" s="550"/>
      <c r="IJ124" s="550"/>
      <c r="IK124" s="550"/>
      <c r="IL124" s="550"/>
      <c r="IM124" s="550"/>
      <c r="IN124" s="550"/>
      <c r="IO124" s="550"/>
      <c r="IP124" s="550"/>
      <c r="IQ124" s="550"/>
      <c r="IR124" s="550"/>
      <c r="IS124" s="550"/>
      <c r="IT124" s="550"/>
      <c r="IU124" s="550"/>
      <c r="IV124" s="550"/>
      <c r="IW124" s="550"/>
      <c r="IX124" s="550"/>
      <c r="IY124" s="550"/>
      <c r="IZ124" s="550"/>
      <c r="JA124" s="550"/>
      <c r="JB124" s="550"/>
      <c r="JC124" s="550"/>
      <c r="JD124" s="550"/>
      <c r="JE124" s="550"/>
      <c r="JF124" s="550"/>
      <c r="JG124" s="550"/>
      <c r="JH124" s="550"/>
      <c r="JI124" s="550"/>
      <c r="JJ124" s="550"/>
      <c r="JK124" s="550"/>
      <c r="JL124" s="550"/>
      <c r="JM124" s="550"/>
      <c r="JN124" s="550"/>
      <c r="JO124" s="550"/>
      <c r="JP124" s="550"/>
      <c r="JQ124" s="550"/>
      <c r="JR124" s="550"/>
      <c r="JS124" s="550"/>
      <c r="JT124" s="550"/>
      <c r="JU124" s="550"/>
      <c r="JV124" s="550"/>
      <c r="JW124" s="550"/>
      <c r="JX124" s="550"/>
      <c r="JY124" s="550"/>
      <c r="JZ124" s="550"/>
      <c r="KA124" s="550"/>
      <c r="KB124" s="550"/>
      <c r="KC124" s="550"/>
      <c r="KD124" s="550"/>
      <c r="KE124" s="550"/>
      <c r="KF124" s="550"/>
      <c r="KG124" s="550"/>
      <c r="KH124" s="550"/>
      <c r="KI124" s="550"/>
      <c r="KJ124" s="550"/>
      <c r="KK124" s="550"/>
      <c r="KL124" s="550"/>
      <c r="KM124" s="550"/>
      <c r="KN124" s="550"/>
      <c r="KO124" s="550"/>
      <c r="KP124" s="550"/>
      <c r="KQ124" s="550"/>
      <c r="KR124" s="550"/>
      <c r="KS124" s="550"/>
      <c r="KT124" s="550"/>
      <c r="KU124" s="550"/>
      <c r="KV124" s="550"/>
      <c r="KW124" s="550"/>
      <c r="KX124" s="550"/>
      <c r="KY124" s="550"/>
      <c r="KZ124" s="550"/>
      <c r="LA124" s="550"/>
      <c r="LB124" s="550"/>
      <c r="LC124" s="550"/>
      <c r="LD124" s="550"/>
      <c r="LE124" s="550"/>
      <c r="LF124" s="550"/>
      <c r="LG124" s="550"/>
      <c r="LH124" s="550"/>
      <c r="LI124" s="550"/>
      <c r="LJ124" s="550"/>
      <c r="LK124" s="550"/>
      <c r="LL124" s="550"/>
      <c r="LM124" s="550"/>
      <c r="LN124" s="550"/>
      <c r="LO124" s="550"/>
      <c r="LP124" s="550"/>
      <c r="LQ124" s="550"/>
      <c r="LR124" s="550"/>
      <c r="LS124" s="550"/>
      <c r="LT124" s="550"/>
      <c r="LU124" s="550"/>
      <c r="LV124" s="550"/>
      <c r="LW124" s="550"/>
      <c r="LX124" s="550"/>
      <c r="LY124" s="550"/>
      <c r="LZ124" s="550"/>
      <c r="MA124" s="550"/>
      <c r="MB124" s="550"/>
      <c r="MC124" s="550"/>
      <c r="MD124" s="550"/>
      <c r="ME124" s="550"/>
      <c r="MF124" s="550"/>
      <c r="MG124" s="550"/>
      <c r="MH124" s="550"/>
      <c r="MI124" s="550"/>
      <c r="MJ124" s="550"/>
      <c r="MK124" s="550"/>
      <c r="ML124" s="550"/>
      <c r="MM124" s="550"/>
      <c r="MN124" s="550"/>
      <c r="MO124" s="550"/>
      <c r="MP124" s="550"/>
      <c r="MQ124" s="550"/>
      <c r="MR124" s="550"/>
      <c r="MS124" s="550"/>
      <c r="MT124" s="550"/>
      <c r="MU124" s="550"/>
      <c r="MV124" s="550"/>
      <c r="MW124" s="550"/>
      <c r="MX124" s="550"/>
      <c r="MY124" s="550"/>
      <c r="MZ124" s="550"/>
      <c r="NA124" s="550"/>
      <c r="NB124" s="550"/>
      <c r="NC124" s="550"/>
      <c r="ND124" s="550"/>
      <c r="NE124" s="550"/>
      <c r="NF124" s="550"/>
      <c r="NG124" s="550"/>
      <c r="NH124" s="550"/>
      <c r="NI124" s="550"/>
      <c r="NJ124" s="550"/>
      <c r="NK124" s="550"/>
      <c r="NL124" s="550"/>
      <c r="NM124" s="550"/>
      <c r="NN124" s="550"/>
      <c r="NO124" s="550"/>
      <c r="NP124" s="550"/>
      <c r="NQ124" s="550"/>
      <c r="NR124" s="550"/>
      <c r="NS124" s="550"/>
      <c r="NT124" s="550"/>
      <c r="NU124" s="550"/>
      <c r="NV124" s="550"/>
      <c r="NW124" s="550"/>
      <c r="NX124" s="550"/>
      <c r="NY124" s="550"/>
      <c r="NZ124" s="550"/>
      <c r="OA124" s="550"/>
      <c r="OB124" s="550"/>
      <c r="OC124" s="550"/>
      <c r="OD124" s="550"/>
      <c r="OE124" s="550"/>
      <c r="OF124" s="550"/>
      <c r="OG124" s="550"/>
      <c r="OH124" s="550"/>
      <c r="OI124" s="550"/>
      <c r="OJ124" s="550"/>
      <c r="OK124" s="550"/>
      <c r="OL124" s="550"/>
      <c r="OM124" s="550"/>
      <c r="ON124" s="550"/>
      <c r="OO124" s="550"/>
      <c r="OP124" s="550"/>
      <c r="OQ124" s="550"/>
      <c r="OR124" s="550"/>
      <c r="OS124" s="550"/>
      <c r="OT124" s="550"/>
      <c r="OU124" s="550"/>
      <c r="OV124" s="550"/>
    </row>
    <row r="125" spans="1:412" s="489" customFormat="1" ht="15.75" customHeight="1" x14ac:dyDescent="0.2">
      <c r="A125" s="481"/>
      <c r="B125" s="649"/>
      <c r="C125" s="650" t="s">
        <v>481</v>
      </c>
      <c r="D125" s="650" t="s">
        <v>482</v>
      </c>
      <c r="E125" s="617" t="s">
        <v>33</v>
      </c>
      <c r="F125" s="696" t="str">
        <f>Namespace &amp; "has" &amp; ($C125) &amp; "Info"</f>
        <v>http://vocab.fairdatacollective.org/gdmt/hasDistributorAffiliationInfo</v>
      </c>
      <c r="G125" s="490" t="s">
        <v>178</v>
      </c>
      <c r="H125" s="490" t="s">
        <v>349</v>
      </c>
      <c r="I125" s="491" t="s">
        <v>179</v>
      </c>
      <c r="J125" s="492" t="s">
        <v>45</v>
      </c>
      <c r="K125" s="493" t="s">
        <v>35</v>
      </c>
      <c r="L125" s="502" t="str">
        <f t="shared" si="5"/>
        <v>http://vocab.fairdatacollective.org/gdmt/hasDistributorAffiliation</v>
      </c>
      <c r="M125" s="490" t="s">
        <v>28</v>
      </c>
      <c r="N125" s="494" t="s">
        <v>28</v>
      </c>
      <c r="O125" s="550"/>
      <c r="P125" s="550"/>
      <c r="Q125" s="550"/>
      <c r="R125" s="550"/>
      <c r="S125" s="550"/>
      <c r="T125" s="550"/>
      <c r="U125" s="550"/>
      <c r="V125" s="550"/>
      <c r="W125" s="550"/>
      <c r="X125" s="550"/>
      <c r="Y125" s="550"/>
      <c r="Z125" s="550"/>
      <c r="AA125" s="550"/>
      <c r="AB125" s="550"/>
      <c r="AC125" s="550"/>
      <c r="AD125" s="550"/>
      <c r="AE125" s="550"/>
      <c r="AF125" s="550"/>
      <c r="AG125" s="550"/>
      <c r="AH125" s="550"/>
      <c r="AI125" s="550"/>
      <c r="AJ125" s="550"/>
      <c r="AK125" s="550"/>
      <c r="AL125" s="550"/>
      <c r="AM125" s="550"/>
      <c r="AN125" s="550"/>
      <c r="AO125" s="550"/>
      <c r="AP125" s="550"/>
      <c r="AQ125" s="550"/>
      <c r="AR125" s="550"/>
      <c r="AS125" s="550"/>
      <c r="AT125" s="550"/>
      <c r="AU125" s="550"/>
      <c r="AV125" s="550"/>
      <c r="AW125" s="550"/>
      <c r="AX125" s="550"/>
      <c r="AY125" s="550"/>
      <c r="AZ125" s="550"/>
      <c r="BA125" s="550"/>
      <c r="BB125" s="550"/>
      <c r="BC125" s="550"/>
      <c r="BD125" s="550"/>
      <c r="BE125" s="550"/>
      <c r="BF125" s="550"/>
      <c r="BG125" s="550"/>
      <c r="BH125" s="550"/>
      <c r="BI125" s="550"/>
      <c r="BJ125" s="550"/>
      <c r="BK125" s="550"/>
      <c r="BL125" s="550"/>
      <c r="BM125" s="550"/>
      <c r="BN125" s="550"/>
      <c r="BO125" s="550"/>
      <c r="BP125" s="550"/>
      <c r="BQ125" s="550"/>
      <c r="BR125" s="550"/>
      <c r="BS125" s="550"/>
      <c r="BT125" s="550"/>
      <c r="BU125" s="550"/>
      <c r="BV125" s="550"/>
      <c r="BW125" s="550"/>
      <c r="BX125" s="550"/>
      <c r="BY125" s="550"/>
      <c r="BZ125" s="550"/>
      <c r="CA125" s="550"/>
      <c r="CB125" s="550"/>
      <c r="CC125" s="550"/>
      <c r="CD125" s="550"/>
      <c r="CE125" s="550"/>
      <c r="CF125" s="550"/>
      <c r="CG125" s="550"/>
      <c r="CH125" s="550"/>
      <c r="CI125" s="550"/>
      <c r="CJ125" s="550"/>
      <c r="CK125" s="550"/>
      <c r="CL125" s="550"/>
      <c r="CM125" s="550"/>
      <c r="CN125" s="550"/>
      <c r="CO125" s="550"/>
      <c r="CP125" s="550"/>
      <c r="CQ125" s="550"/>
      <c r="CR125" s="550"/>
      <c r="CS125" s="550"/>
      <c r="CT125" s="550"/>
      <c r="CU125" s="550"/>
      <c r="CV125" s="550"/>
      <c r="CW125" s="550"/>
      <c r="CX125" s="550"/>
      <c r="CY125" s="550"/>
      <c r="CZ125" s="550"/>
      <c r="DA125" s="550"/>
      <c r="DB125" s="550"/>
      <c r="DC125" s="550"/>
      <c r="DD125" s="550"/>
      <c r="DE125" s="550"/>
      <c r="DF125" s="550"/>
      <c r="DG125" s="550"/>
      <c r="DH125" s="550"/>
      <c r="DI125" s="550"/>
      <c r="DJ125" s="550"/>
      <c r="DK125" s="550"/>
      <c r="DL125" s="550"/>
      <c r="DM125" s="550"/>
      <c r="DN125" s="550"/>
      <c r="DO125" s="550"/>
      <c r="DP125" s="550"/>
      <c r="DQ125" s="550"/>
      <c r="DR125" s="550"/>
      <c r="DS125" s="550"/>
      <c r="DT125" s="550"/>
      <c r="DU125" s="550"/>
      <c r="DV125" s="550"/>
      <c r="DW125" s="550"/>
      <c r="DX125" s="550"/>
      <c r="DY125" s="550"/>
      <c r="DZ125" s="550"/>
      <c r="EA125" s="550"/>
      <c r="EB125" s="550"/>
      <c r="EC125" s="550"/>
      <c r="ED125" s="550"/>
      <c r="EE125" s="550"/>
      <c r="EF125" s="550"/>
      <c r="EG125" s="550"/>
      <c r="EH125" s="550"/>
      <c r="EI125" s="550"/>
      <c r="EJ125" s="550"/>
      <c r="EK125" s="550"/>
      <c r="EL125" s="550"/>
      <c r="EM125" s="550"/>
      <c r="EN125" s="550"/>
      <c r="EO125" s="550"/>
      <c r="EP125" s="550"/>
      <c r="EQ125" s="550"/>
      <c r="ER125" s="550"/>
      <c r="ES125" s="550"/>
      <c r="ET125" s="550"/>
      <c r="EU125" s="550"/>
      <c r="EV125" s="550"/>
      <c r="EW125" s="550"/>
      <c r="EX125" s="550"/>
      <c r="EY125" s="550"/>
      <c r="EZ125" s="550"/>
      <c r="FA125" s="550"/>
      <c r="FB125" s="550"/>
      <c r="FC125" s="550"/>
      <c r="FD125" s="550"/>
      <c r="FE125" s="550"/>
      <c r="FF125" s="550"/>
      <c r="FG125" s="550"/>
      <c r="FH125" s="550"/>
      <c r="FI125" s="550"/>
      <c r="FJ125" s="550"/>
      <c r="FK125" s="550"/>
      <c r="FL125" s="550"/>
      <c r="FM125" s="550"/>
      <c r="FN125" s="550"/>
      <c r="FO125" s="550"/>
      <c r="FP125" s="550"/>
      <c r="FQ125" s="550"/>
      <c r="FR125" s="550"/>
      <c r="FS125" s="550"/>
      <c r="FT125" s="550"/>
      <c r="FU125" s="550"/>
      <c r="FV125" s="550"/>
      <c r="FW125" s="550"/>
      <c r="FX125" s="550"/>
      <c r="FY125" s="550"/>
      <c r="FZ125" s="550"/>
      <c r="GA125" s="550"/>
      <c r="GB125" s="550"/>
      <c r="GC125" s="550"/>
      <c r="GD125" s="550"/>
      <c r="GE125" s="550"/>
      <c r="GF125" s="550"/>
      <c r="GG125" s="550"/>
      <c r="GH125" s="550"/>
      <c r="GI125" s="550"/>
      <c r="GJ125" s="550"/>
      <c r="GK125" s="550"/>
      <c r="GL125" s="550"/>
      <c r="GM125" s="550"/>
      <c r="GN125" s="550"/>
      <c r="GO125" s="550"/>
      <c r="GP125" s="550"/>
      <c r="GQ125" s="550"/>
      <c r="GR125" s="550"/>
      <c r="GS125" s="550"/>
      <c r="GT125" s="550"/>
      <c r="GU125" s="550"/>
      <c r="GV125" s="550"/>
      <c r="GW125" s="550"/>
      <c r="GX125" s="550"/>
      <c r="GY125" s="550"/>
      <c r="GZ125" s="550"/>
      <c r="HA125" s="550"/>
      <c r="HB125" s="550"/>
      <c r="HC125" s="550"/>
      <c r="HD125" s="550"/>
      <c r="HE125" s="550"/>
      <c r="HF125" s="550"/>
      <c r="HG125" s="550"/>
      <c r="HH125" s="550"/>
      <c r="HI125" s="550"/>
      <c r="HJ125" s="550"/>
      <c r="HK125" s="550"/>
      <c r="HL125" s="550"/>
      <c r="HM125" s="550"/>
      <c r="HN125" s="550"/>
      <c r="HO125" s="550"/>
      <c r="HP125" s="550"/>
      <c r="HQ125" s="550"/>
      <c r="HR125" s="550"/>
      <c r="HS125" s="550"/>
      <c r="HT125" s="550"/>
      <c r="HU125" s="550"/>
      <c r="HV125" s="550"/>
      <c r="HW125" s="550"/>
      <c r="HX125" s="550"/>
      <c r="HY125" s="550"/>
      <c r="HZ125" s="550"/>
      <c r="IA125" s="550"/>
      <c r="IB125" s="550"/>
      <c r="IC125" s="550"/>
      <c r="ID125" s="550"/>
      <c r="IE125" s="550"/>
      <c r="IF125" s="550"/>
      <c r="IG125" s="550"/>
      <c r="IH125" s="550"/>
      <c r="II125" s="550"/>
      <c r="IJ125" s="550"/>
      <c r="IK125" s="550"/>
      <c r="IL125" s="550"/>
      <c r="IM125" s="550"/>
      <c r="IN125" s="550"/>
      <c r="IO125" s="550"/>
      <c r="IP125" s="550"/>
      <c r="IQ125" s="550"/>
      <c r="IR125" s="550"/>
      <c r="IS125" s="550"/>
      <c r="IT125" s="550"/>
      <c r="IU125" s="550"/>
      <c r="IV125" s="550"/>
      <c r="IW125" s="550"/>
      <c r="IX125" s="550"/>
      <c r="IY125" s="550"/>
      <c r="IZ125" s="550"/>
      <c r="JA125" s="550"/>
      <c r="JB125" s="550"/>
      <c r="JC125" s="550"/>
      <c r="JD125" s="550"/>
      <c r="JE125" s="550"/>
      <c r="JF125" s="550"/>
      <c r="JG125" s="550"/>
      <c r="JH125" s="550"/>
      <c r="JI125" s="550"/>
      <c r="JJ125" s="550"/>
      <c r="JK125" s="550"/>
      <c r="JL125" s="550"/>
      <c r="JM125" s="550"/>
      <c r="JN125" s="550"/>
      <c r="JO125" s="550"/>
      <c r="JP125" s="550"/>
      <c r="JQ125" s="550"/>
      <c r="JR125" s="550"/>
      <c r="JS125" s="550"/>
      <c r="JT125" s="550"/>
      <c r="JU125" s="550"/>
      <c r="JV125" s="550"/>
      <c r="JW125" s="550"/>
      <c r="JX125" s="550"/>
      <c r="JY125" s="550"/>
      <c r="JZ125" s="550"/>
      <c r="KA125" s="550"/>
      <c r="KB125" s="550"/>
      <c r="KC125" s="550"/>
      <c r="KD125" s="550"/>
      <c r="KE125" s="550"/>
      <c r="KF125" s="550"/>
      <c r="KG125" s="550"/>
      <c r="KH125" s="550"/>
      <c r="KI125" s="550"/>
      <c r="KJ125" s="550"/>
      <c r="KK125" s="550"/>
      <c r="KL125" s="550"/>
      <c r="KM125" s="550"/>
      <c r="KN125" s="550"/>
      <c r="KO125" s="550"/>
      <c r="KP125" s="550"/>
      <c r="KQ125" s="550"/>
      <c r="KR125" s="550"/>
      <c r="KS125" s="550"/>
      <c r="KT125" s="550"/>
      <c r="KU125" s="550"/>
      <c r="KV125" s="550"/>
      <c r="KW125" s="550"/>
      <c r="KX125" s="550"/>
      <c r="KY125" s="550"/>
      <c r="KZ125" s="550"/>
      <c r="LA125" s="550"/>
      <c r="LB125" s="550"/>
      <c r="LC125" s="550"/>
      <c r="LD125" s="550"/>
      <c r="LE125" s="550"/>
      <c r="LF125" s="550"/>
      <c r="LG125" s="550"/>
      <c r="LH125" s="550"/>
      <c r="LI125" s="550"/>
      <c r="LJ125" s="550"/>
      <c r="LK125" s="550"/>
      <c r="LL125" s="550"/>
      <c r="LM125" s="550"/>
      <c r="LN125" s="550"/>
      <c r="LO125" s="550"/>
      <c r="LP125" s="550"/>
      <c r="LQ125" s="550"/>
      <c r="LR125" s="550"/>
      <c r="LS125" s="550"/>
      <c r="LT125" s="550"/>
      <c r="LU125" s="550"/>
      <c r="LV125" s="550"/>
      <c r="LW125" s="550"/>
      <c r="LX125" s="550"/>
      <c r="LY125" s="550"/>
      <c r="LZ125" s="550"/>
      <c r="MA125" s="550"/>
      <c r="MB125" s="550"/>
      <c r="MC125" s="550"/>
      <c r="MD125" s="550"/>
      <c r="ME125" s="550"/>
      <c r="MF125" s="550"/>
      <c r="MG125" s="550"/>
      <c r="MH125" s="550"/>
      <c r="MI125" s="550"/>
      <c r="MJ125" s="550"/>
      <c r="MK125" s="550"/>
      <c r="ML125" s="550"/>
      <c r="MM125" s="550"/>
      <c r="MN125" s="550"/>
      <c r="MO125" s="550"/>
      <c r="MP125" s="550"/>
      <c r="MQ125" s="550"/>
      <c r="MR125" s="550"/>
      <c r="MS125" s="550"/>
      <c r="MT125" s="550"/>
      <c r="MU125" s="550"/>
      <c r="MV125" s="550"/>
      <c r="MW125" s="550"/>
      <c r="MX125" s="550"/>
      <c r="MY125" s="550"/>
      <c r="MZ125" s="550"/>
      <c r="NA125" s="550"/>
      <c r="NB125" s="550"/>
      <c r="NC125" s="550"/>
      <c r="ND125" s="550"/>
      <c r="NE125" s="550"/>
      <c r="NF125" s="550"/>
      <c r="NG125" s="550"/>
      <c r="NH125" s="550"/>
      <c r="NI125" s="550"/>
      <c r="NJ125" s="550"/>
      <c r="NK125" s="550"/>
      <c r="NL125" s="550"/>
      <c r="NM125" s="550"/>
      <c r="NN125" s="550"/>
      <c r="NO125" s="550"/>
      <c r="NP125" s="550"/>
      <c r="NQ125" s="550"/>
      <c r="NR125" s="550"/>
      <c r="NS125" s="550"/>
      <c r="NT125" s="550"/>
      <c r="NU125" s="550"/>
      <c r="NV125" s="550"/>
      <c r="NW125" s="550"/>
      <c r="NX125" s="550"/>
      <c r="NY125" s="550"/>
      <c r="NZ125" s="550"/>
      <c r="OA125" s="550"/>
      <c r="OB125" s="550"/>
      <c r="OC125" s="550"/>
      <c r="OD125" s="550"/>
      <c r="OE125" s="550"/>
      <c r="OF125" s="550"/>
      <c r="OG125" s="550"/>
      <c r="OH125" s="550"/>
      <c r="OI125" s="550"/>
      <c r="OJ125" s="550"/>
      <c r="OK125" s="550"/>
      <c r="OL125" s="550"/>
      <c r="OM125" s="550"/>
      <c r="ON125" s="550"/>
      <c r="OO125" s="550"/>
      <c r="OP125" s="550"/>
      <c r="OQ125" s="550"/>
      <c r="OR125" s="550"/>
      <c r="OS125" s="550"/>
      <c r="OT125" s="550"/>
      <c r="OU125" s="550"/>
      <c r="OV125" s="550"/>
    </row>
    <row r="126" spans="1:412" s="489" customFormat="1" ht="15.75" customHeight="1" x14ac:dyDescent="0.2">
      <c r="A126" s="481"/>
      <c r="B126" s="649"/>
      <c r="C126" s="651"/>
      <c r="D126" s="651"/>
      <c r="E126" s="670"/>
      <c r="F126" s="697"/>
      <c r="G126" s="494" t="s">
        <v>180</v>
      </c>
      <c r="H126" s="494" t="s">
        <v>350</v>
      </c>
      <c r="I126" s="495" t="s">
        <v>181</v>
      </c>
      <c r="J126" s="496" t="s">
        <v>45</v>
      </c>
      <c r="K126" s="497" t="s">
        <v>35</v>
      </c>
      <c r="L126" s="503" t="str">
        <f t="shared" si="5"/>
        <v>http://vocab.fairdatacollective.org/gdmt/hasDistributorAffiliationIdentifier</v>
      </c>
      <c r="M126" s="494" t="s">
        <v>28</v>
      </c>
      <c r="N126" s="494" t="s">
        <v>28</v>
      </c>
      <c r="O126" s="550"/>
      <c r="P126" s="550"/>
      <c r="Q126" s="550"/>
      <c r="R126" s="550"/>
      <c r="S126" s="550"/>
      <c r="T126" s="550"/>
      <c r="U126" s="550"/>
      <c r="V126" s="550"/>
      <c r="W126" s="550"/>
      <c r="X126" s="550"/>
      <c r="Y126" s="550"/>
      <c r="Z126" s="550"/>
      <c r="AA126" s="550"/>
      <c r="AB126" s="550"/>
      <c r="AC126" s="550"/>
      <c r="AD126" s="550"/>
      <c r="AE126" s="550"/>
      <c r="AF126" s="550"/>
      <c r="AG126" s="550"/>
      <c r="AH126" s="550"/>
      <c r="AI126" s="550"/>
      <c r="AJ126" s="550"/>
      <c r="AK126" s="550"/>
      <c r="AL126" s="550"/>
      <c r="AM126" s="550"/>
      <c r="AN126" s="550"/>
      <c r="AO126" s="550"/>
      <c r="AP126" s="550"/>
      <c r="AQ126" s="550"/>
      <c r="AR126" s="550"/>
      <c r="AS126" s="550"/>
      <c r="AT126" s="550"/>
      <c r="AU126" s="550"/>
      <c r="AV126" s="550"/>
      <c r="AW126" s="550"/>
      <c r="AX126" s="550"/>
      <c r="AY126" s="550"/>
      <c r="AZ126" s="550"/>
      <c r="BA126" s="550"/>
      <c r="BB126" s="550"/>
      <c r="BC126" s="550"/>
      <c r="BD126" s="550"/>
      <c r="BE126" s="550"/>
      <c r="BF126" s="550"/>
      <c r="BG126" s="550"/>
      <c r="BH126" s="550"/>
      <c r="BI126" s="550"/>
      <c r="BJ126" s="550"/>
      <c r="BK126" s="550"/>
      <c r="BL126" s="550"/>
      <c r="BM126" s="550"/>
      <c r="BN126" s="550"/>
      <c r="BO126" s="550"/>
      <c r="BP126" s="550"/>
      <c r="BQ126" s="550"/>
      <c r="BR126" s="550"/>
      <c r="BS126" s="550"/>
      <c r="BT126" s="550"/>
      <c r="BU126" s="550"/>
      <c r="BV126" s="550"/>
      <c r="BW126" s="550"/>
      <c r="BX126" s="550"/>
      <c r="BY126" s="550"/>
      <c r="BZ126" s="550"/>
      <c r="CA126" s="550"/>
      <c r="CB126" s="550"/>
      <c r="CC126" s="550"/>
      <c r="CD126" s="550"/>
      <c r="CE126" s="550"/>
      <c r="CF126" s="550"/>
      <c r="CG126" s="550"/>
      <c r="CH126" s="550"/>
      <c r="CI126" s="550"/>
      <c r="CJ126" s="550"/>
      <c r="CK126" s="550"/>
      <c r="CL126" s="550"/>
      <c r="CM126" s="550"/>
      <c r="CN126" s="550"/>
      <c r="CO126" s="550"/>
      <c r="CP126" s="550"/>
      <c r="CQ126" s="550"/>
      <c r="CR126" s="550"/>
      <c r="CS126" s="550"/>
      <c r="CT126" s="550"/>
      <c r="CU126" s="550"/>
      <c r="CV126" s="550"/>
      <c r="CW126" s="550"/>
      <c r="CX126" s="550"/>
      <c r="CY126" s="550"/>
      <c r="CZ126" s="550"/>
      <c r="DA126" s="550"/>
      <c r="DB126" s="550"/>
      <c r="DC126" s="550"/>
      <c r="DD126" s="550"/>
      <c r="DE126" s="550"/>
      <c r="DF126" s="550"/>
      <c r="DG126" s="550"/>
      <c r="DH126" s="550"/>
      <c r="DI126" s="550"/>
      <c r="DJ126" s="550"/>
      <c r="DK126" s="550"/>
      <c r="DL126" s="550"/>
      <c r="DM126" s="550"/>
      <c r="DN126" s="550"/>
      <c r="DO126" s="550"/>
      <c r="DP126" s="550"/>
      <c r="DQ126" s="550"/>
      <c r="DR126" s="550"/>
      <c r="DS126" s="550"/>
      <c r="DT126" s="550"/>
      <c r="DU126" s="550"/>
      <c r="DV126" s="550"/>
      <c r="DW126" s="550"/>
      <c r="DX126" s="550"/>
      <c r="DY126" s="550"/>
      <c r="DZ126" s="550"/>
      <c r="EA126" s="550"/>
      <c r="EB126" s="550"/>
      <c r="EC126" s="550"/>
      <c r="ED126" s="550"/>
      <c r="EE126" s="550"/>
      <c r="EF126" s="550"/>
      <c r="EG126" s="550"/>
      <c r="EH126" s="550"/>
      <c r="EI126" s="550"/>
      <c r="EJ126" s="550"/>
      <c r="EK126" s="550"/>
      <c r="EL126" s="550"/>
      <c r="EM126" s="550"/>
      <c r="EN126" s="550"/>
      <c r="EO126" s="550"/>
      <c r="EP126" s="550"/>
      <c r="EQ126" s="550"/>
      <c r="ER126" s="550"/>
      <c r="ES126" s="550"/>
      <c r="ET126" s="550"/>
      <c r="EU126" s="550"/>
      <c r="EV126" s="550"/>
      <c r="EW126" s="550"/>
      <c r="EX126" s="550"/>
      <c r="EY126" s="550"/>
      <c r="EZ126" s="550"/>
      <c r="FA126" s="550"/>
      <c r="FB126" s="550"/>
      <c r="FC126" s="550"/>
      <c r="FD126" s="550"/>
      <c r="FE126" s="550"/>
      <c r="FF126" s="550"/>
      <c r="FG126" s="550"/>
      <c r="FH126" s="550"/>
      <c r="FI126" s="550"/>
      <c r="FJ126" s="550"/>
      <c r="FK126" s="550"/>
      <c r="FL126" s="550"/>
      <c r="FM126" s="550"/>
      <c r="FN126" s="550"/>
      <c r="FO126" s="550"/>
      <c r="FP126" s="550"/>
      <c r="FQ126" s="550"/>
      <c r="FR126" s="550"/>
      <c r="FS126" s="550"/>
      <c r="FT126" s="550"/>
      <c r="FU126" s="550"/>
      <c r="FV126" s="550"/>
      <c r="FW126" s="550"/>
      <c r="FX126" s="550"/>
      <c r="FY126" s="550"/>
      <c r="FZ126" s="550"/>
      <c r="GA126" s="550"/>
      <c r="GB126" s="550"/>
      <c r="GC126" s="550"/>
      <c r="GD126" s="550"/>
      <c r="GE126" s="550"/>
      <c r="GF126" s="550"/>
      <c r="GG126" s="550"/>
      <c r="GH126" s="550"/>
      <c r="GI126" s="550"/>
      <c r="GJ126" s="550"/>
      <c r="GK126" s="550"/>
      <c r="GL126" s="550"/>
      <c r="GM126" s="550"/>
      <c r="GN126" s="550"/>
      <c r="GO126" s="550"/>
      <c r="GP126" s="550"/>
      <c r="GQ126" s="550"/>
      <c r="GR126" s="550"/>
      <c r="GS126" s="550"/>
      <c r="GT126" s="550"/>
      <c r="GU126" s="550"/>
      <c r="GV126" s="550"/>
      <c r="GW126" s="550"/>
      <c r="GX126" s="550"/>
      <c r="GY126" s="550"/>
      <c r="GZ126" s="550"/>
      <c r="HA126" s="550"/>
      <c r="HB126" s="550"/>
      <c r="HC126" s="550"/>
      <c r="HD126" s="550"/>
      <c r="HE126" s="550"/>
      <c r="HF126" s="550"/>
      <c r="HG126" s="550"/>
      <c r="HH126" s="550"/>
      <c r="HI126" s="550"/>
      <c r="HJ126" s="550"/>
      <c r="HK126" s="550"/>
      <c r="HL126" s="550"/>
      <c r="HM126" s="550"/>
      <c r="HN126" s="550"/>
      <c r="HO126" s="550"/>
      <c r="HP126" s="550"/>
      <c r="HQ126" s="550"/>
      <c r="HR126" s="550"/>
      <c r="HS126" s="550"/>
      <c r="HT126" s="550"/>
      <c r="HU126" s="550"/>
      <c r="HV126" s="550"/>
      <c r="HW126" s="550"/>
      <c r="HX126" s="550"/>
      <c r="HY126" s="550"/>
      <c r="HZ126" s="550"/>
      <c r="IA126" s="550"/>
      <c r="IB126" s="550"/>
      <c r="IC126" s="550"/>
      <c r="ID126" s="550"/>
      <c r="IE126" s="550"/>
      <c r="IF126" s="550"/>
      <c r="IG126" s="550"/>
      <c r="IH126" s="550"/>
      <c r="II126" s="550"/>
      <c r="IJ126" s="550"/>
      <c r="IK126" s="550"/>
      <c r="IL126" s="550"/>
      <c r="IM126" s="550"/>
      <c r="IN126" s="550"/>
      <c r="IO126" s="550"/>
      <c r="IP126" s="550"/>
      <c r="IQ126" s="550"/>
      <c r="IR126" s="550"/>
      <c r="IS126" s="550"/>
      <c r="IT126" s="550"/>
      <c r="IU126" s="550"/>
      <c r="IV126" s="550"/>
      <c r="IW126" s="550"/>
      <c r="IX126" s="550"/>
      <c r="IY126" s="550"/>
      <c r="IZ126" s="550"/>
      <c r="JA126" s="550"/>
      <c r="JB126" s="550"/>
      <c r="JC126" s="550"/>
      <c r="JD126" s="550"/>
      <c r="JE126" s="550"/>
      <c r="JF126" s="550"/>
      <c r="JG126" s="550"/>
      <c r="JH126" s="550"/>
      <c r="JI126" s="550"/>
      <c r="JJ126" s="550"/>
      <c r="JK126" s="550"/>
      <c r="JL126" s="550"/>
      <c r="JM126" s="550"/>
      <c r="JN126" s="550"/>
      <c r="JO126" s="550"/>
      <c r="JP126" s="550"/>
      <c r="JQ126" s="550"/>
      <c r="JR126" s="550"/>
      <c r="JS126" s="550"/>
      <c r="JT126" s="550"/>
      <c r="JU126" s="550"/>
      <c r="JV126" s="550"/>
      <c r="JW126" s="550"/>
      <c r="JX126" s="550"/>
      <c r="JY126" s="550"/>
      <c r="JZ126" s="550"/>
      <c r="KA126" s="550"/>
      <c r="KB126" s="550"/>
      <c r="KC126" s="550"/>
      <c r="KD126" s="550"/>
      <c r="KE126" s="550"/>
      <c r="KF126" s="550"/>
      <c r="KG126" s="550"/>
      <c r="KH126" s="550"/>
      <c r="KI126" s="550"/>
      <c r="KJ126" s="550"/>
      <c r="KK126" s="550"/>
      <c r="KL126" s="550"/>
      <c r="KM126" s="550"/>
      <c r="KN126" s="550"/>
      <c r="KO126" s="550"/>
      <c r="KP126" s="550"/>
      <c r="KQ126" s="550"/>
      <c r="KR126" s="550"/>
      <c r="KS126" s="550"/>
      <c r="KT126" s="550"/>
      <c r="KU126" s="550"/>
      <c r="KV126" s="550"/>
      <c r="KW126" s="550"/>
      <c r="KX126" s="550"/>
      <c r="KY126" s="550"/>
      <c r="KZ126" s="550"/>
      <c r="LA126" s="550"/>
      <c r="LB126" s="550"/>
      <c r="LC126" s="550"/>
      <c r="LD126" s="550"/>
      <c r="LE126" s="550"/>
      <c r="LF126" s="550"/>
      <c r="LG126" s="550"/>
      <c r="LH126" s="550"/>
      <c r="LI126" s="550"/>
      <c r="LJ126" s="550"/>
      <c r="LK126" s="550"/>
      <c r="LL126" s="550"/>
      <c r="LM126" s="550"/>
      <c r="LN126" s="550"/>
      <c r="LO126" s="550"/>
      <c r="LP126" s="550"/>
      <c r="LQ126" s="550"/>
      <c r="LR126" s="550"/>
      <c r="LS126" s="550"/>
      <c r="LT126" s="550"/>
      <c r="LU126" s="550"/>
      <c r="LV126" s="550"/>
      <c r="LW126" s="550"/>
      <c r="LX126" s="550"/>
      <c r="LY126" s="550"/>
      <c r="LZ126" s="550"/>
      <c r="MA126" s="550"/>
      <c r="MB126" s="550"/>
      <c r="MC126" s="550"/>
      <c r="MD126" s="550"/>
      <c r="ME126" s="550"/>
      <c r="MF126" s="550"/>
      <c r="MG126" s="550"/>
      <c r="MH126" s="550"/>
      <c r="MI126" s="550"/>
      <c r="MJ126" s="550"/>
      <c r="MK126" s="550"/>
      <c r="ML126" s="550"/>
      <c r="MM126" s="550"/>
      <c r="MN126" s="550"/>
      <c r="MO126" s="550"/>
      <c r="MP126" s="550"/>
      <c r="MQ126" s="550"/>
      <c r="MR126" s="550"/>
      <c r="MS126" s="550"/>
      <c r="MT126" s="550"/>
      <c r="MU126" s="550"/>
      <c r="MV126" s="550"/>
      <c r="MW126" s="550"/>
      <c r="MX126" s="550"/>
      <c r="MY126" s="550"/>
      <c r="MZ126" s="550"/>
      <c r="NA126" s="550"/>
      <c r="NB126" s="550"/>
      <c r="NC126" s="550"/>
      <c r="ND126" s="550"/>
      <c r="NE126" s="550"/>
      <c r="NF126" s="550"/>
      <c r="NG126" s="550"/>
      <c r="NH126" s="550"/>
      <c r="NI126" s="550"/>
      <c r="NJ126" s="550"/>
      <c r="NK126" s="550"/>
      <c r="NL126" s="550"/>
      <c r="NM126" s="550"/>
      <c r="NN126" s="550"/>
      <c r="NO126" s="550"/>
      <c r="NP126" s="550"/>
      <c r="NQ126" s="550"/>
      <c r="NR126" s="550"/>
      <c r="NS126" s="550"/>
      <c r="NT126" s="550"/>
      <c r="NU126" s="550"/>
      <c r="NV126" s="550"/>
      <c r="NW126" s="550"/>
      <c r="NX126" s="550"/>
      <c r="NY126" s="550"/>
      <c r="NZ126" s="550"/>
      <c r="OA126" s="550"/>
      <c r="OB126" s="550"/>
      <c r="OC126" s="550"/>
      <c r="OD126" s="550"/>
      <c r="OE126" s="550"/>
      <c r="OF126" s="550"/>
      <c r="OG126" s="550"/>
      <c r="OH126" s="550"/>
      <c r="OI126" s="550"/>
      <c r="OJ126" s="550"/>
      <c r="OK126" s="550"/>
      <c r="OL126" s="550"/>
      <c r="OM126" s="550"/>
      <c r="ON126" s="550"/>
      <c r="OO126" s="550"/>
      <c r="OP126" s="550"/>
      <c r="OQ126" s="550"/>
      <c r="OR126" s="550"/>
      <c r="OS126" s="550"/>
      <c r="OT126" s="550"/>
      <c r="OU126" s="550"/>
      <c r="OV126" s="550"/>
    </row>
    <row r="127" spans="1:412" s="489" customFormat="1" ht="15.75" customHeight="1" x14ac:dyDescent="0.2">
      <c r="A127" s="481"/>
      <c r="B127" s="649"/>
      <c r="C127" s="651"/>
      <c r="D127" s="651"/>
      <c r="E127" s="670"/>
      <c r="F127" s="697"/>
      <c r="G127" s="494" t="s">
        <v>182</v>
      </c>
      <c r="H127" s="494" t="s">
        <v>351</v>
      </c>
      <c r="I127" s="495" t="s">
        <v>372</v>
      </c>
      <c r="J127" s="496" t="s">
        <v>45</v>
      </c>
      <c r="K127" s="497" t="s">
        <v>35</v>
      </c>
      <c r="L127" s="503" t="str">
        <f t="shared" si="5"/>
        <v>http://vocab.fairdatacollective.org/gdmt/hasDistributorAffiliationIdentifierScheme</v>
      </c>
      <c r="M127" s="504" t="str">
        <f>Namespace</f>
        <v>http://vocab.fairdatacollective.org/gdmt/</v>
      </c>
      <c r="N127" s="494" t="s">
        <v>101</v>
      </c>
      <c r="O127" s="550"/>
      <c r="P127" s="550"/>
      <c r="Q127" s="550"/>
      <c r="R127" s="550"/>
      <c r="S127" s="550"/>
      <c r="T127" s="550"/>
      <c r="U127" s="550"/>
      <c r="V127" s="550"/>
      <c r="W127" s="550"/>
      <c r="X127" s="550"/>
      <c r="Y127" s="550"/>
      <c r="Z127" s="550"/>
      <c r="AA127" s="550"/>
      <c r="AB127" s="550"/>
      <c r="AC127" s="550"/>
      <c r="AD127" s="550"/>
      <c r="AE127" s="550"/>
      <c r="AF127" s="550"/>
      <c r="AG127" s="550"/>
      <c r="AH127" s="550"/>
      <c r="AI127" s="550"/>
      <c r="AJ127" s="550"/>
      <c r="AK127" s="550"/>
      <c r="AL127" s="550"/>
      <c r="AM127" s="550"/>
      <c r="AN127" s="550"/>
      <c r="AO127" s="550"/>
      <c r="AP127" s="550"/>
      <c r="AQ127" s="550"/>
      <c r="AR127" s="550"/>
      <c r="AS127" s="550"/>
      <c r="AT127" s="550"/>
      <c r="AU127" s="550"/>
      <c r="AV127" s="550"/>
      <c r="AW127" s="550"/>
      <c r="AX127" s="550"/>
      <c r="AY127" s="550"/>
      <c r="AZ127" s="550"/>
      <c r="BA127" s="550"/>
      <c r="BB127" s="550"/>
      <c r="BC127" s="550"/>
      <c r="BD127" s="550"/>
      <c r="BE127" s="550"/>
      <c r="BF127" s="550"/>
      <c r="BG127" s="550"/>
      <c r="BH127" s="550"/>
      <c r="BI127" s="550"/>
      <c r="BJ127" s="550"/>
      <c r="BK127" s="550"/>
      <c r="BL127" s="550"/>
      <c r="BM127" s="550"/>
      <c r="BN127" s="550"/>
      <c r="BO127" s="550"/>
      <c r="BP127" s="550"/>
      <c r="BQ127" s="550"/>
      <c r="BR127" s="550"/>
      <c r="BS127" s="550"/>
      <c r="BT127" s="550"/>
      <c r="BU127" s="550"/>
      <c r="BV127" s="550"/>
      <c r="BW127" s="550"/>
      <c r="BX127" s="550"/>
      <c r="BY127" s="550"/>
      <c r="BZ127" s="550"/>
      <c r="CA127" s="550"/>
      <c r="CB127" s="550"/>
      <c r="CC127" s="550"/>
      <c r="CD127" s="550"/>
      <c r="CE127" s="550"/>
      <c r="CF127" s="550"/>
      <c r="CG127" s="550"/>
      <c r="CH127" s="550"/>
      <c r="CI127" s="550"/>
      <c r="CJ127" s="550"/>
      <c r="CK127" s="550"/>
      <c r="CL127" s="550"/>
      <c r="CM127" s="550"/>
      <c r="CN127" s="550"/>
      <c r="CO127" s="550"/>
      <c r="CP127" s="550"/>
      <c r="CQ127" s="550"/>
      <c r="CR127" s="550"/>
      <c r="CS127" s="550"/>
      <c r="CT127" s="550"/>
      <c r="CU127" s="550"/>
      <c r="CV127" s="550"/>
      <c r="CW127" s="550"/>
      <c r="CX127" s="550"/>
      <c r="CY127" s="550"/>
      <c r="CZ127" s="550"/>
      <c r="DA127" s="550"/>
      <c r="DB127" s="550"/>
      <c r="DC127" s="550"/>
      <c r="DD127" s="550"/>
      <c r="DE127" s="550"/>
      <c r="DF127" s="550"/>
      <c r="DG127" s="550"/>
      <c r="DH127" s="550"/>
      <c r="DI127" s="550"/>
      <c r="DJ127" s="550"/>
      <c r="DK127" s="550"/>
      <c r="DL127" s="550"/>
      <c r="DM127" s="550"/>
      <c r="DN127" s="550"/>
      <c r="DO127" s="550"/>
      <c r="DP127" s="550"/>
      <c r="DQ127" s="550"/>
      <c r="DR127" s="550"/>
      <c r="DS127" s="550"/>
      <c r="DT127" s="550"/>
      <c r="DU127" s="550"/>
      <c r="DV127" s="550"/>
      <c r="DW127" s="550"/>
      <c r="DX127" s="550"/>
      <c r="DY127" s="550"/>
      <c r="DZ127" s="550"/>
      <c r="EA127" s="550"/>
      <c r="EB127" s="550"/>
      <c r="EC127" s="550"/>
      <c r="ED127" s="550"/>
      <c r="EE127" s="550"/>
      <c r="EF127" s="550"/>
      <c r="EG127" s="550"/>
      <c r="EH127" s="550"/>
      <c r="EI127" s="550"/>
      <c r="EJ127" s="550"/>
      <c r="EK127" s="550"/>
      <c r="EL127" s="550"/>
      <c r="EM127" s="550"/>
      <c r="EN127" s="550"/>
      <c r="EO127" s="550"/>
      <c r="EP127" s="550"/>
      <c r="EQ127" s="550"/>
      <c r="ER127" s="550"/>
      <c r="ES127" s="550"/>
      <c r="ET127" s="550"/>
      <c r="EU127" s="550"/>
      <c r="EV127" s="550"/>
      <c r="EW127" s="550"/>
      <c r="EX127" s="550"/>
      <c r="EY127" s="550"/>
      <c r="EZ127" s="550"/>
      <c r="FA127" s="550"/>
      <c r="FB127" s="550"/>
      <c r="FC127" s="550"/>
      <c r="FD127" s="550"/>
      <c r="FE127" s="550"/>
      <c r="FF127" s="550"/>
      <c r="FG127" s="550"/>
      <c r="FH127" s="550"/>
      <c r="FI127" s="550"/>
      <c r="FJ127" s="550"/>
      <c r="FK127" s="550"/>
      <c r="FL127" s="550"/>
      <c r="FM127" s="550"/>
      <c r="FN127" s="550"/>
      <c r="FO127" s="550"/>
      <c r="FP127" s="550"/>
      <c r="FQ127" s="550"/>
      <c r="FR127" s="550"/>
      <c r="FS127" s="550"/>
      <c r="FT127" s="550"/>
      <c r="FU127" s="550"/>
      <c r="FV127" s="550"/>
      <c r="FW127" s="550"/>
      <c r="FX127" s="550"/>
      <c r="FY127" s="550"/>
      <c r="FZ127" s="550"/>
      <c r="GA127" s="550"/>
      <c r="GB127" s="550"/>
      <c r="GC127" s="550"/>
      <c r="GD127" s="550"/>
      <c r="GE127" s="550"/>
      <c r="GF127" s="550"/>
      <c r="GG127" s="550"/>
      <c r="GH127" s="550"/>
      <c r="GI127" s="550"/>
      <c r="GJ127" s="550"/>
      <c r="GK127" s="550"/>
      <c r="GL127" s="550"/>
      <c r="GM127" s="550"/>
      <c r="GN127" s="550"/>
      <c r="GO127" s="550"/>
      <c r="GP127" s="550"/>
      <c r="GQ127" s="550"/>
      <c r="GR127" s="550"/>
      <c r="GS127" s="550"/>
      <c r="GT127" s="550"/>
      <c r="GU127" s="550"/>
      <c r="GV127" s="550"/>
      <c r="GW127" s="550"/>
      <c r="GX127" s="550"/>
      <c r="GY127" s="550"/>
      <c r="GZ127" s="550"/>
      <c r="HA127" s="550"/>
      <c r="HB127" s="550"/>
      <c r="HC127" s="550"/>
      <c r="HD127" s="550"/>
      <c r="HE127" s="550"/>
      <c r="HF127" s="550"/>
      <c r="HG127" s="550"/>
      <c r="HH127" s="550"/>
      <c r="HI127" s="550"/>
      <c r="HJ127" s="550"/>
      <c r="HK127" s="550"/>
      <c r="HL127" s="550"/>
      <c r="HM127" s="550"/>
      <c r="HN127" s="550"/>
      <c r="HO127" s="550"/>
      <c r="HP127" s="550"/>
      <c r="HQ127" s="550"/>
      <c r="HR127" s="550"/>
      <c r="HS127" s="550"/>
      <c r="HT127" s="550"/>
      <c r="HU127" s="550"/>
      <c r="HV127" s="550"/>
      <c r="HW127" s="550"/>
      <c r="HX127" s="550"/>
      <c r="HY127" s="550"/>
      <c r="HZ127" s="550"/>
      <c r="IA127" s="550"/>
      <c r="IB127" s="550"/>
      <c r="IC127" s="550"/>
      <c r="ID127" s="550"/>
      <c r="IE127" s="550"/>
      <c r="IF127" s="550"/>
      <c r="IG127" s="550"/>
      <c r="IH127" s="550"/>
      <c r="II127" s="550"/>
      <c r="IJ127" s="550"/>
      <c r="IK127" s="550"/>
      <c r="IL127" s="550"/>
      <c r="IM127" s="550"/>
      <c r="IN127" s="550"/>
      <c r="IO127" s="550"/>
      <c r="IP127" s="550"/>
      <c r="IQ127" s="550"/>
      <c r="IR127" s="550"/>
      <c r="IS127" s="550"/>
      <c r="IT127" s="550"/>
      <c r="IU127" s="550"/>
      <c r="IV127" s="550"/>
      <c r="IW127" s="550"/>
      <c r="IX127" s="550"/>
      <c r="IY127" s="550"/>
      <c r="IZ127" s="550"/>
      <c r="JA127" s="550"/>
      <c r="JB127" s="550"/>
      <c r="JC127" s="550"/>
      <c r="JD127" s="550"/>
      <c r="JE127" s="550"/>
      <c r="JF127" s="550"/>
      <c r="JG127" s="550"/>
      <c r="JH127" s="550"/>
      <c r="JI127" s="550"/>
      <c r="JJ127" s="550"/>
      <c r="JK127" s="550"/>
      <c r="JL127" s="550"/>
      <c r="JM127" s="550"/>
      <c r="JN127" s="550"/>
      <c r="JO127" s="550"/>
      <c r="JP127" s="550"/>
      <c r="JQ127" s="550"/>
      <c r="JR127" s="550"/>
      <c r="JS127" s="550"/>
      <c r="JT127" s="550"/>
      <c r="JU127" s="550"/>
      <c r="JV127" s="550"/>
      <c r="JW127" s="550"/>
      <c r="JX127" s="550"/>
      <c r="JY127" s="550"/>
      <c r="JZ127" s="550"/>
      <c r="KA127" s="550"/>
      <c r="KB127" s="550"/>
      <c r="KC127" s="550"/>
      <c r="KD127" s="550"/>
      <c r="KE127" s="550"/>
      <c r="KF127" s="550"/>
      <c r="KG127" s="550"/>
      <c r="KH127" s="550"/>
      <c r="KI127" s="550"/>
      <c r="KJ127" s="550"/>
      <c r="KK127" s="550"/>
      <c r="KL127" s="550"/>
      <c r="KM127" s="550"/>
      <c r="KN127" s="550"/>
      <c r="KO127" s="550"/>
      <c r="KP127" s="550"/>
      <c r="KQ127" s="550"/>
      <c r="KR127" s="550"/>
      <c r="KS127" s="550"/>
      <c r="KT127" s="550"/>
      <c r="KU127" s="550"/>
      <c r="KV127" s="550"/>
      <c r="KW127" s="550"/>
      <c r="KX127" s="550"/>
      <c r="KY127" s="550"/>
      <c r="KZ127" s="550"/>
      <c r="LA127" s="550"/>
      <c r="LB127" s="550"/>
      <c r="LC127" s="550"/>
      <c r="LD127" s="550"/>
      <c r="LE127" s="550"/>
      <c r="LF127" s="550"/>
      <c r="LG127" s="550"/>
      <c r="LH127" s="550"/>
      <c r="LI127" s="550"/>
      <c r="LJ127" s="550"/>
      <c r="LK127" s="550"/>
      <c r="LL127" s="550"/>
      <c r="LM127" s="550"/>
      <c r="LN127" s="550"/>
      <c r="LO127" s="550"/>
      <c r="LP127" s="550"/>
      <c r="LQ127" s="550"/>
      <c r="LR127" s="550"/>
      <c r="LS127" s="550"/>
      <c r="LT127" s="550"/>
      <c r="LU127" s="550"/>
      <c r="LV127" s="550"/>
      <c r="LW127" s="550"/>
      <c r="LX127" s="550"/>
      <c r="LY127" s="550"/>
      <c r="LZ127" s="550"/>
      <c r="MA127" s="550"/>
      <c r="MB127" s="550"/>
      <c r="MC127" s="550"/>
      <c r="MD127" s="550"/>
      <c r="ME127" s="550"/>
      <c r="MF127" s="550"/>
      <c r="MG127" s="550"/>
      <c r="MH127" s="550"/>
      <c r="MI127" s="550"/>
      <c r="MJ127" s="550"/>
      <c r="MK127" s="550"/>
      <c r="ML127" s="550"/>
      <c r="MM127" s="550"/>
      <c r="MN127" s="550"/>
      <c r="MO127" s="550"/>
      <c r="MP127" s="550"/>
      <c r="MQ127" s="550"/>
      <c r="MR127" s="550"/>
      <c r="MS127" s="550"/>
      <c r="MT127" s="550"/>
      <c r="MU127" s="550"/>
      <c r="MV127" s="550"/>
      <c r="MW127" s="550"/>
      <c r="MX127" s="550"/>
      <c r="MY127" s="550"/>
      <c r="MZ127" s="550"/>
      <c r="NA127" s="550"/>
      <c r="NB127" s="550"/>
      <c r="NC127" s="550"/>
      <c r="ND127" s="550"/>
      <c r="NE127" s="550"/>
      <c r="NF127" s="550"/>
      <c r="NG127" s="550"/>
      <c r="NH127" s="550"/>
      <c r="NI127" s="550"/>
      <c r="NJ127" s="550"/>
      <c r="NK127" s="550"/>
      <c r="NL127" s="550"/>
      <c r="NM127" s="550"/>
      <c r="NN127" s="550"/>
      <c r="NO127" s="550"/>
      <c r="NP127" s="550"/>
      <c r="NQ127" s="550"/>
      <c r="NR127" s="550"/>
      <c r="NS127" s="550"/>
      <c r="NT127" s="550"/>
      <c r="NU127" s="550"/>
      <c r="NV127" s="550"/>
      <c r="NW127" s="550"/>
      <c r="NX127" s="550"/>
      <c r="NY127" s="550"/>
      <c r="NZ127" s="550"/>
      <c r="OA127" s="550"/>
      <c r="OB127" s="550"/>
      <c r="OC127" s="550"/>
      <c r="OD127" s="550"/>
      <c r="OE127" s="550"/>
      <c r="OF127" s="550"/>
      <c r="OG127" s="550"/>
      <c r="OH127" s="550"/>
      <c r="OI127" s="550"/>
      <c r="OJ127" s="550"/>
      <c r="OK127" s="550"/>
      <c r="OL127" s="550"/>
      <c r="OM127" s="550"/>
      <c r="ON127" s="550"/>
      <c r="OO127" s="550"/>
      <c r="OP127" s="550"/>
      <c r="OQ127" s="550"/>
      <c r="OR127" s="550"/>
      <c r="OS127" s="550"/>
      <c r="OT127" s="550"/>
      <c r="OU127" s="550"/>
      <c r="OV127" s="550"/>
    </row>
    <row r="128" spans="1:412" s="489" customFormat="1" ht="15.75" customHeight="1" x14ac:dyDescent="0.2">
      <c r="A128" s="481"/>
      <c r="B128" s="649"/>
      <c r="C128" s="652"/>
      <c r="D128" s="652"/>
      <c r="E128" s="618"/>
      <c r="F128" s="698"/>
      <c r="G128" s="498" t="s">
        <v>183</v>
      </c>
      <c r="H128" s="498" t="s">
        <v>352</v>
      </c>
      <c r="I128" s="499" t="s">
        <v>373</v>
      </c>
      <c r="J128" s="500" t="s">
        <v>45</v>
      </c>
      <c r="K128" s="501" t="s">
        <v>35</v>
      </c>
      <c r="L128" s="505" t="str">
        <f t="shared" si="5"/>
        <v>http://vocab.fairdatacollective.org/gdmt/hasDistributorAffiliationIdentifierSchemeIRI</v>
      </c>
      <c r="M128" s="506" t="str">
        <f>Namespace</f>
        <v>http://vocab.fairdatacollective.org/gdmt/</v>
      </c>
      <c r="N128" s="498" t="s">
        <v>103</v>
      </c>
      <c r="O128" s="550"/>
      <c r="P128" s="550"/>
      <c r="Q128" s="550"/>
      <c r="R128" s="550"/>
      <c r="S128" s="550"/>
      <c r="T128" s="550"/>
      <c r="U128" s="550"/>
      <c r="V128" s="550"/>
      <c r="W128" s="550"/>
      <c r="X128" s="550"/>
      <c r="Y128" s="550"/>
      <c r="Z128" s="550"/>
      <c r="AA128" s="550"/>
      <c r="AB128" s="550"/>
      <c r="AC128" s="550"/>
      <c r="AD128" s="550"/>
      <c r="AE128" s="550"/>
      <c r="AF128" s="550"/>
      <c r="AG128" s="550"/>
      <c r="AH128" s="550"/>
      <c r="AI128" s="550"/>
      <c r="AJ128" s="550"/>
      <c r="AK128" s="550"/>
      <c r="AL128" s="550"/>
      <c r="AM128" s="550"/>
      <c r="AN128" s="550"/>
      <c r="AO128" s="550"/>
      <c r="AP128" s="550"/>
      <c r="AQ128" s="550"/>
      <c r="AR128" s="550"/>
      <c r="AS128" s="550"/>
      <c r="AT128" s="550"/>
      <c r="AU128" s="550"/>
      <c r="AV128" s="550"/>
      <c r="AW128" s="550"/>
      <c r="AX128" s="550"/>
      <c r="AY128" s="550"/>
      <c r="AZ128" s="550"/>
      <c r="BA128" s="550"/>
      <c r="BB128" s="550"/>
      <c r="BC128" s="550"/>
      <c r="BD128" s="550"/>
      <c r="BE128" s="550"/>
      <c r="BF128" s="550"/>
      <c r="BG128" s="550"/>
      <c r="BH128" s="550"/>
      <c r="BI128" s="550"/>
      <c r="BJ128" s="550"/>
      <c r="BK128" s="550"/>
      <c r="BL128" s="550"/>
      <c r="BM128" s="550"/>
      <c r="BN128" s="550"/>
      <c r="BO128" s="550"/>
      <c r="BP128" s="550"/>
      <c r="BQ128" s="550"/>
      <c r="BR128" s="550"/>
      <c r="BS128" s="550"/>
      <c r="BT128" s="550"/>
      <c r="BU128" s="550"/>
      <c r="BV128" s="550"/>
      <c r="BW128" s="550"/>
      <c r="BX128" s="550"/>
      <c r="BY128" s="550"/>
      <c r="BZ128" s="550"/>
      <c r="CA128" s="550"/>
      <c r="CB128" s="550"/>
      <c r="CC128" s="550"/>
      <c r="CD128" s="550"/>
      <c r="CE128" s="550"/>
      <c r="CF128" s="550"/>
      <c r="CG128" s="550"/>
      <c r="CH128" s="550"/>
      <c r="CI128" s="550"/>
      <c r="CJ128" s="550"/>
      <c r="CK128" s="550"/>
      <c r="CL128" s="550"/>
      <c r="CM128" s="550"/>
      <c r="CN128" s="550"/>
      <c r="CO128" s="550"/>
      <c r="CP128" s="550"/>
      <c r="CQ128" s="550"/>
      <c r="CR128" s="550"/>
      <c r="CS128" s="550"/>
      <c r="CT128" s="550"/>
      <c r="CU128" s="550"/>
      <c r="CV128" s="550"/>
      <c r="CW128" s="550"/>
      <c r="CX128" s="550"/>
      <c r="CY128" s="550"/>
      <c r="CZ128" s="550"/>
      <c r="DA128" s="550"/>
      <c r="DB128" s="550"/>
      <c r="DC128" s="550"/>
      <c r="DD128" s="550"/>
      <c r="DE128" s="550"/>
      <c r="DF128" s="550"/>
      <c r="DG128" s="550"/>
      <c r="DH128" s="550"/>
      <c r="DI128" s="550"/>
      <c r="DJ128" s="550"/>
      <c r="DK128" s="550"/>
      <c r="DL128" s="550"/>
      <c r="DM128" s="550"/>
      <c r="DN128" s="550"/>
      <c r="DO128" s="550"/>
      <c r="DP128" s="550"/>
      <c r="DQ128" s="550"/>
      <c r="DR128" s="550"/>
      <c r="DS128" s="550"/>
      <c r="DT128" s="550"/>
      <c r="DU128" s="550"/>
      <c r="DV128" s="550"/>
      <c r="DW128" s="550"/>
      <c r="DX128" s="550"/>
      <c r="DY128" s="550"/>
      <c r="DZ128" s="550"/>
      <c r="EA128" s="550"/>
      <c r="EB128" s="550"/>
      <c r="EC128" s="550"/>
      <c r="ED128" s="550"/>
      <c r="EE128" s="550"/>
      <c r="EF128" s="550"/>
      <c r="EG128" s="550"/>
      <c r="EH128" s="550"/>
      <c r="EI128" s="550"/>
      <c r="EJ128" s="550"/>
      <c r="EK128" s="550"/>
      <c r="EL128" s="550"/>
      <c r="EM128" s="550"/>
      <c r="EN128" s="550"/>
      <c r="EO128" s="550"/>
      <c r="EP128" s="550"/>
      <c r="EQ128" s="550"/>
      <c r="ER128" s="550"/>
      <c r="ES128" s="550"/>
      <c r="ET128" s="550"/>
      <c r="EU128" s="550"/>
      <c r="EV128" s="550"/>
      <c r="EW128" s="550"/>
      <c r="EX128" s="550"/>
      <c r="EY128" s="550"/>
      <c r="EZ128" s="550"/>
      <c r="FA128" s="550"/>
      <c r="FB128" s="550"/>
      <c r="FC128" s="550"/>
      <c r="FD128" s="550"/>
      <c r="FE128" s="550"/>
      <c r="FF128" s="550"/>
      <c r="FG128" s="550"/>
      <c r="FH128" s="550"/>
      <c r="FI128" s="550"/>
      <c r="FJ128" s="550"/>
      <c r="FK128" s="550"/>
      <c r="FL128" s="550"/>
      <c r="FM128" s="550"/>
      <c r="FN128" s="550"/>
      <c r="FO128" s="550"/>
      <c r="FP128" s="550"/>
      <c r="FQ128" s="550"/>
      <c r="FR128" s="550"/>
      <c r="FS128" s="550"/>
      <c r="FT128" s="550"/>
      <c r="FU128" s="550"/>
      <c r="FV128" s="550"/>
      <c r="FW128" s="550"/>
      <c r="FX128" s="550"/>
      <c r="FY128" s="550"/>
      <c r="FZ128" s="550"/>
      <c r="GA128" s="550"/>
      <c r="GB128" s="550"/>
      <c r="GC128" s="550"/>
      <c r="GD128" s="550"/>
      <c r="GE128" s="550"/>
      <c r="GF128" s="550"/>
      <c r="GG128" s="550"/>
      <c r="GH128" s="550"/>
      <c r="GI128" s="550"/>
      <c r="GJ128" s="550"/>
      <c r="GK128" s="550"/>
      <c r="GL128" s="550"/>
      <c r="GM128" s="550"/>
      <c r="GN128" s="550"/>
      <c r="GO128" s="550"/>
      <c r="GP128" s="550"/>
      <c r="GQ128" s="550"/>
      <c r="GR128" s="550"/>
      <c r="GS128" s="550"/>
      <c r="GT128" s="550"/>
      <c r="GU128" s="550"/>
      <c r="GV128" s="550"/>
      <c r="GW128" s="550"/>
      <c r="GX128" s="550"/>
      <c r="GY128" s="550"/>
      <c r="GZ128" s="550"/>
      <c r="HA128" s="550"/>
      <c r="HB128" s="550"/>
      <c r="HC128" s="550"/>
      <c r="HD128" s="550"/>
      <c r="HE128" s="550"/>
      <c r="HF128" s="550"/>
      <c r="HG128" s="550"/>
      <c r="HH128" s="550"/>
      <c r="HI128" s="550"/>
      <c r="HJ128" s="550"/>
      <c r="HK128" s="550"/>
      <c r="HL128" s="550"/>
      <c r="HM128" s="550"/>
      <c r="HN128" s="550"/>
      <c r="HO128" s="550"/>
      <c r="HP128" s="550"/>
      <c r="HQ128" s="550"/>
      <c r="HR128" s="550"/>
      <c r="HS128" s="550"/>
      <c r="HT128" s="550"/>
      <c r="HU128" s="550"/>
      <c r="HV128" s="550"/>
      <c r="HW128" s="550"/>
      <c r="HX128" s="550"/>
      <c r="HY128" s="550"/>
      <c r="HZ128" s="550"/>
      <c r="IA128" s="550"/>
      <c r="IB128" s="550"/>
      <c r="IC128" s="550"/>
      <c r="ID128" s="550"/>
      <c r="IE128" s="550"/>
      <c r="IF128" s="550"/>
      <c r="IG128" s="550"/>
      <c r="IH128" s="550"/>
      <c r="II128" s="550"/>
      <c r="IJ128" s="550"/>
      <c r="IK128" s="550"/>
      <c r="IL128" s="550"/>
      <c r="IM128" s="550"/>
      <c r="IN128" s="550"/>
      <c r="IO128" s="550"/>
      <c r="IP128" s="550"/>
      <c r="IQ128" s="550"/>
      <c r="IR128" s="550"/>
      <c r="IS128" s="550"/>
      <c r="IT128" s="550"/>
      <c r="IU128" s="550"/>
      <c r="IV128" s="550"/>
      <c r="IW128" s="550"/>
      <c r="IX128" s="550"/>
      <c r="IY128" s="550"/>
      <c r="IZ128" s="550"/>
      <c r="JA128" s="550"/>
      <c r="JB128" s="550"/>
      <c r="JC128" s="550"/>
      <c r="JD128" s="550"/>
      <c r="JE128" s="550"/>
      <c r="JF128" s="550"/>
      <c r="JG128" s="550"/>
      <c r="JH128" s="550"/>
      <c r="JI128" s="550"/>
      <c r="JJ128" s="550"/>
      <c r="JK128" s="550"/>
      <c r="JL128" s="550"/>
      <c r="JM128" s="550"/>
      <c r="JN128" s="550"/>
      <c r="JO128" s="550"/>
      <c r="JP128" s="550"/>
      <c r="JQ128" s="550"/>
      <c r="JR128" s="550"/>
      <c r="JS128" s="550"/>
      <c r="JT128" s="550"/>
      <c r="JU128" s="550"/>
      <c r="JV128" s="550"/>
      <c r="JW128" s="550"/>
      <c r="JX128" s="550"/>
      <c r="JY128" s="550"/>
      <c r="JZ128" s="550"/>
      <c r="KA128" s="550"/>
      <c r="KB128" s="550"/>
      <c r="KC128" s="550"/>
      <c r="KD128" s="550"/>
      <c r="KE128" s="550"/>
      <c r="KF128" s="550"/>
      <c r="KG128" s="550"/>
      <c r="KH128" s="550"/>
      <c r="KI128" s="550"/>
      <c r="KJ128" s="550"/>
      <c r="KK128" s="550"/>
      <c r="KL128" s="550"/>
      <c r="KM128" s="550"/>
      <c r="KN128" s="550"/>
      <c r="KO128" s="550"/>
      <c r="KP128" s="550"/>
      <c r="KQ128" s="550"/>
      <c r="KR128" s="550"/>
      <c r="KS128" s="550"/>
      <c r="KT128" s="550"/>
      <c r="KU128" s="550"/>
      <c r="KV128" s="550"/>
      <c r="KW128" s="550"/>
      <c r="KX128" s="550"/>
      <c r="KY128" s="550"/>
      <c r="KZ128" s="550"/>
      <c r="LA128" s="550"/>
      <c r="LB128" s="550"/>
      <c r="LC128" s="550"/>
      <c r="LD128" s="550"/>
      <c r="LE128" s="550"/>
      <c r="LF128" s="550"/>
      <c r="LG128" s="550"/>
      <c r="LH128" s="550"/>
      <c r="LI128" s="550"/>
      <c r="LJ128" s="550"/>
      <c r="LK128" s="550"/>
      <c r="LL128" s="550"/>
      <c r="LM128" s="550"/>
      <c r="LN128" s="550"/>
      <c r="LO128" s="550"/>
      <c r="LP128" s="550"/>
      <c r="LQ128" s="550"/>
      <c r="LR128" s="550"/>
      <c r="LS128" s="550"/>
      <c r="LT128" s="550"/>
      <c r="LU128" s="550"/>
      <c r="LV128" s="550"/>
      <c r="LW128" s="550"/>
      <c r="LX128" s="550"/>
      <c r="LY128" s="550"/>
      <c r="LZ128" s="550"/>
      <c r="MA128" s="550"/>
      <c r="MB128" s="550"/>
      <c r="MC128" s="550"/>
      <c r="MD128" s="550"/>
      <c r="ME128" s="550"/>
      <c r="MF128" s="550"/>
      <c r="MG128" s="550"/>
      <c r="MH128" s="550"/>
      <c r="MI128" s="550"/>
      <c r="MJ128" s="550"/>
      <c r="MK128" s="550"/>
      <c r="ML128" s="550"/>
      <c r="MM128" s="550"/>
      <c r="MN128" s="550"/>
      <c r="MO128" s="550"/>
      <c r="MP128" s="550"/>
      <c r="MQ128" s="550"/>
      <c r="MR128" s="550"/>
      <c r="MS128" s="550"/>
      <c r="MT128" s="550"/>
      <c r="MU128" s="550"/>
      <c r="MV128" s="550"/>
      <c r="MW128" s="550"/>
      <c r="MX128" s="550"/>
      <c r="MY128" s="550"/>
      <c r="MZ128" s="550"/>
      <c r="NA128" s="550"/>
      <c r="NB128" s="550"/>
      <c r="NC128" s="550"/>
      <c r="ND128" s="550"/>
      <c r="NE128" s="550"/>
      <c r="NF128" s="550"/>
      <c r="NG128" s="550"/>
      <c r="NH128" s="550"/>
      <c r="NI128" s="550"/>
      <c r="NJ128" s="550"/>
      <c r="NK128" s="550"/>
      <c r="NL128" s="550"/>
      <c r="NM128" s="550"/>
      <c r="NN128" s="550"/>
      <c r="NO128" s="550"/>
      <c r="NP128" s="550"/>
      <c r="NQ128" s="550"/>
      <c r="NR128" s="550"/>
      <c r="NS128" s="550"/>
      <c r="NT128" s="550"/>
      <c r="NU128" s="550"/>
      <c r="NV128" s="550"/>
      <c r="NW128" s="550"/>
      <c r="NX128" s="550"/>
      <c r="NY128" s="550"/>
      <c r="NZ128" s="550"/>
      <c r="OA128" s="550"/>
      <c r="OB128" s="550"/>
      <c r="OC128" s="550"/>
      <c r="OD128" s="550"/>
      <c r="OE128" s="550"/>
      <c r="OF128" s="550"/>
      <c r="OG128" s="550"/>
      <c r="OH128" s="550"/>
      <c r="OI128" s="550"/>
      <c r="OJ128" s="550"/>
      <c r="OK128" s="550"/>
      <c r="OL128" s="550"/>
      <c r="OM128" s="550"/>
      <c r="ON128" s="550"/>
      <c r="OO128" s="550"/>
      <c r="OP128" s="550"/>
      <c r="OQ128" s="550"/>
      <c r="OR128" s="550"/>
      <c r="OS128" s="550"/>
      <c r="OT128" s="550"/>
      <c r="OU128" s="550"/>
      <c r="OV128" s="550"/>
    </row>
    <row r="129" spans="1:412" s="489" customFormat="1" ht="15.75" customHeight="1" x14ac:dyDescent="0.2">
      <c r="A129" s="481"/>
      <c r="B129" s="507"/>
      <c r="C129" s="508"/>
      <c r="D129" s="508"/>
      <c r="E129" s="509"/>
      <c r="F129" s="510"/>
      <c r="G129" s="494" t="s">
        <v>173</v>
      </c>
      <c r="H129" s="494" t="s">
        <v>345</v>
      </c>
      <c r="I129" s="495" t="s">
        <v>174</v>
      </c>
      <c r="J129" s="496" t="s">
        <v>33</v>
      </c>
      <c r="K129" s="497" t="s">
        <v>35</v>
      </c>
      <c r="L129" s="497" t="s">
        <v>87</v>
      </c>
      <c r="M129" s="494" t="s">
        <v>28</v>
      </c>
      <c r="N129" s="494" t="s">
        <v>28</v>
      </c>
      <c r="O129" s="550"/>
      <c r="P129" s="550"/>
      <c r="Q129" s="550"/>
      <c r="R129" s="550"/>
      <c r="S129" s="550"/>
      <c r="T129" s="550"/>
      <c r="U129" s="550"/>
      <c r="V129" s="550"/>
      <c r="W129" s="550"/>
      <c r="X129" s="550"/>
      <c r="Y129" s="550"/>
      <c r="Z129" s="550"/>
      <c r="AA129" s="550"/>
      <c r="AB129" s="550"/>
      <c r="AC129" s="550"/>
      <c r="AD129" s="550"/>
      <c r="AE129" s="550"/>
      <c r="AF129" s="550"/>
      <c r="AG129" s="550"/>
      <c r="AH129" s="550"/>
      <c r="AI129" s="550"/>
      <c r="AJ129" s="550"/>
      <c r="AK129" s="550"/>
      <c r="AL129" s="550"/>
      <c r="AM129" s="550"/>
      <c r="AN129" s="550"/>
      <c r="AO129" s="550"/>
      <c r="AP129" s="550"/>
      <c r="AQ129" s="550"/>
      <c r="AR129" s="550"/>
      <c r="AS129" s="550"/>
      <c r="AT129" s="550"/>
      <c r="AU129" s="550"/>
      <c r="AV129" s="550"/>
      <c r="AW129" s="550"/>
      <c r="AX129" s="550"/>
      <c r="AY129" s="550"/>
      <c r="AZ129" s="550"/>
      <c r="BA129" s="550"/>
      <c r="BB129" s="550"/>
      <c r="BC129" s="550"/>
      <c r="BD129" s="550"/>
      <c r="BE129" s="550"/>
      <c r="BF129" s="550"/>
      <c r="BG129" s="550"/>
      <c r="BH129" s="550"/>
      <c r="BI129" s="550"/>
      <c r="BJ129" s="550"/>
      <c r="BK129" s="550"/>
      <c r="BL129" s="550"/>
      <c r="BM129" s="550"/>
      <c r="BN129" s="550"/>
      <c r="BO129" s="550"/>
      <c r="BP129" s="550"/>
      <c r="BQ129" s="550"/>
      <c r="BR129" s="550"/>
      <c r="BS129" s="550"/>
      <c r="BT129" s="550"/>
      <c r="BU129" s="550"/>
      <c r="BV129" s="550"/>
      <c r="BW129" s="550"/>
      <c r="BX129" s="550"/>
      <c r="BY129" s="550"/>
      <c r="BZ129" s="550"/>
      <c r="CA129" s="550"/>
      <c r="CB129" s="550"/>
      <c r="CC129" s="550"/>
      <c r="CD129" s="550"/>
      <c r="CE129" s="550"/>
      <c r="CF129" s="550"/>
      <c r="CG129" s="550"/>
      <c r="CH129" s="550"/>
      <c r="CI129" s="550"/>
      <c r="CJ129" s="550"/>
      <c r="CK129" s="550"/>
      <c r="CL129" s="550"/>
      <c r="CM129" s="550"/>
      <c r="CN129" s="550"/>
      <c r="CO129" s="550"/>
      <c r="CP129" s="550"/>
      <c r="CQ129" s="550"/>
      <c r="CR129" s="550"/>
      <c r="CS129" s="550"/>
      <c r="CT129" s="550"/>
      <c r="CU129" s="550"/>
      <c r="CV129" s="550"/>
      <c r="CW129" s="550"/>
      <c r="CX129" s="550"/>
      <c r="CY129" s="550"/>
      <c r="CZ129" s="550"/>
      <c r="DA129" s="550"/>
      <c r="DB129" s="550"/>
      <c r="DC129" s="550"/>
      <c r="DD129" s="550"/>
      <c r="DE129" s="550"/>
      <c r="DF129" s="550"/>
      <c r="DG129" s="550"/>
      <c r="DH129" s="550"/>
      <c r="DI129" s="550"/>
      <c r="DJ129" s="550"/>
      <c r="DK129" s="550"/>
      <c r="DL129" s="550"/>
      <c r="DM129" s="550"/>
      <c r="DN129" s="550"/>
      <c r="DO129" s="550"/>
      <c r="DP129" s="550"/>
      <c r="DQ129" s="550"/>
      <c r="DR129" s="550"/>
      <c r="DS129" s="550"/>
      <c r="DT129" s="550"/>
      <c r="DU129" s="550"/>
      <c r="DV129" s="550"/>
      <c r="DW129" s="550"/>
      <c r="DX129" s="550"/>
      <c r="DY129" s="550"/>
      <c r="DZ129" s="550"/>
      <c r="EA129" s="550"/>
      <c r="EB129" s="550"/>
      <c r="EC129" s="550"/>
      <c r="ED129" s="550"/>
      <c r="EE129" s="550"/>
      <c r="EF129" s="550"/>
      <c r="EG129" s="550"/>
      <c r="EH129" s="550"/>
      <c r="EI129" s="550"/>
      <c r="EJ129" s="550"/>
      <c r="EK129" s="550"/>
      <c r="EL129" s="550"/>
      <c r="EM129" s="550"/>
      <c r="EN129" s="550"/>
      <c r="EO129" s="550"/>
      <c r="EP129" s="550"/>
      <c r="EQ129" s="550"/>
      <c r="ER129" s="550"/>
      <c r="ES129" s="550"/>
      <c r="ET129" s="550"/>
      <c r="EU129" s="550"/>
      <c r="EV129" s="550"/>
      <c r="EW129" s="550"/>
      <c r="EX129" s="550"/>
      <c r="EY129" s="550"/>
      <c r="EZ129" s="550"/>
      <c r="FA129" s="550"/>
      <c r="FB129" s="550"/>
      <c r="FC129" s="550"/>
      <c r="FD129" s="550"/>
      <c r="FE129" s="550"/>
      <c r="FF129" s="550"/>
      <c r="FG129" s="550"/>
      <c r="FH129" s="550"/>
      <c r="FI129" s="550"/>
      <c r="FJ129" s="550"/>
      <c r="FK129" s="550"/>
      <c r="FL129" s="550"/>
      <c r="FM129" s="550"/>
      <c r="FN129" s="550"/>
      <c r="FO129" s="550"/>
      <c r="FP129" s="550"/>
      <c r="FQ129" s="550"/>
      <c r="FR129" s="550"/>
      <c r="FS129" s="550"/>
      <c r="FT129" s="550"/>
      <c r="FU129" s="550"/>
      <c r="FV129" s="550"/>
      <c r="FW129" s="550"/>
      <c r="FX129" s="550"/>
      <c r="FY129" s="550"/>
      <c r="FZ129" s="550"/>
      <c r="GA129" s="550"/>
      <c r="GB129" s="550"/>
      <c r="GC129" s="550"/>
      <c r="GD129" s="550"/>
      <c r="GE129" s="550"/>
      <c r="GF129" s="550"/>
      <c r="GG129" s="550"/>
      <c r="GH129" s="550"/>
      <c r="GI129" s="550"/>
      <c r="GJ129" s="550"/>
      <c r="GK129" s="550"/>
      <c r="GL129" s="550"/>
      <c r="GM129" s="550"/>
      <c r="GN129" s="550"/>
      <c r="GO129" s="550"/>
      <c r="GP129" s="550"/>
      <c r="GQ129" s="550"/>
      <c r="GR129" s="550"/>
      <c r="GS129" s="550"/>
      <c r="GT129" s="550"/>
      <c r="GU129" s="550"/>
      <c r="GV129" s="550"/>
      <c r="GW129" s="550"/>
      <c r="GX129" s="550"/>
      <c r="GY129" s="550"/>
      <c r="GZ129" s="550"/>
      <c r="HA129" s="550"/>
      <c r="HB129" s="550"/>
      <c r="HC129" s="550"/>
      <c r="HD129" s="550"/>
      <c r="HE129" s="550"/>
      <c r="HF129" s="550"/>
      <c r="HG129" s="550"/>
      <c r="HH129" s="550"/>
      <c r="HI129" s="550"/>
      <c r="HJ129" s="550"/>
      <c r="HK129" s="550"/>
      <c r="HL129" s="550"/>
      <c r="HM129" s="550"/>
      <c r="HN129" s="550"/>
      <c r="HO129" s="550"/>
      <c r="HP129" s="550"/>
      <c r="HQ129" s="550"/>
      <c r="HR129" s="550"/>
      <c r="HS129" s="550"/>
      <c r="HT129" s="550"/>
      <c r="HU129" s="550"/>
      <c r="HV129" s="550"/>
      <c r="HW129" s="550"/>
      <c r="HX129" s="550"/>
      <c r="HY129" s="550"/>
      <c r="HZ129" s="550"/>
      <c r="IA129" s="550"/>
      <c r="IB129" s="550"/>
      <c r="IC129" s="550"/>
      <c r="ID129" s="550"/>
      <c r="IE129" s="550"/>
      <c r="IF129" s="550"/>
      <c r="IG129" s="550"/>
      <c r="IH129" s="550"/>
      <c r="II129" s="550"/>
      <c r="IJ129" s="550"/>
      <c r="IK129" s="550"/>
      <c r="IL129" s="550"/>
      <c r="IM129" s="550"/>
      <c r="IN129" s="550"/>
      <c r="IO129" s="550"/>
      <c r="IP129" s="550"/>
      <c r="IQ129" s="550"/>
      <c r="IR129" s="550"/>
      <c r="IS129" s="550"/>
      <c r="IT129" s="550"/>
      <c r="IU129" s="550"/>
      <c r="IV129" s="550"/>
      <c r="IW129" s="550"/>
      <c r="IX129" s="550"/>
      <c r="IY129" s="550"/>
      <c r="IZ129" s="550"/>
      <c r="JA129" s="550"/>
      <c r="JB129" s="550"/>
      <c r="JC129" s="550"/>
      <c r="JD129" s="550"/>
      <c r="JE129" s="550"/>
      <c r="JF129" s="550"/>
      <c r="JG129" s="550"/>
      <c r="JH129" s="550"/>
      <c r="JI129" s="550"/>
      <c r="JJ129" s="550"/>
      <c r="JK129" s="550"/>
      <c r="JL129" s="550"/>
      <c r="JM129" s="550"/>
      <c r="JN129" s="550"/>
      <c r="JO129" s="550"/>
      <c r="JP129" s="550"/>
      <c r="JQ129" s="550"/>
      <c r="JR129" s="550"/>
      <c r="JS129" s="550"/>
      <c r="JT129" s="550"/>
      <c r="JU129" s="550"/>
      <c r="JV129" s="550"/>
      <c r="JW129" s="550"/>
      <c r="JX129" s="550"/>
      <c r="JY129" s="550"/>
      <c r="JZ129" s="550"/>
      <c r="KA129" s="550"/>
      <c r="KB129" s="550"/>
      <c r="KC129" s="550"/>
      <c r="KD129" s="550"/>
      <c r="KE129" s="550"/>
      <c r="KF129" s="550"/>
      <c r="KG129" s="550"/>
      <c r="KH129" s="550"/>
      <c r="KI129" s="550"/>
      <c r="KJ129" s="550"/>
      <c r="KK129" s="550"/>
      <c r="KL129" s="550"/>
      <c r="KM129" s="550"/>
      <c r="KN129" s="550"/>
      <c r="KO129" s="550"/>
      <c r="KP129" s="550"/>
      <c r="KQ129" s="550"/>
      <c r="KR129" s="550"/>
      <c r="KS129" s="550"/>
      <c r="KT129" s="550"/>
      <c r="KU129" s="550"/>
      <c r="KV129" s="550"/>
      <c r="KW129" s="550"/>
      <c r="KX129" s="550"/>
      <c r="KY129" s="550"/>
      <c r="KZ129" s="550"/>
      <c r="LA129" s="550"/>
      <c r="LB129" s="550"/>
      <c r="LC129" s="550"/>
      <c r="LD129" s="550"/>
      <c r="LE129" s="550"/>
      <c r="LF129" s="550"/>
      <c r="LG129" s="550"/>
      <c r="LH129" s="550"/>
      <c r="LI129" s="550"/>
      <c r="LJ129" s="550"/>
      <c r="LK129" s="550"/>
      <c r="LL129" s="550"/>
      <c r="LM129" s="550"/>
      <c r="LN129" s="550"/>
      <c r="LO129" s="550"/>
      <c r="LP129" s="550"/>
      <c r="LQ129" s="550"/>
      <c r="LR129" s="550"/>
      <c r="LS129" s="550"/>
      <c r="LT129" s="550"/>
      <c r="LU129" s="550"/>
      <c r="LV129" s="550"/>
      <c r="LW129" s="550"/>
      <c r="LX129" s="550"/>
      <c r="LY129" s="550"/>
      <c r="LZ129" s="550"/>
      <c r="MA129" s="550"/>
      <c r="MB129" s="550"/>
      <c r="MC129" s="550"/>
      <c r="MD129" s="550"/>
      <c r="ME129" s="550"/>
      <c r="MF129" s="550"/>
      <c r="MG129" s="550"/>
      <c r="MH129" s="550"/>
      <c r="MI129" s="550"/>
      <c r="MJ129" s="550"/>
      <c r="MK129" s="550"/>
      <c r="ML129" s="550"/>
      <c r="MM129" s="550"/>
      <c r="MN129" s="550"/>
      <c r="MO129" s="550"/>
      <c r="MP129" s="550"/>
      <c r="MQ129" s="550"/>
      <c r="MR129" s="550"/>
      <c r="MS129" s="550"/>
      <c r="MT129" s="550"/>
      <c r="MU129" s="550"/>
      <c r="MV129" s="550"/>
      <c r="MW129" s="550"/>
      <c r="MX129" s="550"/>
      <c r="MY129" s="550"/>
      <c r="MZ129" s="550"/>
      <c r="NA129" s="550"/>
      <c r="NB129" s="550"/>
      <c r="NC129" s="550"/>
      <c r="ND129" s="550"/>
      <c r="NE129" s="550"/>
      <c r="NF129" s="550"/>
      <c r="NG129" s="550"/>
      <c r="NH129" s="550"/>
      <c r="NI129" s="550"/>
      <c r="NJ129" s="550"/>
      <c r="NK129" s="550"/>
      <c r="NL129" s="550"/>
      <c r="NM129" s="550"/>
      <c r="NN129" s="550"/>
      <c r="NO129" s="550"/>
      <c r="NP129" s="550"/>
      <c r="NQ129" s="550"/>
      <c r="NR129" s="550"/>
      <c r="NS129" s="550"/>
      <c r="NT129" s="550"/>
      <c r="NU129" s="550"/>
      <c r="NV129" s="550"/>
      <c r="NW129" s="550"/>
      <c r="NX129" s="550"/>
      <c r="NY129" s="550"/>
      <c r="NZ129" s="550"/>
      <c r="OA129" s="550"/>
      <c r="OB129" s="550"/>
      <c r="OC129" s="550"/>
      <c r="OD129" s="550"/>
      <c r="OE129" s="550"/>
      <c r="OF129" s="550"/>
      <c r="OG129" s="550"/>
      <c r="OH129" s="550"/>
      <c r="OI129" s="550"/>
      <c r="OJ129" s="550"/>
      <c r="OK129" s="550"/>
      <c r="OL129" s="550"/>
      <c r="OM129" s="550"/>
      <c r="ON129" s="550"/>
      <c r="OO129" s="550"/>
      <c r="OP129" s="550"/>
      <c r="OQ129" s="550"/>
      <c r="OR129" s="550"/>
      <c r="OS129" s="550"/>
      <c r="OT129" s="550"/>
      <c r="OU129" s="550"/>
      <c r="OV129" s="550"/>
    </row>
    <row r="130" spans="1:412" s="489" customFormat="1" ht="15.75" customHeight="1" x14ac:dyDescent="0.2">
      <c r="A130" s="481"/>
      <c r="B130" s="507"/>
      <c r="C130" s="511"/>
      <c r="D130" s="511"/>
      <c r="E130" s="512"/>
      <c r="F130" s="510"/>
      <c r="G130" s="494" t="s">
        <v>163</v>
      </c>
      <c r="H130" s="494" t="s">
        <v>341</v>
      </c>
      <c r="I130" s="495" t="s">
        <v>164</v>
      </c>
      <c r="J130" s="496" t="s">
        <v>33</v>
      </c>
      <c r="K130" s="497" t="s">
        <v>67</v>
      </c>
      <c r="L130" s="503" t="str">
        <f>Namespace &amp; "has" &amp; SUBSTITUTE($H130, " ", "")</f>
        <v>http://vocab.fairdatacollective.org/gdmt/hasDistributorRole</v>
      </c>
      <c r="M130" s="504" t="str">
        <f>Namespace</f>
        <v>http://vocab.fairdatacollective.org/gdmt/</v>
      </c>
      <c r="N130" s="494" t="s">
        <v>28</v>
      </c>
      <c r="O130" s="550"/>
      <c r="P130" s="550"/>
      <c r="Q130" s="550"/>
      <c r="R130" s="550"/>
      <c r="S130" s="550"/>
      <c r="T130" s="550"/>
      <c r="U130" s="550"/>
      <c r="V130" s="550"/>
      <c r="W130" s="550"/>
      <c r="X130" s="550"/>
      <c r="Y130" s="550"/>
      <c r="Z130" s="550"/>
      <c r="AA130" s="550"/>
      <c r="AB130" s="550"/>
      <c r="AC130" s="550"/>
      <c r="AD130" s="550"/>
      <c r="AE130" s="550"/>
      <c r="AF130" s="550"/>
      <c r="AG130" s="550"/>
      <c r="AH130" s="550"/>
      <c r="AI130" s="550"/>
      <c r="AJ130" s="550"/>
      <c r="AK130" s="550"/>
      <c r="AL130" s="550"/>
      <c r="AM130" s="550"/>
      <c r="AN130" s="550"/>
      <c r="AO130" s="550"/>
      <c r="AP130" s="550"/>
      <c r="AQ130" s="550"/>
      <c r="AR130" s="550"/>
      <c r="AS130" s="550"/>
      <c r="AT130" s="550"/>
      <c r="AU130" s="550"/>
      <c r="AV130" s="550"/>
      <c r="AW130" s="550"/>
      <c r="AX130" s="550"/>
      <c r="AY130" s="550"/>
      <c r="AZ130" s="550"/>
      <c r="BA130" s="550"/>
      <c r="BB130" s="550"/>
      <c r="BC130" s="550"/>
      <c r="BD130" s="550"/>
      <c r="BE130" s="550"/>
      <c r="BF130" s="550"/>
      <c r="BG130" s="550"/>
      <c r="BH130" s="550"/>
      <c r="BI130" s="550"/>
      <c r="BJ130" s="550"/>
      <c r="BK130" s="550"/>
      <c r="BL130" s="550"/>
      <c r="BM130" s="550"/>
      <c r="BN130" s="550"/>
      <c r="BO130" s="550"/>
      <c r="BP130" s="550"/>
      <c r="BQ130" s="550"/>
      <c r="BR130" s="550"/>
      <c r="BS130" s="550"/>
      <c r="BT130" s="550"/>
      <c r="BU130" s="550"/>
      <c r="BV130" s="550"/>
      <c r="BW130" s="550"/>
      <c r="BX130" s="550"/>
      <c r="BY130" s="550"/>
      <c r="BZ130" s="550"/>
      <c r="CA130" s="550"/>
      <c r="CB130" s="550"/>
      <c r="CC130" s="550"/>
      <c r="CD130" s="550"/>
      <c r="CE130" s="550"/>
      <c r="CF130" s="550"/>
      <c r="CG130" s="550"/>
      <c r="CH130" s="550"/>
      <c r="CI130" s="550"/>
      <c r="CJ130" s="550"/>
      <c r="CK130" s="550"/>
      <c r="CL130" s="550"/>
      <c r="CM130" s="550"/>
      <c r="CN130" s="550"/>
      <c r="CO130" s="550"/>
      <c r="CP130" s="550"/>
      <c r="CQ130" s="550"/>
      <c r="CR130" s="550"/>
      <c r="CS130" s="550"/>
      <c r="CT130" s="550"/>
      <c r="CU130" s="550"/>
      <c r="CV130" s="550"/>
      <c r="CW130" s="550"/>
      <c r="CX130" s="550"/>
      <c r="CY130" s="550"/>
      <c r="CZ130" s="550"/>
      <c r="DA130" s="550"/>
      <c r="DB130" s="550"/>
      <c r="DC130" s="550"/>
      <c r="DD130" s="550"/>
      <c r="DE130" s="550"/>
      <c r="DF130" s="550"/>
      <c r="DG130" s="550"/>
      <c r="DH130" s="550"/>
      <c r="DI130" s="550"/>
      <c r="DJ130" s="550"/>
      <c r="DK130" s="550"/>
      <c r="DL130" s="550"/>
      <c r="DM130" s="550"/>
      <c r="DN130" s="550"/>
      <c r="DO130" s="550"/>
      <c r="DP130" s="550"/>
      <c r="DQ130" s="550"/>
      <c r="DR130" s="550"/>
      <c r="DS130" s="550"/>
      <c r="DT130" s="550"/>
      <c r="DU130" s="550"/>
      <c r="DV130" s="550"/>
      <c r="DW130" s="550"/>
      <c r="DX130" s="550"/>
      <c r="DY130" s="550"/>
      <c r="DZ130" s="550"/>
      <c r="EA130" s="550"/>
      <c r="EB130" s="550"/>
      <c r="EC130" s="550"/>
      <c r="ED130" s="550"/>
      <c r="EE130" s="550"/>
      <c r="EF130" s="550"/>
      <c r="EG130" s="550"/>
      <c r="EH130" s="550"/>
      <c r="EI130" s="550"/>
      <c r="EJ130" s="550"/>
      <c r="EK130" s="550"/>
      <c r="EL130" s="550"/>
      <c r="EM130" s="550"/>
      <c r="EN130" s="550"/>
      <c r="EO130" s="550"/>
      <c r="EP130" s="550"/>
      <c r="EQ130" s="550"/>
      <c r="ER130" s="550"/>
      <c r="ES130" s="550"/>
      <c r="ET130" s="550"/>
      <c r="EU130" s="550"/>
      <c r="EV130" s="550"/>
      <c r="EW130" s="550"/>
      <c r="EX130" s="550"/>
      <c r="EY130" s="550"/>
      <c r="EZ130" s="550"/>
      <c r="FA130" s="550"/>
      <c r="FB130" s="550"/>
      <c r="FC130" s="550"/>
      <c r="FD130" s="550"/>
      <c r="FE130" s="550"/>
      <c r="FF130" s="550"/>
      <c r="FG130" s="550"/>
      <c r="FH130" s="550"/>
      <c r="FI130" s="550"/>
      <c r="FJ130" s="550"/>
      <c r="FK130" s="550"/>
      <c r="FL130" s="550"/>
      <c r="FM130" s="550"/>
      <c r="FN130" s="550"/>
      <c r="FO130" s="550"/>
      <c r="FP130" s="550"/>
      <c r="FQ130" s="550"/>
      <c r="FR130" s="550"/>
      <c r="FS130" s="550"/>
      <c r="FT130" s="550"/>
      <c r="FU130" s="550"/>
      <c r="FV130" s="550"/>
      <c r="FW130" s="550"/>
      <c r="FX130" s="550"/>
      <c r="FY130" s="550"/>
      <c r="FZ130" s="550"/>
      <c r="GA130" s="550"/>
      <c r="GB130" s="550"/>
      <c r="GC130" s="550"/>
      <c r="GD130" s="550"/>
      <c r="GE130" s="550"/>
      <c r="GF130" s="550"/>
      <c r="GG130" s="550"/>
      <c r="GH130" s="550"/>
      <c r="GI130" s="550"/>
      <c r="GJ130" s="550"/>
      <c r="GK130" s="550"/>
      <c r="GL130" s="550"/>
      <c r="GM130" s="550"/>
      <c r="GN130" s="550"/>
      <c r="GO130" s="550"/>
      <c r="GP130" s="550"/>
      <c r="GQ130" s="550"/>
      <c r="GR130" s="550"/>
      <c r="GS130" s="550"/>
      <c r="GT130" s="550"/>
      <c r="GU130" s="550"/>
      <c r="GV130" s="550"/>
      <c r="GW130" s="550"/>
      <c r="GX130" s="550"/>
      <c r="GY130" s="550"/>
      <c r="GZ130" s="550"/>
      <c r="HA130" s="550"/>
      <c r="HB130" s="550"/>
      <c r="HC130" s="550"/>
      <c r="HD130" s="550"/>
      <c r="HE130" s="550"/>
      <c r="HF130" s="550"/>
      <c r="HG130" s="550"/>
      <c r="HH130" s="550"/>
      <c r="HI130" s="550"/>
      <c r="HJ130" s="550"/>
      <c r="HK130" s="550"/>
      <c r="HL130" s="550"/>
      <c r="HM130" s="550"/>
      <c r="HN130" s="550"/>
      <c r="HO130" s="550"/>
      <c r="HP130" s="550"/>
      <c r="HQ130" s="550"/>
      <c r="HR130" s="550"/>
      <c r="HS130" s="550"/>
      <c r="HT130" s="550"/>
      <c r="HU130" s="550"/>
      <c r="HV130" s="550"/>
      <c r="HW130" s="550"/>
      <c r="HX130" s="550"/>
      <c r="HY130" s="550"/>
      <c r="HZ130" s="550"/>
      <c r="IA130" s="550"/>
      <c r="IB130" s="550"/>
      <c r="IC130" s="550"/>
      <c r="ID130" s="550"/>
      <c r="IE130" s="550"/>
      <c r="IF130" s="550"/>
      <c r="IG130" s="550"/>
      <c r="IH130" s="550"/>
      <c r="II130" s="550"/>
      <c r="IJ130" s="550"/>
      <c r="IK130" s="550"/>
      <c r="IL130" s="550"/>
      <c r="IM130" s="550"/>
      <c r="IN130" s="550"/>
      <c r="IO130" s="550"/>
      <c r="IP130" s="550"/>
      <c r="IQ130" s="550"/>
      <c r="IR130" s="550"/>
      <c r="IS130" s="550"/>
      <c r="IT130" s="550"/>
      <c r="IU130" s="550"/>
      <c r="IV130" s="550"/>
      <c r="IW130" s="550"/>
      <c r="IX130" s="550"/>
      <c r="IY130" s="550"/>
      <c r="IZ130" s="550"/>
      <c r="JA130" s="550"/>
      <c r="JB130" s="550"/>
      <c r="JC130" s="550"/>
      <c r="JD130" s="550"/>
      <c r="JE130" s="550"/>
      <c r="JF130" s="550"/>
      <c r="JG130" s="550"/>
      <c r="JH130" s="550"/>
      <c r="JI130" s="550"/>
      <c r="JJ130" s="550"/>
      <c r="JK130" s="550"/>
      <c r="JL130" s="550"/>
      <c r="JM130" s="550"/>
      <c r="JN130" s="550"/>
      <c r="JO130" s="550"/>
      <c r="JP130" s="550"/>
      <c r="JQ130" s="550"/>
      <c r="JR130" s="550"/>
      <c r="JS130" s="550"/>
      <c r="JT130" s="550"/>
      <c r="JU130" s="550"/>
      <c r="JV130" s="550"/>
      <c r="JW130" s="550"/>
      <c r="JX130" s="550"/>
      <c r="JY130" s="550"/>
      <c r="JZ130" s="550"/>
      <c r="KA130" s="550"/>
      <c r="KB130" s="550"/>
      <c r="KC130" s="550"/>
      <c r="KD130" s="550"/>
      <c r="KE130" s="550"/>
      <c r="KF130" s="550"/>
      <c r="KG130" s="550"/>
      <c r="KH130" s="550"/>
      <c r="KI130" s="550"/>
      <c r="KJ130" s="550"/>
      <c r="KK130" s="550"/>
      <c r="KL130" s="550"/>
      <c r="KM130" s="550"/>
      <c r="KN130" s="550"/>
      <c r="KO130" s="550"/>
      <c r="KP130" s="550"/>
      <c r="KQ130" s="550"/>
      <c r="KR130" s="550"/>
      <c r="KS130" s="550"/>
      <c r="KT130" s="550"/>
      <c r="KU130" s="550"/>
      <c r="KV130" s="550"/>
      <c r="KW130" s="550"/>
      <c r="KX130" s="550"/>
      <c r="KY130" s="550"/>
      <c r="KZ130" s="550"/>
      <c r="LA130" s="550"/>
      <c r="LB130" s="550"/>
      <c r="LC130" s="550"/>
      <c r="LD130" s="550"/>
      <c r="LE130" s="550"/>
      <c r="LF130" s="550"/>
      <c r="LG130" s="550"/>
      <c r="LH130" s="550"/>
      <c r="LI130" s="550"/>
      <c r="LJ130" s="550"/>
      <c r="LK130" s="550"/>
      <c r="LL130" s="550"/>
      <c r="LM130" s="550"/>
      <c r="LN130" s="550"/>
      <c r="LO130" s="550"/>
      <c r="LP130" s="550"/>
      <c r="LQ130" s="550"/>
      <c r="LR130" s="550"/>
      <c r="LS130" s="550"/>
      <c r="LT130" s="550"/>
      <c r="LU130" s="550"/>
      <c r="LV130" s="550"/>
      <c r="LW130" s="550"/>
      <c r="LX130" s="550"/>
      <c r="LY130" s="550"/>
      <c r="LZ130" s="550"/>
      <c r="MA130" s="550"/>
      <c r="MB130" s="550"/>
      <c r="MC130" s="550"/>
      <c r="MD130" s="550"/>
      <c r="ME130" s="550"/>
      <c r="MF130" s="550"/>
      <c r="MG130" s="550"/>
      <c r="MH130" s="550"/>
      <c r="MI130" s="550"/>
      <c r="MJ130" s="550"/>
      <c r="MK130" s="550"/>
      <c r="ML130" s="550"/>
      <c r="MM130" s="550"/>
      <c r="MN130" s="550"/>
      <c r="MO130" s="550"/>
      <c r="MP130" s="550"/>
      <c r="MQ130" s="550"/>
      <c r="MR130" s="550"/>
      <c r="MS130" s="550"/>
      <c r="MT130" s="550"/>
      <c r="MU130" s="550"/>
      <c r="MV130" s="550"/>
      <c r="MW130" s="550"/>
      <c r="MX130" s="550"/>
      <c r="MY130" s="550"/>
      <c r="MZ130" s="550"/>
      <c r="NA130" s="550"/>
      <c r="NB130" s="550"/>
      <c r="NC130" s="550"/>
      <c r="ND130" s="550"/>
      <c r="NE130" s="550"/>
      <c r="NF130" s="550"/>
      <c r="NG130" s="550"/>
      <c r="NH130" s="550"/>
      <c r="NI130" s="550"/>
      <c r="NJ130" s="550"/>
      <c r="NK130" s="550"/>
      <c r="NL130" s="550"/>
      <c r="NM130" s="550"/>
      <c r="NN130" s="550"/>
      <c r="NO130" s="550"/>
      <c r="NP130" s="550"/>
      <c r="NQ130" s="550"/>
      <c r="NR130" s="550"/>
      <c r="NS130" s="550"/>
      <c r="NT130" s="550"/>
      <c r="NU130" s="550"/>
      <c r="NV130" s="550"/>
      <c r="NW130" s="550"/>
      <c r="NX130" s="550"/>
      <c r="NY130" s="550"/>
      <c r="NZ130" s="550"/>
      <c r="OA130" s="550"/>
      <c r="OB130" s="550"/>
      <c r="OC130" s="550"/>
      <c r="OD130" s="550"/>
      <c r="OE130" s="550"/>
      <c r="OF130" s="550"/>
      <c r="OG130" s="550"/>
      <c r="OH130" s="550"/>
      <c r="OI130" s="550"/>
      <c r="OJ130" s="550"/>
      <c r="OK130" s="550"/>
      <c r="OL130" s="550"/>
      <c r="OM130" s="550"/>
      <c r="ON130" s="550"/>
      <c r="OO130" s="550"/>
      <c r="OP130" s="550"/>
      <c r="OQ130" s="550"/>
      <c r="OR130" s="550"/>
      <c r="OS130" s="550"/>
      <c r="OT130" s="550"/>
      <c r="OU130" s="550"/>
      <c r="OV130" s="550"/>
    </row>
    <row r="131" spans="1:412" s="489" customFormat="1" ht="15.75" customHeight="1" thickBot="1" x14ac:dyDescent="0.25">
      <c r="A131" s="513"/>
      <c r="B131" s="514"/>
      <c r="C131" s="515"/>
      <c r="D131" s="515"/>
      <c r="E131" s="516"/>
      <c r="F131" s="517"/>
      <c r="G131" s="518" t="s">
        <v>165</v>
      </c>
      <c r="H131" s="518" t="s">
        <v>342</v>
      </c>
      <c r="I131" s="519" t="s">
        <v>511</v>
      </c>
      <c r="J131" s="520" t="s">
        <v>45</v>
      </c>
      <c r="K131" s="521" t="s">
        <v>35</v>
      </c>
      <c r="L131" s="503" t="str">
        <f>Namespace &amp; "has" &amp; SUBSTITUTE($H131, " ", "")</f>
        <v>http://vocab.fairdatacollective.org/gdmt/hasDistributorType</v>
      </c>
      <c r="M131" s="522" t="str">
        <f>Namespace</f>
        <v>http://vocab.fairdatacollective.org/gdmt/</v>
      </c>
      <c r="N131" s="518" t="s">
        <v>75</v>
      </c>
      <c r="O131" s="550"/>
      <c r="P131" s="550"/>
      <c r="Q131" s="550"/>
      <c r="R131" s="550"/>
      <c r="S131" s="550"/>
      <c r="T131" s="550"/>
      <c r="U131" s="550"/>
      <c r="V131" s="550"/>
      <c r="W131" s="550"/>
      <c r="X131" s="550"/>
      <c r="Y131" s="550"/>
      <c r="Z131" s="550"/>
      <c r="AA131" s="550"/>
      <c r="AB131" s="550"/>
      <c r="AC131" s="550"/>
      <c r="AD131" s="550"/>
      <c r="AE131" s="550"/>
      <c r="AF131" s="550"/>
      <c r="AG131" s="550"/>
      <c r="AH131" s="550"/>
      <c r="AI131" s="550"/>
      <c r="AJ131" s="550"/>
      <c r="AK131" s="550"/>
      <c r="AL131" s="550"/>
      <c r="AM131" s="550"/>
      <c r="AN131" s="550"/>
      <c r="AO131" s="550"/>
      <c r="AP131" s="550"/>
      <c r="AQ131" s="550"/>
      <c r="AR131" s="550"/>
      <c r="AS131" s="550"/>
      <c r="AT131" s="550"/>
      <c r="AU131" s="550"/>
      <c r="AV131" s="550"/>
      <c r="AW131" s="550"/>
      <c r="AX131" s="550"/>
      <c r="AY131" s="550"/>
      <c r="AZ131" s="550"/>
      <c r="BA131" s="550"/>
      <c r="BB131" s="550"/>
      <c r="BC131" s="550"/>
      <c r="BD131" s="550"/>
      <c r="BE131" s="550"/>
      <c r="BF131" s="550"/>
      <c r="BG131" s="550"/>
      <c r="BH131" s="550"/>
      <c r="BI131" s="550"/>
      <c r="BJ131" s="550"/>
      <c r="BK131" s="550"/>
      <c r="BL131" s="550"/>
      <c r="BM131" s="550"/>
      <c r="BN131" s="550"/>
      <c r="BO131" s="550"/>
      <c r="BP131" s="550"/>
      <c r="BQ131" s="550"/>
      <c r="BR131" s="550"/>
      <c r="BS131" s="550"/>
      <c r="BT131" s="550"/>
      <c r="BU131" s="550"/>
      <c r="BV131" s="550"/>
      <c r="BW131" s="550"/>
      <c r="BX131" s="550"/>
      <c r="BY131" s="550"/>
      <c r="BZ131" s="550"/>
      <c r="CA131" s="550"/>
      <c r="CB131" s="550"/>
      <c r="CC131" s="550"/>
      <c r="CD131" s="550"/>
      <c r="CE131" s="550"/>
      <c r="CF131" s="550"/>
      <c r="CG131" s="550"/>
      <c r="CH131" s="550"/>
      <c r="CI131" s="550"/>
      <c r="CJ131" s="550"/>
      <c r="CK131" s="550"/>
      <c r="CL131" s="550"/>
      <c r="CM131" s="550"/>
      <c r="CN131" s="550"/>
      <c r="CO131" s="550"/>
      <c r="CP131" s="550"/>
      <c r="CQ131" s="550"/>
      <c r="CR131" s="550"/>
      <c r="CS131" s="550"/>
      <c r="CT131" s="550"/>
      <c r="CU131" s="550"/>
      <c r="CV131" s="550"/>
      <c r="CW131" s="550"/>
      <c r="CX131" s="550"/>
      <c r="CY131" s="550"/>
      <c r="CZ131" s="550"/>
      <c r="DA131" s="550"/>
      <c r="DB131" s="550"/>
      <c r="DC131" s="550"/>
      <c r="DD131" s="550"/>
      <c r="DE131" s="550"/>
      <c r="DF131" s="550"/>
      <c r="DG131" s="550"/>
      <c r="DH131" s="550"/>
      <c r="DI131" s="550"/>
      <c r="DJ131" s="550"/>
      <c r="DK131" s="550"/>
      <c r="DL131" s="550"/>
      <c r="DM131" s="550"/>
      <c r="DN131" s="550"/>
      <c r="DO131" s="550"/>
      <c r="DP131" s="550"/>
      <c r="DQ131" s="550"/>
      <c r="DR131" s="550"/>
      <c r="DS131" s="550"/>
      <c r="DT131" s="550"/>
      <c r="DU131" s="550"/>
      <c r="DV131" s="550"/>
      <c r="DW131" s="550"/>
      <c r="DX131" s="550"/>
      <c r="DY131" s="550"/>
      <c r="DZ131" s="550"/>
      <c r="EA131" s="550"/>
      <c r="EB131" s="550"/>
      <c r="EC131" s="550"/>
      <c r="ED131" s="550"/>
      <c r="EE131" s="550"/>
      <c r="EF131" s="550"/>
      <c r="EG131" s="550"/>
      <c r="EH131" s="550"/>
      <c r="EI131" s="550"/>
      <c r="EJ131" s="550"/>
      <c r="EK131" s="550"/>
      <c r="EL131" s="550"/>
      <c r="EM131" s="550"/>
      <c r="EN131" s="550"/>
      <c r="EO131" s="550"/>
      <c r="EP131" s="550"/>
      <c r="EQ131" s="550"/>
      <c r="ER131" s="550"/>
      <c r="ES131" s="550"/>
      <c r="ET131" s="550"/>
      <c r="EU131" s="550"/>
      <c r="EV131" s="550"/>
      <c r="EW131" s="550"/>
      <c r="EX131" s="550"/>
      <c r="EY131" s="550"/>
      <c r="EZ131" s="550"/>
      <c r="FA131" s="550"/>
      <c r="FB131" s="550"/>
      <c r="FC131" s="550"/>
      <c r="FD131" s="550"/>
      <c r="FE131" s="550"/>
      <c r="FF131" s="550"/>
      <c r="FG131" s="550"/>
      <c r="FH131" s="550"/>
      <c r="FI131" s="550"/>
      <c r="FJ131" s="550"/>
      <c r="FK131" s="550"/>
      <c r="FL131" s="550"/>
      <c r="FM131" s="550"/>
      <c r="FN131" s="550"/>
      <c r="FO131" s="550"/>
      <c r="FP131" s="550"/>
      <c r="FQ131" s="550"/>
      <c r="FR131" s="550"/>
      <c r="FS131" s="550"/>
      <c r="FT131" s="550"/>
      <c r="FU131" s="550"/>
      <c r="FV131" s="550"/>
      <c r="FW131" s="550"/>
      <c r="FX131" s="550"/>
      <c r="FY131" s="550"/>
      <c r="FZ131" s="550"/>
      <c r="GA131" s="550"/>
      <c r="GB131" s="550"/>
      <c r="GC131" s="550"/>
      <c r="GD131" s="550"/>
      <c r="GE131" s="550"/>
      <c r="GF131" s="550"/>
      <c r="GG131" s="550"/>
      <c r="GH131" s="550"/>
      <c r="GI131" s="550"/>
      <c r="GJ131" s="550"/>
      <c r="GK131" s="550"/>
      <c r="GL131" s="550"/>
      <c r="GM131" s="550"/>
      <c r="GN131" s="550"/>
      <c r="GO131" s="550"/>
      <c r="GP131" s="550"/>
      <c r="GQ131" s="550"/>
      <c r="GR131" s="550"/>
      <c r="GS131" s="550"/>
      <c r="GT131" s="550"/>
      <c r="GU131" s="550"/>
      <c r="GV131" s="550"/>
      <c r="GW131" s="550"/>
      <c r="GX131" s="550"/>
      <c r="GY131" s="550"/>
      <c r="GZ131" s="550"/>
      <c r="HA131" s="550"/>
      <c r="HB131" s="550"/>
      <c r="HC131" s="550"/>
      <c r="HD131" s="550"/>
      <c r="HE131" s="550"/>
      <c r="HF131" s="550"/>
      <c r="HG131" s="550"/>
      <c r="HH131" s="550"/>
      <c r="HI131" s="550"/>
      <c r="HJ131" s="550"/>
      <c r="HK131" s="550"/>
      <c r="HL131" s="550"/>
      <c r="HM131" s="550"/>
      <c r="HN131" s="550"/>
      <c r="HO131" s="550"/>
      <c r="HP131" s="550"/>
      <c r="HQ131" s="550"/>
      <c r="HR131" s="550"/>
      <c r="HS131" s="550"/>
      <c r="HT131" s="550"/>
      <c r="HU131" s="550"/>
      <c r="HV131" s="550"/>
      <c r="HW131" s="550"/>
      <c r="HX131" s="550"/>
      <c r="HY131" s="550"/>
      <c r="HZ131" s="550"/>
      <c r="IA131" s="550"/>
      <c r="IB131" s="550"/>
      <c r="IC131" s="550"/>
      <c r="ID131" s="550"/>
      <c r="IE131" s="550"/>
      <c r="IF131" s="550"/>
      <c r="IG131" s="550"/>
      <c r="IH131" s="550"/>
      <c r="II131" s="550"/>
      <c r="IJ131" s="550"/>
      <c r="IK131" s="550"/>
      <c r="IL131" s="550"/>
      <c r="IM131" s="550"/>
      <c r="IN131" s="550"/>
      <c r="IO131" s="550"/>
      <c r="IP131" s="550"/>
      <c r="IQ131" s="550"/>
      <c r="IR131" s="550"/>
      <c r="IS131" s="550"/>
      <c r="IT131" s="550"/>
      <c r="IU131" s="550"/>
      <c r="IV131" s="550"/>
      <c r="IW131" s="550"/>
      <c r="IX131" s="550"/>
      <c r="IY131" s="550"/>
      <c r="IZ131" s="550"/>
      <c r="JA131" s="550"/>
      <c r="JB131" s="550"/>
      <c r="JC131" s="550"/>
      <c r="JD131" s="550"/>
      <c r="JE131" s="550"/>
      <c r="JF131" s="550"/>
      <c r="JG131" s="550"/>
      <c r="JH131" s="550"/>
      <c r="JI131" s="550"/>
      <c r="JJ131" s="550"/>
      <c r="JK131" s="550"/>
      <c r="JL131" s="550"/>
      <c r="JM131" s="550"/>
      <c r="JN131" s="550"/>
      <c r="JO131" s="550"/>
      <c r="JP131" s="550"/>
      <c r="JQ131" s="550"/>
      <c r="JR131" s="550"/>
      <c r="JS131" s="550"/>
      <c r="JT131" s="550"/>
      <c r="JU131" s="550"/>
      <c r="JV131" s="550"/>
      <c r="JW131" s="550"/>
      <c r="JX131" s="550"/>
      <c r="JY131" s="550"/>
      <c r="JZ131" s="550"/>
      <c r="KA131" s="550"/>
      <c r="KB131" s="550"/>
      <c r="KC131" s="550"/>
      <c r="KD131" s="550"/>
      <c r="KE131" s="550"/>
      <c r="KF131" s="550"/>
      <c r="KG131" s="550"/>
      <c r="KH131" s="550"/>
      <c r="KI131" s="550"/>
      <c r="KJ131" s="550"/>
      <c r="KK131" s="550"/>
      <c r="KL131" s="550"/>
      <c r="KM131" s="550"/>
      <c r="KN131" s="550"/>
      <c r="KO131" s="550"/>
      <c r="KP131" s="550"/>
      <c r="KQ131" s="550"/>
      <c r="KR131" s="550"/>
      <c r="KS131" s="550"/>
      <c r="KT131" s="550"/>
      <c r="KU131" s="550"/>
      <c r="KV131" s="550"/>
      <c r="KW131" s="550"/>
      <c r="KX131" s="550"/>
      <c r="KY131" s="550"/>
      <c r="KZ131" s="550"/>
      <c r="LA131" s="550"/>
      <c r="LB131" s="550"/>
      <c r="LC131" s="550"/>
      <c r="LD131" s="550"/>
      <c r="LE131" s="550"/>
      <c r="LF131" s="550"/>
      <c r="LG131" s="550"/>
      <c r="LH131" s="550"/>
      <c r="LI131" s="550"/>
      <c r="LJ131" s="550"/>
      <c r="LK131" s="550"/>
      <c r="LL131" s="550"/>
      <c r="LM131" s="550"/>
      <c r="LN131" s="550"/>
      <c r="LO131" s="550"/>
      <c r="LP131" s="550"/>
      <c r="LQ131" s="550"/>
      <c r="LR131" s="550"/>
      <c r="LS131" s="550"/>
      <c r="LT131" s="550"/>
      <c r="LU131" s="550"/>
      <c r="LV131" s="550"/>
      <c r="LW131" s="550"/>
      <c r="LX131" s="550"/>
      <c r="LY131" s="550"/>
      <c r="LZ131" s="550"/>
      <c r="MA131" s="550"/>
      <c r="MB131" s="550"/>
      <c r="MC131" s="550"/>
      <c r="MD131" s="550"/>
      <c r="ME131" s="550"/>
      <c r="MF131" s="550"/>
      <c r="MG131" s="550"/>
      <c r="MH131" s="550"/>
      <c r="MI131" s="550"/>
      <c r="MJ131" s="550"/>
      <c r="MK131" s="550"/>
      <c r="ML131" s="550"/>
      <c r="MM131" s="550"/>
      <c r="MN131" s="550"/>
      <c r="MO131" s="550"/>
      <c r="MP131" s="550"/>
      <c r="MQ131" s="550"/>
      <c r="MR131" s="550"/>
      <c r="MS131" s="550"/>
      <c r="MT131" s="550"/>
      <c r="MU131" s="550"/>
      <c r="MV131" s="550"/>
      <c r="MW131" s="550"/>
      <c r="MX131" s="550"/>
      <c r="MY131" s="550"/>
      <c r="MZ131" s="550"/>
      <c r="NA131" s="550"/>
      <c r="NB131" s="550"/>
      <c r="NC131" s="550"/>
      <c r="ND131" s="550"/>
      <c r="NE131" s="550"/>
      <c r="NF131" s="550"/>
      <c r="NG131" s="550"/>
      <c r="NH131" s="550"/>
      <c r="NI131" s="550"/>
      <c r="NJ131" s="550"/>
      <c r="NK131" s="550"/>
      <c r="NL131" s="550"/>
      <c r="NM131" s="550"/>
      <c r="NN131" s="550"/>
      <c r="NO131" s="550"/>
      <c r="NP131" s="550"/>
      <c r="NQ131" s="550"/>
      <c r="NR131" s="550"/>
      <c r="NS131" s="550"/>
      <c r="NT131" s="550"/>
      <c r="NU131" s="550"/>
      <c r="NV131" s="550"/>
      <c r="NW131" s="550"/>
      <c r="NX131" s="550"/>
      <c r="NY131" s="550"/>
      <c r="NZ131" s="550"/>
      <c r="OA131" s="550"/>
      <c r="OB131" s="550"/>
      <c r="OC131" s="550"/>
      <c r="OD131" s="550"/>
      <c r="OE131" s="550"/>
      <c r="OF131" s="550"/>
      <c r="OG131" s="550"/>
      <c r="OH131" s="550"/>
      <c r="OI131" s="550"/>
      <c r="OJ131" s="550"/>
      <c r="OK131" s="550"/>
      <c r="OL131" s="550"/>
      <c r="OM131" s="550"/>
      <c r="ON131" s="550"/>
      <c r="OO131" s="550"/>
      <c r="OP131" s="550"/>
      <c r="OQ131" s="550"/>
      <c r="OR131" s="550"/>
      <c r="OS131" s="550"/>
      <c r="OT131" s="550"/>
      <c r="OU131" s="550"/>
      <c r="OV131" s="550"/>
    </row>
    <row r="132" spans="1:412" ht="15.75" customHeight="1" thickTop="1" x14ac:dyDescent="0.2">
      <c r="D132" s="2"/>
      <c r="J132" s="3"/>
    </row>
    <row r="133" spans="1:412" ht="15.75" customHeight="1" x14ac:dyDescent="0.2">
      <c r="D133" s="2"/>
      <c r="J133" s="3"/>
    </row>
    <row r="134" spans="1:412" ht="15.75" customHeight="1" x14ac:dyDescent="0.2">
      <c r="D134" s="2"/>
      <c r="J134" s="3"/>
    </row>
    <row r="135" spans="1:412" ht="15.75" customHeight="1" x14ac:dyDescent="0.2">
      <c r="D135" s="471" t="s">
        <v>498</v>
      </c>
      <c r="H135" s="1"/>
      <c r="J135" s="6"/>
    </row>
    <row r="136" spans="1:412" ht="15.75" customHeight="1" x14ac:dyDescent="0.2">
      <c r="D136" s="1" t="s">
        <v>246</v>
      </c>
      <c r="H136" s="1"/>
      <c r="J136" s="6"/>
    </row>
    <row r="137" spans="1:412" ht="15.75" customHeight="1" x14ac:dyDescent="0.2">
      <c r="D137" s="1" t="s">
        <v>247</v>
      </c>
      <c r="H137" s="1"/>
      <c r="J137" s="6"/>
    </row>
    <row r="138" spans="1:412" ht="15.75" customHeight="1" x14ac:dyDescent="0.2">
      <c r="D138" s="1" t="s">
        <v>248</v>
      </c>
      <c r="J138" s="3"/>
    </row>
    <row r="139" spans="1:412" ht="15.75" customHeight="1" x14ac:dyDescent="0.2">
      <c r="D139" s="7"/>
      <c r="H139" s="1"/>
      <c r="J139" s="6"/>
    </row>
    <row r="140" spans="1:412" ht="15.75" customHeight="1" x14ac:dyDescent="0.2">
      <c r="D140" s="1" t="s">
        <v>249</v>
      </c>
      <c r="H140" s="1"/>
      <c r="J140" s="6"/>
    </row>
    <row r="141" spans="1:412" ht="15.75" customHeight="1" x14ac:dyDescent="0.2">
      <c r="D141" s="1" t="s">
        <v>497</v>
      </c>
      <c r="H141" s="1"/>
      <c r="J141" s="6"/>
    </row>
    <row r="142" spans="1:412" ht="15.75" customHeight="1" x14ac:dyDescent="0.2">
      <c r="D142" s="1" t="s">
        <v>496</v>
      </c>
      <c r="J142" s="3"/>
    </row>
    <row r="143" spans="1:412" ht="15.75" customHeight="1" x14ac:dyDescent="0.2">
      <c r="D143" s="2" t="s">
        <v>495</v>
      </c>
      <c r="J143" s="3"/>
    </row>
    <row r="144" spans="1:412" ht="15.75" customHeight="1" x14ac:dyDescent="0.2">
      <c r="D144" s="2"/>
      <c r="G144" s="4"/>
      <c r="H144" s="4"/>
      <c r="J144" s="5"/>
    </row>
    <row r="145" spans="4:10" ht="15.75" customHeight="1" x14ac:dyDescent="0.2">
      <c r="D145" s="2" t="s">
        <v>499</v>
      </c>
      <c r="G145" s="4"/>
      <c r="H145" s="4"/>
      <c r="J145" s="5"/>
    </row>
    <row r="146" spans="4:10" ht="15.75" customHeight="1" x14ac:dyDescent="0.2">
      <c r="D146" s="2"/>
      <c r="G146" s="4"/>
      <c r="H146" s="4"/>
      <c r="J146" s="5"/>
    </row>
    <row r="147" spans="4:10" ht="15.75" customHeight="1" x14ac:dyDescent="0.2">
      <c r="D147" s="12"/>
      <c r="G147" s="4"/>
      <c r="H147" s="4"/>
      <c r="J147" s="5"/>
    </row>
    <row r="148" spans="4:10" ht="15.75" customHeight="1" x14ac:dyDescent="0.2">
      <c r="D148" s="2" t="s">
        <v>501</v>
      </c>
      <c r="J148" s="3"/>
    </row>
    <row r="149" spans="4:10" ht="15.75" customHeight="1" x14ac:dyDescent="0.2">
      <c r="D149" s="13" t="s">
        <v>503</v>
      </c>
      <c r="J149" s="3"/>
    </row>
    <row r="150" spans="4:10" ht="15.75" customHeight="1" x14ac:dyDescent="0.2">
      <c r="D150" s="2"/>
      <c r="J150" s="3"/>
    </row>
    <row r="151" spans="4:10" ht="15.75" customHeight="1" x14ac:dyDescent="0.2">
      <c r="D151" s="2"/>
      <c r="J151" s="3"/>
    </row>
    <row r="152" spans="4:10" ht="15.75" customHeight="1" x14ac:dyDescent="0.2">
      <c r="D152" s="2"/>
      <c r="J152" s="3"/>
    </row>
    <row r="153" spans="4:10" ht="15.75" customHeight="1" x14ac:dyDescent="0.2">
      <c r="D153" s="2"/>
      <c r="J153" s="3"/>
    </row>
    <row r="154" spans="4:10" ht="15.75" customHeight="1" x14ac:dyDescent="0.2">
      <c r="D154" s="2"/>
      <c r="J154" s="3"/>
    </row>
    <row r="155" spans="4:10" ht="15.75" customHeight="1" x14ac:dyDescent="0.2">
      <c r="D155" s="2"/>
      <c r="J155" s="3"/>
    </row>
    <row r="156" spans="4:10" ht="15.75" customHeight="1" x14ac:dyDescent="0.2">
      <c r="D156" s="2"/>
      <c r="J156" s="3"/>
    </row>
    <row r="157" spans="4:10" ht="15.75" customHeight="1" x14ac:dyDescent="0.2">
      <c r="D157" s="2"/>
      <c r="J157" s="3"/>
    </row>
    <row r="158" spans="4:10" ht="15.75" customHeight="1" x14ac:dyDescent="0.2">
      <c r="D158" s="2"/>
      <c r="J158" s="3"/>
    </row>
    <row r="159" spans="4:10" ht="15.75" customHeight="1" x14ac:dyDescent="0.2">
      <c r="D159" s="2"/>
      <c r="J159" s="3"/>
    </row>
    <row r="160" spans="4:10" ht="15.75" customHeight="1" x14ac:dyDescent="0.2">
      <c r="D160" s="2"/>
      <c r="J160" s="3"/>
    </row>
    <row r="161" spans="4:10" ht="15.75" customHeight="1" x14ac:dyDescent="0.2">
      <c r="D161" s="2"/>
      <c r="J161" s="3"/>
    </row>
    <row r="162" spans="4:10" ht="15.75" customHeight="1" x14ac:dyDescent="0.2">
      <c r="D162" s="2"/>
      <c r="J162" s="3"/>
    </row>
    <row r="163" spans="4:10" ht="15.75" customHeight="1" x14ac:dyDescent="0.2">
      <c r="D163" s="2"/>
      <c r="J163" s="3"/>
    </row>
    <row r="164" spans="4:10" ht="15.75" customHeight="1" x14ac:dyDescent="0.2">
      <c r="D164" s="2"/>
      <c r="J164" s="3"/>
    </row>
    <row r="165" spans="4:10" ht="15.75" customHeight="1" x14ac:dyDescent="0.2">
      <c r="D165" s="2"/>
      <c r="J165" s="3"/>
    </row>
    <row r="166" spans="4:10" ht="15.75" customHeight="1" x14ac:dyDescent="0.2">
      <c r="D166" s="2"/>
      <c r="J166" s="3"/>
    </row>
    <row r="167" spans="4:10" ht="15.75" customHeight="1" x14ac:dyDescent="0.2">
      <c r="D167" s="2"/>
      <c r="J167" s="3"/>
    </row>
    <row r="168" spans="4:10" ht="15.75" customHeight="1" x14ac:dyDescent="0.2">
      <c r="D168" s="2"/>
      <c r="J168" s="3"/>
    </row>
    <row r="169" spans="4:10" ht="15.75" customHeight="1" x14ac:dyDescent="0.2">
      <c r="D169" s="2"/>
      <c r="J169" s="3"/>
    </row>
    <row r="170" spans="4:10" ht="15.75" customHeight="1" x14ac:dyDescent="0.2">
      <c r="D170" s="2"/>
      <c r="J170" s="3"/>
    </row>
    <row r="171" spans="4:10" ht="15.75" customHeight="1" x14ac:dyDescent="0.2">
      <c r="D171" s="2"/>
      <c r="J171" s="3"/>
    </row>
    <row r="172" spans="4:10" ht="15.75" customHeight="1" x14ac:dyDescent="0.2">
      <c r="D172" s="2"/>
      <c r="J172" s="3"/>
    </row>
    <row r="173" spans="4:10" ht="15.75" customHeight="1" x14ac:dyDescent="0.2">
      <c r="D173" s="2"/>
      <c r="J173" s="3"/>
    </row>
    <row r="174" spans="4:10" ht="15.75" customHeight="1" x14ac:dyDescent="0.2">
      <c r="D174" s="2"/>
      <c r="J174" s="3"/>
    </row>
    <row r="175" spans="4:10" ht="15.75" customHeight="1" x14ac:dyDescent="0.2">
      <c r="D175" s="2"/>
      <c r="J175" s="3"/>
    </row>
    <row r="176" spans="4:10" ht="15.75" customHeight="1" x14ac:dyDescent="0.2">
      <c r="D176" s="2"/>
      <c r="J176" s="3"/>
    </row>
    <row r="177" spans="4:10" ht="15.75" customHeight="1" x14ac:dyDescent="0.2">
      <c r="D177" s="2"/>
      <c r="J177" s="3"/>
    </row>
    <row r="178" spans="4:10" ht="15.75" customHeight="1" x14ac:dyDescent="0.2">
      <c r="D178" s="2"/>
      <c r="J178" s="3"/>
    </row>
    <row r="179" spans="4:10" ht="15.75" customHeight="1" x14ac:dyDescent="0.2">
      <c r="D179" s="2"/>
      <c r="J179" s="3"/>
    </row>
    <row r="180" spans="4:10" ht="15.75" customHeight="1" x14ac:dyDescent="0.2">
      <c r="D180" s="2"/>
      <c r="J180" s="3"/>
    </row>
    <row r="181" spans="4:10" ht="15.75" customHeight="1" x14ac:dyDescent="0.2">
      <c r="D181" s="2"/>
      <c r="J181" s="3"/>
    </row>
    <row r="182" spans="4:10" ht="15.75" customHeight="1" x14ac:dyDescent="0.2">
      <c r="D182" s="2"/>
      <c r="J182" s="3"/>
    </row>
    <row r="183" spans="4:10" ht="15.75" customHeight="1" x14ac:dyDescent="0.2">
      <c r="D183" s="2"/>
      <c r="J183" s="3"/>
    </row>
    <row r="184" spans="4:10" ht="15.75" customHeight="1" x14ac:dyDescent="0.2">
      <c r="D184" s="2"/>
      <c r="J184" s="3"/>
    </row>
    <row r="185" spans="4:10" ht="15.75" customHeight="1" x14ac:dyDescent="0.2">
      <c r="D185" s="2"/>
      <c r="J185" s="3"/>
    </row>
    <row r="186" spans="4:10" ht="15.75" customHeight="1" x14ac:dyDescent="0.2">
      <c r="D186" s="2"/>
      <c r="J186" s="3"/>
    </row>
    <row r="187" spans="4:10" ht="15.75" customHeight="1" x14ac:dyDescent="0.2">
      <c r="D187" s="2"/>
      <c r="J187" s="3"/>
    </row>
    <row r="188" spans="4:10" ht="15.75" customHeight="1" x14ac:dyDescent="0.2">
      <c r="D188" s="2"/>
      <c r="J188" s="3"/>
    </row>
    <row r="189" spans="4:10" ht="15.75" customHeight="1" x14ac:dyDescent="0.2">
      <c r="D189" s="2"/>
      <c r="J189" s="3"/>
    </row>
    <row r="190" spans="4:10" ht="15.75" customHeight="1" x14ac:dyDescent="0.2">
      <c r="D190" s="2"/>
      <c r="J190" s="3"/>
    </row>
    <row r="191" spans="4:10" ht="15.75" customHeight="1" x14ac:dyDescent="0.2">
      <c r="D191" s="2"/>
      <c r="J191" s="3"/>
    </row>
    <row r="192" spans="4:10" ht="15.75" customHeight="1" x14ac:dyDescent="0.2">
      <c r="D192" s="2"/>
      <c r="J192" s="3"/>
    </row>
    <row r="193" spans="4:10" ht="15.75" customHeight="1" x14ac:dyDescent="0.2">
      <c r="D193" s="2"/>
      <c r="J193" s="3"/>
    </row>
    <row r="194" spans="4:10" ht="15.75" customHeight="1" x14ac:dyDescent="0.2">
      <c r="D194" s="2"/>
      <c r="J194" s="3"/>
    </row>
    <row r="195" spans="4:10" ht="15.75" customHeight="1" x14ac:dyDescent="0.2">
      <c r="D195" s="2"/>
      <c r="J195" s="3"/>
    </row>
    <row r="196" spans="4:10" ht="15.75" customHeight="1" x14ac:dyDescent="0.2">
      <c r="D196" s="2"/>
      <c r="J196" s="3"/>
    </row>
    <row r="197" spans="4:10" ht="15.75" customHeight="1" x14ac:dyDescent="0.2">
      <c r="D197" s="2"/>
      <c r="J197" s="3"/>
    </row>
    <row r="198" spans="4:10" ht="15.75" customHeight="1" x14ac:dyDescent="0.2">
      <c r="D198" s="2"/>
      <c r="J198" s="3"/>
    </row>
    <row r="199" spans="4:10" ht="15.75" customHeight="1" x14ac:dyDescent="0.2">
      <c r="D199" s="2"/>
      <c r="J199" s="3"/>
    </row>
    <row r="200" spans="4:10" ht="15.75" customHeight="1" x14ac:dyDescent="0.2">
      <c r="D200" s="2"/>
      <c r="J200" s="3"/>
    </row>
    <row r="201" spans="4:10" ht="15.75" customHeight="1" x14ac:dyDescent="0.2">
      <c r="D201" s="2"/>
      <c r="J201" s="3"/>
    </row>
    <row r="202" spans="4:10" ht="15.75" customHeight="1" x14ac:dyDescent="0.2">
      <c r="D202" s="2"/>
      <c r="J202" s="3"/>
    </row>
    <row r="203" spans="4:10" ht="15.75" customHeight="1" x14ac:dyDescent="0.2">
      <c r="D203" s="2"/>
      <c r="J203" s="3"/>
    </row>
    <row r="204" spans="4:10" ht="15.75" customHeight="1" x14ac:dyDescent="0.2">
      <c r="D204" s="2"/>
      <c r="J204" s="3"/>
    </row>
    <row r="205" spans="4:10" ht="15.75" customHeight="1" x14ac:dyDescent="0.2">
      <c r="D205" s="2"/>
      <c r="J205" s="3"/>
    </row>
    <row r="206" spans="4:10" ht="15.75" customHeight="1" x14ac:dyDescent="0.2">
      <c r="D206" s="2"/>
      <c r="J206" s="3"/>
    </row>
    <row r="207" spans="4:10" ht="15.75" customHeight="1" x14ac:dyDescent="0.2">
      <c r="D207" s="2"/>
      <c r="J207" s="3"/>
    </row>
    <row r="208" spans="4:10" ht="15.75" customHeight="1" x14ac:dyDescent="0.2">
      <c r="D208" s="2"/>
      <c r="J208" s="3"/>
    </row>
    <row r="209" spans="4:10" ht="15.75" customHeight="1" x14ac:dyDescent="0.2">
      <c r="D209" s="2"/>
      <c r="J209" s="3"/>
    </row>
    <row r="210" spans="4:10" ht="15.75" customHeight="1" x14ac:dyDescent="0.2">
      <c r="D210" s="2"/>
      <c r="J210" s="3"/>
    </row>
    <row r="211" spans="4:10" ht="15.75" customHeight="1" x14ac:dyDescent="0.2">
      <c r="D211" s="2"/>
      <c r="J211" s="3"/>
    </row>
    <row r="212" spans="4:10" ht="15.75" customHeight="1" x14ac:dyDescent="0.2">
      <c r="D212" s="2"/>
      <c r="J212" s="3"/>
    </row>
    <row r="213" spans="4:10" ht="15.75" customHeight="1" x14ac:dyDescent="0.2">
      <c r="D213" s="2"/>
      <c r="J213" s="3"/>
    </row>
    <row r="214" spans="4:10" ht="15.75" customHeight="1" x14ac:dyDescent="0.2">
      <c r="D214" s="2"/>
      <c r="J214" s="3"/>
    </row>
    <row r="215" spans="4:10" ht="15.75" customHeight="1" x14ac:dyDescent="0.2">
      <c r="D215" s="2"/>
      <c r="J215" s="3"/>
    </row>
    <row r="216" spans="4:10" ht="15.75" customHeight="1" x14ac:dyDescent="0.2">
      <c r="D216" s="2"/>
      <c r="J216" s="3"/>
    </row>
    <row r="217" spans="4:10" ht="15.75" customHeight="1" x14ac:dyDescent="0.2">
      <c r="D217" s="2"/>
      <c r="J217" s="3"/>
    </row>
    <row r="218" spans="4:10" ht="15.75" customHeight="1" x14ac:dyDescent="0.2">
      <c r="D218" s="2"/>
      <c r="J218" s="3"/>
    </row>
    <row r="219" spans="4:10" ht="15.75" customHeight="1" x14ac:dyDescent="0.2">
      <c r="D219" s="2"/>
      <c r="J219" s="3"/>
    </row>
    <row r="220" spans="4:10" ht="15.75" customHeight="1" x14ac:dyDescent="0.2">
      <c r="D220" s="2"/>
      <c r="J220" s="3"/>
    </row>
    <row r="221" spans="4:10" ht="15.75" customHeight="1" x14ac:dyDescent="0.2">
      <c r="D221" s="2"/>
      <c r="J221" s="3"/>
    </row>
    <row r="222" spans="4:10" ht="15.75" customHeight="1" x14ac:dyDescent="0.2">
      <c r="D222" s="2"/>
      <c r="J222" s="3"/>
    </row>
    <row r="223" spans="4:10" ht="15.75" customHeight="1" x14ac:dyDescent="0.2">
      <c r="D223" s="2"/>
      <c r="J223" s="3"/>
    </row>
    <row r="224" spans="4:10" ht="15.75" customHeight="1" x14ac:dyDescent="0.2">
      <c r="D224" s="2"/>
      <c r="J224" s="3"/>
    </row>
    <row r="225" spans="4:10" ht="15.75" customHeight="1" x14ac:dyDescent="0.2">
      <c r="D225" s="2"/>
      <c r="J225" s="3"/>
    </row>
    <row r="226" spans="4:10" ht="15.75" customHeight="1" x14ac:dyDescent="0.2">
      <c r="D226" s="2"/>
      <c r="J226" s="3"/>
    </row>
    <row r="227" spans="4:10" ht="15.75" customHeight="1" x14ac:dyDescent="0.2">
      <c r="D227" s="2"/>
      <c r="J227" s="3"/>
    </row>
    <row r="228" spans="4:10" ht="15.75" customHeight="1" x14ac:dyDescent="0.2">
      <c r="D228" s="2"/>
      <c r="J228" s="3"/>
    </row>
    <row r="229" spans="4:10" ht="15.75" customHeight="1" x14ac:dyDescent="0.2">
      <c r="D229" s="2"/>
      <c r="J229" s="3"/>
    </row>
    <row r="230" spans="4:10" ht="15.75" customHeight="1" x14ac:dyDescent="0.2">
      <c r="D230" s="2"/>
      <c r="J230" s="3"/>
    </row>
    <row r="231" spans="4:10" ht="15.75" customHeight="1" x14ac:dyDescent="0.2">
      <c r="D231" s="2"/>
      <c r="J231" s="3"/>
    </row>
    <row r="232" spans="4:10" ht="15.75" customHeight="1" x14ac:dyDescent="0.2">
      <c r="D232" s="2"/>
      <c r="J232" s="3"/>
    </row>
    <row r="233" spans="4:10" ht="15.75" customHeight="1" x14ac:dyDescent="0.2">
      <c r="D233" s="2"/>
      <c r="J233" s="3"/>
    </row>
    <row r="234" spans="4:10" ht="15.75" customHeight="1" x14ac:dyDescent="0.2">
      <c r="D234" s="2"/>
      <c r="J234" s="3"/>
    </row>
    <row r="235" spans="4:10" ht="15.75" customHeight="1" x14ac:dyDescent="0.2">
      <c r="D235" s="2"/>
      <c r="J235" s="3"/>
    </row>
    <row r="236" spans="4:10" ht="15.75" customHeight="1" x14ac:dyDescent="0.2">
      <c r="D236" s="2"/>
      <c r="J236" s="3"/>
    </row>
    <row r="237" spans="4:10" ht="15.75" customHeight="1" x14ac:dyDescent="0.2">
      <c r="D237" s="2"/>
      <c r="J237" s="3"/>
    </row>
    <row r="238" spans="4:10" ht="15.75" customHeight="1" x14ac:dyDescent="0.2">
      <c r="D238" s="2"/>
      <c r="J238" s="3"/>
    </row>
    <row r="239" spans="4:10" ht="15.75" customHeight="1" x14ac:dyDescent="0.2">
      <c r="D239" s="2"/>
      <c r="J239" s="3"/>
    </row>
    <row r="240" spans="4:10" ht="15.75" customHeight="1" x14ac:dyDescent="0.2">
      <c r="D240" s="2"/>
      <c r="J240" s="3"/>
    </row>
    <row r="241" spans="4:10" ht="15.75" customHeight="1" x14ac:dyDescent="0.2">
      <c r="D241" s="2"/>
      <c r="J241" s="3"/>
    </row>
    <row r="242" spans="4:10" ht="15.75" customHeight="1" x14ac:dyDescent="0.2">
      <c r="D242" s="2"/>
      <c r="J242" s="3"/>
    </row>
    <row r="243" spans="4:10" ht="15.75" customHeight="1" x14ac:dyDescent="0.2">
      <c r="D243" s="2"/>
      <c r="J243" s="3"/>
    </row>
    <row r="244" spans="4:10" ht="15.75" customHeight="1" x14ac:dyDescent="0.2">
      <c r="D244" s="2"/>
      <c r="J244" s="3"/>
    </row>
    <row r="245" spans="4:10" ht="15.75" customHeight="1" x14ac:dyDescent="0.2">
      <c r="D245" s="2"/>
      <c r="J245" s="3"/>
    </row>
    <row r="246" spans="4:10" ht="15.75" customHeight="1" x14ac:dyDescent="0.2">
      <c r="D246" s="2"/>
      <c r="J246" s="3"/>
    </row>
    <row r="247" spans="4:10" ht="15.75" customHeight="1" x14ac:dyDescent="0.2">
      <c r="D247" s="2"/>
      <c r="J247" s="3"/>
    </row>
    <row r="248" spans="4:10" ht="15.75" customHeight="1" x14ac:dyDescent="0.2">
      <c r="D248" s="2"/>
      <c r="J248" s="3"/>
    </row>
    <row r="249" spans="4:10" ht="15.75" customHeight="1" x14ac:dyDescent="0.2">
      <c r="D249" s="2"/>
      <c r="J249" s="3"/>
    </row>
    <row r="250" spans="4:10" ht="15.75" customHeight="1" x14ac:dyDescent="0.2">
      <c r="D250" s="2"/>
      <c r="J250" s="3"/>
    </row>
    <row r="251" spans="4:10" ht="15.75" customHeight="1" x14ac:dyDescent="0.2">
      <c r="D251" s="2"/>
      <c r="J251" s="3"/>
    </row>
    <row r="252" spans="4:10" ht="15.75" customHeight="1" x14ac:dyDescent="0.2">
      <c r="D252" s="2"/>
      <c r="J252" s="3"/>
    </row>
    <row r="253" spans="4:10" ht="15.75" customHeight="1" x14ac:dyDescent="0.2">
      <c r="D253" s="2"/>
      <c r="J253" s="3"/>
    </row>
    <row r="254" spans="4:10" ht="15.75" customHeight="1" x14ac:dyDescent="0.2">
      <c r="D254" s="2"/>
      <c r="J254" s="3"/>
    </row>
    <row r="255" spans="4:10" ht="15.75" customHeight="1" x14ac:dyDescent="0.2">
      <c r="D255" s="2"/>
      <c r="J255" s="3"/>
    </row>
    <row r="256" spans="4:10" ht="15.75" customHeight="1" x14ac:dyDescent="0.2">
      <c r="D256" s="2"/>
      <c r="J256" s="3"/>
    </row>
    <row r="257" spans="4:10" ht="15.75" customHeight="1" x14ac:dyDescent="0.2">
      <c r="D257" s="2"/>
      <c r="J257" s="3"/>
    </row>
    <row r="258" spans="4:10" ht="15.75" customHeight="1" x14ac:dyDescent="0.2">
      <c r="D258" s="2"/>
      <c r="J258" s="3"/>
    </row>
    <row r="259" spans="4:10" ht="15.75" customHeight="1" x14ac:dyDescent="0.2">
      <c r="D259" s="2"/>
      <c r="J259" s="3"/>
    </row>
    <row r="260" spans="4:10" ht="15.75" customHeight="1" x14ac:dyDescent="0.2">
      <c r="D260" s="2"/>
      <c r="J260" s="3"/>
    </row>
    <row r="261" spans="4:10" ht="15.75" customHeight="1" x14ac:dyDescent="0.2">
      <c r="D261" s="2"/>
      <c r="J261" s="3"/>
    </row>
    <row r="262" spans="4:10" ht="15.75" customHeight="1" x14ac:dyDescent="0.2">
      <c r="D262" s="2"/>
      <c r="J262" s="3"/>
    </row>
    <row r="263" spans="4:10" ht="15.75" customHeight="1" x14ac:dyDescent="0.2">
      <c r="D263" s="2"/>
      <c r="J263" s="3"/>
    </row>
    <row r="264" spans="4:10" ht="15.75" customHeight="1" x14ac:dyDescent="0.2">
      <c r="D264" s="2"/>
      <c r="J264" s="3"/>
    </row>
    <row r="265" spans="4:10" ht="15.75" customHeight="1" x14ac:dyDescent="0.2">
      <c r="D265" s="2"/>
      <c r="J265" s="3"/>
    </row>
    <row r="266" spans="4:10" ht="15.75" customHeight="1" x14ac:dyDescent="0.2">
      <c r="D266" s="2"/>
      <c r="J266" s="3"/>
    </row>
    <row r="267" spans="4:10" ht="15.75" customHeight="1" x14ac:dyDescent="0.2">
      <c r="D267" s="2"/>
      <c r="J267" s="3"/>
    </row>
    <row r="268" spans="4:10" ht="15.75" customHeight="1" x14ac:dyDescent="0.2">
      <c r="D268" s="2"/>
      <c r="J268" s="3"/>
    </row>
    <row r="269" spans="4:10" ht="15.75" customHeight="1" x14ac:dyDescent="0.2">
      <c r="D269" s="2"/>
      <c r="J269" s="3"/>
    </row>
    <row r="270" spans="4:10" ht="15.75" customHeight="1" x14ac:dyDescent="0.2">
      <c r="D270" s="2"/>
      <c r="J270" s="3"/>
    </row>
    <row r="271" spans="4:10" ht="15.75" customHeight="1" x14ac:dyDescent="0.2">
      <c r="D271" s="2"/>
      <c r="J271" s="3"/>
    </row>
    <row r="272" spans="4:10" ht="15.75" customHeight="1" x14ac:dyDescent="0.2">
      <c r="D272" s="2"/>
      <c r="J272" s="3"/>
    </row>
    <row r="273" spans="4:10" ht="15.75" customHeight="1" x14ac:dyDescent="0.2">
      <c r="D273" s="2"/>
      <c r="J273" s="3"/>
    </row>
    <row r="274" spans="4:10" ht="15.75" customHeight="1" x14ac:dyDescent="0.2">
      <c r="D274" s="2"/>
      <c r="J274" s="3"/>
    </row>
    <row r="275" spans="4:10" ht="15.75" customHeight="1" x14ac:dyDescent="0.2">
      <c r="D275" s="2"/>
      <c r="J275" s="3"/>
    </row>
    <row r="276" spans="4:10" ht="15.75" customHeight="1" x14ac:dyDescent="0.2">
      <c r="D276" s="2"/>
      <c r="J276" s="3"/>
    </row>
    <row r="277" spans="4:10" ht="15.75" customHeight="1" x14ac:dyDescent="0.2">
      <c r="D277" s="2"/>
      <c r="J277" s="3"/>
    </row>
    <row r="278" spans="4:10" ht="15.75" customHeight="1" x14ac:dyDescent="0.2">
      <c r="D278" s="2"/>
      <c r="J278" s="3"/>
    </row>
    <row r="279" spans="4:10" ht="15.75" customHeight="1" x14ac:dyDescent="0.2">
      <c r="D279" s="2"/>
      <c r="J279" s="3"/>
    </row>
    <row r="280" spans="4:10" ht="15.75" customHeight="1" x14ac:dyDescent="0.2">
      <c r="D280" s="2"/>
      <c r="J280" s="3"/>
    </row>
    <row r="281" spans="4:10" ht="15.75" customHeight="1" x14ac:dyDescent="0.2">
      <c r="D281" s="2"/>
      <c r="J281" s="3"/>
    </row>
    <row r="282" spans="4:10" ht="15.75" customHeight="1" x14ac:dyDescent="0.2">
      <c r="D282" s="2"/>
      <c r="J282" s="3"/>
    </row>
    <row r="283" spans="4:10" ht="15.75" customHeight="1" x14ac:dyDescent="0.2">
      <c r="D283" s="2"/>
      <c r="J283" s="3"/>
    </row>
    <row r="284" spans="4:10" ht="15.75" customHeight="1" x14ac:dyDescent="0.2">
      <c r="D284" s="2"/>
      <c r="J284" s="3"/>
    </row>
    <row r="285" spans="4:10" ht="15.75" customHeight="1" x14ac:dyDescent="0.2">
      <c r="D285" s="2"/>
      <c r="J285" s="3"/>
    </row>
    <row r="286" spans="4:10" ht="15.75" customHeight="1" x14ac:dyDescent="0.2">
      <c r="D286" s="2"/>
      <c r="J286" s="3"/>
    </row>
    <row r="287" spans="4:10" ht="15.75" customHeight="1" x14ac:dyDescent="0.2">
      <c r="D287" s="2"/>
      <c r="J287" s="3"/>
    </row>
    <row r="288" spans="4:10" ht="15.75" customHeight="1" x14ac:dyDescent="0.2">
      <c r="D288" s="2"/>
      <c r="J288" s="3"/>
    </row>
    <row r="289" spans="4:10" ht="15.75" customHeight="1" x14ac:dyDescent="0.2">
      <c r="D289" s="2"/>
      <c r="J289" s="3"/>
    </row>
    <row r="290" spans="4:10" ht="15.75" customHeight="1" x14ac:dyDescent="0.2">
      <c r="D290" s="2"/>
      <c r="J290" s="3"/>
    </row>
    <row r="291" spans="4:10" ht="15.75" customHeight="1" x14ac:dyDescent="0.2">
      <c r="D291" s="2"/>
      <c r="J291" s="3"/>
    </row>
    <row r="292" spans="4:10" ht="15.75" customHeight="1" x14ac:dyDescent="0.2">
      <c r="D292" s="2"/>
      <c r="J292" s="3"/>
    </row>
    <row r="293" spans="4:10" ht="15.75" customHeight="1" x14ac:dyDescent="0.2">
      <c r="D293" s="2"/>
      <c r="J293" s="3"/>
    </row>
    <row r="294" spans="4:10" ht="15.75" customHeight="1" x14ac:dyDescent="0.2">
      <c r="D294" s="2"/>
      <c r="J294" s="3"/>
    </row>
    <row r="295" spans="4:10" ht="15.75" customHeight="1" x14ac:dyDescent="0.2">
      <c r="D295" s="2"/>
      <c r="J295" s="3"/>
    </row>
    <row r="296" spans="4:10" ht="15.75" customHeight="1" x14ac:dyDescent="0.2">
      <c r="D296" s="2"/>
      <c r="J296" s="3"/>
    </row>
    <row r="297" spans="4:10" ht="15.75" customHeight="1" x14ac:dyDescent="0.2">
      <c r="D297" s="2"/>
      <c r="J297" s="3"/>
    </row>
    <row r="298" spans="4:10" ht="15.75" customHeight="1" x14ac:dyDescent="0.2">
      <c r="D298" s="2"/>
      <c r="J298" s="3"/>
    </row>
    <row r="299" spans="4:10" ht="15.75" customHeight="1" x14ac:dyDescent="0.2">
      <c r="D299" s="2"/>
      <c r="J299" s="3"/>
    </row>
    <row r="300" spans="4:10" ht="15.75" customHeight="1" x14ac:dyDescent="0.2">
      <c r="D300" s="2"/>
      <c r="J300" s="3"/>
    </row>
    <row r="301" spans="4:10" ht="15.75" customHeight="1" x14ac:dyDescent="0.2">
      <c r="D301" s="2"/>
      <c r="J301" s="3"/>
    </row>
    <row r="302" spans="4:10" ht="15.75" customHeight="1" x14ac:dyDescent="0.2">
      <c r="D302" s="2"/>
      <c r="J302" s="3"/>
    </row>
    <row r="303" spans="4:10" ht="15.75" customHeight="1" x14ac:dyDescent="0.2">
      <c r="D303" s="2"/>
      <c r="J303" s="3"/>
    </row>
    <row r="304" spans="4:10" ht="15.75" customHeight="1" x14ac:dyDescent="0.2">
      <c r="D304" s="2"/>
      <c r="J304" s="3"/>
    </row>
    <row r="305" spans="4:10" ht="15.75" customHeight="1" x14ac:dyDescent="0.2">
      <c r="D305" s="2"/>
      <c r="J305" s="3"/>
    </row>
    <row r="306" spans="4:10" ht="15.75" customHeight="1" x14ac:dyDescent="0.2">
      <c r="D306" s="2"/>
      <c r="J306" s="3"/>
    </row>
    <row r="307" spans="4:10" ht="15.75" customHeight="1" x14ac:dyDescent="0.2">
      <c r="D307" s="2"/>
      <c r="J307" s="3"/>
    </row>
    <row r="308" spans="4:10" ht="15.75" customHeight="1" x14ac:dyDescent="0.2">
      <c r="D308" s="2"/>
      <c r="J308" s="3"/>
    </row>
    <row r="309" spans="4:10" ht="15.75" customHeight="1" x14ac:dyDescent="0.2">
      <c r="D309" s="2"/>
      <c r="J309" s="3"/>
    </row>
    <row r="310" spans="4:10" ht="15.75" customHeight="1" x14ac:dyDescent="0.2">
      <c r="D310" s="2"/>
      <c r="J310" s="3"/>
    </row>
    <row r="311" spans="4:10" ht="15.75" customHeight="1" x14ac:dyDescent="0.2">
      <c r="D311" s="2"/>
      <c r="J311" s="3"/>
    </row>
    <row r="312" spans="4:10" ht="15.75" customHeight="1" x14ac:dyDescent="0.2">
      <c r="D312" s="2"/>
      <c r="J312" s="3"/>
    </row>
    <row r="313" spans="4:10" ht="15.75" customHeight="1" x14ac:dyDescent="0.2">
      <c r="D313" s="2"/>
      <c r="J313" s="3"/>
    </row>
    <row r="314" spans="4:10" ht="15.75" customHeight="1" x14ac:dyDescent="0.2">
      <c r="D314" s="2"/>
      <c r="J314" s="3"/>
    </row>
    <row r="315" spans="4:10" ht="15.75" customHeight="1" x14ac:dyDescent="0.2">
      <c r="D315" s="2"/>
      <c r="J315" s="3"/>
    </row>
    <row r="316" spans="4:10" ht="15.75" customHeight="1" x14ac:dyDescent="0.2">
      <c r="D316" s="2"/>
      <c r="J316" s="3"/>
    </row>
    <row r="317" spans="4:10" ht="15.75" customHeight="1" x14ac:dyDescent="0.2">
      <c r="D317" s="2"/>
      <c r="J317" s="3"/>
    </row>
    <row r="318" spans="4:10" ht="15.75" customHeight="1" x14ac:dyDescent="0.2">
      <c r="D318" s="2"/>
      <c r="J318" s="3"/>
    </row>
    <row r="319" spans="4:10" ht="15.75" customHeight="1" x14ac:dyDescent="0.2">
      <c r="D319" s="2"/>
      <c r="J319" s="3"/>
    </row>
    <row r="320" spans="4:10" ht="15.75" customHeight="1" x14ac:dyDescent="0.2">
      <c r="D320" s="2"/>
      <c r="J320" s="3"/>
    </row>
    <row r="321" spans="4:10" ht="15.75" customHeight="1" x14ac:dyDescent="0.2">
      <c r="D321" s="2"/>
      <c r="J321" s="3"/>
    </row>
    <row r="322" spans="4:10" ht="15.75" customHeight="1" x14ac:dyDescent="0.2">
      <c r="D322" s="2"/>
      <c r="J322" s="3"/>
    </row>
    <row r="323" spans="4:10" ht="15.75" customHeight="1" x14ac:dyDescent="0.2">
      <c r="D323" s="2"/>
      <c r="J323" s="3"/>
    </row>
    <row r="324" spans="4:10" ht="15.75" customHeight="1" x14ac:dyDescent="0.2">
      <c r="D324" s="2"/>
      <c r="J324" s="3"/>
    </row>
    <row r="325" spans="4:10" ht="15.75" customHeight="1" x14ac:dyDescent="0.2">
      <c r="D325" s="2"/>
      <c r="J325" s="3"/>
    </row>
    <row r="326" spans="4:10" ht="15.75" customHeight="1" x14ac:dyDescent="0.2">
      <c r="D326" s="2"/>
      <c r="J326" s="3"/>
    </row>
    <row r="327" spans="4:10" ht="15.75" customHeight="1" x14ac:dyDescent="0.2">
      <c r="D327" s="2"/>
      <c r="J327" s="3"/>
    </row>
    <row r="328" spans="4:10" ht="15.75" customHeight="1" x14ac:dyDescent="0.2">
      <c r="D328" s="2"/>
      <c r="J328" s="3"/>
    </row>
    <row r="329" spans="4:10" ht="15.75" customHeight="1" x14ac:dyDescent="0.2">
      <c r="D329" s="2"/>
      <c r="J329" s="3"/>
    </row>
    <row r="330" spans="4:10" ht="15.75" customHeight="1" x14ac:dyDescent="0.2">
      <c r="D330" s="2"/>
      <c r="J330" s="3"/>
    </row>
    <row r="331" spans="4:10" ht="15.75" customHeight="1" x14ac:dyDescent="0.2">
      <c r="D331" s="2"/>
      <c r="J331" s="3"/>
    </row>
    <row r="332" spans="4:10" ht="15.75" customHeight="1" x14ac:dyDescent="0.2">
      <c r="D332" s="2"/>
      <c r="J332" s="3"/>
    </row>
    <row r="333" spans="4:10" ht="15.75" customHeight="1" x14ac:dyDescent="0.2">
      <c r="D333" s="2"/>
      <c r="J333" s="3"/>
    </row>
    <row r="334" spans="4:10" ht="15.75" customHeight="1" x14ac:dyDescent="0.2">
      <c r="D334" s="2"/>
      <c r="J334" s="3"/>
    </row>
    <row r="335" spans="4:10" ht="15.75" customHeight="1" x14ac:dyDescent="0.2">
      <c r="D335" s="2"/>
      <c r="J335" s="3"/>
    </row>
    <row r="336" spans="4:10" ht="15.75" customHeight="1" x14ac:dyDescent="0.2">
      <c r="D336" s="2"/>
      <c r="J336" s="3"/>
    </row>
    <row r="337" spans="4:10" ht="15.75" customHeight="1" x14ac:dyDescent="0.2">
      <c r="D337" s="2"/>
      <c r="J337" s="3"/>
    </row>
    <row r="338" spans="4:10" ht="15.75" customHeight="1" x14ac:dyDescent="0.2">
      <c r="D338" s="2"/>
      <c r="J338" s="3"/>
    </row>
    <row r="339" spans="4:10" ht="15.75" customHeight="1" x14ac:dyDescent="0.2">
      <c r="D339" s="2"/>
      <c r="J339" s="3"/>
    </row>
    <row r="340" spans="4:10" ht="15.75" customHeight="1" x14ac:dyDescent="0.2">
      <c r="D340" s="2"/>
      <c r="J340" s="3"/>
    </row>
    <row r="341" spans="4:10" ht="15.75" customHeight="1" x14ac:dyDescent="0.2">
      <c r="D341" s="2"/>
      <c r="J341" s="3"/>
    </row>
    <row r="342" spans="4:10" ht="15.75" customHeight="1" x14ac:dyDescent="0.2">
      <c r="D342" s="2"/>
      <c r="J342" s="3"/>
    </row>
    <row r="343" spans="4:10" ht="15.75" customHeight="1" x14ac:dyDescent="0.2">
      <c r="D343" s="2"/>
      <c r="J343" s="3"/>
    </row>
    <row r="344" spans="4:10" ht="15.75" customHeight="1" x14ac:dyDescent="0.2">
      <c r="D344" s="2"/>
      <c r="J344" s="3"/>
    </row>
    <row r="345" spans="4:10" ht="15.75" customHeight="1" x14ac:dyDescent="0.2">
      <c r="D345" s="2"/>
      <c r="J345" s="3"/>
    </row>
    <row r="346" spans="4:10" ht="15.75" customHeight="1" x14ac:dyDescent="0.2">
      <c r="D346" s="2"/>
      <c r="J346" s="3"/>
    </row>
    <row r="347" spans="4:10" ht="15.75" customHeight="1" x14ac:dyDescent="0.2">
      <c r="D347" s="2"/>
      <c r="J347" s="3"/>
    </row>
    <row r="348" spans="4:10" ht="15.75" customHeight="1" x14ac:dyDescent="0.2">
      <c r="D348" s="2"/>
      <c r="J348" s="3"/>
    </row>
    <row r="349" spans="4:10" ht="15.75" customHeight="1" x14ac:dyDescent="0.2">
      <c r="D349" s="2"/>
      <c r="J349" s="3"/>
    </row>
    <row r="350" spans="4:10" ht="15.75" customHeight="1" x14ac:dyDescent="0.2">
      <c r="D350" s="2"/>
      <c r="J350" s="3"/>
    </row>
    <row r="351" spans="4:10" ht="15.75" customHeight="1" x14ac:dyDescent="0.2">
      <c r="D351" s="2"/>
      <c r="J351" s="3"/>
    </row>
    <row r="352" spans="4:10" ht="15.75" customHeight="1" x14ac:dyDescent="0.2">
      <c r="D352" s="2"/>
      <c r="J352" s="3"/>
    </row>
    <row r="353" spans="4:10" ht="15.75" customHeight="1" x14ac:dyDescent="0.2">
      <c r="D353" s="2"/>
      <c r="J353" s="3"/>
    </row>
    <row r="354" spans="4:10" ht="15.75" customHeight="1" x14ac:dyDescent="0.2">
      <c r="D354" s="2"/>
      <c r="J354" s="3"/>
    </row>
    <row r="355" spans="4:10" ht="15.75" customHeight="1" x14ac:dyDescent="0.2">
      <c r="D355" s="2"/>
      <c r="J355" s="3"/>
    </row>
    <row r="356" spans="4:10" ht="15.75" customHeight="1" x14ac:dyDescent="0.2">
      <c r="D356" s="2"/>
      <c r="J356" s="3"/>
    </row>
    <row r="357" spans="4:10" ht="15.75" customHeight="1" x14ac:dyDescent="0.2">
      <c r="D357" s="2"/>
      <c r="J357" s="3"/>
    </row>
    <row r="358" spans="4:10" ht="15.75" customHeight="1" x14ac:dyDescent="0.2">
      <c r="D358" s="2"/>
      <c r="J358" s="3"/>
    </row>
    <row r="359" spans="4:10" ht="15.75" customHeight="1" x14ac:dyDescent="0.2">
      <c r="D359" s="2"/>
      <c r="J359" s="3"/>
    </row>
    <row r="360" spans="4:10" ht="15.75" customHeight="1" x14ac:dyDescent="0.2">
      <c r="D360" s="2"/>
      <c r="J360" s="3"/>
    </row>
    <row r="361" spans="4:10" ht="15.75" customHeight="1" x14ac:dyDescent="0.2">
      <c r="D361" s="2"/>
      <c r="J361" s="3"/>
    </row>
    <row r="362" spans="4:10" ht="15.75" customHeight="1" x14ac:dyDescent="0.2">
      <c r="D362" s="2"/>
      <c r="J362" s="3"/>
    </row>
    <row r="363" spans="4:10" ht="15.75" customHeight="1" x14ac:dyDescent="0.2">
      <c r="D363" s="2"/>
      <c r="J363" s="3"/>
    </row>
    <row r="364" spans="4:10" ht="15.75" customHeight="1" x14ac:dyDescent="0.2">
      <c r="D364" s="2"/>
      <c r="J364" s="3"/>
    </row>
    <row r="365" spans="4:10" ht="15.75" customHeight="1" x14ac:dyDescent="0.2">
      <c r="D365" s="2"/>
      <c r="J365" s="3"/>
    </row>
    <row r="366" spans="4:10" ht="15.75" customHeight="1" x14ac:dyDescent="0.2">
      <c r="D366" s="2"/>
      <c r="J366" s="3"/>
    </row>
    <row r="367" spans="4:10" ht="15.75" customHeight="1" x14ac:dyDescent="0.2">
      <c r="D367" s="2"/>
      <c r="J367" s="3"/>
    </row>
    <row r="368" spans="4:10" ht="15.75" customHeight="1" x14ac:dyDescent="0.2">
      <c r="D368" s="2"/>
      <c r="J368" s="3"/>
    </row>
    <row r="369" spans="4:10" ht="15.75" customHeight="1" x14ac:dyDescent="0.2">
      <c r="D369" s="2"/>
      <c r="J369" s="3"/>
    </row>
    <row r="370" spans="4:10" ht="15.75" customHeight="1" x14ac:dyDescent="0.2">
      <c r="D370" s="2"/>
      <c r="J370" s="3"/>
    </row>
    <row r="371" spans="4:10" ht="15.75" customHeight="1" x14ac:dyDescent="0.2">
      <c r="D371" s="2"/>
      <c r="J371" s="3"/>
    </row>
    <row r="372" spans="4:10" ht="15.75" customHeight="1" x14ac:dyDescent="0.2">
      <c r="D372" s="2"/>
      <c r="J372" s="3"/>
    </row>
    <row r="373" spans="4:10" ht="15.75" customHeight="1" x14ac:dyDescent="0.2">
      <c r="D373" s="2"/>
      <c r="J373" s="3"/>
    </row>
    <row r="374" spans="4:10" ht="15.75" customHeight="1" x14ac:dyDescent="0.2">
      <c r="D374" s="2"/>
      <c r="J374" s="3"/>
    </row>
    <row r="375" spans="4:10" ht="15.75" customHeight="1" x14ac:dyDescent="0.2">
      <c r="D375" s="2"/>
      <c r="J375" s="3"/>
    </row>
    <row r="376" spans="4:10" ht="15.75" customHeight="1" x14ac:dyDescent="0.2">
      <c r="D376" s="2"/>
      <c r="J376" s="3"/>
    </row>
    <row r="377" spans="4:10" ht="15.75" customHeight="1" x14ac:dyDescent="0.2">
      <c r="D377" s="2"/>
      <c r="J377" s="3"/>
    </row>
    <row r="378" spans="4:10" ht="15.75" customHeight="1" x14ac:dyDescent="0.2">
      <c r="D378" s="2"/>
      <c r="J378" s="3"/>
    </row>
    <row r="379" spans="4:10" ht="15.75" customHeight="1" x14ac:dyDescent="0.2">
      <c r="D379" s="2"/>
      <c r="J379" s="3"/>
    </row>
    <row r="380" spans="4:10" ht="15.75" customHeight="1" x14ac:dyDescent="0.2">
      <c r="D380" s="2"/>
      <c r="J380" s="3"/>
    </row>
    <row r="381" spans="4:10" ht="15.75" customHeight="1" x14ac:dyDescent="0.2">
      <c r="D381" s="2"/>
      <c r="J381" s="3"/>
    </row>
    <row r="382" spans="4:10" ht="15.75" customHeight="1" x14ac:dyDescent="0.2">
      <c r="D382" s="2"/>
      <c r="J382" s="3"/>
    </row>
    <row r="383" spans="4:10" ht="15.75" customHeight="1" x14ac:dyDescent="0.2">
      <c r="D383" s="2"/>
      <c r="J383" s="3"/>
    </row>
    <row r="384" spans="4:10" ht="15.75" customHeight="1" x14ac:dyDescent="0.2">
      <c r="D384" s="2"/>
      <c r="J384" s="3"/>
    </row>
    <row r="385" spans="4:10" ht="15.75" customHeight="1" x14ac:dyDescent="0.2">
      <c r="D385" s="2"/>
      <c r="J385" s="3"/>
    </row>
    <row r="386" spans="4:10" ht="15.75" customHeight="1" x14ac:dyDescent="0.2">
      <c r="D386" s="2"/>
      <c r="J386" s="3"/>
    </row>
    <row r="387" spans="4:10" ht="15.75" customHeight="1" x14ac:dyDescent="0.2">
      <c r="D387" s="2"/>
      <c r="J387" s="3"/>
    </row>
    <row r="388" spans="4:10" ht="15.75" customHeight="1" x14ac:dyDescent="0.2">
      <c r="D388" s="2"/>
      <c r="J388" s="3"/>
    </row>
    <row r="389" spans="4:10" ht="15.75" customHeight="1" x14ac:dyDescent="0.2">
      <c r="D389" s="2"/>
      <c r="J389" s="3"/>
    </row>
    <row r="390" spans="4:10" ht="15.75" customHeight="1" x14ac:dyDescent="0.2">
      <c r="D390" s="2"/>
      <c r="J390" s="3"/>
    </row>
    <row r="391" spans="4:10" ht="15.75" customHeight="1" x14ac:dyDescent="0.2">
      <c r="D391" s="2"/>
      <c r="J391" s="3"/>
    </row>
    <row r="392" spans="4:10" ht="15.75" customHeight="1" x14ac:dyDescent="0.2">
      <c r="D392" s="2"/>
      <c r="J392" s="3"/>
    </row>
    <row r="393" spans="4:10" ht="15.75" customHeight="1" x14ac:dyDescent="0.2">
      <c r="D393" s="2"/>
      <c r="J393" s="3"/>
    </row>
    <row r="394" spans="4:10" ht="15.75" customHeight="1" x14ac:dyDescent="0.2">
      <c r="D394" s="2"/>
      <c r="J394" s="3"/>
    </row>
    <row r="395" spans="4:10" ht="15.75" customHeight="1" x14ac:dyDescent="0.2">
      <c r="D395" s="2"/>
      <c r="J395" s="3"/>
    </row>
    <row r="396" spans="4:10" ht="15.75" customHeight="1" x14ac:dyDescent="0.2">
      <c r="D396" s="2"/>
      <c r="J396" s="3"/>
    </row>
    <row r="397" spans="4:10" ht="15.75" customHeight="1" x14ac:dyDescent="0.2">
      <c r="D397" s="2"/>
      <c r="J397" s="3"/>
    </row>
    <row r="398" spans="4:10" ht="15.75" customHeight="1" x14ac:dyDescent="0.2">
      <c r="D398" s="2"/>
      <c r="J398" s="3"/>
    </row>
    <row r="399" spans="4:10" ht="15.75" customHeight="1" x14ac:dyDescent="0.2">
      <c r="D399" s="2"/>
      <c r="J399" s="3"/>
    </row>
    <row r="400" spans="4:10" ht="15.75" customHeight="1" x14ac:dyDescent="0.2">
      <c r="D400" s="2"/>
      <c r="J400" s="3"/>
    </row>
    <row r="401" spans="4:10" ht="15.75" customHeight="1" x14ac:dyDescent="0.2">
      <c r="D401" s="2"/>
      <c r="J401" s="3"/>
    </row>
    <row r="402" spans="4:10" ht="15.75" customHeight="1" x14ac:dyDescent="0.2">
      <c r="D402" s="2"/>
      <c r="J402" s="3"/>
    </row>
    <row r="403" spans="4:10" ht="15.75" customHeight="1" x14ac:dyDescent="0.2">
      <c r="D403" s="2"/>
      <c r="J403" s="3"/>
    </row>
    <row r="404" spans="4:10" ht="15.75" customHeight="1" x14ac:dyDescent="0.2">
      <c r="D404" s="2"/>
      <c r="J404" s="3"/>
    </row>
    <row r="405" spans="4:10" ht="15.75" customHeight="1" x14ac:dyDescent="0.2">
      <c r="D405" s="2"/>
      <c r="J405" s="3"/>
    </row>
    <row r="406" spans="4:10" ht="15.75" customHeight="1" x14ac:dyDescent="0.2">
      <c r="D406" s="2"/>
      <c r="J406" s="3"/>
    </row>
    <row r="407" spans="4:10" ht="15.75" customHeight="1" x14ac:dyDescent="0.2">
      <c r="D407" s="2"/>
      <c r="J407" s="3"/>
    </row>
    <row r="408" spans="4:10" ht="15.75" customHeight="1" x14ac:dyDescent="0.2">
      <c r="D408" s="2"/>
      <c r="J408" s="3"/>
    </row>
    <row r="409" spans="4:10" ht="15.75" customHeight="1" x14ac:dyDescent="0.2">
      <c r="D409" s="2"/>
      <c r="J409" s="3"/>
    </row>
    <row r="410" spans="4:10" ht="15.75" customHeight="1" x14ac:dyDescent="0.2">
      <c r="D410" s="2"/>
      <c r="J410" s="3"/>
    </row>
    <row r="411" spans="4:10" ht="15.75" customHeight="1" x14ac:dyDescent="0.2">
      <c r="D411" s="2"/>
      <c r="J411" s="3"/>
    </row>
    <row r="412" spans="4:10" ht="15.75" customHeight="1" x14ac:dyDescent="0.2">
      <c r="D412" s="2"/>
      <c r="J412" s="3"/>
    </row>
    <row r="413" spans="4:10" ht="15.75" customHeight="1" x14ac:dyDescent="0.2">
      <c r="D413" s="2"/>
      <c r="J413" s="3"/>
    </row>
    <row r="414" spans="4:10" ht="15.75" customHeight="1" x14ac:dyDescent="0.2">
      <c r="D414" s="2"/>
      <c r="J414" s="3"/>
    </row>
    <row r="415" spans="4:10" ht="15.75" customHeight="1" x14ac:dyDescent="0.2">
      <c r="D415" s="2"/>
      <c r="J415" s="3"/>
    </row>
    <row r="416" spans="4:10" ht="15.75" customHeight="1" x14ac:dyDescent="0.2">
      <c r="D416" s="2"/>
      <c r="J416" s="3"/>
    </row>
    <row r="417" spans="4:10" ht="15.75" customHeight="1" x14ac:dyDescent="0.2">
      <c r="D417" s="2"/>
      <c r="J417" s="3"/>
    </row>
    <row r="418" spans="4:10" ht="15.75" customHeight="1" x14ac:dyDescent="0.2">
      <c r="D418" s="2"/>
      <c r="J418" s="3"/>
    </row>
    <row r="419" spans="4:10" ht="15.75" customHeight="1" x14ac:dyDescent="0.2">
      <c r="D419" s="2"/>
      <c r="J419" s="3"/>
    </row>
    <row r="420" spans="4:10" ht="15.75" customHeight="1" x14ac:dyDescent="0.2">
      <c r="D420" s="2"/>
      <c r="J420" s="3"/>
    </row>
    <row r="421" spans="4:10" ht="15.75" customHeight="1" x14ac:dyDescent="0.2">
      <c r="D421" s="2"/>
      <c r="J421" s="3"/>
    </row>
    <row r="422" spans="4:10" ht="15.75" customHeight="1" x14ac:dyDescent="0.2">
      <c r="D422" s="2"/>
      <c r="J422" s="3"/>
    </row>
    <row r="423" spans="4:10" ht="15.75" customHeight="1" x14ac:dyDescent="0.2">
      <c r="D423" s="2"/>
      <c r="J423" s="3"/>
    </row>
    <row r="424" spans="4:10" ht="15.75" customHeight="1" x14ac:dyDescent="0.2">
      <c r="D424" s="2"/>
      <c r="J424" s="3"/>
    </row>
    <row r="425" spans="4:10" ht="15.75" customHeight="1" x14ac:dyDescent="0.2">
      <c r="D425" s="2"/>
      <c r="J425" s="3"/>
    </row>
    <row r="426" spans="4:10" ht="15.75" customHeight="1" x14ac:dyDescent="0.2">
      <c r="D426" s="2"/>
      <c r="J426" s="3"/>
    </row>
    <row r="427" spans="4:10" ht="15.75" customHeight="1" x14ac:dyDescent="0.2">
      <c r="D427" s="2"/>
      <c r="J427" s="3"/>
    </row>
    <row r="428" spans="4:10" ht="15.75" customHeight="1" x14ac:dyDescent="0.2">
      <c r="D428" s="2"/>
      <c r="J428" s="3"/>
    </row>
    <row r="429" spans="4:10" ht="15.75" customHeight="1" x14ac:dyDescent="0.2">
      <c r="D429" s="2"/>
      <c r="J429" s="3"/>
    </row>
    <row r="430" spans="4:10" ht="15.75" customHeight="1" x14ac:dyDescent="0.2">
      <c r="D430" s="2"/>
      <c r="J430" s="3"/>
    </row>
    <row r="431" spans="4:10" ht="15.75" customHeight="1" x14ac:dyDescent="0.2">
      <c r="D431" s="2"/>
      <c r="J431" s="3"/>
    </row>
    <row r="432" spans="4:10" ht="15.75" customHeight="1" x14ac:dyDescent="0.2">
      <c r="D432" s="2"/>
      <c r="J432" s="3"/>
    </row>
    <row r="433" spans="4:10" ht="15.75" customHeight="1" x14ac:dyDescent="0.2">
      <c r="D433" s="2"/>
      <c r="J433" s="3"/>
    </row>
    <row r="434" spans="4:10" ht="15.75" customHeight="1" x14ac:dyDescent="0.2">
      <c r="D434" s="2"/>
      <c r="J434" s="3"/>
    </row>
    <row r="435" spans="4:10" ht="15.75" customHeight="1" x14ac:dyDescent="0.2">
      <c r="D435" s="2"/>
      <c r="J435" s="3"/>
    </row>
    <row r="436" spans="4:10" ht="15.75" customHeight="1" x14ac:dyDescent="0.2">
      <c r="D436" s="2"/>
      <c r="J436" s="3"/>
    </row>
    <row r="437" spans="4:10" ht="15.75" customHeight="1" x14ac:dyDescent="0.2">
      <c r="D437" s="2"/>
      <c r="J437" s="3"/>
    </row>
    <row r="438" spans="4:10" ht="15.75" customHeight="1" x14ac:dyDescent="0.2">
      <c r="D438" s="2"/>
      <c r="J438" s="3"/>
    </row>
    <row r="439" spans="4:10" ht="15.75" customHeight="1" x14ac:dyDescent="0.2">
      <c r="D439" s="2"/>
      <c r="J439" s="3"/>
    </row>
    <row r="440" spans="4:10" ht="15.75" customHeight="1" x14ac:dyDescent="0.2">
      <c r="D440" s="2"/>
      <c r="J440" s="3"/>
    </row>
    <row r="441" spans="4:10" ht="15.75" customHeight="1" x14ac:dyDescent="0.2">
      <c r="D441" s="2"/>
      <c r="J441" s="3"/>
    </row>
    <row r="442" spans="4:10" ht="15.75" customHeight="1" x14ac:dyDescent="0.2">
      <c r="D442" s="2"/>
      <c r="J442" s="3"/>
    </row>
    <row r="443" spans="4:10" ht="15.75" customHeight="1" x14ac:dyDescent="0.2">
      <c r="D443" s="2"/>
      <c r="J443" s="3"/>
    </row>
    <row r="444" spans="4:10" ht="15.75" customHeight="1" x14ac:dyDescent="0.2">
      <c r="D444" s="2"/>
      <c r="J444" s="3"/>
    </row>
    <row r="445" spans="4:10" ht="15.75" customHeight="1" x14ac:dyDescent="0.2">
      <c r="D445" s="2"/>
      <c r="J445" s="3"/>
    </row>
    <row r="446" spans="4:10" ht="15.75" customHeight="1" x14ac:dyDescent="0.2">
      <c r="D446" s="2"/>
      <c r="J446" s="3"/>
    </row>
    <row r="447" spans="4:10" ht="15.75" customHeight="1" x14ac:dyDescent="0.2">
      <c r="D447" s="2"/>
      <c r="J447" s="3"/>
    </row>
    <row r="448" spans="4:10" ht="15.75" customHeight="1" x14ac:dyDescent="0.2">
      <c r="D448" s="2"/>
      <c r="J448" s="3"/>
    </row>
    <row r="449" spans="4:10" ht="15.75" customHeight="1" x14ac:dyDescent="0.2">
      <c r="D449" s="2"/>
      <c r="J449" s="3"/>
    </row>
    <row r="450" spans="4:10" ht="15.75" customHeight="1" x14ac:dyDescent="0.2">
      <c r="D450" s="2"/>
      <c r="J450" s="3"/>
    </row>
    <row r="451" spans="4:10" ht="15.75" customHeight="1" x14ac:dyDescent="0.2">
      <c r="D451" s="2"/>
      <c r="J451" s="3"/>
    </row>
    <row r="452" spans="4:10" ht="15.75" customHeight="1" x14ac:dyDescent="0.2">
      <c r="D452" s="2"/>
      <c r="J452" s="3"/>
    </row>
    <row r="453" spans="4:10" ht="15.75" customHeight="1" x14ac:dyDescent="0.2">
      <c r="D453" s="2"/>
      <c r="J453" s="3"/>
    </row>
    <row r="454" spans="4:10" ht="15.75" customHeight="1" x14ac:dyDescent="0.2">
      <c r="D454" s="2"/>
      <c r="J454" s="3"/>
    </row>
    <row r="455" spans="4:10" ht="15.75" customHeight="1" x14ac:dyDescent="0.2">
      <c r="D455" s="2"/>
      <c r="J455" s="3"/>
    </row>
    <row r="456" spans="4:10" ht="15.75" customHeight="1" x14ac:dyDescent="0.2">
      <c r="D456" s="2"/>
      <c r="J456" s="3"/>
    </row>
    <row r="457" spans="4:10" ht="15.75" customHeight="1" x14ac:dyDescent="0.2">
      <c r="D457" s="2"/>
      <c r="J457" s="3"/>
    </row>
    <row r="458" spans="4:10" ht="15.75" customHeight="1" x14ac:dyDescent="0.2">
      <c r="D458" s="2"/>
      <c r="J458" s="3"/>
    </row>
    <row r="459" spans="4:10" ht="15.75" customHeight="1" x14ac:dyDescent="0.2">
      <c r="D459" s="2"/>
      <c r="J459" s="3"/>
    </row>
    <row r="460" spans="4:10" ht="15.75" customHeight="1" x14ac:dyDescent="0.2">
      <c r="D460" s="2"/>
      <c r="J460" s="3"/>
    </row>
    <row r="461" spans="4:10" ht="15.75" customHeight="1" x14ac:dyDescent="0.2">
      <c r="D461" s="2"/>
      <c r="J461" s="3"/>
    </row>
    <row r="462" spans="4:10" ht="15.75" customHeight="1" x14ac:dyDescent="0.2">
      <c r="D462" s="2"/>
      <c r="J462" s="3"/>
    </row>
    <row r="463" spans="4:10" ht="15.75" customHeight="1" x14ac:dyDescent="0.2">
      <c r="D463" s="2"/>
      <c r="J463" s="3"/>
    </row>
    <row r="464" spans="4:10" ht="15.75" customHeight="1" x14ac:dyDescent="0.2">
      <c r="D464" s="2"/>
      <c r="J464" s="3"/>
    </row>
    <row r="465" spans="4:10" ht="15.75" customHeight="1" x14ac:dyDescent="0.2">
      <c r="D465" s="2"/>
      <c r="J465" s="3"/>
    </row>
    <row r="466" spans="4:10" ht="15.75" customHeight="1" x14ac:dyDescent="0.2">
      <c r="D466" s="2"/>
      <c r="J466" s="3"/>
    </row>
    <row r="467" spans="4:10" ht="15.75" customHeight="1" x14ac:dyDescent="0.2">
      <c r="D467" s="2"/>
      <c r="J467" s="3"/>
    </row>
    <row r="468" spans="4:10" ht="15.75" customHeight="1" x14ac:dyDescent="0.2">
      <c r="D468" s="2"/>
      <c r="J468" s="3"/>
    </row>
    <row r="469" spans="4:10" ht="15.75" customHeight="1" x14ac:dyDescent="0.2">
      <c r="D469" s="2"/>
      <c r="J469" s="3"/>
    </row>
    <row r="470" spans="4:10" ht="15.75" customHeight="1" x14ac:dyDescent="0.2">
      <c r="D470" s="2"/>
      <c r="J470" s="3"/>
    </row>
    <row r="471" spans="4:10" ht="15.75" customHeight="1" x14ac:dyDescent="0.2">
      <c r="D471" s="2"/>
      <c r="J471" s="3"/>
    </row>
    <row r="472" spans="4:10" ht="15.75" customHeight="1" x14ac:dyDescent="0.2">
      <c r="D472" s="2"/>
      <c r="J472" s="3"/>
    </row>
    <row r="473" spans="4:10" ht="15.75" customHeight="1" x14ac:dyDescent="0.2">
      <c r="D473" s="2"/>
      <c r="J473" s="3"/>
    </row>
    <row r="474" spans="4:10" ht="15.75" customHeight="1" x14ac:dyDescent="0.2">
      <c r="D474" s="2"/>
      <c r="J474" s="3"/>
    </row>
    <row r="475" spans="4:10" ht="15.75" customHeight="1" x14ac:dyDescent="0.2">
      <c r="D475" s="2"/>
      <c r="J475" s="3"/>
    </row>
    <row r="476" spans="4:10" ht="15.75" customHeight="1" x14ac:dyDescent="0.2">
      <c r="D476" s="2"/>
      <c r="J476" s="3"/>
    </row>
    <row r="477" spans="4:10" ht="15.75" customHeight="1" x14ac:dyDescent="0.2">
      <c r="D477" s="2"/>
      <c r="J477" s="3"/>
    </row>
    <row r="478" spans="4:10" ht="15.75" customHeight="1" x14ac:dyDescent="0.2">
      <c r="D478" s="2"/>
      <c r="J478" s="3"/>
    </row>
    <row r="479" spans="4:10" ht="15.75" customHeight="1" x14ac:dyDescent="0.2">
      <c r="D479" s="2"/>
      <c r="J479" s="3"/>
    </row>
    <row r="480" spans="4:10" ht="15.75" customHeight="1" x14ac:dyDescent="0.2">
      <c r="D480" s="2"/>
      <c r="J480" s="3"/>
    </row>
    <row r="481" spans="4:10" ht="15.75" customHeight="1" x14ac:dyDescent="0.2">
      <c r="D481" s="2"/>
      <c r="J481" s="3"/>
    </row>
    <row r="482" spans="4:10" ht="15.75" customHeight="1" x14ac:dyDescent="0.2">
      <c r="D482" s="2"/>
      <c r="J482" s="3"/>
    </row>
    <row r="483" spans="4:10" ht="15.75" customHeight="1" x14ac:dyDescent="0.2">
      <c r="D483" s="2"/>
      <c r="J483" s="3"/>
    </row>
    <row r="484" spans="4:10" ht="15.75" customHeight="1" x14ac:dyDescent="0.2">
      <c r="D484" s="2"/>
      <c r="J484" s="3"/>
    </row>
    <row r="485" spans="4:10" ht="15.75" customHeight="1" x14ac:dyDescent="0.2">
      <c r="D485" s="2"/>
      <c r="J485" s="3"/>
    </row>
    <row r="486" spans="4:10" ht="15.75" customHeight="1" x14ac:dyDescent="0.2">
      <c r="D486" s="2"/>
      <c r="J486" s="3"/>
    </row>
    <row r="487" spans="4:10" ht="15.75" customHeight="1" x14ac:dyDescent="0.2">
      <c r="D487" s="2"/>
      <c r="J487" s="3"/>
    </row>
    <row r="488" spans="4:10" ht="15.75" customHeight="1" x14ac:dyDescent="0.2">
      <c r="D488" s="2"/>
      <c r="J488" s="3"/>
    </row>
    <row r="489" spans="4:10" ht="15.75" customHeight="1" x14ac:dyDescent="0.2">
      <c r="D489" s="2"/>
      <c r="J489" s="3"/>
    </row>
    <row r="490" spans="4:10" ht="15.75" customHeight="1" x14ac:dyDescent="0.2">
      <c r="D490" s="2"/>
      <c r="J490" s="3"/>
    </row>
    <row r="491" spans="4:10" ht="15.75" customHeight="1" x14ac:dyDescent="0.2">
      <c r="D491" s="2"/>
      <c r="J491" s="3"/>
    </row>
    <row r="492" spans="4:10" ht="15.75" customHeight="1" x14ac:dyDescent="0.2">
      <c r="D492" s="2"/>
      <c r="J492" s="3"/>
    </row>
    <row r="493" spans="4:10" ht="15.75" customHeight="1" x14ac:dyDescent="0.2">
      <c r="D493" s="2"/>
      <c r="J493" s="3"/>
    </row>
    <row r="494" spans="4:10" ht="15.75" customHeight="1" x14ac:dyDescent="0.2">
      <c r="D494" s="2"/>
      <c r="J494" s="3"/>
    </row>
    <row r="495" spans="4:10" ht="15.75" customHeight="1" x14ac:dyDescent="0.2">
      <c r="D495" s="2"/>
      <c r="J495" s="3"/>
    </row>
    <row r="496" spans="4:10" ht="15.75" customHeight="1" x14ac:dyDescent="0.2">
      <c r="D496" s="2"/>
      <c r="J496" s="3"/>
    </row>
    <row r="497" spans="4:10" ht="15.75" customHeight="1" x14ac:dyDescent="0.2">
      <c r="D497" s="2"/>
      <c r="J497" s="3"/>
    </row>
    <row r="498" spans="4:10" ht="15.75" customHeight="1" x14ac:dyDescent="0.2">
      <c r="D498" s="2"/>
      <c r="J498" s="3"/>
    </row>
    <row r="499" spans="4:10" ht="15.75" customHeight="1" x14ac:dyDescent="0.2">
      <c r="D499" s="2"/>
      <c r="J499" s="3"/>
    </row>
    <row r="500" spans="4:10" ht="15.75" customHeight="1" x14ac:dyDescent="0.2">
      <c r="D500" s="2"/>
      <c r="J500" s="3"/>
    </row>
    <row r="501" spans="4:10" ht="15.75" customHeight="1" x14ac:dyDescent="0.2">
      <c r="D501" s="2"/>
      <c r="J501" s="3"/>
    </row>
    <row r="502" spans="4:10" ht="15.75" customHeight="1" x14ac:dyDescent="0.2">
      <c r="D502" s="2"/>
      <c r="J502" s="3"/>
    </row>
    <row r="503" spans="4:10" ht="15.75" customHeight="1" x14ac:dyDescent="0.2">
      <c r="D503" s="2"/>
      <c r="J503" s="3"/>
    </row>
    <row r="504" spans="4:10" ht="15.75" customHeight="1" x14ac:dyDescent="0.2">
      <c r="D504" s="2"/>
      <c r="J504" s="3"/>
    </row>
    <row r="505" spans="4:10" ht="15.75" customHeight="1" x14ac:dyDescent="0.2">
      <c r="D505" s="2"/>
      <c r="J505" s="3"/>
    </row>
    <row r="506" spans="4:10" ht="15.75" customHeight="1" x14ac:dyDescent="0.2">
      <c r="D506" s="2"/>
      <c r="J506" s="3"/>
    </row>
    <row r="507" spans="4:10" ht="15.75" customHeight="1" x14ac:dyDescent="0.2">
      <c r="D507" s="2"/>
      <c r="J507" s="3"/>
    </row>
    <row r="508" spans="4:10" ht="15.75" customHeight="1" x14ac:dyDescent="0.2">
      <c r="D508" s="2"/>
      <c r="J508" s="3"/>
    </row>
    <row r="509" spans="4:10" ht="15.75" customHeight="1" x14ac:dyDescent="0.2">
      <c r="D509" s="2"/>
      <c r="J509" s="3"/>
    </row>
    <row r="510" spans="4:10" ht="15.75" customHeight="1" x14ac:dyDescent="0.2">
      <c r="D510" s="2"/>
      <c r="J510" s="3"/>
    </row>
    <row r="511" spans="4:10" ht="15.75" customHeight="1" x14ac:dyDescent="0.2">
      <c r="D511" s="2"/>
      <c r="J511" s="3"/>
    </row>
    <row r="512" spans="4:10" ht="15.75" customHeight="1" x14ac:dyDescent="0.2">
      <c r="D512" s="2"/>
      <c r="J512" s="3"/>
    </row>
    <row r="513" spans="4:10" ht="15.75" customHeight="1" x14ac:dyDescent="0.2">
      <c r="D513" s="2"/>
      <c r="J513" s="3"/>
    </row>
    <row r="514" spans="4:10" ht="15.75" customHeight="1" x14ac:dyDescent="0.2">
      <c r="D514" s="2"/>
      <c r="J514" s="3"/>
    </row>
    <row r="515" spans="4:10" ht="15.75" customHeight="1" x14ac:dyDescent="0.2">
      <c r="D515" s="2"/>
      <c r="J515" s="3"/>
    </row>
    <row r="516" spans="4:10" ht="15.75" customHeight="1" x14ac:dyDescent="0.2">
      <c r="D516" s="2"/>
      <c r="J516" s="3"/>
    </row>
    <row r="517" spans="4:10" ht="15.75" customHeight="1" x14ac:dyDescent="0.2">
      <c r="D517" s="2"/>
      <c r="J517" s="3"/>
    </row>
    <row r="518" spans="4:10" ht="15.75" customHeight="1" x14ac:dyDescent="0.2">
      <c r="D518" s="2"/>
      <c r="J518" s="3"/>
    </row>
    <row r="519" spans="4:10" ht="15.75" customHeight="1" x14ac:dyDescent="0.2">
      <c r="D519" s="2"/>
      <c r="J519" s="3"/>
    </row>
    <row r="520" spans="4:10" ht="15.75" customHeight="1" x14ac:dyDescent="0.2">
      <c r="D520" s="2"/>
      <c r="J520" s="3"/>
    </row>
    <row r="521" spans="4:10" ht="15.75" customHeight="1" x14ac:dyDescent="0.2">
      <c r="D521" s="2"/>
      <c r="J521" s="3"/>
    </row>
    <row r="522" spans="4:10" ht="15.75" customHeight="1" x14ac:dyDescent="0.2">
      <c r="D522" s="2"/>
      <c r="J522" s="3"/>
    </row>
    <row r="523" spans="4:10" ht="15.75" customHeight="1" x14ac:dyDescent="0.2">
      <c r="D523" s="2"/>
      <c r="J523" s="3"/>
    </row>
    <row r="524" spans="4:10" ht="15.75" customHeight="1" x14ac:dyDescent="0.2">
      <c r="D524" s="2"/>
      <c r="J524" s="3"/>
    </row>
    <row r="525" spans="4:10" ht="15.75" customHeight="1" x14ac:dyDescent="0.2">
      <c r="D525" s="2"/>
      <c r="J525" s="3"/>
    </row>
    <row r="526" spans="4:10" ht="15.75" customHeight="1" x14ac:dyDescent="0.2">
      <c r="D526" s="2"/>
      <c r="J526" s="3"/>
    </row>
    <row r="527" spans="4:10" ht="15.75" customHeight="1" x14ac:dyDescent="0.2">
      <c r="D527" s="2"/>
      <c r="J527" s="3"/>
    </row>
    <row r="528" spans="4:10" ht="15.75" customHeight="1" x14ac:dyDescent="0.2">
      <c r="D528" s="2"/>
      <c r="J528" s="3"/>
    </row>
    <row r="529" spans="4:10" ht="15.75" customHeight="1" x14ac:dyDescent="0.2">
      <c r="D529" s="2"/>
      <c r="J529" s="3"/>
    </row>
    <row r="530" spans="4:10" ht="15.75" customHeight="1" x14ac:dyDescent="0.2">
      <c r="D530" s="2"/>
      <c r="J530" s="3"/>
    </row>
    <row r="531" spans="4:10" ht="15.75" customHeight="1" x14ac:dyDescent="0.2">
      <c r="D531" s="2"/>
      <c r="J531" s="3"/>
    </row>
    <row r="532" spans="4:10" ht="15.75" customHeight="1" x14ac:dyDescent="0.2">
      <c r="D532" s="2"/>
      <c r="J532" s="3"/>
    </row>
    <row r="533" spans="4:10" ht="15.75" customHeight="1" x14ac:dyDescent="0.2">
      <c r="D533" s="2"/>
      <c r="J533" s="3"/>
    </row>
    <row r="534" spans="4:10" ht="15.75" customHeight="1" x14ac:dyDescent="0.2">
      <c r="D534" s="2"/>
      <c r="J534" s="3"/>
    </row>
    <row r="535" spans="4:10" ht="15.75" customHeight="1" x14ac:dyDescent="0.2">
      <c r="D535" s="2"/>
      <c r="J535" s="3"/>
    </row>
    <row r="536" spans="4:10" ht="15.75" customHeight="1" x14ac:dyDescent="0.2">
      <c r="D536" s="2"/>
      <c r="J536" s="3"/>
    </row>
    <row r="537" spans="4:10" ht="15.75" customHeight="1" x14ac:dyDescent="0.2">
      <c r="D537" s="2"/>
      <c r="J537" s="3"/>
    </row>
    <row r="538" spans="4:10" ht="15.75" customHeight="1" x14ac:dyDescent="0.2">
      <c r="D538" s="2"/>
      <c r="J538" s="3"/>
    </row>
    <row r="539" spans="4:10" ht="15.75" customHeight="1" x14ac:dyDescent="0.2">
      <c r="D539" s="2"/>
      <c r="J539" s="3"/>
    </row>
    <row r="540" spans="4:10" ht="15.75" customHeight="1" x14ac:dyDescent="0.2">
      <c r="D540" s="2"/>
      <c r="J540" s="3"/>
    </row>
    <row r="541" spans="4:10" ht="15.75" customHeight="1" x14ac:dyDescent="0.2">
      <c r="D541" s="2"/>
      <c r="J541" s="3"/>
    </row>
    <row r="542" spans="4:10" ht="15.75" customHeight="1" x14ac:dyDescent="0.2">
      <c r="D542" s="2"/>
      <c r="J542" s="3"/>
    </row>
    <row r="543" spans="4:10" ht="15.75" customHeight="1" x14ac:dyDescent="0.2">
      <c r="D543" s="2"/>
      <c r="J543" s="3"/>
    </row>
    <row r="544" spans="4:10" ht="15.75" customHeight="1" x14ac:dyDescent="0.2">
      <c r="D544" s="2"/>
      <c r="J544" s="3"/>
    </row>
    <row r="545" spans="4:10" ht="15.75" customHeight="1" x14ac:dyDescent="0.2">
      <c r="D545" s="2"/>
      <c r="J545" s="3"/>
    </row>
    <row r="546" spans="4:10" ht="15.75" customHeight="1" x14ac:dyDescent="0.2">
      <c r="D546" s="2"/>
      <c r="J546" s="3"/>
    </row>
    <row r="547" spans="4:10" ht="15.75" customHeight="1" x14ac:dyDescent="0.2">
      <c r="D547" s="2"/>
      <c r="J547" s="3"/>
    </row>
    <row r="548" spans="4:10" ht="15.75" customHeight="1" x14ac:dyDescent="0.2">
      <c r="D548" s="2"/>
      <c r="J548" s="3"/>
    </row>
    <row r="549" spans="4:10" ht="15.75" customHeight="1" x14ac:dyDescent="0.2">
      <c r="D549" s="2"/>
      <c r="J549" s="3"/>
    </row>
    <row r="550" spans="4:10" ht="15.75" customHeight="1" x14ac:dyDescent="0.2">
      <c r="D550" s="2"/>
      <c r="J550" s="3"/>
    </row>
    <row r="551" spans="4:10" ht="15.75" customHeight="1" x14ac:dyDescent="0.2">
      <c r="D551" s="2"/>
      <c r="J551" s="3"/>
    </row>
    <row r="552" spans="4:10" ht="15.75" customHeight="1" x14ac:dyDescent="0.2">
      <c r="D552" s="2"/>
      <c r="J552" s="3"/>
    </row>
    <row r="553" spans="4:10" ht="15.75" customHeight="1" x14ac:dyDescent="0.2">
      <c r="D553" s="2"/>
      <c r="J553" s="3"/>
    </row>
    <row r="554" spans="4:10" ht="15.75" customHeight="1" x14ac:dyDescent="0.2">
      <c r="D554" s="2"/>
      <c r="J554" s="3"/>
    </row>
    <row r="555" spans="4:10" ht="15.75" customHeight="1" x14ac:dyDescent="0.2">
      <c r="D555" s="2"/>
      <c r="J555" s="3"/>
    </row>
    <row r="556" spans="4:10" ht="15.75" customHeight="1" x14ac:dyDescent="0.2">
      <c r="D556" s="2"/>
      <c r="J556" s="3"/>
    </row>
    <row r="557" spans="4:10" ht="15.75" customHeight="1" x14ac:dyDescent="0.2">
      <c r="D557" s="2"/>
      <c r="J557" s="3"/>
    </row>
    <row r="558" spans="4:10" ht="15.75" customHeight="1" x14ac:dyDescent="0.2">
      <c r="D558" s="2"/>
      <c r="J558" s="3"/>
    </row>
    <row r="559" spans="4:10" ht="15.75" customHeight="1" x14ac:dyDescent="0.2">
      <c r="D559" s="2"/>
      <c r="J559" s="3"/>
    </row>
    <row r="560" spans="4:10" ht="15.75" customHeight="1" x14ac:dyDescent="0.2">
      <c r="D560" s="2"/>
      <c r="J560" s="3"/>
    </row>
    <row r="561" spans="4:10" ht="15.75" customHeight="1" x14ac:dyDescent="0.2">
      <c r="D561" s="2"/>
      <c r="J561" s="3"/>
    </row>
    <row r="562" spans="4:10" ht="15.75" customHeight="1" x14ac:dyDescent="0.2">
      <c r="D562" s="2"/>
      <c r="J562" s="3"/>
    </row>
    <row r="563" spans="4:10" ht="15.75" customHeight="1" x14ac:dyDescent="0.2">
      <c r="D563" s="2"/>
      <c r="J563" s="3"/>
    </row>
    <row r="564" spans="4:10" ht="15.75" customHeight="1" x14ac:dyDescent="0.2">
      <c r="D564" s="2"/>
      <c r="J564" s="3"/>
    </row>
    <row r="565" spans="4:10" ht="15.75" customHeight="1" x14ac:dyDescent="0.2">
      <c r="D565" s="2"/>
      <c r="J565" s="3"/>
    </row>
    <row r="566" spans="4:10" ht="15.75" customHeight="1" x14ac:dyDescent="0.2">
      <c r="D566" s="2"/>
      <c r="J566" s="3"/>
    </row>
    <row r="567" spans="4:10" ht="15.75" customHeight="1" x14ac:dyDescent="0.2">
      <c r="D567" s="2"/>
      <c r="J567" s="3"/>
    </row>
    <row r="568" spans="4:10" ht="15.75" customHeight="1" x14ac:dyDescent="0.2">
      <c r="D568" s="2"/>
      <c r="J568" s="3"/>
    </row>
    <row r="569" spans="4:10" ht="15.75" customHeight="1" x14ac:dyDescent="0.2">
      <c r="D569" s="2"/>
      <c r="J569" s="3"/>
    </row>
    <row r="570" spans="4:10" ht="15.75" customHeight="1" x14ac:dyDescent="0.2">
      <c r="D570" s="2"/>
      <c r="J570" s="3"/>
    </row>
    <row r="571" spans="4:10" ht="15.75" customHeight="1" x14ac:dyDescent="0.2">
      <c r="D571" s="2"/>
      <c r="J571" s="3"/>
    </row>
    <row r="572" spans="4:10" ht="15.75" customHeight="1" x14ac:dyDescent="0.2">
      <c r="D572" s="2"/>
      <c r="J572" s="3"/>
    </row>
    <row r="573" spans="4:10" ht="15.75" customHeight="1" x14ac:dyDescent="0.2">
      <c r="D573" s="2"/>
      <c r="J573" s="3"/>
    </row>
    <row r="574" spans="4:10" ht="15.75" customHeight="1" x14ac:dyDescent="0.2">
      <c r="D574" s="2"/>
      <c r="J574" s="3"/>
    </row>
    <row r="575" spans="4:10" ht="15.75" customHeight="1" x14ac:dyDescent="0.2">
      <c r="D575" s="2"/>
      <c r="J575" s="3"/>
    </row>
    <row r="576" spans="4:10" ht="15.75" customHeight="1" x14ac:dyDescent="0.2">
      <c r="D576" s="2"/>
      <c r="J576" s="3"/>
    </row>
    <row r="577" spans="4:10" ht="15.75" customHeight="1" x14ac:dyDescent="0.2">
      <c r="D577" s="2"/>
      <c r="J577" s="3"/>
    </row>
    <row r="578" spans="4:10" ht="15.75" customHeight="1" x14ac:dyDescent="0.2">
      <c r="D578" s="2"/>
      <c r="J578" s="3"/>
    </row>
    <row r="579" spans="4:10" ht="15.75" customHeight="1" x14ac:dyDescent="0.2">
      <c r="D579" s="2"/>
      <c r="J579" s="3"/>
    </row>
    <row r="580" spans="4:10" ht="15.75" customHeight="1" x14ac:dyDescent="0.2">
      <c r="D580" s="2"/>
      <c r="J580" s="3"/>
    </row>
    <row r="581" spans="4:10" ht="15.75" customHeight="1" x14ac:dyDescent="0.2">
      <c r="D581" s="2"/>
      <c r="J581" s="3"/>
    </row>
    <row r="582" spans="4:10" ht="15.75" customHeight="1" x14ac:dyDescent="0.2">
      <c r="D582" s="2"/>
      <c r="J582" s="3"/>
    </row>
    <row r="583" spans="4:10" ht="15.75" customHeight="1" x14ac:dyDescent="0.2">
      <c r="D583" s="2"/>
      <c r="J583" s="3"/>
    </row>
    <row r="584" spans="4:10" ht="15.75" customHeight="1" x14ac:dyDescent="0.2">
      <c r="D584" s="2"/>
      <c r="J584" s="3"/>
    </row>
    <row r="585" spans="4:10" ht="15.75" customHeight="1" x14ac:dyDescent="0.2">
      <c r="D585" s="2"/>
      <c r="J585" s="3"/>
    </row>
    <row r="586" spans="4:10" ht="15.75" customHeight="1" x14ac:dyDescent="0.2">
      <c r="D586" s="2"/>
      <c r="J586" s="3"/>
    </row>
    <row r="587" spans="4:10" ht="15.75" customHeight="1" x14ac:dyDescent="0.2">
      <c r="D587" s="2"/>
      <c r="J587" s="3"/>
    </row>
    <row r="588" spans="4:10" ht="15.75" customHeight="1" x14ac:dyDescent="0.2">
      <c r="D588" s="2"/>
      <c r="J588" s="3"/>
    </row>
    <row r="589" spans="4:10" ht="15.75" customHeight="1" x14ac:dyDescent="0.2">
      <c r="D589" s="2"/>
      <c r="J589" s="3"/>
    </row>
    <row r="590" spans="4:10" ht="15.75" customHeight="1" x14ac:dyDescent="0.2">
      <c r="D590" s="2"/>
      <c r="J590" s="3"/>
    </row>
    <row r="591" spans="4:10" ht="15.75" customHeight="1" x14ac:dyDescent="0.2">
      <c r="D591" s="2"/>
      <c r="J591" s="3"/>
    </row>
    <row r="592" spans="4:10" ht="15.75" customHeight="1" x14ac:dyDescent="0.2">
      <c r="D592" s="2"/>
      <c r="J592" s="3"/>
    </row>
    <row r="593" spans="4:10" ht="15.75" customHeight="1" x14ac:dyDescent="0.2">
      <c r="D593" s="2"/>
      <c r="J593" s="3"/>
    </row>
    <row r="594" spans="4:10" ht="15.75" customHeight="1" x14ac:dyDescent="0.2">
      <c r="D594" s="2"/>
      <c r="J594" s="3"/>
    </row>
    <row r="595" spans="4:10" ht="15.75" customHeight="1" x14ac:dyDescent="0.2">
      <c r="D595" s="2"/>
      <c r="J595" s="3"/>
    </row>
    <row r="596" spans="4:10" ht="15.75" customHeight="1" x14ac:dyDescent="0.2">
      <c r="D596" s="2"/>
      <c r="J596" s="3"/>
    </row>
    <row r="597" spans="4:10" ht="15.75" customHeight="1" x14ac:dyDescent="0.2">
      <c r="D597" s="2"/>
      <c r="J597" s="3"/>
    </row>
    <row r="598" spans="4:10" ht="15.75" customHeight="1" x14ac:dyDescent="0.2">
      <c r="D598" s="2"/>
      <c r="J598" s="3"/>
    </row>
    <row r="599" spans="4:10" ht="15.75" customHeight="1" x14ac:dyDescent="0.2">
      <c r="D599" s="2"/>
      <c r="J599" s="3"/>
    </row>
    <row r="600" spans="4:10" ht="15.75" customHeight="1" x14ac:dyDescent="0.2">
      <c r="D600" s="2"/>
      <c r="J600" s="3"/>
    </row>
    <row r="601" spans="4:10" ht="15.75" customHeight="1" x14ac:dyDescent="0.2">
      <c r="D601" s="2"/>
      <c r="J601" s="3"/>
    </row>
    <row r="602" spans="4:10" ht="15.75" customHeight="1" x14ac:dyDescent="0.2">
      <c r="D602" s="2"/>
      <c r="J602" s="3"/>
    </row>
    <row r="603" spans="4:10" ht="15.75" customHeight="1" x14ac:dyDescent="0.2">
      <c r="D603" s="2"/>
      <c r="J603" s="3"/>
    </row>
    <row r="604" spans="4:10" ht="15.75" customHeight="1" x14ac:dyDescent="0.2">
      <c r="D604" s="2"/>
      <c r="J604" s="3"/>
    </row>
    <row r="605" spans="4:10" ht="15.75" customHeight="1" x14ac:dyDescent="0.2">
      <c r="D605" s="2"/>
      <c r="J605" s="3"/>
    </row>
    <row r="606" spans="4:10" ht="15.75" customHeight="1" x14ac:dyDescent="0.2">
      <c r="D606" s="2"/>
      <c r="J606" s="3"/>
    </row>
    <row r="607" spans="4:10" ht="15.75" customHeight="1" x14ac:dyDescent="0.2">
      <c r="D607" s="2"/>
      <c r="J607" s="3"/>
    </row>
    <row r="608" spans="4:10" ht="15.75" customHeight="1" x14ac:dyDescent="0.2">
      <c r="D608" s="2"/>
      <c r="J608" s="3"/>
    </row>
    <row r="609" spans="4:10" ht="15.75" customHeight="1" x14ac:dyDescent="0.2">
      <c r="D609" s="2"/>
      <c r="J609" s="3"/>
    </row>
    <row r="610" spans="4:10" ht="15.75" customHeight="1" x14ac:dyDescent="0.2">
      <c r="D610" s="2"/>
      <c r="J610" s="3"/>
    </row>
    <row r="611" spans="4:10" ht="15.75" customHeight="1" x14ac:dyDescent="0.2">
      <c r="D611" s="2"/>
      <c r="J611" s="3"/>
    </row>
    <row r="612" spans="4:10" ht="15.75" customHeight="1" x14ac:dyDescent="0.2">
      <c r="D612" s="2"/>
      <c r="J612" s="3"/>
    </row>
    <row r="613" spans="4:10" ht="15.75" customHeight="1" x14ac:dyDescent="0.2">
      <c r="D613" s="2"/>
      <c r="J613" s="3"/>
    </row>
    <row r="614" spans="4:10" ht="15.75" customHeight="1" x14ac:dyDescent="0.2">
      <c r="D614" s="2"/>
      <c r="J614" s="3"/>
    </row>
    <row r="615" spans="4:10" ht="15.75" customHeight="1" x14ac:dyDescent="0.2">
      <c r="D615" s="2"/>
      <c r="J615" s="3"/>
    </row>
    <row r="616" spans="4:10" ht="15.75" customHeight="1" x14ac:dyDescent="0.2">
      <c r="D616" s="2"/>
      <c r="J616" s="3"/>
    </row>
    <row r="617" spans="4:10" ht="15.75" customHeight="1" x14ac:dyDescent="0.2">
      <c r="D617" s="2"/>
      <c r="J617" s="3"/>
    </row>
    <row r="618" spans="4:10" ht="15.75" customHeight="1" x14ac:dyDescent="0.2">
      <c r="D618" s="2"/>
      <c r="J618" s="3"/>
    </row>
    <row r="619" spans="4:10" ht="15.75" customHeight="1" x14ac:dyDescent="0.2">
      <c r="D619" s="2"/>
      <c r="J619" s="3"/>
    </row>
    <row r="620" spans="4:10" ht="15.75" customHeight="1" x14ac:dyDescent="0.2">
      <c r="D620" s="2"/>
      <c r="J620" s="3"/>
    </row>
    <row r="621" spans="4:10" ht="15.75" customHeight="1" x14ac:dyDescent="0.2">
      <c r="D621" s="2"/>
      <c r="J621" s="3"/>
    </row>
    <row r="622" spans="4:10" ht="15.75" customHeight="1" x14ac:dyDescent="0.2">
      <c r="D622" s="2"/>
      <c r="J622" s="3"/>
    </row>
    <row r="623" spans="4:10" ht="15.75" customHeight="1" x14ac:dyDescent="0.2">
      <c r="D623" s="2"/>
      <c r="J623" s="3"/>
    </row>
    <row r="624" spans="4:10" ht="15.75" customHeight="1" x14ac:dyDescent="0.2">
      <c r="D624" s="2"/>
      <c r="J624" s="3"/>
    </row>
    <row r="625" spans="4:10" ht="15.75" customHeight="1" x14ac:dyDescent="0.2">
      <c r="D625" s="2"/>
      <c r="J625" s="3"/>
    </row>
    <row r="626" spans="4:10" ht="15.75" customHeight="1" x14ac:dyDescent="0.2">
      <c r="D626" s="2"/>
      <c r="J626" s="3"/>
    </row>
    <row r="627" spans="4:10" ht="15.75" customHeight="1" x14ac:dyDescent="0.2">
      <c r="D627" s="2"/>
      <c r="J627" s="3"/>
    </row>
    <row r="628" spans="4:10" ht="15.75" customHeight="1" x14ac:dyDescent="0.2">
      <c r="D628" s="2"/>
      <c r="J628" s="3"/>
    </row>
    <row r="629" spans="4:10" ht="15.75" customHeight="1" x14ac:dyDescent="0.2">
      <c r="D629" s="2"/>
      <c r="J629" s="3"/>
    </row>
    <row r="630" spans="4:10" ht="15.75" customHeight="1" x14ac:dyDescent="0.2">
      <c r="D630" s="2"/>
      <c r="J630" s="3"/>
    </row>
    <row r="631" spans="4:10" ht="15.75" customHeight="1" x14ac:dyDescent="0.2">
      <c r="D631" s="2"/>
      <c r="J631" s="3"/>
    </row>
    <row r="632" spans="4:10" ht="15.75" customHeight="1" x14ac:dyDescent="0.2">
      <c r="D632" s="2"/>
      <c r="J632" s="3"/>
    </row>
    <row r="633" spans="4:10" ht="15.75" customHeight="1" x14ac:dyDescent="0.2">
      <c r="D633" s="2"/>
      <c r="J633" s="3"/>
    </row>
    <row r="634" spans="4:10" ht="15.75" customHeight="1" x14ac:dyDescent="0.2">
      <c r="D634" s="2"/>
      <c r="J634" s="3"/>
    </row>
    <row r="635" spans="4:10" ht="15.75" customHeight="1" x14ac:dyDescent="0.2">
      <c r="D635" s="2"/>
      <c r="J635" s="3"/>
    </row>
    <row r="636" spans="4:10" ht="15.75" customHeight="1" x14ac:dyDescent="0.2">
      <c r="D636" s="2"/>
      <c r="J636" s="3"/>
    </row>
    <row r="637" spans="4:10" ht="15.75" customHeight="1" x14ac:dyDescent="0.2">
      <c r="D637" s="2"/>
      <c r="J637" s="3"/>
    </row>
    <row r="638" spans="4:10" ht="15.75" customHeight="1" x14ac:dyDescent="0.2">
      <c r="D638" s="2"/>
      <c r="J638" s="3"/>
    </row>
    <row r="639" spans="4:10" ht="15.75" customHeight="1" x14ac:dyDescent="0.2">
      <c r="D639" s="2"/>
      <c r="J639" s="3"/>
    </row>
    <row r="640" spans="4:10" ht="15.75" customHeight="1" x14ac:dyDescent="0.2">
      <c r="D640" s="2"/>
      <c r="J640" s="3"/>
    </row>
    <row r="641" spans="4:10" ht="15.75" customHeight="1" x14ac:dyDescent="0.2">
      <c r="D641" s="2"/>
      <c r="J641" s="3"/>
    </row>
    <row r="642" spans="4:10" ht="15.75" customHeight="1" x14ac:dyDescent="0.2">
      <c r="D642" s="2"/>
      <c r="J642" s="3"/>
    </row>
    <row r="643" spans="4:10" ht="15.75" customHeight="1" x14ac:dyDescent="0.2">
      <c r="D643" s="2"/>
      <c r="J643" s="3"/>
    </row>
    <row r="644" spans="4:10" ht="15.75" customHeight="1" x14ac:dyDescent="0.2">
      <c r="D644" s="2"/>
      <c r="J644" s="3"/>
    </row>
    <row r="645" spans="4:10" ht="15.75" customHeight="1" x14ac:dyDescent="0.2">
      <c r="D645" s="2"/>
      <c r="J645" s="3"/>
    </row>
    <row r="646" spans="4:10" ht="15.75" customHeight="1" x14ac:dyDescent="0.2">
      <c r="D646" s="2"/>
      <c r="J646" s="3"/>
    </row>
    <row r="647" spans="4:10" ht="15.75" customHeight="1" x14ac:dyDescent="0.2">
      <c r="D647" s="2"/>
      <c r="J647" s="3"/>
    </row>
    <row r="648" spans="4:10" ht="15.75" customHeight="1" x14ac:dyDescent="0.2">
      <c r="D648" s="2"/>
      <c r="J648" s="3"/>
    </row>
    <row r="649" spans="4:10" ht="15.75" customHeight="1" x14ac:dyDescent="0.2">
      <c r="D649" s="2"/>
      <c r="J649" s="3"/>
    </row>
    <row r="650" spans="4:10" ht="15.75" customHeight="1" x14ac:dyDescent="0.2">
      <c r="D650" s="2"/>
      <c r="J650" s="3"/>
    </row>
    <row r="651" spans="4:10" ht="15.75" customHeight="1" x14ac:dyDescent="0.2">
      <c r="D651" s="2"/>
      <c r="J651" s="3"/>
    </row>
    <row r="652" spans="4:10" ht="15.75" customHeight="1" x14ac:dyDescent="0.2">
      <c r="D652" s="2"/>
      <c r="J652" s="3"/>
    </row>
    <row r="653" spans="4:10" ht="15.75" customHeight="1" x14ac:dyDescent="0.2">
      <c r="D653" s="2"/>
      <c r="J653" s="3"/>
    </row>
    <row r="654" spans="4:10" ht="15.75" customHeight="1" x14ac:dyDescent="0.2">
      <c r="D654" s="2"/>
      <c r="J654" s="3"/>
    </row>
    <row r="655" spans="4:10" ht="15.75" customHeight="1" x14ac:dyDescent="0.2">
      <c r="D655" s="2"/>
      <c r="J655" s="3"/>
    </row>
    <row r="656" spans="4:10" ht="15.75" customHeight="1" x14ac:dyDescent="0.2">
      <c r="D656" s="2"/>
      <c r="J656" s="3"/>
    </row>
    <row r="657" spans="4:10" ht="15.75" customHeight="1" x14ac:dyDescent="0.2">
      <c r="D657" s="2"/>
      <c r="J657" s="3"/>
    </row>
    <row r="658" spans="4:10" ht="15.75" customHeight="1" x14ac:dyDescent="0.2">
      <c r="D658" s="2"/>
      <c r="J658" s="3"/>
    </row>
    <row r="659" spans="4:10" ht="15.75" customHeight="1" x14ac:dyDescent="0.2">
      <c r="D659" s="2"/>
      <c r="J659" s="3"/>
    </row>
    <row r="660" spans="4:10" ht="15.75" customHeight="1" x14ac:dyDescent="0.2">
      <c r="D660" s="2"/>
      <c r="J660" s="3"/>
    </row>
    <row r="661" spans="4:10" ht="15.75" customHeight="1" x14ac:dyDescent="0.2">
      <c r="D661" s="2"/>
      <c r="J661" s="3"/>
    </row>
    <row r="662" spans="4:10" ht="15.75" customHeight="1" x14ac:dyDescent="0.2">
      <c r="D662" s="2"/>
      <c r="J662" s="3"/>
    </row>
    <row r="663" spans="4:10" ht="15.75" customHeight="1" x14ac:dyDescent="0.2">
      <c r="D663" s="2"/>
      <c r="J663" s="3"/>
    </row>
    <row r="664" spans="4:10" ht="15.75" customHeight="1" x14ac:dyDescent="0.2">
      <c r="D664" s="2"/>
      <c r="J664" s="3"/>
    </row>
    <row r="665" spans="4:10" ht="15.75" customHeight="1" x14ac:dyDescent="0.2">
      <c r="D665" s="2"/>
      <c r="J665" s="3"/>
    </row>
    <row r="666" spans="4:10" ht="15.75" customHeight="1" x14ac:dyDescent="0.2">
      <c r="D666" s="2"/>
      <c r="J666" s="3"/>
    </row>
    <row r="667" spans="4:10" ht="15.75" customHeight="1" x14ac:dyDescent="0.2">
      <c r="D667" s="2"/>
      <c r="J667" s="3"/>
    </row>
    <row r="668" spans="4:10" ht="15.75" customHeight="1" x14ac:dyDescent="0.2">
      <c r="D668" s="2"/>
      <c r="J668" s="3"/>
    </row>
    <row r="669" spans="4:10" ht="15.75" customHeight="1" x14ac:dyDescent="0.2">
      <c r="D669" s="2"/>
      <c r="J669" s="3"/>
    </row>
    <row r="670" spans="4:10" ht="15.75" customHeight="1" x14ac:dyDescent="0.2">
      <c r="D670" s="2"/>
      <c r="J670" s="3"/>
    </row>
    <row r="671" spans="4:10" ht="15.75" customHeight="1" x14ac:dyDescent="0.2">
      <c r="D671" s="2"/>
      <c r="J671" s="3"/>
    </row>
    <row r="672" spans="4:10" ht="15.75" customHeight="1" x14ac:dyDescent="0.2">
      <c r="D672" s="2"/>
      <c r="J672" s="3"/>
    </row>
    <row r="673" spans="4:10" ht="15.75" customHeight="1" x14ac:dyDescent="0.2">
      <c r="D673" s="2"/>
      <c r="J673" s="3"/>
    </row>
    <row r="674" spans="4:10" ht="15.75" customHeight="1" x14ac:dyDescent="0.2">
      <c r="D674" s="2"/>
      <c r="J674" s="3"/>
    </row>
    <row r="675" spans="4:10" ht="15.75" customHeight="1" x14ac:dyDescent="0.2">
      <c r="D675" s="2"/>
      <c r="J675" s="3"/>
    </row>
    <row r="676" spans="4:10" ht="15.75" customHeight="1" x14ac:dyDescent="0.2">
      <c r="D676" s="2"/>
      <c r="J676" s="3"/>
    </row>
    <row r="677" spans="4:10" ht="15.75" customHeight="1" x14ac:dyDescent="0.2">
      <c r="D677" s="2"/>
      <c r="J677" s="3"/>
    </row>
    <row r="678" spans="4:10" ht="15.75" customHeight="1" x14ac:dyDescent="0.2">
      <c r="D678" s="2"/>
      <c r="J678" s="3"/>
    </row>
    <row r="679" spans="4:10" ht="15.75" customHeight="1" x14ac:dyDescent="0.2">
      <c r="D679" s="2"/>
      <c r="J679" s="3"/>
    </row>
    <row r="680" spans="4:10" ht="15.75" customHeight="1" x14ac:dyDescent="0.2">
      <c r="D680" s="2"/>
      <c r="J680" s="3"/>
    </row>
    <row r="681" spans="4:10" ht="15.75" customHeight="1" x14ac:dyDescent="0.2">
      <c r="D681" s="2"/>
      <c r="J681" s="3"/>
    </row>
    <row r="682" spans="4:10" ht="15.75" customHeight="1" x14ac:dyDescent="0.2">
      <c r="D682" s="2"/>
      <c r="J682" s="3"/>
    </row>
    <row r="683" spans="4:10" ht="15.75" customHeight="1" x14ac:dyDescent="0.2">
      <c r="D683" s="2"/>
      <c r="J683" s="3"/>
    </row>
    <row r="684" spans="4:10" ht="15.75" customHeight="1" x14ac:dyDescent="0.2">
      <c r="D684" s="2"/>
      <c r="J684" s="3"/>
    </row>
    <row r="685" spans="4:10" ht="15.75" customHeight="1" x14ac:dyDescent="0.2">
      <c r="D685" s="2"/>
      <c r="J685" s="3"/>
    </row>
    <row r="686" spans="4:10" ht="15.75" customHeight="1" x14ac:dyDescent="0.2">
      <c r="D686" s="2"/>
      <c r="J686" s="3"/>
    </row>
    <row r="687" spans="4:10" ht="15.75" customHeight="1" x14ac:dyDescent="0.2">
      <c r="D687" s="2"/>
      <c r="J687" s="3"/>
    </row>
    <row r="688" spans="4:10" ht="15.75" customHeight="1" x14ac:dyDescent="0.2">
      <c r="D688" s="2"/>
      <c r="J688" s="3"/>
    </row>
    <row r="689" spans="4:10" ht="15.75" customHeight="1" x14ac:dyDescent="0.2">
      <c r="D689" s="2"/>
      <c r="J689" s="3"/>
    </row>
    <row r="690" spans="4:10" ht="15.75" customHeight="1" x14ac:dyDescent="0.2">
      <c r="D690" s="2"/>
      <c r="J690" s="3"/>
    </row>
    <row r="691" spans="4:10" ht="15.75" customHeight="1" x14ac:dyDescent="0.2">
      <c r="D691" s="2"/>
      <c r="J691" s="3"/>
    </row>
    <row r="692" spans="4:10" ht="15.75" customHeight="1" x14ac:dyDescent="0.2">
      <c r="D692" s="2"/>
      <c r="J692" s="3"/>
    </row>
    <row r="693" spans="4:10" ht="15.75" customHeight="1" x14ac:dyDescent="0.2">
      <c r="D693" s="2"/>
      <c r="J693" s="3"/>
    </row>
    <row r="694" spans="4:10" ht="15.75" customHeight="1" x14ac:dyDescent="0.2">
      <c r="D694" s="2"/>
      <c r="J694" s="3"/>
    </row>
    <row r="695" spans="4:10" ht="15.75" customHeight="1" x14ac:dyDescent="0.2">
      <c r="D695" s="2"/>
      <c r="J695" s="3"/>
    </row>
    <row r="696" spans="4:10" ht="15.75" customHeight="1" x14ac:dyDescent="0.2">
      <c r="D696" s="2"/>
      <c r="J696" s="3"/>
    </row>
    <row r="697" spans="4:10" ht="15.75" customHeight="1" x14ac:dyDescent="0.2">
      <c r="D697" s="2"/>
      <c r="J697" s="3"/>
    </row>
    <row r="698" spans="4:10" ht="15.75" customHeight="1" x14ac:dyDescent="0.2">
      <c r="D698" s="2"/>
      <c r="J698" s="3"/>
    </row>
    <row r="699" spans="4:10" ht="15.75" customHeight="1" x14ac:dyDescent="0.2">
      <c r="D699" s="2"/>
      <c r="J699" s="3"/>
    </row>
    <row r="700" spans="4:10" ht="15.75" customHeight="1" x14ac:dyDescent="0.2">
      <c r="D700" s="2"/>
      <c r="J700" s="3"/>
    </row>
    <row r="701" spans="4:10" ht="15.75" customHeight="1" x14ac:dyDescent="0.2">
      <c r="D701" s="2"/>
      <c r="J701" s="3"/>
    </row>
    <row r="702" spans="4:10" ht="15.75" customHeight="1" x14ac:dyDescent="0.2">
      <c r="D702" s="2"/>
      <c r="J702" s="3"/>
    </row>
    <row r="703" spans="4:10" ht="15.75" customHeight="1" x14ac:dyDescent="0.2">
      <c r="D703" s="2"/>
      <c r="J703" s="3"/>
    </row>
    <row r="704" spans="4:10" ht="15.75" customHeight="1" x14ac:dyDescent="0.2">
      <c r="D704" s="2"/>
      <c r="J704" s="3"/>
    </row>
    <row r="705" spans="4:10" ht="15.75" customHeight="1" x14ac:dyDescent="0.2">
      <c r="D705" s="2"/>
      <c r="J705" s="3"/>
    </row>
    <row r="706" spans="4:10" ht="15.75" customHeight="1" x14ac:dyDescent="0.2">
      <c r="D706" s="2"/>
      <c r="J706" s="3"/>
    </row>
    <row r="707" spans="4:10" ht="15.75" customHeight="1" x14ac:dyDescent="0.2">
      <c r="D707" s="2"/>
      <c r="J707" s="3"/>
    </row>
    <row r="708" spans="4:10" ht="15.75" customHeight="1" x14ac:dyDescent="0.2">
      <c r="D708" s="2"/>
      <c r="J708" s="3"/>
    </row>
    <row r="709" spans="4:10" ht="15.75" customHeight="1" x14ac:dyDescent="0.2">
      <c r="D709" s="2"/>
      <c r="J709" s="3"/>
    </row>
    <row r="710" spans="4:10" ht="15.75" customHeight="1" x14ac:dyDescent="0.2">
      <c r="D710" s="2"/>
      <c r="J710" s="3"/>
    </row>
    <row r="711" spans="4:10" ht="15.75" customHeight="1" x14ac:dyDescent="0.2">
      <c r="D711" s="2"/>
      <c r="J711" s="3"/>
    </row>
    <row r="712" spans="4:10" ht="15.75" customHeight="1" x14ac:dyDescent="0.2">
      <c r="D712" s="2"/>
      <c r="J712" s="3"/>
    </row>
    <row r="713" spans="4:10" ht="15.75" customHeight="1" x14ac:dyDescent="0.2">
      <c r="D713" s="2"/>
      <c r="J713" s="3"/>
    </row>
    <row r="714" spans="4:10" ht="15.75" customHeight="1" x14ac:dyDescent="0.2">
      <c r="D714" s="2"/>
      <c r="J714" s="3"/>
    </row>
    <row r="715" spans="4:10" ht="15.75" customHeight="1" x14ac:dyDescent="0.2">
      <c r="D715" s="2"/>
      <c r="J715" s="3"/>
    </row>
    <row r="716" spans="4:10" ht="15.75" customHeight="1" x14ac:dyDescent="0.2">
      <c r="D716" s="2"/>
      <c r="J716" s="3"/>
    </row>
    <row r="717" spans="4:10" ht="15.75" customHeight="1" x14ac:dyDescent="0.2">
      <c r="D717" s="2"/>
      <c r="J717" s="3"/>
    </row>
    <row r="718" spans="4:10" ht="15.75" customHeight="1" x14ac:dyDescent="0.2">
      <c r="D718" s="2"/>
      <c r="J718" s="3"/>
    </row>
    <row r="719" spans="4:10" ht="15.75" customHeight="1" x14ac:dyDescent="0.2">
      <c r="D719" s="2"/>
      <c r="J719" s="3"/>
    </row>
    <row r="720" spans="4:10" ht="15.75" customHeight="1" x14ac:dyDescent="0.2">
      <c r="D720" s="2"/>
      <c r="J720" s="3"/>
    </row>
    <row r="721" spans="4:10" ht="15.75" customHeight="1" x14ac:dyDescent="0.2">
      <c r="D721" s="2"/>
      <c r="J721" s="3"/>
    </row>
    <row r="722" spans="4:10" ht="15.75" customHeight="1" x14ac:dyDescent="0.2">
      <c r="D722" s="2"/>
      <c r="J722" s="3"/>
    </row>
    <row r="723" spans="4:10" ht="15.75" customHeight="1" x14ac:dyDescent="0.2">
      <c r="D723" s="2"/>
      <c r="J723" s="3"/>
    </row>
    <row r="724" spans="4:10" ht="15.75" customHeight="1" x14ac:dyDescent="0.2">
      <c r="D724" s="2"/>
      <c r="J724" s="3"/>
    </row>
    <row r="725" spans="4:10" ht="15.75" customHeight="1" x14ac:dyDescent="0.2">
      <c r="D725" s="2"/>
      <c r="J725" s="3"/>
    </row>
    <row r="726" spans="4:10" ht="15.75" customHeight="1" x14ac:dyDescent="0.2">
      <c r="D726" s="2"/>
      <c r="J726" s="3"/>
    </row>
    <row r="727" spans="4:10" ht="15.75" customHeight="1" x14ac:dyDescent="0.2">
      <c r="D727" s="2"/>
      <c r="J727" s="3"/>
    </row>
    <row r="728" spans="4:10" ht="15.75" customHeight="1" x14ac:dyDescent="0.2">
      <c r="D728" s="2"/>
      <c r="J728" s="3"/>
    </row>
    <row r="729" spans="4:10" ht="15.75" customHeight="1" x14ac:dyDescent="0.2">
      <c r="D729" s="2"/>
      <c r="J729" s="3"/>
    </row>
    <row r="730" spans="4:10" ht="15.75" customHeight="1" x14ac:dyDescent="0.2">
      <c r="D730" s="2"/>
      <c r="J730" s="3"/>
    </row>
    <row r="731" spans="4:10" ht="15.75" customHeight="1" x14ac:dyDescent="0.2">
      <c r="D731" s="2"/>
      <c r="J731" s="3"/>
    </row>
    <row r="732" spans="4:10" ht="15.75" customHeight="1" x14ac:dyDescent="0.2">
      <c r="D732" s="2"/>
      <c r="J732" s="3"/>
    </row>
    <row r="733" spans="4:10" ht="15.75" customHeight="1" x14ac:dyDescent="0.2">
      <c r="D733" s="2"/>
      <c r="J733" s="3"/>
    </row>
    <row r="734" spans="4:10" ht="15.75" customHeight="1" x14ac:dyDescent="0.2">
      <c r="D734" s="2"/>
      <c r="J734" s="3"/>
    </row>
    <row r="735" spans="4:10" ht="15.75" customHeight="1" x14ac:dyDescent="0.2">
      <c r="D735" s="2"/>
      <c r="J735" s="3"/>
    </row>
    <row r="736" spans="4:10" ht="15.75" customHeight="1" x14ac:dyDescent="0.2">
      <c r="D736" s="2"/>
      <c r="J736" s="3"/>
    </row>
    <row r="737" spans="4:10" ht="15.75" customHeight="1" x14ac:dyDescent="0.2">
      <c r="D737" s="2"/>
      <c r="J737" s="3"/>
    </row>
    <row r="738" spans="4:10" ht="15.75" customHeight="1" x14ac:dyDescent="0.2">
      <c r="D738" s="2"/>
      <c r="J738" s="3"/>
    </row>
    <row r="739" spans="4:10" ht="15.75" customHeight="1" x14ac:dyDescent="0.2">
      <c r="D739" s="2"/>
      <c r="J739" s="3"/>
    </row>
    <row r="740" spans="4:10" ht="15.75" customHeight="1" x14ac:dyDescent="0.2">
      <c r="D740" s="2"/>
      <c r="J740" s="3"/>
    </row>
    <row r="741" spans="4:10" ht="15.75" customHeight="1" x14ac:dyDescent="0.2">
      <c r="D741" s="2"/>
      <c r="J741" s="3"/>
    </row>
    <row r="742" spans="4:10" ht="15.75" customHeight="1" x14ac:dyDescent="0.2">
      <c r="D742" s="2"/>
      <c r="J742" s="3"/>
    </row>
    <row r="743" spans="4:10" ht="15.75" customHeight="1" x14ac:dyDescent="0.2">
      <c r="D743" s="2"/>
      <c r="J743" s="3"/>
    </row>
    <row r="744" spans="4:10" ht="15.75" customHeight="1" x14ac:dyDescent="0.2">
      <c r="D744" s="2"/>
      <c r="J744" s="3"/>
    </row>
    <row r="745" spans="4:10" ht="15.75" customHeight="1" x14ac:dyDescent="0.2">
      <c r="D745" s="2"/>
      <c r="J745" s="3"/>
    </row>
    <row r="746" spans="4:10" ht="15.75" customHeight="1" x14ac:dyDescent="0.2">
      <c r="D746" s="2"/>
      <c r="J746" s="3"/>
    </row>
    <row r="747" spans="4:10" ht="15.75" customHeight="1" x14ac:dyDescent="0.2">
      <c r="D747" s="2"/>
      <c r="J747" s="3"/>
    </row>
    <row r="748" spans="4:10" ht="15.75" customHeight="1" x14ac:dyDescent="0.2">
      <c r="D748" s="2"/>
      <c r="J748" s="3"/>
    </row>
    <row r="749" spans="4:10" ht="15.75" customHeight="1" x14ac:dyDescent="0.2">
      <c r="D749" s="2"/>
      <c r="J749" s="3"/>
    </row>
    <row r="750" spans="4:10" ht="15.75" customHeight="1" x14ac:dyDescent="0.2">
      <c r="D750" s="2"/>
      <c r="J750" s="3"/>
    </row>
    <row r="751" spans="4:10" ht="15.75" customHeight="1" x14ac:dyDescent="0.2">
      <c r="D751" s="2"/>
      <c r="J751" s="3"/>
    </row>
    <row r="752" spans="4:10" ht="15.75" customHeight="1" x14ac:dyDescent="0.2">
      <c r="D752" s="2"/>
      <c r="J752" s="3"/>
    </row>
    <row r="753" spans="4:10" ht="15.75" customHeight="1" x14ac:dyDescent="0.2">
      <c r="D753" s="2"/>
      <c r="J753" s="3"/>
    </row>
    <row r="754" spans="4:10" ht="15.75" customHeight="1" x14ac:dyDescent="0.2">
      <c r="D754" s="2"/>
      <c r="J754" s="3"/>
    </row>
    <row r="755" spans="4:10" ht="15.75" customHeight="1" x14ac:dyDescent="0.2">
      <c r="D755" s="2"/>
      <c r="J755" s="3"/>
    </row>
    <row r="756" spans="4:10" ht="15.75" customHeight="1" x14ac:dyDescent="0.2">
      <c r="D756" s="2"/>
      <c r="J756" s="3"/>
    </row>
    <row r="757" spans="4:10" ht="15.75" customHeight="1" x14ac:dyDescent="0.2">
      <c r="D757" s="2"/>
      <c r="J757" s="3"/>
    </row>
    <row r="758" spans="4:10" ht="15.75" customHeight="1" x14ac:dyDescent="0.2">
      <c r="D758" s="2"/>
      <c r="J758" s="3"/>
    </row>
    <row r="759" spans="4:10" ht="15.75" customHeight="1" x14ac:dyDescent="0.2">
      <c r="D759" s="2"/>
      <c r="J759" s="3"/>
    </row>
    <row r="760" spans="4:10" ht="15.75" customHeight="1" x14ac:dyDescent="0.2">
      <c r="D760" s="2"/>
      <c r="J760" s="3"/>
    </row>
    <row r="761" spans="4:10" ht="15.75" customHeight="1" x14ac:dyDescent="0.2">
      <c r="D761" s="2"/>
      <c r="J761" s="3"/>
    </row>
    <row r="762" spans="4:10" ht="15.75" customHeight="1" x14ac:dyDescent="0.2">
      <c r="D762" s="2"/>
      <c r="J762" s="3"/>
    </row>
    <row r="763" spans="4:10" ht="15.75" customHeight="1" x14ac:dyDescent="0.2">
      <c r="D763" s="2"/>
      <c r="J763" s="3"/>
    </row>
    <row r="764" spans="4:10" ht="15.75" customHeight="1" x14ac:dyDescent="0.2">
      <c r="D764" s="2"/>
      <c r="J764" s="3"/>
    </row>
    <row r="765" spans="4:10" ht="15.75" customHeight="1" x14ac:dyDescent="0.2">
      <c r="D765" s="2"/>
      <c r="J765" s="3"/>
    </row>
    <row r="766" spans="4:10" ht="15.75" customHeight="1" x14ac:dyDescent="0.2">
      <c r="D766" s="2"/>
      <c r="J766" s="3"/>
    </row>
    <row r="767" spans="4:10" ht="15.75" customHeight="1" x14ac:dyDescent="0.2">
      <c r="D767" s="2"/>
      <c r="J767" s="3"/>
    </row>
    <row r="768" spans="4:10" ht="15.75" customHeight="1" x14ac:dyDescent="0.2">
      <c r="D768" s="2"/>
      <c r="J768" s="3"/>
    </row>
    <row r="769" spans="4:10" ht="15.75" customHeight="1" x14ac:dyDescent="0.2">
      <c r="D769" s="2"/>
      <c r="J769" s="3"/>
    </row>
    <row r="770" spans="4:10" ht="15.75" customHeight="1" x14ac:dyDescent="0.2">
      <c r="D770" s="2"/>
      <c r="J770" s="3"/>
    </row>
    <row r="771" spans="4:10" ht="15.75" customHeight="1" x14ac:dyDescent="0.2">
      <c r="D771" s="2"/>
      <c r="J771" s="3"/>
    </row>
    <row r="772" spans="4:10" ht="15.75" customHeight="1" x14ac:dyDescent="0.2">
      <c r="D772" s="2"/>
      <c r="J772" s="3"/>
    </row>
    <row r="773" spans="4:10" ht="15.75" customHeight="1" x14ac:dyDescent="0.2">
      <c r="D773" s="2"/>
      <c r="J773" s="3"/>
    </row>
    <row r="774" spans="4:10" ht="15.75" customHeight="1" x14ac:dyDescent="0.2">
      <c r="D774" s="2"/>
      <c r="J774" s="3"/>
    </row>
    <row r="775" spans="4:10" ht="15.75" customHeight="1" x14ac:dyDescent="0.2">
      <c r="D775" s="2"/>
      <c r="J775" s="3"/>
    </row>
    <row r="776" spans="4:10" ht="15.75" customHeight="1" x14ac:dyDescent="0.2">
      <c r="D776" s="2"/>
      <c r="J776" s="3"/>
    </row>
    <row r="777" spans="4:10" ht="15.75" customHeight="1" x14ac:dyDescent="0.2">
      <c r="D777" s="2"/>
      <c r="J777" s="3"/>
    </row>
    <row r="778" spans="4:10" ht="15.75" customHeight="1" x14ac:dyDescent="0.2">
      <c r="D778" s="2"/>
      <c r="J778" s="3"/>
    </row>
    <row r="779" spans="4:10" ht="15.75" customHeight="1" x14ac:dyDescent="0.2">
      <c r="D779" s="2"/>
      <c r="J779" s="3"/>
    </row>
    <row r="780" spans="4:10" ht="15.75" customHeight="1" x14ac:dyDescent="0.2">
      <c r="D780" s="2"/>
      <c r="J780" s="3"/>
    </row>
    <row r="781" spans="4:10" ht="15.75" customHeight="1" x14ac:dyDescent="0.2">
      <c r="D781" s="2"/>
      <c r="J781" s="3"/>
    </row>
    <row r="782" spans="4:10" ht="15.75" customHeight="1" x14ac:dyDescent="0.2">
      <c r="D782" s="2"/>
      <c r="J782" s="3"/>
    </row>
    <row r="783" spans="4:10" ht="15.75" customHeight="1" x14ac:dyDescent="0.2">
      <c r="D783" s="2"/>
      <c r="J783" s="3"/>
    </row>
    <row r="784" spans="4:10" ht="15.75" customHeight="1" x14ac:dyDescent="0.2">
      <c r="D784" s="2"/>
      <c r="J784" s="3"/>
    </row>
    <row r="785" spans="4:10" ht="15.75" customHeight="1" x14ac:dyDescent="0.2">
      <c r="D785" s="2"/>
      <c r="J785" s="3"/>
    </row>
    <row r="786" spans="4:10" ht="15.75" customHeight="1" x14ac:dyDescent="0.2">
      <c r="D786" s="2"/>
      <c r="J786" s="3"/>
    </row>
    <row r="787" spans="4:10" ht="15.75" customHeight="1" x14ac:dyDescent="0.2">
      <c r="D787" s="2"/>
      <c r="J787" s="3"/>
    </row>
    <row r="788" spans="4:10" ht="15.75" customHeight="1" x14ac:dyDescent="0.2">
      <c r="D788" s="2"/>
      <c r="J788" s="3"/>
    </row>
    <row r="789" spans="4:10" ht="15.75" customHeight="1" x14ac:dyDescent="0.2">
      <c r="D789" s="2"/>
      <c r="J789" s="3"/>
    </row>
    <row r="790" spans="4:10" ht="15.75" customHeight="1" x14ac:dyDescent="0.2">
      <c r="D790" s="2"/>
      <c r="J790" s="3"/>
    </row>
    <row r="791" spans="4:10" ht="15.75" customHeight="1" x14ac:dyDescent="0.2">
      <c r="D791" s="2"/>
      <c r="J791" s="3"/>
    </row>
    <row r="792" spans="4:10" ht="15.75" customHeight="1" x14ac:dyDescent="0.2">
      <c r="D792" s="2"/>
      <c r="J792" s="3"/>
    </row>
    <row r="793" spans="4:10" ht="15.75" customHeight="1" x14ac:dyDescent="0.2">
      <c r="D793" s="2"/>
      <c r="J793" s="3"/>
    </row>
    <row r="794" spans="4:10" ht="15.75" customHeight="1" x14ac:dyDescent="0.2">
      <c r="D794" s="2"/>
      <c r="J794" s="3"/>
    </row>
    <row r="795" spans="4:10" ht="15.75" customHeight="1" x14ac:dyDescent="0.2">
      <c r="D795" s="2"/>
      <c r="J795" s="3"/>
    </row>
    <row r="796" spans="4:10" ht="15.75" customHeight="1" x14ac:dyDescent="0.2">
      <c r="D796" s="2"/>
      <c r="J796" s="3"/>
    </row>
    <row r="797" spans="4:10" ht="15.75" customHeight="1" x14ac:dyDescent="0.2">
      <c r="D797" s="2"/>
      <c r="J797" s="3"/>
    </row>
    <row r="798" spans="4:10" ht="15.75" customHeight="1" x14ac:dyDescent="0.2">
      <c r="D798" s="2"/>
      <c r="J798" s="3"/>
    </row>
    <row r="799" spans="4:10" ht="15.75" customHeight="1" x14ac:dyDescent="0.2">
      <c r="D799" s="2"/>
      <c r="J799" s="3"/>
    </row>
    <row r="800" spans="4:10" ht="15.75" customHeight="1" x14ac:dyDescent="0.2">
      <c r="D800" s="2"/>
      <c r="J800" s="3"/>
    </row>
    <row r="801" spans="4:10" ht="15.75" customHeight="1" x14ac:dyDescent="0.2">
      <c r="D801" s="2"/>
      <c r="J801" s="3"/>
    </row>
    <row r="802" spans="4:10" ht="15.75" customHeight="1" x14ac:dyDescent="0.2">
      <c r="D802" s="2"/>
      <c r="J802" s="3"/>
    </row>
    <row r="803" spans="4:10" ht="15.75" customHeight="1" x14ac:dyDescent="0.2">
      <c r="D803" s="2"/>
      <c r="J803" s="3"/>
    </row>
    <row r="804" spans="4:10" ht="15.75" customHeight="1" x14ac:dyDescent="0.2">
      <c r="D804" s="2"/>
      <c r="J804" s="3"/>
    </row>
    <row r="805" spans="4:10" ht="15.75" customHeight="1" x14ac:dyDescent="0.2">
      <c r="D805" s="2"/>
      <c r="J805" s="3"/>
    </row>
    <row r="806" spans="4:10" ht="15.75" customHeight="1" x14ac:dyDescent="0.2">
      <c r="D806" s="2"/>
      <c r="J806" s="3"/>
    </row>
    <row r="807" spans="4:10" ht="15.75" customHeight="1" x14ac:dyDescent="0.2">
      <c r="D807" s="2"/>
      <c r="J807" s="3"/>
    </row>
    <row r="808" spans="4:10" ht="15.75" customHeight="1" x14ac:dyDescent="0.2">
      <c r="D808" s="2"/>
      <c r="J808" s="3"/>
    </row>
    <row r="809" spans="4:10" ht="15.75" customHeight="1" x14ac:dyDescent="0.2">
      <c r="D809" s="2"/>
      <c r="J809" s="3"/>
    </row>
    <row r="810" spans="4:10" ht="15.75" customHeight="1" x14ac:dyDescent="0.2">
      <c r="D810" s="2"/>
      <c r="J810" s="3"/>
    </row>
    <row r="811" spans="4:10" ht="15.75" customHeight="1" x14ac:dyDescent="0.2">
      <c r="D811" s="2"/>
      <c r="J811" s="3"/>
    </row>
    <row r="812" spans="4:10" ht="15.75" customHeight="1" x14ac:dyDescent="0.2">
      <c r="D812" s="2"/>
      <c r="J812" s="3"/>
    </row>
    <row r="813" spans="4:10" ht="15.75" customHeight="1" x14ac:dyDescent="0.2">
      <c r="D813" s="2"/>
      <c r="J813" s="3"/>
    </row>
    <row r="814" spans="4:10" ht="15.75" customHeight="1" x14ac:dyDescent="0.2">
      <c r="D814" s="2"/>
      <c r="J814" s="3"/>
    </row>
    <row r="815" spans="4:10" ht="15.75" customHeight="1" x14ac:dyDescent="0.2">
      <c r="D815" s="2"/>
      <c r="J815" s="3"/>
    </row>
    <row r="816" spans="4:10" ht="15.75" customHeight="1" x14ac:dyDescent="0.2">
      <c r="D816" s="2"/>
      <c r="J816" s="3"/>
    </row>
    <row r="817" spans="4:10" ht="15.75" customHeight="1" x14ac:dyDescent="0.2">
      <c r="D817" s="2"/>
      <c r="J817" s="3"/>
    </row>
    <row r="818" spans="4:10" ht="15.75" customHeight="1" x14ac:dyDescent="0.2">
      <c r="D818" s="2"/>
      <c r="J818" s="3"/>
    </row>
    <row r="819" spans="4:10" ht="15.75" customHeight="1" x14ac:dyDescent="0.2">
      <c r="D819" s="2"/>
      <c r="J819" s="3"/>
    </row>
    <row r="820" spans="4:10" ht="15.75" customHeight="1" x14ac:dyDescent="0.2">
      <c r="D820" s="2"/>
      <c r="J820" s="3"/>
    </row>
    <row r="821" spans="4:10" ht="15.75" customHeight="1" x14ac:dyDescent="0.2">
      <c r="D821" s="2"/>
      <c r="J821" s="3"/>
    </row>
    <row r="822" spans="4:10" ht="15.75" customHeight="1" x14ac:dyDescent="0.2">
      <c r="D822" s="2"/>
      <c r="J822" s="3"/>
    </row>
    <row r="823" spans="4:10" ht="15.75" customHeight="1" x14ac:dyDescent="0.2">
      <c r="D823" s="2"/>
      <c r="J823" s="3"/>
    </row>
    <row r="824" spans="4:10" ht="15.75" customHeight="1" x14ac:dyDescent="0.2">
      <c r="D824" s="2"/>
      <c r="J824" s="3"/>
    </row>
    <row r="825" spans="4:10" ht="15.75" customHeight="1" x14ac:dyDescent="0.2">
      <c r="D825" s="2"/>
      <c r="J825" s="3"/>
    </row>
    <row r="826" spans="4:10" ht="15.75" customHeight="1" x14ac:dyDescent="0.2">
      <c r="D826" s="2"/>
      <c r="J826" s="3"/>
    </row>
    <row r="827" spans="4:10" ht="15.75" customHeight="1" x14ac:dyDescent="0.2">
      <c r="D827" s="2"/>
      <c r="J827" s="3"/>
    </row>
    <row r="828" spans="4:10" ht="15.75" customHeight="1" x14ac:dyDescent="0.2">
      <c r="D828" s="2"/>
      <c r="J828" s="3"/>
    </row>
    <row r="829" spans="4:10" ht="15.75" customHeight="1" x14ac:dyDescent="0.2">
      <c r="D829" s="2"/>
      <c r="J829" s="3"/>
    </row>
    <row r="830" spans="4:10" ht="15.75" customHeight="1" x14ac:dyDescent="0.2">
      <c r="D830" s="2"/>
      <c r="J830" s="3"/>
    </row>
    <row r="831" spans="4:10" ht="15.75" customHeight="1" x14ac:dyDescent="0.2">
      <c r="D831" s="2"/>
      <c r="J831" s="3"/>
    </row>
    <row r="832" spans="4:10" ht="15.75" customHeight="1" x14ac:dyDescent="0.2">
      <c r="D832" s="2"/>
      <c r="J832" s="3"/>
    </row>
    <row r="833" spans="4:10" ht="15.75" customHeight="1" x14ac:dyDescent="0.2">
      <c r="D833" s="2"/>
      <c r="J833" s="3"/>
    </row>
    <row r="834" spans="4:10" ht="15.75" customHeight="1" x14ac:dyDescent="0.2">
      <c r="D834" s="2"/>
      <c r="J834" s="3"/>
    </row>
    <row r="835" spans="4:10" ht="15.75" customHeight="1" x14ac:dyDescent="0.2">
      <c r="D835" s="2"/>
      <c r="J835" s="3"/>
    </row>
    <row r="836" spans="4:10" ht="15.75" customHeight="1" x14ac:dyDescent="0.2">
      <c r="D836" s="2"/>
      <c r="J836" s="3"/>
    </row>
    <row r="837" spans="4:10" ht="15.75" customHeight="1" x14ac:dyDescent="0.2">
      <c r="D837" s="2"/>
      <c r="J837" s="3"/>
    </row>
    <row r="838" spans="4:10" ht="15.75" customHeight="1" x14ac:dyDescent="0.2">
      <c r="D838" s="2"/>
      <c r="J838" s="3"/>
    </row>
    <row r="839" spans="4:10" ht="15.75" customHeight="1" x14ac:dyDescent="0.2">
      <c r="D839" s="2"/>
      <c r="J839" s="3"/>
    </row>
    <row r="840" spans="4:10" ht="15.75" customHeight="1" x14ac:dyDescent="0.2">
      <c r="D840" s="2"/>
      <c r="J840" s="3"/>
    </row>
    <row r="841" spans="4:10" ht="15.75" customHeight="1" x14ac:dyDescent="0.2">
      <c r="D841" s="2"/>
      <c r="J841" s="3"/>
    </row>
    <row r="842" spans="4:10" ht="15.75" customHeight="1" x14ac:dyDescent="0.2">
      <c r="D842" s="2"/>
      <c r="J842" s="3"/>
    </row>
    <row r="843" spans="4:10" ht="15.75" customHeight="1" x14ac:dyDescent="0.2">
      <c r="D843" s="2"/>
      <c r="J843" s="3"/>
    </row>
    <row r="844" spans="4:10" ht="15.75" customHeight="1" x14ac:dyDescent="0.2">
      <c r="D844" s="2"/>
      <c r="J844" s="3"/>
    </row>
    <row r="845" spans="4:10" ht="15.75" customHeight="1" x14ac:dyDescent="0.2">
      <c r="D845" s="2"/>
      <c r="J845" s="3"/>
    </row>
    <row r="846" spans="4:10" ht="15.75" customHeight="1" x14ac:dyDescent="0.2">
      <c r="D846" s="2"/>
      <c r="J846" s="3"/>
    </row>
    <row r="847" spans="4:10" ht="15.75" customHeight="1" x14ac:dyDescent="0.2">
      <c r="D847" s="2"/>
      <c r="J847" s="3"/>
    </row>
    <row r="848" spans="4:10" ht="15.75" customHeight="1" x14ac:dyDescent="0.2">
      <c r="D848" s="2"/>
      <c r="J848" s="3"/>
    </row>
    <row r="849" spans="4:10" ht="15.75" customHeight="1" x14ac:dyDescent="0.2">
      <c r="D849" s="2"/>
      <c r="J849" s="3"/>
    </row>
    <row r="850" spans="4:10" ht="15.75" customHeight="1" x14ac:dyDescent="0.2">
      <c r="D850" s="2"/>
      <c r="J850" s="3"/>
    </row>
    <row r="851" spans="4:10" ht="15.75" customHeight="1" x14ac:dyDescent="0.2">
      <c r="D851" s="2"/>
      <c r="J851" s="3"/>
    </row>
    <row r="852" spans="4:10" ht="15.75" customHeight="1" x14ac:dyDescent="0.2">
      <c r="D852" s="2"/>
      <c r="J852" s="3"/>
    </row>
    <row r="853" spans="4:10" ht="15.75" customHeight="1" x14ac:dyDescent="0.2">
      <c r="D853" s="2"/>
      <c r="J853" s="3"/>
    </row>
    <row r="854" spans="4:10" ht="15.75" customHeight="1" x14ac:dyDescent="0.2">
      <c r="D854" s="2"/>
      <c r="J854" s="3"/>
    </row>
    <row r="855" spans="4:10" ht="15.75" customHeight="1" x14ac:dyDescent="0.2">
      <c r="D855" s="2"/>
      <c r="J855" s="3"/>
    </row>
    <row r="856" spans="4:10" ht="15.75" customHeight="1" x14ac:dyDescent="0.2">
      <c r="D856" s="2"/>
      <c r="J856" s="3"/>
    </row>
    <row r="857" spans="4:10" ht="15.75" customHeight="1" x14ac:dyDescent="0.2">
      <c r="D857" s="2"/>
      <c r="J857" s="3"/>
    </row>
    <row r="858" spans="4:10" ht="15.75" customHeight="1" x14ac:dyDescent="0.2">
      <c r="D858" s="2"/>
      <c r="J858" s="3"/>
    </row>
    <row r="859" spans="4:10" ht="15.75" customHeight="1" x14ac:dyDescent="0.2">
      <c r="D859" s="2"/>
      <c r="J859" s="3"/>
    </row>
    <row r="860" spans="4:10" ht="15.75" customHeight="1" x14ac:dyDescent="0.2">
      <c r="D860" s="2"/>
      <c r="J860" s="3"/>
    </row>
    <row r="861" spans="4:10" ht="15.75" customHeight="1" x14ac:dyDescent="0.2">
      <c r="D861" s="2"/>
      <c r="J861" s="3"/>
    </row>
    <row r="862" spans="4:10" ht="15.75" customHeight="1" x14ac:dyDescent="0.2">
      <c r="D862" s="2"/>
      <c r="J862" s="3"/>
    </row>
    <row r="863" spans="4:10" ht="15.75" customHeight="1" x14ac:dyDescent="0.2">
      <c r="D863" s="2"/>
      <c r="J863" s="3"/>
    </row>
    <row r="864" spans="4:10" ht="15.75" customHeight="1" x14ac:dyDescent="0.2">
      <c r="D864" s="2"/>
      <c r="J864" s="3"/>
    </row>
    <row r="865" spans="4:10" ht="15.75" customHeight="1" x14ac:dyDescent="0.2">
      <c r="D865" s="2"/>
      <c r="J865" s="3"/>
    </row>
    <row r="866" spans="4:10" ht="15.75" customHeight="1" x14ac:dyDescent="0.2">
      <c r="D866" s="2"/>
      <c r="J866" s="3"/>
    </row>
    <row r="867" spans="4:10" ht="15.75" customHeight="1" x14ac:dyDescent="0.2">
      <c r="D867" s="2"/>
      <c r="J867" s="3"/>
    </row>
    <row r="868" spans="4:10" ht="15.75" customHeight="1" x14ac:dyDescent="0.2">
      <c r="D868" s="2"/>
      <c r="J868" s="3"/>
    </row>
    <row r="869" spans="4:10" ht="15.75" customHeight="1" x14ac:dyDescent="0.2">
      <c r="D869" s="2"/>
      <c r="J869" s="3"/>
    </row>
    <row r="870" spans="4:10" ht="15.75" customHeight="1" x14ac:dyDescent="0.2">
      <c r="D870" s="2"/>
      <c r="J870" s="3"/>
    </row>
    <row r="871" spans="4:10" ht="15.75" customHeight="1" x14ac:dyDescent="0.2">
      <c r="D871" s="2"/>
      <c r="J871" s="3"/>
    </row>
    <row r="872" spans="4:10" ht="15.75" customHeight="1" x14ac:dyDescent="0.2">
      <c r="D872" s="2"/>
      <c r="J872" s="3"/>
    </row>
    <row r="873" spans="4:10" ht="15.75" customHeight="1" x14ac:dyDescent="0.2">
      <c r="D873" s="2"/>
      <c r="J873" s="3"/>
    </row>
    <row r="874" spans="4:10" ht="15.75" customHeight="1" x14ac:dyDescent="0.2">
      <c r="D874" s="2"/>
      <c r="J874" s="3"/>
    </row>
    <row r="875" spans="4:10" ht="15.75" customHeight="1" x14ac:dyDescent="0.2">
      <c r="D875" s="2"/>
      <c r="J875" s="3"/>
    </row>
    <row r="876" spans="4:10" ht="15.75" customHeight="1" x14ac:dyDescent="0.2">
      <c r="D876" s="2"/>
      <c r="J876" s="3"/>
    </row>
    <row r="877" spans="4:10" ht="15.75" customHeight="1" x14ac:dyDescent="0.2">
      <c r="D877" s="2"/>
      <c r="J877" s="3"/>
    </row>
    <row r="878" spans="4:10" ht="15.75" customHeight="1" x14ac:dyDescent="0.2">
      <c r="D878" s="2"/>
      <c r="J878" s="3"/>
    </row>
    <row r="879" spans="4:10" ht="15.75" customHeight="1" x14ac:dyDescent="0.2">
      <c r="D879" s="2"/>
      <c r="J879" s="3"/>
    </row>
    <row r="880" spans="4:10" ht="15.75" customHeight="1" x14ac:dyDescent="0.2">
      <c r="D880" s="2"/>
      <c r="J880" s="3"/>
    </row>
    <row r="881" spans="4:10" ht="15.75" customHeight="1" x14ac:dyDescent="0.2">
      <c r="D881" s="2"/>
      <c r="J881" s="3"/>
    </row>
    <row r="882" spans="4:10" ht="15.75" customHeight="1" x14ac:dyDescent="0.2">
      <c r="D882" s="2"/>
      <c r="J882" s="3"/>
    </row>
    <row r="883" spans="4:10" ht="15.75" customHeight="1" x14ac:dyDescent="0.2">
      <c r="D883" s="2"/>
      <c r="J883" s="3"/>
    </row>
    <row r="884" spans="4:10" ht="15.75" customHeight="1" x14ac:dyDescent="0.2">
      <c r="D884" s="2"/>
      <c r="J884" s="3"/>
    </row>
    <row r="885" spans="4:10" ht="15.75" customHeight="1" x14ac:dyDescent="0.2">
      <c r="D885" s="2"/>
      <c r="J885" s="3"/>
    </row>
    <row r="886" spans="4:10" ht="15.75" customHeight="1" x14ac:dyDescent="0.2">
      <c r="D886" s="2"/>
      <c r="J886" s="3"/>
    </row>
    <row r="887" spans="4:10" ht="15.75" customHeight="1" x14ac:dyDescent="0.2">
      <c r="D887" s="2"/>
      <c r="J887" s="3"/>
    </row>
    <row r="888" spans="4:10" ht="15.75" customHeight="1" x14ac:dyDescent="0.2">
      <c r="D888" s="2"/>
      <c r="J888" s="3"/>
    </row>
    <row r="889" spans="4:10" ht="15.75" customHeight="1" x14ac:dyDescent="0.2">
      <c r="D889" s="2"/>
      <c r="J889" s="3"/>
    </row>
    <row r="890" spans="4:10" ht="15.75" customHeight="1" x14ac:dyDescent="0.2">
      <c r="D890" s="2"/>
      <c r="J890" s="3"/>
    </row>
    <row r="891" spans="4:10" ht="15.75" customHeight="1" x14ac:dyDescent="0.2">
      <c r="D891" s="2"/>
      <c r="J891" s="3"/>
    </row>
    <row r="892" spans="4:10" ht="15.75" customHeight="1" x14ac:dyDescent="0.2">
      <c r="D892" s="2"/>
      <c r="J892" s="3"/>
    </row>
    <row r="893" spans="4:10" ht="15.75" customHeight="1" x14ac:dyDescent="0.2">
      <c r="D893" s="2"/>
      <c r="J893" s="3"/>
    </row>
    <row r="894" spans="4:10" ht="15.75" customHeight="1" x14ac:dyDescent="0.2">
      <c r="D894" s="2"/>
      <c r="J894" s="3"/>
    </row>
    <row r="895" spans="4:10" ht="15.75" customHeight="1" x14ac:dyDescent="0.2">
      <c r="D895" s="2"/>
      <c r="J895" s="3"/>
    </row>
    <row r="896" spans="4:10" ht="15.75" customHeight="1" x14ac:dyDescent="0.2">
      <c r="D896" s="2"/>
      <c r="J896" s="3"/>
    </row>
    <row r="897" spans="4:10" ht="15.75" customHeight="1" x14ac:dyDescent="0.2">
      <c r="D897" s="2"/>
      <c r="J897" s="3"/>
    </row>
    <row r="898" spans="4:10" ht="15.75" customHeight="1" x14ac:dyDescent="0.2">
      <c r="D898" s="2"/>
      <c r="J898" s="3"/>
    </row>
    <row r="899" spans="4:10" ht="15.75" customHeight="1" x14ac:dyDescent="0.2">
      <c r="D899" s="2"/>
      <c r="J899" s="3"/>
    </row>
    <row r="900" spans="4:10" ht="15.75" customHeight="1" x14ac:dyDescent="0.2">
      <c r="D900" s="2"/>
      <c r="J900" s="3"/>
    </row>
    <row r="901" spans="4:10" ht="15.75" customHeight="1" x14ac:dyDescent="0.2">
      <c r="D901" s="2"/>
      <c r="J901" s="3"/>
    </row>
    <row r="902" spans="4:10" ht="15.75" customHeight="1" x14ac:dyDescent="0.2">
      <c r="D902" s="2"/>
      <c r="J902" s="3"/>
    </row>
    <row r="903" spans="4:10" ht="15.75" customHeight="1" x14ac:dyDescent="0.2">
      <c r="D903" s="2"/>
      <c r="J903" s="3"/>
    </row>
    <row r="904" spans="4:10" ht="15.75" customHeight="1" x14ac:dyDescent="0.2">
      <c r="D904" s="2"/>
      <c r="J904" s="3"/>
    </row>
    <row r="905" spans="4:10" ht="15.75" customHeight="1" x14ac:dyDescent="0.2">
      <c r="D905" s="2"/>
      <c r="J905" s="3"/>
    </row>
    <row r="906" spans="4:10" ht="15.75" customHeight="1" x14ac:dyDescent="0.2">
      <c r="D906" s="2"/>
      <c r="J906" s="3"/>
    </row>
    <row r="907" spans="4:10" ht="15.75" customHeight="1" x14ac:dyDescent="0.2">
      <c r="D907" s="2"/>
      <c r="J907" s="3"/>
    </row>
    <row r="908" spans="4:10" ht="15.75" customHeight="1" x14ac:dyDescent="0.2">
      <c r="D908" s="2"/>
      <c r="J908" s="3"/>
    </row>
    <row r="909" spans="4:10" ht="15.75" customHeight="1" x14ac:dyDescent="0.2">
      <c r="D909" s="2"/>
      <c r="J909" s="3"/>
    </row>
    <row r="910" spans="4:10" ht="15.75" customHeight="1" x14ac:dyDescent="0.2">
      <c r="D910" s="2"/>
      <c r="J910" s="3"/>
    </row>
    <row r="911" spans="4:10" ht="15.75" customHeight="1" x14ac:dyDescent="0.2">
      <c r="D911" s="2"/>
      <c r="J911" s="3"/>
    </row>
    <row r="912" spans="4:10" ht="15.75" customHeight="1" x14ac:dyDescent="0.2">
      <c r="D912" s="2"/>
      <c r="J912" s="3"/>
    </row>
    <row r="913" spans="4:10" ht="15.75" customHeight="1" x14ac:dyDescent="0.2">
      <c r="D913" s="2"/>
      <c r="J913" s="3"/>
    </row>
    <row r="914" spans="4:10" ht="15.75" customHeight="1" x14ac:dyDescent="0.2">
      <c r="D914" s="2"/>
      <c r="J914" s="3"/>
    </row>
    <row r="915" spans="4:10" ht="15.75" customHeight="1" x14ac:dyDescent="0.2">
      <c r="D915" s="2"/>
      <c r="J915" s="3"/>
    </row>
    <row r="916" spans="4:10" ht="15.75" customHeight="1" x14ac:dyDescent="0.2">
      <c r="D916" s="2"/>
      <c r="J916" s="3"/>
    </row>
    <row r="917" spans="4:10" ht="15.75" customHeight="1" x14ac:dyDescent="0.2">
      <c r="D917" s="2"/>
      <c r="J917" s="3"/>
    </row>
    <row r="918" spans="4:10" ht="15.75" customHeight="1" x14ac:dyDescent="0.2">
      <c r="D918" s="2"/>
      <c r="J918" s="3"/>
    </row>
    <row r="919" spans="4:10" ht="15.75" customHeight="1" x14ac:dyDescent="0.2">
      <c r="D919" s="2"/>
      <c r="J919" s="3"/>
    </row>
    <row r="920" spans="4:10" ht="15.75" customHeight="1" x14ac:dyDescent="0.2">
      <c r="D920" s="2"/>
      <c r="J920" s="3"/>
    </row>
    <row r="921" spans="4:10" ht="15.75" customHeight="1" x14ac:dyDescent="0.2">
      <c r="D921" s="2"/>
      <c r="J921" s="3"/>
    </row>
    <row r="922" spans="4:10" ht="15.75" customHeight="1" x14ac:dyDescent="0.2">
      <c r="D922" s="2"/>
      <c r="J922" s="3"/>
    </row>
    <row r="923" spans="4:10" ht="15.75" customHeight="1" x14ac:dyDescent="0.2">
      <c r="D923" s="2"/>
      <c r="J923" s="3"/>
    </row>
    <row r="924" spans="4:10" ht="15.75" customHeight="1" x14ac:dyDescent="0.2">
      <c r="D924" s="2"/>
      <c r="J924" s="3"/>
    </row>
    <row r="925" spans="4:10" ht="15.75" customHeight="1" x14ac:dyDescent="0.2">
      <c r="D925" s="2"/>
      <c r="J925" s="3"/>
    </row>
    <row r="926" spans="4:10" ht="15.75" customHeight="1" x14ac:dyDescent="0.2">
      <c r="D926" s="2"/>
      <c r="J926" s="3"/>
    </row>
    <row r="927" spans="4:10" ht="15.75" customHeight="1" x14ac:dyDescent="0.2">
      <c r="D927" s="2"/>
      <c r="J927" s="3"/>
    </row>
    <row r="928" spans="4:10" ht="15.75" customHeight="1" x14ac:dyDescent="0.2">
      <c r="D928" s="2"/>
      <c r="J928" s="3"/>
    </row>
    <row r="929" spans="4:10" ht="15.75" customHeight="1" x14ac:dyDescent="0.2">
      <c r="D929" s="2"/>
      <c r="J929" s="3"/>
    </row>
    <row r="930" spans="4:10" ht="15.75" customHeight="1" x14ac:dyDescent="0.2">
      <c r="D930" s="2"/>
      <c r="J930" s="3"/>
    </row>
    <row r="931" spans="4:10" ht="15.75" customHeight="1" x14ac:dyDescent="0.2">
      <c r="D931" s="2"/>
      <c r="J931" s="3"/>
    </row>
    <row r="932" spans="4:10" ht="15.75" customHeight="1" x14ac:dyDescent="0.2">
      <c r="D932" s="2"/>
      <c r="J932" s="3"/>
    </row>
    <row r="933" spans="4:10" ht="15.75" customHeight="1" x14ac:dyDescent="0.2">
      <c r="D933" s="2"/>
      <c r="J933" s="3"/>
    </row>
    <row r="934" spans="4:10" ht="15.75" customHeight="1" x14ac:dyDescent="0.2">
      <c r="D934" s="2"/>
      <c r="J934" s="3"/>
    </row>
    <row r="935" spans="4:10" ht="15.75" customHeight="1" x14ac:dyDescent="0.2">
      <c r="D935" s="2"/>
      <c r="J935" s="3"/>
    </row>
    <row r="936" spans="4:10" ht="15.75" customHeight="1" x14ac:dyDescent="0.2">
      <c r="D936" s="2"/>
      <c r="J936" s="3"/>
    </row>
    <row r="937" spans="4:10" ht="15.75" customHeight="1" x14ac:dyDescent="0.2">
      <c r="D937" s="2"/>
      <c r="J937" s="3"/>
    </row>
    <row r="938" spans="4:10" ht="15.75" customHeight="1" x14ac:dyDescent="0.2">
      <c r="D938" s="2"/>
      <c r="J938" s="3"/>
    </row>
    <row r="939" spans="4:10" ht="15.75" customHeight="1" x14ac:dyDescent="0.2">
      <c r="D939" s="2"/>
      <c r="J939" s="3"/>
    </row>
    <row r="940" spans="4:10" ht="15.75" customHeight="1" x14ac:dyDescent="0.2">
      <c r="D940" s="2"/>
      <c r="J940" s="3"/>
    </row>
    <row r="941" spans="4:10" ht="15.75" customHeight="1" x14ac:dyDescent="0.2">
      <c r="D941" s="2"/>
      <c r="J941" s="3"/>
    </row>
    <row r="942" spans="4:10" ht="15.75" customHeight="1" x14ac:dyDescent="0.2">
      <c r="D942" s="2"/>
      <c r="J942" s="3"/>
    </row>
    <row r="943" spans="4:10" ht="15.75" customHeight="1" x14ac:dyDescent="0.2">
      <c r="D943" s="2"/>
      <c r="J943" s="3"/>
    </row>
    <row r="944" spans="4:10" ht="15.75" customHeight="1" x14ac:dyDescent="0.2">
      <c r="D944" s="2"/>
      <c r="J944" s="3"/>
    </row>
    <row r="945" spans="4:10" ht="15.75" customHeight="1" x14ac:dyDescent="0.2">
      <c r="D945" s="2"/>
      <c r="J945" s="3"/>
    </row>
    <row r="946" spans="4:10" ht="15.75" customHeight="1" x14ac:dyDescent="0.2">
      <c r="D946" s="2"/>
      <c r="J946" s="3"/>
    </row>
    <row r="947" spans="4:10" ht="15.75" customHeight="1" x14ac:dyDescent="0.2">
      <c r="D947" s="2"/>
      <c r="J947" s="3"/>
    </row>
    <row r="948" spans="4:10" ht="15.75" customHeight="1" x14ac:dyDescent="0.2">
      <c r="D948" s="2"/>
      <c r="J948" s="3"/>
    </row>
    <row r="949" spans="4:10" ht="15.75" customHeight="1" x14ac:dyDescent="0.2">
      <c r="D949" s="2"/>
      <c r="J949" s="3"/>
    </row>
    <row r="950" spans="4:10" ht="15.75" customHeight="1" x14ac:dyDescent="0.2">
      <c r="D950" s="2"/>
      <c r="J950" s="3"/>
    </row>
    <row r="951" spans="4:10" ht="15.75" customHeight="1" x14ac:dyDescent="0.2">
      <c r="D951" s="2"/>
      <c r="J951" s="3"/>
    </row>
    <row r="952" spans="4:10" ht="15.75" customHeight="1" x14ac:dyDescent="0.2">
      <c r="D952" s="2"/>
      <c r="J952" s="3"/>
    </row>
    <row r="953" spans="4:10" ht="15.75" customHeight="1" x14ac:dyDescent="0.2">
      <c r="D953" s="2"/>
      <c r="J953" s="3"/>
    </row>
    <row r="954" spans="4:10" ht="15.75" customHeight="1" x14ac:dyDescent="0.2">
      <c r="D954" s="2"/>
      <c r="J954" s="3"/>
    </row>
    <row r="955" spans="4:10" ht="15.75" customHeight="1" x14ac:dyDescent="0.2">
      <c r="D955" s="2"/>
      <c r="J955" s="3"/>
    </row>
    <row r="956" spans="4:10" ht="15.75" customHeight="1" x14ac:dyDescent="0.2">
      <c r="D956" s="2"/>
      <c r="J956" s="3"/>
    </row>
    <row r="957" spans="4:10" ht="15.75" customHeight="1" x14ac:dyDescent="0.2">
      <c r="D957" s="2"/>
      <c r="J957" s="3"/>
    </row>
    <row r="958" spans="4:10" ht="15.75" customHeight="1" x14ac:dyDescent="0.2">
      <c r="D958" s="2"/>
      <c r="J958" s="3"/>
    </row>
    <row r="959" spans="4:10" ht="15.75" customHeight="1" x14ac:dyDescent="0.2">
      <c r="D959" s="2"/>
      <c r="J959" s="3"/>
    </row>
    <row r="960" spans="4:10" ht="15.75" customHeight="1" x14ac:dyDescent="0.2">
      <c r="D960" s="2"/>
      <c r="J960" s="3"/>
    </row>
    <row r="961" spans="4:10" ht="15.75" customHeight="1" x14ac:dyDescent="0.2">
      <c r="D961" s="2"/>
      <c r="J961" s="3"/>
    </row>
    <row r="962" spans="4:10" ht="15.75" customHeight="1" x14ac:dyDescent="0.2">
      <c r="D962" s="2"/>
      <c r="J962" s="3"/>
    </row>
    <row r="963" spans="4:10" ht="15.75" customHeight="1" x14ac:dyDescent="0.2">
      <c r="D963" s="2"/>
      <c r="J963" s="3"/>
    </row>
    <row r="964" spans="4:10" ht="15.75" customHeight="1" x14ac:dyDescent="0.2">
      <c r="D964" s="2"/>
      <c r="J964" s="3"/>
    </row>
    <row r="965" spans="4:10" ht="15.75" customHeight="1" x14ac:dyDescent="0.2">
      <c r="D965" s="2"/>
      <c r="J965" s="3"/>
    </row>
    <row r="966" spans="4:10" ht="15.75" customHeight="1" x14ac:dyDescent="0.2">
      <c r="D966" s="2"/>
      <c r="J966" s="3"/>
    </row>
    <row r="967" spans="4:10" ht="15.75" customHeight="1" x14ac:dyDescent="0.2">
      <c r="D967" s="2"/>
      <c r="J967" s="3"/>
    </row>
    <row r="968" spans="4:10" ht="15.75" customHeight="1" x14ac:dyDescent="0.2">
      <c r="D968" s="2"/>
      <c r="J968" s="3"/>
    </row>
    <row r="969" spans="4:10" ht="15.75" customHeight="1" x14ac:dyDescent="0.2">
      <c r="D969" s="2"/>
      <c r="J969" s="3"/>
    </row>
    <row r="970" spans="4:10" ht="15.75" customHeight="1" x14ac:dyDescent="0.2">
      <c r="D970" s="2"/>
      <c r="J970" s="3"/>
    </row>
    <row r="971" spans="4:10" ht="15.75" customHeight="1" x14ac:dyDescent="0.2">
      <c r="D971" s="2"/>
      <c r="J971" s="3"/>
    </row>
    <row r="972" spans="4:10" ht="15.75" customHeight="1" x14ac:dyDescent="0.2">
      <c r="D972" s="2"/>
      <c r="J972" s="3"/>
    </row>
    <row r="973" spans="4:10" ht="15.75" customHeight="1" x14ac:dyDescent="0.2">
      <c r="D973" s="2"/>
      <c r="J973" s="3"/>
    </row>
    <row r="974" spans="4:10" ht="15.75" customHeight="1" x14ac:dyDescent="0.2">
      <c r="D974" s="2"/>
      <c r="J974" s="3"/>
    </row>
    <row r="975" spans="4:10" ht="15.75" customHeight="1" x14ac:dyDescent="0.2">
      <c r="D975" s="2"/>
      <c r="J975" s="3"/>
    </row>
    <row r="976" spans="4:10" ht="15.75" customHeight="1" x14ac:dyDescent="0.2">
      <c r="D976" s="2"/>
      <c r="J976" s="3"/>
    </row>
    <row r="977" spans="4:10" ht="15.75" customHeight="1" x14ac:dyDescent="0.2">
      <c r="D977" s="2"/>
      <c r="J977" s="3"/>
    </row>
    <row r="978" spans="4:10" ht="15.75" customHeight="1" x14ac:dyDescent="0.2">
      <c r="D978" s="2"/>
      <c r="J978" s="3"/>
    </row>
    <row r="979" spans="4:10" ht="15.75" customHeight="1" x14ac:dyDescent="0.2">
      <c r="D979" s="2"/>
      <c r="J979" s="3"/>
    </row>
    <row r="980" spans="4:10" ht="15.75" customHeight="1" x14ac:dyDescent="0.2">
      <c r="D980" s="2"/>
      <c r="J980" s="3"/>
    </row>
    <row r="981" spans="4:10" ht="15.75" customHeight="1" x14ac:dyDescent="0.2">
      <c r="D981" s="2"/>
      <c r="J981" s="3"/>
    </row>
    <row r="982" spans="4:10" ht="15.75" customHeight="1" x14ac:dyDescent="0.2">
      <c r="D982" s="2"/>
      <c r="J982" s="3"/>
    </row>
    <row r="983" spans="4:10" ht="15.75" customHeight="1" x14ac:dyDescent="0.2">
      <c r="D983" s="2"/>
      <c r="J983" s="3"/>
    </row>
    <row r="984" spans="4:10" ht="15.75" customHeight="1" x14ac:dyDescent="0.2">
      <c r="D984" s="2"/>
      <c r="J984" s="3"/>
    </row>
    <row r="985" spans="4:10" ht="15.75" customHeight="1" x14ac:dyDescent="0.2">
      <c r="D985" s="2"/>
      <c r="J985" s="3"/>
    </row>
    <row r="986" spans="4:10" ht="15.75" customHeight="1" x14ac:dyDescent="0.2">
      <c r="D986" s="2"/>
      <c r="J986" s="3"/>
    </row>
    <row r="987" spans="4:10" ht="15.75" customHeight="1" x14ac:dyDescent="0.2">
      <c r="D987" s="2"/>
      <c r="J987" s="3"/>
    </row>
    <row r="988" spans="4:10" ht="15.75" customHeight="1" x14ac:dyDescent="0.2">
      <c r="D988" s="2"/>
      <c r="J988" s="3"/>
    </row>
    <row r="989" spans="4:10" ht="15.75" customHeight="1" x14ac:dyDescent="0.2">
      <c r="D989" s="2"/>
      <c r="J989" s="3"/>
    </row>
    <row r="990" spans="4:10" ht="15.75" customHeight="1" x14ac:dyDescent="0.2">
      <c r="D990" s="2"/>
      <c r="J990" s="3"/>
    </row>
    <row r="991" spans="4:10" ht="15.75" customHeight="1" x14ac:dyDescent="0.2">
      <c r="D991" s="2"/>
      <c r="J991" s="3"/>
    </row>
    <row r="992" spans="4:10" ht="15.75" customHeight="1" x14ac:dyDescent="0.2">
      <c r="D992" s="2"/>
      <c r="J992" s="3"/>
    </row>
    <row r="993" spans="4:10" ht="15.75" customHeight="1" x14ac:dyDescent="0.2">
      <c r="D993" s="2"/>
      <c r="J993" s="3"/>
    </row>
    <row r="994" spans="4:10" ht="15.75" customHeight="1" x14ac:dyDescent="0.2">
      <c r="D994" s="2"/>
      <c r="J994" s="3"/>
    </row>
    <row r="995" spans="4:10" ht="15.75" customHeight="1" x14ac:dyDescent="0.2">
      <c r="D995" s="2"/>
      <c r="J995" s="3"/>
    </row>
    <row r="996" spans="4:10" ht="15.75" customHeight="1" x14ac:dyDescent="0.2">
      <c r="D996" s="2"/>
      <c r="J996" s="3"/>
    </row>
    <row r="997" spans="4:10" ht="15.75" customHeight="1" x14ac:dyDescent="0.2">
      <c r="D997" s="2"/>
      <c r="J997" s="3"/>
    </row>
    <row r="998" spans="4:10" ht="15.75" customHeight="1" x14ac:dyDescent="0.2">
      <c r="D998" s="2"/>
      <c r="J998" s="3"/>
    </row>
    <row r="999" spans="4:10" ht="15.75" customHeight="1" x14ac:dyDescent="0.2">
      <c r="D999" s="2"/>
      <c r="J999" s="3"/>
    </row>
    <row r="1000" spans="4:10" ht="15.75" customHeight="1" x14ac:dyDescent="0.2">
      <c r="D1000" s="2"/>
      <c r="J1000" s="3"/>
    </row>
    <row r="1001" spans="4:10" ht="15" customHeight="1" x14ac:dyDescent="0.2">
      <c r="D1001" s="2"/>
      <c r="J1001" s="3"/>
    </row>
    <row r="1002" spans="4:10" ht="15" customHeight="1" x14ac:dyDescent="0.2">
      <c r="D1002" s="2"/>
      <c r="J1002" s="3"/>
    </row>
    <row r="1003" spans="4:10" ht="15" customHeight="1" x14ac:dyDescent="0.2">
      <c r="D1003" s="2"/>
      <c r="J1003" s="3"/>
    </row>
    <row r="1004" spans="4:10" ht="15" customHeight="1" x14ac:dyDescent="0.2">
      <c r="D1004" s="2"/>
      <c r="J1004" s="3"/>
    </row>
    <row r="1005" spans="4:10" ht="15" customHeight="1" x14ac:dyDescent="0.2">
      <c r="D1005" s="2"/>
      <c r="J1005" s="3"/>
    </row>
    <row r="1006" spans="4:10" ht="15" customHeight="1" x14ac:dyDescent="0.2">
      <c r="D1006" s="2"/>
      <c r="J1006" s="3"/>
    </row>
    <row r="1007" spans="4:10" ht="15" customHeight="1" x14ac:dyDescent="0.2">
      <c r="D1007" s="2"/>
      <c r="J1007" s="3"/>
    </row>
    <row r="1008" spans="4:10" ht="15" customHeight="1" x14ac:dyDescent="0.2">
      <c r="D1008" s="2"/>
      <c r="J1008" s="3"/>
    </row>
    <row r="1009" spans="4:10" ht="15" customHeight="1" x14ac:dyDescent="0.2">
      <c r="D1009" s="2"/>
      <c r="J1009" s="3"/>
    </row>
    <row r="1010" spans="4:10" ht="15" customHeight="1" x14ac:dyDescent="0.2">
      <c r="D1010" s="2"/>
      <c r="J1010" s="3"/>
    </row>
    <row r="1011" spans="4:10" ht="15" customHeight="1" x14ac:dyDescent="0.2">
      <c r="D1011" s="2"/>
      <c r="J1011" s="3"/>
    </row>
    <row r="1012" spans="4:10" ht="15" customHeight="1" x14ac:dyDescent="0.2">
      <c r="D1012" s="2"/>
      <c r="J1012" s="3"/>
    </row>
    <row r="1013" spans="4:10" ht="15" customHeight="1" x14ac:dyDescent="0.2">
      <c r="D1013" s="2"/>
      <c r="J1013" s="3"/>
    </row>
    <row r="1014" spans="4:10" ht="15" customHeight="1" x14ac:dyDescent="0.2">
      <c r="D1014" s="2"/>
      <c r="J1014" s="3"/>
    </row>
    <row r="1015" spans="4:10" ht="15" customHeight="1" x14ac:dyDescent="0.2">
      <c r="D1015" s="2"/>
      <c r="J1015" s="3"/>
    </row>
    <row r="1016" spans="4:10" ht="15" customHeight="1" x14ac:dyDescent="0.2">
      <c r="D1016" s="2"/>
      <c r="J1016" s="3"/>
    </row>
    <row r="1017" spans="4:10" ht="15" customHeight="1" x14ac:dyDescent="0.2">
      <c r="D1017" s="2"/>
      <c r="J1017" s="3"/>
    </row>
    <row r="1018" spans="4:10" ht="15" customHeight="1" x14ac:dyDescent="0.2">
      <c r="D1018" s="2"/>
      <c r="J1018" s="3"/>
    </row>
    <row r="1019" spans="4:10" ht="15" customHeight="1" x14ac:dyDescent="0.2">
      <c r="D1019" s="2"/>
      <c r="J1019" s="3"/>
    </row>
    <row r="1020" spans="4:10" ht="15" customHeight="1" x14ac:dyDescent="0.2">
      <c r="D1020" s="2"/>
      <c r="J1020" s="3"/>
    </row>
    <row r="1021" spans="4:10" ht="15" customHeight="1" x14ac:dyDescent="0.2">
      <c r="D1021" s="2"/>
      <c r="J1021" s="3"/>
    </row>
    <row r="1022" spans="4:10" ht="15" customHeight="1" x14ac:dyDescent="0.2">
      <c r="D1022" s="2"/>
      <c r="J1022" s="3"/>
    </row>
    <row r="1023" spans="4:10" ht="15" customHeight="1" x14ac:dyDescent="0.2">
      <c r="D1023" s="2"/>
      <c r="J1023" s="3"/>
    </row>
    <row r="1024" spans="4:10" ht="15" customHeight="1" x14ac:dyDescent="0.2">
      <c r="D1024" s="2"/>
      <c r="J1024" s="3"/>
    </row>
    <row r="1025" spans="4:10" ht="15" customHeight="1" x14ac:dyDescent="0.2">
      <c r="D1025" s="2"/>
      <c r="J1025" s="3"/>
    </row>
    <row r="1026" spans="4:10" ht="15" customHeight="1" x14ac:dyDescent="0.2">
      <c r="D1026" s="2"/>
      <c r="J1026" s="3"/>
    </row>
    <row r="1027" spans="4:10" ht="15" customHeight="1" x14ac:dyDescent="0.2">
      <c r="D1027" s="2"/>
      <c r="J1027" s="3"/>
    </row>
    <row r="1028" spans="4:10" ht="15" customHeight="1" x14ac:dyDescent="0.2">
      <c r="D1028" s="2"/>
      <c r="J1028" s="3"/>
    </row>
    <row r="1029" spans="4:10" ht="15" customHeight="1" x14ac:dyDescent="0.2">
      <c r="D1029" s="2"/>
      <c r="J1029" s="3"/>
    </row>
    <row r="1030" spans="4:10" ht="15" customHeight="1" x14ac:dyDescent="0.2">
      <c r="D1030" s="2"/>
      <c r="J1030" s="3"/>
    </row>
    <row r="1031" spans="4:10" ht="15" customHeight="1" x14ac:dyDescent="0.2">
      <c r="D1031" s="2"/>
      <c r="J1031" s="3"/>
    </row>
    <row r="1032" spans="4:10" ht="15" customHeight="1" x14ac:dyDescent="0.2">
      <c r="D1032" s="2"/>
      <c r="J1032" s="3"/>
    </row>
  </sheetData>
  <autoFilter ref="H1:N141" xr:uid="{00000000-0009-0000-0000-000000000000}"/>
  <mergeCells count="132">
    <mergeCell ref="E125:E128"/>
    <mergeCell ref="D5:D6"/>
    <mergeCell ref="F12:F13"/>
    <mergeCell ref="D12:D13"/>
    <mergeCell ref="D17:D20"/>
    <mergeCell ref="F59:F61"/>
    <mergeCell ref="E59:E61"/>
    <mergeCell ref="D59:D61"/>
    <mergeCell ref="F51:F53"/>
    <mergeCell ref="E51:E53"/>
    <mergeCell ref="D51:D53"/>
    <mergeCell ref="D7:D10"/>
    <mergeCell ref="E7:E10"/>
    <mergeCell ref="F7:F10"/>
    <mergeCell ref="F29:F32"/>
    <mergeCell ref="E29:E32"/>
    <mergeCell ref="F37:F39"/>
    <mergeCell ref="F17:F20"/>
    <mergeCell ref="E17:E20"/>
    <mergeCell ref="E12:E13"/>
    <mergeCell ref="F125:F128"/>
    <mergeCell ref="A3:C4"/>
    <mergeCell ref="A5:C6"/>
    <mergeCell ref="A2:C2"/>
    <mergeCell ref="A1:C1"/>
    <mergeCell ref="D43:D46"/>
    <mergeCell ref="E43:E46"/>
    <mergeCell ref="F43:F46"/>
    <mergeCell ref="D40:D42"/>
    <mergeCell ref="E40:E42"/>
    <mergeCell ref="F40:F42"/>
    <mergeCell ref="D37:D39"/>
    <mergeCell ref="E37:E39"/>
    <mergeCell ref="D29:D32"/>
    <mergeCell ref="D26:D28"/>
    <mergeCell ref="E26:E28"/>
    <mergeCell ref="F26:F28"/>
    <mergeCell ref="D23:D25"/>
    <mergeCell ref="E23:E25"/>
    <mergeCell ref="F23:F25"/>
    <mergeCell ref="E5:E6"/>
    <mergeCell ref="D3:D4"/>
    <mergeCell ref="E3:E4"/>
    <mergeCell ref="F3:F4"/>
    <mergeCell ref="F5:F6"/>
    <mergeCell ref="B122:B124"/>
    <mergeCell ref="C122:C124"/>
    <mergeCell ref="D122:D124"/>
    <mergeCell ref="E122:E124"/>
    <mergeCell ref="F122:F124"/>
    <mergeCell ref="B51:C53"/>
    <mergeCell ref="B119:B121"/>
    <mergeCell ref="C119:C121"/>
    <mergeCell ref="D119:D121"/>
    <mergeCell ref="E119:E121"/>
    <mergeCell ref="F119:F121"/>
    <mergeCell ref="B109:C109"/>
    <mergeCell ref="B118:C118"/>
    <mergeCell ref="B114:C116"/>
    <mergeCell ref="D63:D64"/>
    <mergeCell ref="E63:E64"/>
    <mergeCell ref="F63:F64"/>
    <mergeCell ref="F114:F116"/>
    <mergeCell ref="E114:E116"/>
    <mergeCell ref="D114:D116"/>
    <mergeCell ref="A57:C57"/>
    <mergeCell ref="B59:C61"/>
    <mergeCell ref="A7:C10"/>
    <mergeCell ref="A16:C16"/>
    <mergeCell ref="B17:C20"/>
    <mergeCell ref="A11:C11"/>
    <mergeCell ref="A12:C13"/>
    <mergeCell ref="A14:C14"/>
    <mergeCell ref="A15:C15"/>
    <mergeCell ref="B89:C92"/>
    <mergeCell ref="D89:D92"/>
    <mergeCell ref="B125:B128"/>
    <mergeCell ref="C125:C128"/>
    <mergeCell ref="D125:D128"/>
    <mergeCell ref="A63:C64"/>
    <mergeCell ref="A108:C108"/>
    <mergeCell ref="A22:C22"/>
    <mergeCell ref="B23:C25"/>
    <mergeCell ref="B26:C28"/>
    <mergeCell ref="B29:C32"/>
    <mergeCell ref="A36:C36"/>
    <mergeCell ref="B37:C39"/>
    <mergeCell ref="B40:C42"/>
    <mergeCell ref="B43:C46"/>
    <mergeCell ref="A50:C50"/>
    <mergeCell ref="D108:D113"/>
    <mergeCell ref="B78:C81"/>
    <mergeCell ref="A65:C65"/>
    <mergeCell ref="B66:C68"/>
    <mergeCell ref="E96:E103"/>
    <mergeCell ref="F96:F103"/>
    <mergeCell ref="D104:D107"/>
    <mergeCell ref="D96:D103"/>
    <mergeCell ref="E104:E107"/>
    <mergeCell ref="F104:F107"/>
    <mergeCell ref="E89:E92"/>
    <mergeCell ref="F89:F92"/>
    <mergeCell ref="B93:C94"/>
    <mergeCell ref="D93:D94"/>
    <mergeCell ref="E93:E94"/>
    <mergeCell ref="F93:F94"/>
    <mergeCell ref="A73:C73"/>
    <mergeCell ref="B74:C77"/>
    <mergeCell ref="A86:C86"/>
    <mergeCell ref="B87:C88"/>
    <mergeCell ref="D87:D88"/>
    <mergeCell ref="E87:E88"/>
    <mergeCell ref="F87:F88"/>
    <mergeCell ref="D74:D77"/>
    <mergeCell ref="E74:E77"/>
    <mergeCell ref="D78:D81"/>
    <mergeCell ref="D66:D68"/>
    <mergeCell ref="E66:E68"/>
    <mergeCell ref="F66:F68"/>
    <mergeCell ref="B69:C72"/>
    <mergeCell ref="D69:D72"/>
    <mergeCell ref="E69:E72"/>
    <mergeCell ref="F69:F72"/>
    <mergeCell ref="A96:C103"/>
    <mergeCell ref="A104:C107"/>
    <mergeCell ref="E78:E81"/>
    <mergeCell ref="D82:D85"/>
    <mergeCell ref="E82:E85"/>
    <mergeCell ref="F74:F77"/>
    <mergeCell ref="B82:C85"/>
    <mergeCell ref="F78:F81"/>
    <mergeCell ref="F82:F85"/>
  </mergeCells>
  <hyperlinks>
    <hyperlink ref="L4" r:id="rId1" xr:uid="{00000000-0004-0000-0000-000001000000}"/>
    <hyperlink ref="L3" r:id="rId2" xr:uid="{79274165-A08F-504F-ABEF-86158BAB6E38}"/>
    <hyperlink ref="L5" r:id="rId3" xr:uid="{EB38BFB8-104C-9549-9590-CD747EA2AB6E}"/>
    <hyperlink ref="L6" r:id="rId4" xr:uid="{F30A9924-D727-3841-A75B-86457F100CDE}"/>
    <hyperlink ref="L8" r:id="rId5" xr:uid="{ACAFE479-E18E-2047-B209-085A9026CC0F}"/>
    <hyperlink ref="L7" r:id="rId6" xr:uid="{AA8245AE-3C94-7147-8E40-35DCB3896ED9}"/>
    <hyperlink ref="L9" r:id="rId7" xr:uid="{686CAE22-83EC-A34E-B091-F87EA6510ADC}"/>
    <hyperlink ref="L11" r:id="rId8" xr:uid="{E40CF022-E2D9-024B-BA4B-36300D6EABED}"/>
    <hyperlink ref="D149" r:id="rId9" display="https://fairdatacollective.org/" xr:uid="{F7D6490E-4341-0240-BE7B-5E8915480BD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4A8AB-52E1-6D40-A9C1-E562DBEED3A3}">
  <dimension ref="A1:M14"/>
  <sheetViews>
    <sheetView workbookViewId="0">
      <selection sqref="A1:M14"/>
    </sheetView>
  </sheetViews>
  <sheetFormatPr baseColWidth="10" defaultRowHeight="16" x14ac:dyDescent="0.2"/>
  <cols>
    <col min="11" max="11" width="66.5703125" customWidth="1"/>
  </cols>
  <sheetData>
    <row r="1" spans="1:13" x14ac:dyDescent="0.2">
      <c r="A1" s="766" t="s">
        <v>104</v>
      </c>
      <c r="B1" s="766"/>
      <c r="C1" s="17" t="s">
        <v>445</v>
      </c>
      <c r="D1" s="18" t="s">
        <v>53</v>
      </c>
      <c r="E1" s="19" t="str">
        <f>Namespace &amp; LOWER($A1)</f>
        <v>http://vocab.fairdatacollective.org/gdmt/contributor</v>
      </c>
      <c r="F1" s="20"/>
      <c r="G1" s="21"/>
      <c r="H1" s="22"/>
      <c r="I1" s="23"/>
      <c r="J1" s="24"/>
      <c r="K1" s="24"/>
      <c r="L1" s="25"/>
      <c r="M1" s="25"/>
    </row>
    <row r="2" spans="1:13" x14ac:dyDescent="0.2">
      <c r="A2" s="761"/>
      <c r="B2" s="762" t="s">
        <v>446</v>
      </c>
      <c r="C2" s="767" t="s">
        <v>438</v>
      </c>
      <c r="D2" s="763" t="s">
        <v>53</v>
      </c>
      <c r="E2" s="764" t="str">
        <f>Namespace &amp; LOWER($B2)</f>
        <v>http://vocab.fairdatacollective.org/gdmt/contributorname</v>
      </c>
      <c r="F2" s="26" t="s">
        <v>112</v>
      </c>
      <c r="G2" s="27" t="s">
        <v>314</v>
      </c>
      <c r="H2" s="28" t="s">
        <v>114</v>
      </c>
      <c r="I2" s="29">
        <v>1</v>
      </c>
      <c r="J2" s="30" t="s">
        <v>20</v>
      </c>
      <c r="K2" s="30" t="s">
        <v>113</v>
      </c>
      <c r="L2" s="26" t="s">
        <v>28</v>
      </c>
      <c r="M2" s="26" t="s">
        <v>28</v>
      </c>
    </row>
    <row r="3" spans="1:13" x14ac:dyDescent="0.2">
      <c r="A3" s="761"/>
      <c r="B3" s="762"/>
      <c r="C3" s="767"/>
      <c r="D3" s="763"/>
      <c r="E3" s="764"/>
      <c r="F3" s="31" t="s">
        <v>108</v>
      </c>
      <c r="G3" s="32" t="s">
        <v>447</v>
      </c>
      <c r="H3" s="33" t="s">
        <v>109</v>
      </c>
      <c r="I3" s="29" t="s">
        <v>33</v>
      </c>
      <c r="J3" s="30" t="s">
        <v>35</v>
      </c>
      <c r="K3" s="30" t="s">
        <v>78</v>
      </c>
      <c r="L3" s="26" t="s">
        <v>28</v>
      </c>
      <c r="M3" s="26" t="s">
        <v>28</v>
      </c>
    </row>
    <row r="4" spans="1:13" x14ac:dyDescent="0.2">
      <c r="A4" s="761"/>
      <c r="B4" s="762"/>
      <c r="C4" s="767"/>
      <c r="D4" s="763"/>
      <c r="E4" s="764"/>
      <c r="F4" s="31" t="s">
        <v>110</v>
      </c>
      <c r="G4" s="32" t="s">
        <v>448</v>
      </c>
      <c r="H4" s="33" t="s">
        <v>111</v>
      </c>
      <c r="I4" s="29" t="s">
        <v>33</v>
      </c>
      <c r="J4" s="30" t="s">
        <v>35</v>
      </c>
      <c r="K4" s="30" t="s">
        <v>81</v>
      </c>
      <c r="L4" s="26" t="s">
        <v>28</v>
      </c>
      <c r="M4" s="26" t="s">
        <v>28</v>
      </c>
    </row>
    <row r="5" spans="1:13" x14ac:dyDescent="0.2">
      <c r="A5" s="761"/>
      <c r="B5" s="762" t="s">
        <v>449</v>
      </c>
      <c r="C5" s="762" t="s">
        <v>439</v>
      </c>
      <c r="D5" s="763" t="s">
        <v>53</v>
      </c>
      <c r="E5" s="764" t="str">
        <f>Namespace &amp; LOWER($B5)</f>
        <v>http://vocab.fairdatacollective.org/gdmt/contributoridentifier</v>
      </c>
      <c r="F5" s="31" t="s">
        <v>117</v>
      </c>
      <c r="G5" s="32" t="s">
        <v>316</v>
      </c>
      <c r="H5" s="33" t="s">
        <v>440</v>
      </c>
      <c r="I5" s="29" t="s">
        <v>53</v>
      </c>
      <c r="J5" s="30" t="s">
        <v>20</v>
      </c>
      <c r="K5" s="30" t="str">
        <f t="shared" ref="K5:K11" si="0">Namespace &amp; $F5</f>
        <v>http://vocab.fairdatacollective.org/gdmt/contributorIdentifier</v>
      </c>
      <c r="L5" s="26" t="s">
        <v>28</v>
      </c>
      <c r="M5" s="26" t="s">
        <v>28</v>
      </c>
    </row>
    <row r="6" spans="1:13" x14ac:dyDescent="0.2">
      <c r="A6" s="761"/>
      <c r="B6" s="762"/>
      <c r="C6" s="762"/>
      <c r="D6" s="763"/>
      <c r="E6" s="764"/>
      <c r="F6" s="31" t="s">
        <v>118</v>
      </c>
      <c r="G6" s="32" t="s">
        <v>317</v>
      </c>
      <c r="H6" s="33" t="s">
        <v>362</v>
      </c>
      <c r="I6" s="29" t="s">
        <v>53</v>
      </c>
      <c r="J6" s="30" t="s">
        <v>20</v>
      </c>
      <c r="K6" s="30" t="str">
        <f t="shared" si="0"/>
        <v>http://vocab.fairdatacollective.org/gdmt/contributorIdentifierScheme</v>
      </c>
      <c r="L6" s="34" t="s">
        <v>24</v>
      </c>
      <c r="M6" s="26" t="s">
        <v>91</v>
      </c>
    </row>
    <row r="7" spans="1:13" x14ac:dyDescent="0.2">
      <c r="A7" s="761"/>
      <c r="B7" s="762"/>
      <c r="C7" s="762"/>
      <c r="D7" s="763"/>
      <c r="E7" s="764"/>
      <c r="F7" s="31" t="s">
        <v>119</v>
      </c>
      <c r="G7" s="32" t="s">
        <v>318</v>
      </c>
      <c r="H7" s="33" t="s">
        <v>363</v>
      </c>
      <c r="I7" s="29" t="s">
        <v>53</v>
      </c>
      <c r="J7" s="30" t="s">
        <v>20</v>
      </c>
      <c r="K7" s="30" t="str">
        <f t="shared" si="0"/>
        <v>http://vocab.fairdatacollective.org/gdmt/contributorIdentifierSchemeIRI</v>
      </c>
      <c r="L7" s="34" t="s">
        <v>24</v>
      </c>
      <c r="M7" s="26" t="s">
        <v>93</v>
      </c>
    </row>
    <row r="8" spans="1:13" x14ac:dyDescent="0.2">
      <c r="A8" s="761"/>
      <c r="B8" s="762" t="s">
        <v>450</v>
      </c>
      <c r="C8" s="762" t="s">
        <v>441</v>
      </c>
      <c r="D8" s="763" t="s">
        <v>53</v>
      </c>
      <c r="E8" s="765" t="str">
        <f>Namespace &amp; LOWER($B8)</f>
        <v>http://vocab.fairdatacollective.org/gdmt/contributoraffiliation</v>
      </c>
      <c r="F8" s="31" t="s">
        <v>320</v>
      </c>
      <c r="G8" s="32" t="s">
        <v>319</v>
      </c>
      <c r="H8" s="33" t="s">
        <v>442</v>
      </c>
      <c r="I8" s="29" t="s">
        <v>33</v>
      </c>
      <c r="J8" s="30" t="s">
        <v>35</v>
      </c>
      <c r="K8" s="30" t="str">
        <f t="shared" si="0"/>
        <v>http://vocab.fairdatacollective.org/gdmt/contributorAffiliation</v>
      </c>
      <c r="L8" s="26" t="s">
        <v>28</v>
      </c>
      <c r="M8" s="26" t="s">
        <v>96</v>
      </c>
    </row>
    <row r="9" spans="1:13" x14ac:dyDescent="0.2">
      <c r="A9" s="761"/>
      <c r="B9" s="762"/>
      <c r="C9" s="762"/>
      <c r="D9" s="763"/>
      <c r="E9" s="765"/>
      <c r="F9" s="31" t="s">
        <v>120</v>
      </c>
      <c r="G9" s="32" t="s">
        <v>321</v>
      </c>
      <c r="H9" s="33" t="s">
        <v>121</v>
      </c>
      <c r="I9" s="29" t="s">
        <v>33</v>
      </c>
      <c r="J9" s="30" t="s">
        <v>35</v>
      </c>
      <c r="K9" s="30" t="str">
        <f t="shared" si="0"/>
        <v>http://vocab.fairdatacollective.org/gdmt/contributorAffiliationIdentifier</v>
      </c>
      <c r="L9" s="26" t="s">
        <v>28</v>
      </c>
      <c r="M9" s="26" t="s">
        <v>99</v>
      </c>
    </row>
    <row r="10" spans="1:13" x14ac:dyDescent="0.2">
      <c r="A10" s="761"/>
      <c r="B10" s="762"/>
      <c r="C10" s="762"/>
      <c r="D10" s="763"/>
      <c r="E10" s="765"/>
      <c r="F10" s="31" t="s">
        <v>443</v>
      </c>
      <c r="G10" s="32" t="s">
        <v>322</v>
      </c>
      <c r="H10" s="33" t="s">
        <v>364</v>
      </c>
      <c r="I10" s="29" t="s">
        <v>33</v>
      </c>
      <c r="J10" s="30" t="s">
        <v>35</v>
      </c>
      <c r="K10" s="30" t="str">
        <f t="shared" si="0"/>
        <v>http://vocab.fairdatacollective.org/gdmt/contributorAffiliationIdentifierScheme</v>
      </c>
      <c r="L10" s="34" t="s">
        <v>24</v>
      </c>
      <c r="M10" s="26" t="s">
        <v>101</v>
      </c>
    </row>
    <row r="11" spans="1:13" x14ac:dyDescent="0.2">
      <c r="A11" s="761"/>
      <c r="B11" s="762"/>
      <c r="C11" s="762"/>
      <c r="D11" s="763"/>
      <c r="E11" s="765"/>
      <c r="F11" s="31" t="s">
        <v>122</v>
      </c>
      <c r="G11" s="32" t="s">
        <v>323</v>
      </c>
      <c r="H11" s="33" t="s">
        <v>365</v>
      </c>
      <c r="I11" s="29" t="s">
        <v>33</v>
      </c>
      <c r="J11" s="30" t="s">
        <v>35</v>
      </c>
      <c r="K11" s="30" t="str">
        <f t="shared" si="0"/>
        <v>http://vocab.fairdatacollective.org/gdmt/contributorAffiliationIdentifierSchemeIRI</v>
      </c>
      <c r="L11" s="34" t="s">
        <v>24</v>
      </c>
      <c r="M11" s="26" t="s">
        <v>103</v>
      </c>
    </row>
    <row r="12" spans="1:13" x14ac:dyDescent="0.2">
      <c r="A12" s="35"/>
      <c r="B12" s="36"/>
      <c r="C12" s="17"/>
      <c r="D12" s="17"/>
      <c r="E12" s="37"/>
      <c r="F12" s="31" t="s">
        <v>115</v>
      </c>
      <c r="G12" s="32" t="s">
        <v>315</v>
      </c>
      <c r="H12" s="33" t="s">
        <v>116</v>
      </c>
      <c r="I12" s="29" t="s">
        <v>33</v>
      </c>
      <c r="J12" s="30" t="s">
        <v>35</v>
      </c>
      <c r="K12" s="30" t="s">
        <v>87</v>
      </c>
      <c r="L12" s="26" t="s">
        <v>28</v>
      </c>
      <c r="M12" s="26" t="s">
        <v>28</v>
      </c>
    </row>
    <row r="13" spans="1:13" x14ac:dyDescent="0.2">
      <c r="A13" s="35"/>
      <c r="B13" s="38"/>
      <c r="C13" s="39"/>
      <c r="D13" s="40"/>
      <c r="E13" s="37"/>
      <c r="F13" s="31" t="s">
        <v>105</v>
      </c>
      <c r="G13" s="32" t="s">
        <v>312</v>
      </c>
      <c r="H13" s="33" t="s">
        <v>444</v>
      </c>
      <c r="I13" s="29" t="s">
        <v>33</v>
      </c>
      <c r="J13" s="30" t="s">
        <v>67</v>
      </c>
      <c r="K13" s="30" t="str">
        <f>Namespace &amp; $F13</f>
        <v>http://vocab.fairdatacollective.org/gdmt/contributorRole</v>
      </c>
      <c r="L13" s="34" t="s">
        <v>24</v>
      </c>
      <c r="M13" s="26" t="s">
        <v>75</v>
      </c>
    </row>
    <row r="14" spans="1:13" x14ac:dyDescent="0.2">
      <c r="A14" s="35"/>
      <c r="B14" s="36"/>
      <c r="C14" s="17"/>
      <c r="D14" s="17"/>
      <c r="E14" s="37"/>
      <c r="F14" s="31" t="s">
        <v>106</v>
      </c>
      <c r="G14" s="32" t="s">
        <v>313</v>
      </c>
      <c r="H14" s="33" t="s">
        <v>107</v>
      </c>
      <c r="I14" s="29">
        <v>1</v>
      </c>
      <c r="J14" s="30" t="s">
        <v>20</v>
      </c>
      <c r="K14" s="30" t="str">
        <f>Namespace &amp; $F14</f>
        <v>http://vocab.fairdatacollective.org/gdmt/contributorType</v>
      </c>
      <c r="L14" s="34" t="s">
        <v>24</v>
      </c>
      <c r="M14" s="26" t="s">
        <v>75</v>
      </c>
    </row>
  </sheetData>
  <mergeCells count="16">
    <mergeCell ref="E2:E4"/>
    <mergeCell ref="A1:B1"/>
    <mergeCell ref="A2:A4"/>
    <mergeCell ref="B2:B4"/>
    <mergeCell ref="C2:C4"/>
    <mergeCell ref="D2:D4"/>
    <mergeCell ref="A8:A11"/>
    <mergeCell ref="B8:B11"/>
    <mergeCell ref="C8:C11"/>
    <mergeCell ref="D8:D11"/>
    <mergeCell ref="E8:E11"/>
    <mergeCell ref="A5:A7"/>
    <mergeCell ref="B5:B7"/>
    <mergeCell ref="C5:C7"/>
    <mergeCell ref="D5:D7"/>
    <mergeCell ref="E5:E7"/>
  </mergeCells>
  <hyperlinks>
    <hyperlink ref="L13" r:id="rId1" xr:uid="{9ABA6EE5-7A54-DF40-9E10-C757BCBA07FF}"/>
    <hyperlink ref="L14" r:id="rId2" xr:uid="{4A26AB0A-E2F2-D642-B1D7-AA756F6B92D8}"/>
    <hyperlink ref="L6" r:id="rId3" xr:uid="{AEE7DA13-B9CB-8143-9408-D7D8E8955B24}"/>
    <hyperlink ref="L7" r:id="rId4" xr:uid="{58B88179-87ED-E54C-B053-3182B2A0545D}"/>
    <hyperlink ref="L10" r:id="rId5" xr:uid="{6D7C3CD0-E867-4C4E-B06F-DE144280B872}"/>
    <hyperlink ref="L11" r:id="rId6" xr:uid="{60857115-D258-7547-A234-8ACFB124574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Dataset template</vt:lpstr>
      <vt:lpstr>Sheet1</vt:lpstr>
      <vt:lpstr>Namespace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Nikola Vasiljevic</cp:lastModifiedBy>
  <dcterms:created xsi:type="dcterms:W3CDTF">2020-12-21T22:06:05Z</dcterms:created>
  <dcterms:modified xsi:type="dcterms:W3CDTF">2021-02-17T20:35:17Z</dcterms:modified>
</cp:coreProperties>
</file>