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Secondary_Drive/work/repos/FAIR-data/generic-dataset-metadata-template/"/>
    </mc:Choice>
  </mc:AlternateContent>
  <xr:revisionPtr revIDLastSave="0" documentId="13_ncr:1_{B96259B1-314F-6140-9370-C69555C090DF}" xr6:coauthVersionLast="46" xr6:coauthVersionMax="46" xr10:uidLastSave="{00000000-0000-0000-0000-000000000000}"/>
  <bookViews>
    <workbookView xWindow="34400" yWindow="460" windowWidth="34400" windowHeight="28340" xr2:uid="{00000000-000D-0000-FFFF-FFFF00000000}"/>
  </bookViews>
  <sheets>
    <sheet name="Dataset template" sheetId="1" r:id="rId1"/>
    <sheet name="Sheet1" sheetId="5" r:id="rId2"/>
  </sheets>
  <definedNames>
    <definedName name="_xlnm._FilterDatabase" localSheetId="0" hidden="1">'Dataset template'!$H$1:$N$143</definedName>
    <definedName name="Namespace">'Dataset template'!$D$151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0" i="1" l="1"/>
  <c r="M89" i="1"/>
  <c r="M87" i="1"/>
  <c r="M86" i="1"/>
  <c r="M83" i="1"/>
  <c r="M82" i="1"/>
  <c r="M69" i="1"/>
  <c r="M68" i="1"/>
  <c r="M66" i="1"/>
  <c r="M55" i="1"/>
  <c r="M54" i="1"/>
  <c r="M51" i="1"/>
  <c r="M50" i="1"/>
  <c r="M48" i="1"/>
  <c r="M47" i="1"/>
  <c r="M44" i="1"/>
  <c r="M43" i="1"/>
  <c r="M37" i="1"/>
  <c r="M36" i="1"/>
  <c r="M34" i="1"/>
  <c r="M33" i="1"/>
  <c r="M30" i="1"/>
  <c r="M29" i="1"/>
  <c r="M12" i="1"/>
  <c r="M11" i="1"/>
  <c r="M10" i="1"/>
  <c r="M9" i="1"/>
  <c r="M4" i="1"/>
  <c r="M3" i="1"/>
  <c r="L133" i="1"/>
  <c r="L132" i="1"/>
  <c r="L131" i="1"/>
  <c r="L130" i="1"/>
  <c r="L129" i="1"/>
  <c r="L128" i="1"/>
  <c r="L127" i="1"/>
  <c r="L125" i="1"/>
  <c r="L124" i="1"/>
  <c r="L123" i="1"/>
  <c r="L122" i="1"/>
  <c r="L121" i="1"/>
  <c r="L120" i="1"/>
  <c r="L119" i="1"/>
  <c r="L118" i="1"/>
  <c r="L117" i="1"/>
  <c r="L116" i="1"/>
  <c r="L115" i="1"/>
  <c r="L114" i="1"/>
  <c r="L106" i="1"/>
  <c r="L107" i="1"/>
  <c r="L108" i="1"/>
  <c r="L109" i="1"/>
  <c r="L110" i="1"/>
  <c r="L111" i="1"/>
  <c r="L112" i="1"/>
  <c r="L113" i="1"/>
  <c r="L105" i="1"/>
  <c r="L93" i="1"/>
  <c r="L94" i="1"/>
  <c r="L95" i="1"/>
  <c r="L96" i="1"/>
  <c r="L97" i="1"/>
  <c r="L98" i="1"/>
  <c r="L99" i="1"/>
  <c r="L100" i="1"/>
  <c r="L101" i="1"/>
  <c r="L102" i="1"/>
  <c r="L103" i="1"/>
  <c r="L92" i="1"/>
  <c r="L90" i="1"/>
  <c r="L89" i="1"/>
  <c r="L87" i="1"/>
  <c r="L86" i="1"/>
  <c r="L85" i="1"/>
  <c r="L84" i="1"/>
  <c r="L83" i="1"/>
  <c r="L82" i="1"/>
  <c r="L81" i="1"/>
  <c r="L76" i="1"/>
  <c r="L75" i="1"/>
  <c r="L74" i="1"/>
  <c r="L73" i="1"/>
  <c r="L72" i="1"/>
  <c r="L71" i="1"/>
  <c r="L69" i="1" l="1"/>
  <c r="L68" i="1"/>
  <c r="L66" i="1"/>
  <c r="L65" i="1"/>
  <c r="L61" i="1"/>
  <c r="L62" i="1"/>
  <c r="L63" i="1"/>
  <c r="L60" i="1"/>
  <c r="L58" i="1"/>
  <c r="L54" i="1"/>
  <c r="L55" i="1"/>
  <c r="L53" i="1"/>
  <c r="L51" i="1"/>
  <c r="L50" i="1"/>
  <c r="L44" i="1"/>
  <c r="L45" i="1"/>
  <c r="L46" i="1"/>
  <c r="L47" i="1"/>
  <c r="L48" i="1"/>
  <c r="L43" i="1"/>
  <c r="L42" i="1"/>
  <c r="L37" i="1"/>
  <c r="L36" i="1"/>
  <c r="L30" i="1"/>
  <c r="L31" i="1"/>
  <c r="L32" i="1"/>
  <c r="L33" i="1"/>
  <c r="L34" i="1"/>
  <c r="L29" i="1"/>
  <c r="L28" i="1"/>
  <c r="L22" i="1"/>
  <c r="L23" i="1"/>
  <c r="L21" i="1"/>
  <c r="L20" i="1"/>
  <c r="L15" i="1" l="1"/>
  <c r="L10" i="1"/>
  <c r="F130" i="1"/>
  <c r="F127" i="1"/>
  <c r="F126" i="1"/>
  <c r="F122" i="1"/>
  <c r="F114" i="1"/>
  <c r="F111" i="1"/>
  <c r="F107" i="1"/>
  <c r="F105" i="1"/>
  <c r="F104" i="1"/>
  <c r="F100" i="1"/>
  <c r="F96" i="1"/>
  <c r="F92" i="1"/>
  <c r="F91" i="1"/>
  <c r="F84" i="1"/>
  <c r="F81" i="1"/>
  <c r="F78" i="1"/>
  <c r="F77" i="1"/>
  <c r="F67" i="1"/>
  <c r="F65" i="1"/>
  <c r="F61" i="1"/>
  <c r="F59" i="1"/>
  <c r="F53" i="1"/>
  <c r="F52" i="1"/>
  <c r="F45" i="1"/>
  <c r="F42" i="1"/>
  <c r="F39" i="1"/>
  <c r="F38" i="1"/>
  <c r="F31" i="1"/>
  <c r="F28" i="1"/>
  <c r="F25" i="1"/>
  <c r="F24" i="1"/>
  <c r="F17" i="1"/>
  <c r="F16" i="1"/>
  <c r="F14" i="1"/>
  <c r="F13" i="1"/>
  <c r="F8" i="1"/>
  <c r="F5" i="1"/>
  <c r="F3" i="1"/>
  <c r="F19" i="1"/>
  <c r="F18" i="1"/>
  <c r="L7" i="1" l="1"/>
  <c r="K14" i="5"/>
  <c r="K13" i="5"/>
  <c r="K11" i="5"/>
  <c r="K10" i="5"/>
  <c r="K9" i="5"/>
  <c r="K8" i="5"/>
  <c r="E8" i="5"/>
  <c r="K7" i="5"/>
  <c r="K6" i="5"/>
  <c r="K5" i="5"/>
  <c r="E5" i="5"/>
  <c r="E2" i="5"/>
  <c r="E1" i="5"/>
</calcChain>
</file>

<file path=xl/sharedStrings.xml><?xml version="1.0" encoding="utf-8"?>
<sst xmlns="http://schemas.openxmlformats.org/spreadsheetml/2006/main" count="1028" uniqueCount="525">
  <si>
    <t>Element 
(CEDAR)</t>
  </si>
  <si>
    <t>Element Definition</t>
  </si>
  <si>
    <t>Element Occurence</t>
  </si>
  <si>
    <t>Element Property</t>
  </si>
  <si>
    <t>Field Occurrence</t>
  </si>
  <si>
    <t>Obligation</t>
  </si>
  <si>
    <t>Field RDF property</t>
  </si>
  <si>
    <t>Definition/help text</t>
  </si>
  <si>
    <t>Terminology
IRI</t>
  </si>
  <si>
    <t xml:space="preserve">the name the element will receive in CEDAR </t>
  </si>
  <si>
    <t>Definition. This is entered in the element field description and appears in the 'i' pop-up menu in CEDAR. It is mix between formal definition and help text for users.</t>
  </si>
  <si>
    <t>number of entries allowed for element in CEDAR</t>
  </si>
  <si>
    <t>property used to define the element in CEDAR</t>
  </si>
  <si>
    <t>field name used for this element in CEDAR (the preferred label will be camel case of this, with blanks)</t>
  </si>
  <si>
    <t>number of entries allowed for field in CEDAR</t>
  </si>
  <si>
    <t>RDF property used to define the field in CEDAR</t>
  </si>
  <si>
    <t>Definition. This is entered in the field description and appears in the 'i' pop-up menu in CEDAR.</t>
  </si>
  <si>
    <t>Information about the type of the resource being described with metadata.</t>
  </si>
  <si>
    <t>resourceTypeDetail</t>
  </si>
  <si>
    <t>ResourceType</t>
  </si>
  <si>
    <t>M</t>
  </si>
  <si>
    <t>Dataset</t>
  </si>
  <si>
    <t>resourceTypeCategory</t>
  </si>
  <si>
    <t>http://purl.org/dc/elements/1.1/type</t>
  </si>
  <si>
    <t>DataCiteSchema</t>
  </si>
  <si>
    <t>Information about the globally unique and persistent identifier used to identify and optionally access (meta)data of the dataset being described.</t>
  </si>
  <si>
    <t>datasetIdentifier</t>
  </si>
  <si>
    <t>A globally unique string that identifies the resource being described.</t>
  </si>
  <si>
    <t>None</t>
  </si>
  <si>
    <t>datasetIdentifierType</t>
  </si>
  <si>
    <t>The identifier type used to identify the resource being described.</t>
  </si>
  <si>
    <t>IRI</t>
  </si>
  <si>
    <t>datasetIdentifierSubType</t>
  </si>
  <si>
    <t>RelatedResources</t>
  </si>
  <si>
    <t>0..N</t>
  </si>
  <si>
    <t>relatedResourceIdentifier</t>
  </si>
  <si>
    <t>R</t>
  </si>
  <si>
    <t>A globally unique string that identifies a resource that is related to the dataset being described.</t>
  </si>
  <si>
    <t>relatedResourceIdentifierType</t>
  </si>
  <si>
    <t>The identifier type used to identify the related resource.</t>
  </si>
  <si>
    <t>DOI</t>
  </si>
  <si>
    <t>relationType</t>
  </si>
  <si>
    <t>relatedResourceTypeCategory</t>
  </si>
  <si>
    <t>The categorical type of the related resource.</t>
  </si>
  <si>
    <t>Version</t>
  </si>
  <si>
    <t>Version of the resource being described.</t>
  </si>
  <si>
    <t>0..1</t>
  </si>
  <si>
    <t>version</t>
  </si>
  <si>
    <t>Language</t>
  </si>
  <si>
    <t>Language in which the dataset being described is provided.</t>
  </si>
  <si>
    <t>language</t>
  </si>
  <si>
    <t>primaryLanguage</t>
  </si>
  <si>
    <t>Title</t>
  </si>
  <si>
    <t>A name or title by which the dataset being described is known.</t>
  </si>
  <si>
    <t>1..N</t>
  </si>
  <si>
    <t>title</t>
  </si>
  <si>
    <t>http://purl.org/dc/elements/1.1/title</t>
  </si>
  <si>
    <t>Description</t>
  </si>
  <si>
    <t>Detailed information (typically at the level of an abstract) about the dataset being described.</t>
  </si>
  <si>
    <t>description</t>
  </si>
  <si>
    <t>http://purl.org/dc/elements/1.1/description</t>
  </si>
  <si>
    <t>A description of the dataset being described.</t>
  </si>
  <si>
    <t>Subject</t>
  </si>
  <si>
    <t>Concepts (keywords, classification, or free text terms) that define the dataset or purpose (subjects which can be addressed) using the dataset.</t>
  </si>
  <si>
    <t>Keyword</t>
  </si>
  <si>
    <t>Free text subject, keyword, classification code, or key phrase describing the dataset or purpose for which the dataset can be used.</t>
  </si>
  <si>
    <t>subjectLabel</t>
  </si>
  <si>
    <t>http://purl.org/dc/elements/1.1/subject</t>
  </si>
  <si>
    <t>O</t>
  </si>
  <si>
    <t>The IRI of a concept (keyword, classification code, or controlled key phrase) that defines the dataset or indicates for which concepts the dataset can be used.</t>
  </si>
  <si>
    <t>subjectScheme</t>
  </si>
  <si>
    <t>subjectSchemeIRI</t>
  </si>
  <si>
    <t>Creator</t>
  </si>
  <si>
    <t xml:space="preserve">An entity that brought into existence the dataset being described. Creators can be people, organizations and/or physical or virtual infrastructure (e.g., sensors, software). </t>
  </si>
  <si>
    <t>creatorRole</t>
  </si>
  <si>
    <t>The role of the creator in bringing the described dataset into existence.</t>
  </si>
  <si>
    <t>Person</t>
  </si>
  <si>
    <t>creatorType</t>
  </si>
  <si>
    <t>The type of the creator of the described dataset (organization, person, or system).</t>
  </si>
  <si>
    <t>creatorGivenName</t>
  </si>
  <si>
    <t>http://xmlns.com/foaf/0.1/givenName</t>
  </si>
  <si>
    <t>If the creator is a person, the personal name(s) of the creator (e.g., first and optionally middle name in Western languagues, optionally middle and last name in Asian languages).</t>
  </si>
  <si>
    <t>creatorFamilyName</t>
  </si>
  <si>
    <t>http://xmlns.com/foaf/0.1/familyName</t>
  </si>
  <si>
    <t>If the creator is a person, the surname(s) of the creator (e.g., last name in Western languagues, first name in Asian languages).</t>
  </si>
  <si>
    <t>creatorName</t>
  </si>
  <si>
    <t>http://purl.org/dc/elements/1.1/creator</t>
  </si>
  <si>
    <t>The full name of the creator.</t>
  </si>
  <si>
    <t>creatorEmail</t>
  </si>
  <si>
    <t>http://xmlns.com/foaf/0.1/mbox</t>
  </si>
  <si>
    <t>An email address of the creator.</t>
  </si>
  <si>
    <t>creatorIdentifier</t>
  </si>
  <si>
    <t>Globally unique string that identifies the creator (an individual, legal entity or system).</t>
  </si>
  <si>
    <t>creatorIdentifierScheme</t>
  </si>
  <si>
    <t>ORCID</t>
  </si>
  <si>
    <t>creatorIdentifierSchemeIRI</t>
  </si>
  <si>
    <t>http://orcid.org/</t>
  </si>
  <si>
    <t>creatorAffiliation</t>
  </si>
  <si>
    <t>The organizational or institutional affiliation of the creator.</t>
  </si>
  <si>
    <t>Technical University of Denmark, Department for Wind Energy</t>
  </si>
  <si>
    <t>creatorAffiliationIdentifier</t>
  </si>
  <si>
    <t>Globally unique string that identifies the organizational affiliation of the creator.</t>
  </si>
  <si>
    <t>https://ror.org/04qtj9h94</t>
  </si>
  <si>
    <t>creatorAffiliationIdentifierScheme</t>
  </si>
  <si>
    <t>ROR</t>
  </si>
  <si>
    <t>creatorAffiliationIdentifierSchemeIRI</t>
  </si>
  <si>
    <t>https://ror.org/</t>
  </si>
  <si>
    <t>Contributor</t>
  </si>
  <si>
    <t>contributorRole</t>
  </si>
  <si>
    <t>contributorType</t>
  </si>
  <si>
    <t>The type of the contributor of the described dataset (organization, person, or system).</t>
  </si>
  <si>
    <t>contributorGivenName</t>
  </si>
  <si>
    <t>If the contributor is a person, the personal name(s) of the contributor (e.g., first and optionally middle name in Western languagues, optionally middle and last name in Asian languages).</t>
  </si>
  <si>
    <t>contributorFamilyName</t>
  </si>
  <si>
    <t>If the contributor is a person, the surname(s) of the contributor (e.g., last name in Western languagues, first name in Asian languages).</t>
  </si>
  <si>
    <t>contributorName</t>
  </si>
  <si>
    <t>http://purl.org/dc/elements/1.1/contributor</t>
  </si>
  <si>
    <t>The full name of the contributor.</t>
  </si>
  <si>
    <t>contributorEmail</t>
  </si>
  <si>
    <t>An email address of the contributor.</t>
  </si>
  <si>
    <t>contributorIdentifier</t>
  </si>
  <si>
    <t>contributorIdentifierScheme</t>
  </si>
  <si>
    <t>contributorIdentifierSchemeIRI</t>
  </si>
  <si>
    <t>contributorAffiliationIdentifier</t>
  </si>
  <si>
    <t>Globally unique string that identifies the organizational affiliation of the contributor.</t>
  </si>
  <si>
    <t>contributorAffiliationIdentifierSchemeIRI</t>
  </si>
  <si>
    <t>Publisher</t>
  </si>
  <si>
    <t>publisherName</t>
  </si>
  <si>
    <t>http://purl.org/dc/elements/1.1/publisher</t>
  </si>
  <si>
    <t>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Contributor/contributorType/hostingInstitution for the code repository.</t>
  </si>
  <si>
    <t>publisherEmail</t>
  </si>
  <si>
    <t>An email address of the publisher.</t>
  </si>
  <si>
    <t>publisherAddress</t>
  </si>
  <si>
    <t>An address of the publisher.</t>
  </si>
  <si>
    <t>publisherIdentifier</t>
  </si>
  <si>
    <t>Globally unique string that identifies the publisher.</t>
  </si>
  <si>
    <t>publisherIdentifierScheme</t>
  </si>
  <si>
    <t>publisherIdentifierSchemeIRI</t>
  </si>
  <si>
    <t>Rights</t>
  </si>
  <si>
    <t>Ways in which the dataset may or may not be accessed and used.</t>
  </si>
  <si>
    <t>licenseText</t>
  </si>
  <si>
    <t>http://purl.org/dc/elements/1.1/rights</t>
  </si>
  <si>
    <t>SPDX</t>
  </si>
  <si>
    <t>licenseName</t>
  </si>
  <si>
    <t>CC-BY-4.0</t>
  </si>
  <si>
    <t>licenseIdentifier</t>
  </si>
  <si>
    <t>IRI of the license for the dataset being described.</t>
  </si>
  <si>
    <t>https://creativecommons.org/licenses/by/4.0/</t>
  </si>
  <si>
    <t>licenseIdentifierScheme</t>
  </si>
  <si>
    <t>licenseIdentifierSchemeIRI</t>
  </si>
  <si>
    <t>https://spdx.org/licenses/</t>
  </si>
  <si>
    <t>Date</t>
  </si>
  <si>
    <t>datasetDate</t>
  </si>
  <si>
    <t>Date relevant to dataset.</t>
  </si>
  <si>
    <t>Distribution</t>
  </si>
  <si>
    <t>distributionIdentifier</t>
  </si>
  <si>
    <t>A globally unique string that identifies the dataset distribution.</t>
  </si>
  <si>
    <t>distributionIdentifierType</t>
  </si>
  <si>
    <t>The identifier type used to identify the dataset distribution.</t>
  </si>
  <si>
    <t xml:space="preserve">Details about the distribution for this individual public presentation of the dataset (if part of the Distribution metadata), or for all the public presentations of the dataset being described (if part of the Dataset metadata). </t>
  </si>
  <si>
    <t>distributionFormat</t>
  </si>
  <si>
    <t>distributionSize</t>
  </si>
  <si>
    <t>Total size of dataset distribution.</t>
  </si>
  <si>
    <t>distributionAccessProtocol</t>
  </si>
  <si>
    <t>distributionAccessConfiguration</t>
  </si>
  <si>
    <t>distributionDate</t>
  </si>
  <si>
    <t>distributorRole</t>
  </si>
  <si>
    <t>The role of the distributor in bringing the described dataset into existence.</t>
  </si>
  <si>
    <t>distributorType</t>
  </si>
  <si>
    <t>The type of the distributor of the described dataset (organization, person, or system).</t>
  </si>
  <si>
    <t>distributorGivenName</t>
  </si>
  <si>
    <t>If the distributor is a person, the personal name(s) of the distributor (e.g., first and optionally middle name in Western languagues, optionally middle and last name in Asian languages).</t>
  </si>
  <si>
    <t>distributorFamilyName</t>
  </si>
  <si>
    <t>If the distributor is a person, the surname(s) of the distributor (e.g., last name in Western languagues, first name in Asian languages).</t>
  </si>
  <si>
    <t>distributorName</t>
  </si>
  <si>
    <t>http://purl.org/dc/elements/1.1/distributor</t>
  </si>
  <si>
    <t>The full name of the distributor.</t>
  </si>
  <si>
    <t>distributorEmail</t>
  </si>
  <si>
    <t>An email address of the distributor.</t>
  </si>
  <si>
    <t>distributorIdentifier</t>
  </si>
  <si>
    <t>Globally unique string that identifies the distributor (an individual, legal entity or system).</t>
  </si>
  <si>
    <t>distributorIdentifierScheme</t>
  </si>
  <si>
    <t>distributorIdentifierSchemeIRI</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</si>
  <si>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</si>
  <si>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</si>
  <si>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</si>
  <si>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</si>
  <si>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</si>
  <si>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distributorAffiliationIdentifierSchemeIRI</t>
  </si>
  <si>
    <t>Content</t>
  </si>
  <si>
    <t>Human readable name of collection of records coming from a data source.</t>
  </si>
  <si>
    <t>datastreamScheme</t>
  </si>
  <si>
    <t>dataSource</t>
  </si>
  <si>
    <t>Human readable name of data source from which the variable(s) come(s).</t>
  </si>
  <si>
    <t>TBC</t>
  </si>
  <si>
    <t>dataSourceIRI</t>
  </si>
  <si>
    <t>IRI describing the data source (e.g., PID of an instrument).</t>
  </si>
  <si>
    <t>dataSourceScheme</t>
  </si>
  <si>
    <t>dataSourceSchemeIRI</t>
  </si>
  <si>
    <t>Human readable name of variable being recorded in datastream.</t>
  </si>
  <si>
    <t>IRI describing the variable.</t>
  </si>
  <si>
    <t>SpatialCoverage</t>
  </si>
  <si>
    <t xml:space="preserve">The geospatial area (region on Earth) covered by the dataset being described. </t>
  </si>
  <si>
    <t>pointLongitude</t>
  </si>
  <si>
    <t>Geographic longitude of a point which represents a location of dataset collection.</t>
  </si>
  <si>
    <t>pointLatitude</t>
  </si>
  <si>
    <t>Geographic latitude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</si>
  <si>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</si>
  <si>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</si>
  <si>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</si>
  <si>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</si>
  <si>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</si>
  <si>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</si>
  <si>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</si>
  <si>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</si>
  <si>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The description of a geographical location of dataset collection.</t>
  </si>
  <si>
    <t>3..N</t>
  </si>
  <si>
    <t>VerticalCoverage</t>
  </si>
  <si>
    <t>The vertical area (altitude and/or depth)  covered by the dataset being described.</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</si>
  <si>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</si>
  <si>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</si>
  <si>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</si>
  <si>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</si>
  <si>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</si>
  <si>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verticalExtentUnitIRI</t>
  </si>
  <si>
    <t>verticalExtentUnitScheme</t>
  </si>
  <si>
    <t>verticalExtentUnitSchemeIRI</t>
  </si>
  <si>
    <t>TemporalCoverage</t>
  </si>
  <si>
    <t>The temporal coverage and resolution of the dataset being described.</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</si>
  <si>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</si>
  <si>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</si>
  <si>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</si>
  <si>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</si>
  <si>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</si>
  <si>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</si>
  <si>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</si>
  <si>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</si>
  <si>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Funding</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</si>
  <si>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</si>
  <si>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</si>
  <si>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</si>
  <si>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</si>
  <si>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</si>
  <si>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</si>
  <si>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</si>
  <si>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</si>
  <si>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</si>
  <si>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</si>
  <si>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</si>
  <si>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</si>
  <si>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</si>
  <si>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</si>
  <si>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M - Mandatory</t>
  </si>
  <si>
    <t>R - Recommended</t>
  </si>
  <si>
    <t>O - Optional</t>
  </si>
  <si>
    <t>1 = required, but not repeatable</t>
  </si>
  <si>
    <t>Categorical type of the resource being described. (Corresponds to DataCite's resourceTypeGeneral.)</t>
  </si>
  <si>
    <t>http://purl.org/dc/terms/type</t>
  </si>
  <si>
    <t>Brief free-text characterization of the type details for the resource being described. (Is 'ResourceType' in  DataCite, "Text formats can be free-text OR terms from the CASRAI Publications resource type list.")</t>
  </si>
  <si>
    <t>DatasetIdentifier</t>
  </si>
  <si>
    <t>http://purl.org/dc/terms/identifier</t>
  </si>
  <si>
    <t>field label used for this element in CEDAR</t>
  </si>
  <si>
    <t>Resource Type Category</t>
  </si>
  <si>
    <t>Resource Type Detail</t>
  </si>
  <si>
    <t>Dataset Identifier</t>
  </si>
  <si>
    <t>Dataset Identifier Type</t>
  </si>
  <si>
    <t>https://schema.org/propertyID</t>
  </si>
  <si>
    <t>Relation Type</t>
  </si>
  <si>
    <t>Related Resource Identifier</t>
  </si>
  <si>
    <t>Related Resource Identifier Type</t>
  </si>
  <si>
    <t>http://rs.tdwg.org/dwc/terms/relationshipOfResource</t>
  </si>
  <si>
    <t>Description of the relationship of the object being described (A) to the related resource (B).</t>
  </si>
  <si>
    <t>relatedResourceIdentifierSubType</t>
  </si>
  <si>
    <t>Related Resource Identifier SubType</t>
  </si>
  <si>
    <t>The subtype of the identifier used to specify the related resource.</t>
  </si>
  <si>
    <t>https://schema.org/version</t>
  </si>
  <si>
    <t>Information about resource related to the dataset or other entity being described.</t>
  </si>
  <si>
    <t xml:space="preserve">The string identifying the version of the dataset or other object being described. </t>
  </si>
  <si>
    <t>Field Name (internal)</t>
  </si>
  <si>
    <t>Visible Field Label ('Preferred Label')</t>
  </si>
  <si>
    <t>Primary Language</t>
  </si>
  <si>
    <t>DataSource</t>
  </si>
  <si>
    <t>Variable</t>
  </si>
  <si>
    <t>DataStream</t>
  </si>
  <si>
    <t>dataStream</t>
  </si>
  <si>
    <t>dataStreamIRI</t>
  </si>
  <si>
    <t>dataStreamSchemeIRI</t>
  </si>
  <si>
    <t>A collection of one or more variable records originating from a single data source (e.g., sensor, process, or person). A data stream can grow over time.</t>
  </si>
  <si>
    <t xml:space="preserve">A single entity being measured or computed. </t>
  </si>
  <si>
    <t>variable</t>
  </si>
  <si>
    <t>variableIRI</t>
  </si>
  <si>
    <t>variableScheme</t>
  </si>
  <si>
    <t>variableSchemeIRI</t>
  </si>
  <si>
    <t>Variable IRI</t>
  </si>
  <si>
    <t>Variable Scheme</t>
  </si>
  <si>
    <t>Variable Scheme IRI</t>
  </si>
  <si>
    <t>Data Stream</t>
  </si>
  <si>
    <t>Data Stream IRI</t>
  </si>
  <si>
    <t>Data Stream Scheme</t>
  </si>
  <si>
    <t>Data Stream Scheme IRI</t>
  </si>
  <si>
    <t>Data Source</t>
  </si>
  <si>
    <t>Data Source IRI</t>
  </si>
  <si>
    <t>Data Source Scheme</t>
  </si>
  <si>
    <t>Data Source Schema IRI</t>
  </si>
  <si>
    <t>Dataset Title</t>
  </si>
  <si>
    <t>Dataset Identifier SubType</t>
  </si>
  <si>
    <t>Dataset Description</t>
  </si>
  <si>
    <t>Subject Label</t>
  </si>
  <si>
    <t>Subject Scheme</t>
  </si>
  <si>
    <t>Subject Scheme IRI</t>
  </si>
  <si>
    <t>Creator Role</t>
  </si>
  <si>
    <t>Creator Type</t>
  </si>
  <si>
    <t>Creator Given Name</t>
  </si>
  <si>
    <t>Creator Gamily Name</t>
  </si>
  <si>
    <t>Creator Name</t>
  </si>
  <si>
    <t>Creator Email</t>
  </si>
  <si>
    <t>Creator Identifier</t>
  </si>
  <si>
    <t>Creator Identifier Scheme</t>
  </si>
  <si>
    <t>Creator Identifier Scheme IRI</t>
  </si>
  <si>
    <t>Creator Affiliation</t>
  </si>
  <si>
    <t>Creator Affiliation Identifier</t>
  </si>
  <si>
    <t>Creator Affiliation Identifier Scheme</t>
  </si>
  <si>
    <t>Creator Affiliation Identifier Scheme IRI</t>
  </si>
  <si>
    <t>Contributor Role</t>
  </si>
  <si>
    <t>Contributor Type</t>
  </si>
  <si>
    <t>Contributor Name</t>
  </si>
  <si>
    <t>Contributor Email</t>
  </si>
  <si>
    <t>Contributor Identifier</t>
  </si>
  <si>
    <t>Contributor Identifier Scheme</t>
  </si>
  <si>
    <t>Contributor Identifier Scheme IRI</t>
  </si>
  <si>
    <t>Contributor Affiliation</t>
  </si>
  <si>
    <t>contributorAffiliation</t>
  </si>
  <si>
    <t>Contributor Affiliation Identifier</t>
  </si>
  <si>
    <t>Contributor Affiliation Identifier Scheme</t>
  </si>
  <si>
    <t>Contributor Affiliation Identifier Scheme IRI</t>
  </si>
  <si>
    <t>Publisher Email</t>
  </si>
  <si>
    <t>Publisher Name</t>
  </si>
  <si>
    <t>Publisher Address</t>
  </si>
  <si>
    <t>Publisher Identifier</t>
  </si>
  <si>
    <t>Publisher Identifier Scheme</t>
  </si>
  <si>
    <t>Publisher Identifier Scheme IRI</t>
  </si>
  <si>
    <t>License Identifier</t>
  </si>
  <si>
    <t>License Text</t>
  </si>
  <si>
    <t>License Name</t>
  </si>
  <si>
    <t>Dataset Date</t>
  </si>
  <si>
    <t>Distribution Identifier Type</t>
  </si>
  <si>
    <t>Distribution Identifier</t>
  </si>
  <si>
    <t>Distribution Format</t>
  </si>
  <si>
    <t>Distribution Access Protocol</t>
  </si>
  <si>
    <t>Distribution Size</t>
  </si>
  <si>
    <t>Distribution Access Configuration</t>
  </si>
  <si>
    <t>Distribution Date</t>
  </si>
  <si>
    <t>Distributor Role</t>
  </si>
  <si>
    <t>Distributor Type</t>
  </si>
  <si>
    <t>Distributor Given Name</t>
  </si>
  <si>
    <t>Distributor Name</t>
  </si>
  <si>
    <t>Distributor Email</t>
  </si>
  <si>
    <t>Distributor Identifier</t>
  </si>
  <si>
    <t>Distributor Identifier Scheme</t>
  </si>
  <si>
    <t>Distributor Identifier Scheme IRI</t>
  </si>
  <si>
    <t>Distributor Affiliation</t>
  </si>
  <si>
    <t>Distributor Affiliation Identifier</t>
  </si>
  <si>
    <t>Distributor Affiliation Identifier Scheme</t>
  </si>
  <si>
    <t>Distributor Affiliation Identifier Scheme IRI</t>
  </si>
  <si>
    <t>https://schema.org/inLanguage</t>
  </si>
  <si>
    <t>Language in which the dataset being described is provided. Use a code from IETF BCP 47.</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</si>
  <si>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</si>
  <si>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Unique identifier of collection of records coming from a data source.</t>
  </si>
  <si>
    <t>The name of the scheme or authority used for the Subject Concept IRI.</t>
  </si>
  <si>
    <t>The IRI of the scheme or authority used for the Subject Concept IRI.</t>
  </si>
  <si>
    <t>The name of the scheme or authority used for the Creator Identifier.</t>
  </si>
  <si>
    <t>The IRI of the scheme or authority used for the Creator Identifier.</t>
  </si>
  <si>
    <t>The name of the scheme or authority used for the Creator Affiliation Identifier.</t>
  </si>
  <si>
    <t>The IRI of the scheme or authority used for the Creator Affiliation Identifier.</t>
  </si>
  <si>
    <t>The name of the scheme or authority used for the Contributor Identifier.</t>
  </si>
  <si>
    <t>The IRI of the scheme or authority used for the Contributor Identifier.</t>
  </si>
  <si>
    <t>The name of the scheme or authority used for the Contributor Affiliation Identifier.</t>
  </si>
  <si>
    <t>The IRI of the scheme or authority used for the Contributor Affiliation Identifier.</t>
  </si>
  <si>
    <t>The name of the scheme or authority used for the Publisher Identifier.</t>
  </si>
  <si>
    <t>The IRI of the scheme or authority used for the Publisher Identifier.</t>
  </si>
  <si>
    <t>The name of the scheme or authority used for the Rights Identifier.</t>
  </si>
  <si>
    <t>The IRI of the scheme or authority used for the Rights Identifier.</t>
  </si>
  <si>
    <t>The IRI of the scheme or authority used for the Distributor Identifier.</t>
  </si>
  <si>
    <t>The name of the scheme or authority used for the Distributor Identifier.</t>
  </si>
  <si>
    <t>The name of the scheme or authority used for the Distributor Affiliation Identifier.</t>
  </si>
  <si>
    <t>The IRI of the scheme or authority used for the Distributor Affiliation Identifier.</t>
  </si>
  <si>
    <t>The name of the scheme or authority used for the Data Stream Identifier.</t>
  </si>
  <si>
    <t>The IRI of the scheme or authority used for the Data Stream Identifier.</t>
  </si>
  <si>
    <t>The name of the scheme or authority used for the Data Source Identifier.</t>
  </si>
  <si>
    <t>The IRI of the scheme or authority used for the Data Source Identifier.</t>
  </si>
  <si>
    <t>The name of the scheme or authority used for the Variable Identifier.</t>
  </si>
  <si>
    <t>The IRI of the scheme or authority used for the Variable Identifier.</t>
  </si>
  <si>
    <t>The IRI of the scheme or authority used for the Vertical Extent Unit Identifier.</t>
  </si>
  <si>
    <t>Identifier for the unit used to specify Vertical Extent.</t>
  </si>
  <si>
    <t>The name of the scheme or authority used for the Vertical Extent Unit Identifier.</t>
  </si>
  <si>
    <t>Unit used to specify Vertical Extent.</t>
  </si>
  <si>
    <t>verticalExtentDatum</t>
  </si>
  <si>
    <t>Point Longitude</t>
  </si>
  <si>
    <t>Point Latitude</t>
  </si>
  <si>
    <t>West Longitudinal Boundary</t>
  </si>
  <si>
    <t>East Longitudinal Boundary</t>
  </si>
  <si>
    <t>South Longitudinal Boundary</t>
  </si>
  <si>
    <t>North Longitudinal Boundary</t>
  </si>
  <si>
    <t>Geospatial Location Description</t>
  </si>
  <si>
    <t>geoLocationDescription</t>
  </si>
  <si>
    <t>The name of the Datum (reference frame) used for the Vertical Extent values.</t>
  </si>
  <si>
    <t>verticalExtentDatumIRI</t>
  </si>
  <si>
    <t>The unique identifier of the Datum (reference frame) used for the Vertical Extent values.</t>
  </si>
  <si>
    <t>The specific entities that constitute the dataset being described, and the organization and provenance of those entities. (The dataset is defined as coming from a single Data Source.)</t>
  </si>
  <si>
    <t>Technical statement(s) for querying dataset distribution.</t>
  </si>
  <si>
    <t>Date when the dataset was distributed.</t>
  </si>
  <si>
    <t>Primary language used to present the dataset (if multiple languages are present). Use a code from IETF BCP 47</t>
  </si>
  <si>
    <t>Geographical longitude of a polygon point which represents one vertex of an area of dataset collection.</t>
  </si>
  <si>
    <t>Geographical latitude of a polygon point which represents one vertex of an area of dataset collection.</t>
  </si>
  <si>
    <t>Vertical Extent Maximum Value</t>
  </si>
  <si>
    <t>Vertical Extent Minimum Value</t>
  </si>
  <si>
    <t>Vertical Extent Unit</t>
  </si>
  <si>
    <t>Vertical Extent Unit IRI</t>
  </si>
  <si>
    <t>Vertical Extent Unit Scheme</t>
  </si>
  <si>
    <t>Vertical Extent Unit Scheme URI</t>
  </si>
  <si>
    <t>Vertical Extent Datum</t>
  </si>
  <si>
    <t>Vertical Extent Datum IRI</t>
  </si>
  <si>
    <t>Temporal Extent Minimum Value</t>
  </si>
  <si>
    <t>Temporal Extent Maximum Value</t>
  </si>
  <si>
    <t>Temporal Resolution</t>
  </si>
  <si>
    <t>Duration</t>
  </si>
  <si>
    <t>Award Title</t>
  </si>
  <si>
    <t>Award Page IRI</t>
  </si>
  <si>
    <t>Award Local Identifier</t>
  </si>
  <si>
    <t>Funder Name</t>
  </si>
  <si>
    <t>Funder Identifier</t>
  </si>
  <si>
    <t>Funder Identifier Scheme</t>
  </si>
  <si>
    <t>Funder Identifier Scheme IRI</t>
  </si>
  <si>
    <t>ISO 639-1</t>
  </si>
  <si>
    <t>en</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</si>
  <si>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</si>
  <si>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polygonPointLatitude</t>
  </si>
  <si>
    <t>polygonPointLongitude</t>
  </si>
  <si>
    <t>Polygon Point Latitude</t>
  </si>
  <si>
    <t>Polygon Point Longitude</t>
  </si>
  <si>
    <t>Default value
value</t>
  </si>
  <si>
    <t>http://purl.org/dc/terms/conformsTo</t>
  </si>
  <si>
    <t>An established standard to which the dataset distribution conforms to.</t>
  </si>
  <si>
    <t>distributionMediaType</t>
  </si>
  <si>
    <t>Distribution Media Type</t>
  </si>
  <si>
    <t>A media type, formerly known as a MIME type, of dataset distribution.</t>
  </si>
  <si>
    <t>The protocol used to access the dataset distribution.</t>
  </si>
  <si>
    <t>distributionQueryStatement</t>
  </si>
  <si>
    <t>Distribution Query Statement</t>
  </si>
  <si>
    <t>The access protocol configuration for quering dataset distribution.</t>
  </si>
  <si>
    <t>CreatorName</t>
  </si>
  <si>
    <t>CreatorIdentifier</t>
  </si>
  <si>
    <t>CreatorAffiliation</t>
  </si>
  <si>
    <t>Information about the contributors name.</t>
  </si>
  <si>
    <t>Information about the contributors identifier.</t>
  </si>
  <si>
    <t>Globally unique string that identifies the contributor (an individual, legal entity or system).</t>
  </si>
  <si>
    <t>Information about the contributors affiliations.</t>
  </si>
  <si>
    <t>The organizational or institutional affiliation of the contributor.</t>
  </si>
  <si>
    <t>contributorAffiliationIdentifierScheme</t>
  </si>
  <si>
    <t>The role of the contributor in bringing the described dataset into existence.</t>
  </si>
  <si>
    <t xml:space="preserve">An entity that brought into existence the dataset being described. Contributors can be people, organizations and/or physical or virtual infrastructure (e.g., sensors, software). </t>
  </si>
  <si>
    <t>ContributorName</t>
  </si>
  <si>
    <t>Contributor Given Name</t>
  </si>
  <si>
    <t>Contributor Gamily Name</t>
  </si>
  <si>
    <t>ContributorIdentifier</t>
  </si>
  <si>
    <t>ContributorAffiliation</t>
  </si>
  <si>
    <t>Concepts that define the dataset or purpose sourced from controlled vocabulary.</t>
  </si>
  <si>
    <t>subjectIRI</t>
  </si>
  <si>
    <t>Subject IRI</t>
  </si>
  <si>
    <t>Text string corresponding to the subjectIRI attribute.</t>
  </si>
  <si>
    <t>URL</t>
  </si>
  <si>
    <t>keyword</t>
  </si>
  <si>
    <t>PublisherIdentifier</t>
  </si>
  <si>
    <t>Information about the publisher identifier.</t>
  </si>
  <si>
    <t>Information about the creator affiliations.</t>
  </si>
  <si>
    <t>Information about the creator identifier.</t>
  </si>
  <si>
    <t>Information about the creator name.</t>
  </si>
  <si>
    <t>Information about the contributor name.</t>
  </si>
  <si>
    <t>Information about the contributor identifier.</t>
  </si>
  <si>
    <t>Information about the contributor affiliations.</t>
  </si>
  <si>
    <t xml:space="preserve">Text string describing any rights information for the dataset being described. </t>
  </si>
  <si>
    <t>A standardized version of the license name.</t>
  </si>
  <si>
    <t>LicenseIdentifier</t>
  </si>
  <si>
    <t>Information about the license identifier.</t>
  </si>
  <si>
    <t>datasetDateType</t>
  </si>
  <si>
    <t>Dataset Date Type</t>
  </si>
  <si>
    <t>Type of the date with respect to the dataset.</t>
  </si>
  <si>
    <t>Published</t>
  </si>
  <si>
    <t>DistributionAccess</t>
  </si>
  <si>
    <t>Details about the distribution access.</t>
  </si>
  <si>
    <t>Distributor</t>
  </si>
  <si>
    <t>DistributorName</t>
  </si>
  <si>
    <t>Information about the distributor name.</t>
  </si>
  <si>
    <t>Distributor Gamily Name</t>
  </si>
  <si>
    <t>DistributorIdentifier</t>
  </si>
  <si>
    <t>Information about the distributor identifier.</t>
  </si>
  <si>
    <t>DistributorAffiliation</t>
  </si>
  <si>
    <t>Information about the distributor affiliations.</t>
  </si>
  <si>
    <t>ControlledTerms</t>
  </si>
  <si>
    <t>Community dependent</t>
  </si>
  <si>
    <t>The geospatial coverage represented as a single point.</t>
  </si>
  <si>
    <t>SpatialCoveragePoint</t>
  </si>
  <si>
    <t>SpatialCoverageBoundingBox</t>
  </si>
  <si>
    <t>The geospatial coverage represented using bounding box.</t>
  </si>
  <si>
    <t>SpatialCoveragePolygon</t>
  </si>
  <si>
    <t>The geospatial coverage represented using polygon.</t>
  </si>
  <si>
    <t>The sources of funding that enabled and drove the creation of the dataset. (Non-monetary sources are described under Contributor.)</t>
  </si>
  <si>
    <t>Award</t>
  </si>
  <si>
    <t>Funder</t>
  </si>
  <si>
    <t>Information about the award funder.</t>
  </si>
  <si>
    <t>Information about the project award.</t>
  </si>
  <si>
    <t>0..N = optional and repeatable</t>
  </si>
  <si>
    <t>0..1 = optional, but not repeatable</t>
  </si>
  <si>
    <t>1..N = required and repeatable</t>
  </si>
  <si>
    <t>Legend</t>
  </si>
  <si>
    <t>TBC = To Be Created</t>
  </si>
  <si>
    <t>Relevant dates related to the resource being described. One instance of date must be of datsetDateType=Published.</t>
  </si>
  <si>
    <t>BASE url</t>
  </si>
  <si>
    <t>MIME Types list</t>
  </si>
  <si>
    <t>http://vocab.fairdatacollective.org/gdmt/</t>
  </si>
  <si>
    <t>License Identifier Scheme</t>
  </si>
  <si>
    <t>License Identifier Scheme IRI</t>
  </si>
  <si>
    <t>1..1</t>
  </si>
  <si>
    <t>Information about the distributor of this dataset distribution. The Distributor includes primarily the system doing the distribution, but can include the person or persons responsible as well, for example the person who reformed the dataset for this distribution.</t>
  </si>
  <si>
    <t>http://vocab.fairdatacollective.org/gdmt/hasDistributionAccess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</si>
</sst>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ont>
    <font>
      <b/>
      <sz val="12"/>
      <color theme="1"/>
      <name val="Calibri"/>
      <family val="2"/>
    </font>
    <font>
      <sz val="12"/>
      <color theme="1"/>
      <name val="Calibri"/>
      <family val="2"/>
    </font>
    <font>
      <i/>
      <sz val="12"/>
      <color theme="1"/>
      <name val="Calibri"/>
      <family val="2"/>
    </font>
    <font>
      <i/>
      <sz val="12"/>
      <color theme="1"/>
      <name val="Calibri"/>
      <family val="2"/>
    </font>
    <font>
      <sz val="12"/>
      <color theme="1"/>
      <name val="Calibri"/>
      <family val="2"/>
    </font>
    <font>
      <u/>
      <sz val="12"/>
      <color rgb="FF0563C1"/>
      <name val="Arial"/>
      <family val="2"/>
    </font>
    <font>
      <sz val="12"/>
      <name val="Arial"/>
      <family val="2"/>
    </font>
    <font>
      <u/>
      <sz val="12"/>
      <color theme="10"/>
      <name val="Arial"/>
      <family val="2"/>
    </font>
    <font>
      <u/>
      <sz val="12"/>
      <color theme="10"/>
      <name val="Arial"/>
      <family val="2"/>
    </font>
    <font>
      <b/>
      <sz val="12"/>
      <color theme="1"/>
      <name val="Calibri"/>
      <family val="2"/>
    </font>
    <font>
      <sz val="12"/>
      <color theme="1"/>
      <name val="Arial"/>
      <family val="2"/>
    </font>
    <font>
      <sz val="12"/>
      <color theme="1"/>
      <name val="Calibri"/>
      <family val="2"/>
    </font>
    <font>
      <b/>
      <sz val="12"/>
      <color theme="1"/>
      <name val="Arial"/>
      <family val="2"/>
    </font>
    <font>
      <b/>
      <u/>
      <sz val="12"/>
      <color theme="10"/>
      <name val="Arial"/>
      <family val="2"/>
    </font>
    <font>
      <b/>
      <sz val="12"/>
      <color rgb="FFFFFFFF"/>
      <name val="Arial"/>
      <family val="2"/>
    </font>
    <font>
      <b/>
      <sz val="12"/>
      <color theme="0"/>
      <name val="Arial"/>
      <family val="2"/>
    </font>
    <font>
      <i/>
      <sz val="12"/>
      <color rgb="FFFFFFFF"/>
      <name val="Arial"/>
      <family val="2"/>
    </font>
    <font>
      <i/>
      <sz val="12"/>
      <color theme="0"/>
      <name val="Arial"/>
      <family val="2"/>
    </font>
    <font>
      <i/>
      <sz val="12"/>
      <color theme="1"/>
      <name val="Arial"/>
      <family val="2"/>
    </font>
    <font>
      <sz val="12"/>
      <color theme="10"/>
      <name val="Arial"/>
      <family val="2"/>
    </font>
    <font>
      <sz val="12"/>
      <color rgb="FF000000"/>
      <name val="Arial"/>
      <family val="2"/>
    </font>
  </fonts>
  <fills count="42">
    <fill>
      <patternFill patternType="none"/>
    </fill>
    <fill>
      <patternFill patternType="gray125"/>
    </fill>
    <fill>
      <patternFill patternType="solid">
        <fgColor rgb="FF59737A"/>
        <bgColor rgb="FF59737A"/>
      </patternFill>
    </fill>
    <fill>
      <patternFill patternType="solid">
        <fgColor rgb="FFDEDB83"/>
        <bgColor rgb="FFDEDB83"/>
      </patternFill>
    </fill>
    <fill>
      <patternFill patternType="solid">
        <fgColor rgb="FFC5E0B3"/>
        <bgColor rgb="FFC5E0B3"/>
      </patternFill>
    </fill>
    <fill>
      <patternFill patternType="solid">
        <fgColor rgb="FFBCACE0"/>
        <bgColor rgb="FFBCACE0"/>
      </patternFill>
    </fill>
    <fill>
      <patternFill patternType="solid">
        <fgColor rgb="FFD8D8D8"/>
        <bgColor rgb="FFD8D8D8"/>
      </patternFill>
    </fill>
    <fill>
      <patternFill patternType="solid">
        <fgColor rgb="FFEAD1DC"/>
        <bgColor rgb="FFEAD1DC"/>
      </patternFill>
    </fill>
    <fill>
      <patternFill patternType="solid">
        <fgColor rgb="FFF4B083"/>
        <bgColor rgb="FFF4B083"/>
      </patternFill>
    </fill>
    <fill>
      <patternFill patternType="solid">
        <fgColor rgb="FF90A9F4"/>
        <bgColor rgb="FF90A9F4"/>
      </patternFill>
    </fill>
    <fill>
      <patternFill patternType="solid">
        <fgColor rgb="FFADB9CA"/>
        <bgColor rgb="FFADB9CA"/>
      </patternFill>
    </fill>
    <fill>
      <patternFill patternType="solid">
        <fgColor rgb="FFFFD965"/>
        <bgColor rgb="FFFFD965"/>
      </patternFill>
    </fill>
    <fill>
      <patternFill patternType="solid">
        <fgColor rgb="FFC8C8C8"/>
        <bgColor rgb="FFC8C8C8"/>
      </patternFill>
    </fill>
    <fill>
      <patternFill patternType="solid">
        <fgColor rgb="FF8EAADB"/>
        <bgColor rgb="FF8EAADB"/>
      </patternFill>
    </fill>
    <fill>
      <patternFill patternType="solid">
        <fgColor rgb="FF76A5AF"/>
        <bgColor rgb="FF76A5AF"/>
      </patternFill>
    </fill>
    <fill>
      <patternFill patternType="solid">
        <fgColor rgb="FFF78659"/>
        <bgColor rgb="FFF78659"/>
      </patternFill>
    </fill>
    <fill>
      <patternFill patternType="solid">
        <fgColor rgb="FFFFDA65"/>
        <bgColor rgb="FFFFC000"/>
      </patternFill>
    </fill>
    <fill>
      <patternFill patternType="solid">
        <fgColor rgb="FF59737A"/>
        <bgColor indexed="64"/>
      </patternFill>
    </fill>
    <fill>
      <patternFill patternType="solid">
        <fgColor rgb="FF45B6FF"/>
        <bgColor indexed="64"/>
      </patternFill>
    </fill>
    <fill>
      <patternFill patternType="solid">
        <fgColor rgb="FF45B6FF"/>
        <bgColor rgb="FF9CC2E5"/>
      </patternFill>
    </fill>
    <fill>
      <patternFill patternType="solid">
        <fgColor rgb="FF45B6FF"/>
        <bgColor rgb="FFADB9CA"/>
      </patternFill>
    </fill>
    <fill>
      <patternFill patternType="solid">
        <fgColor theme="7" tint="0.59999389629810485"/>
        <bgColor indexed="64"/>
      </patternFill>
    </fill>
    <fill>
      <patternFill patternType="solid">
        <fgColor theme="7" tint="0.59999389629810485"/>
        <bgColor rgb="FFADB9CA"/>
      </patternFill>
    </fill>
    <fill>
      <patternFill patternType="solid">
        <fgColor theme="7" tint="0.59999389629810485"/>
        <bgColor rgb="FF9CC2E5"/>
      </patternFill>
    </fill>
    <fill>
      <patternFill patternType="solid">
        <fgColor rgb="FFADB9CA"/>
        <bgColor rgb="FF90A9F4"/>
      </patternFill>
    </fill>
    <fill>
      <patternFill patternType="solid">
        <fgColor rgb="FFADB9CA"/>
        <bgColor indexed="64"/>
      </patternFill>
    </fill>
    <fill>
      <patternFill patternType="solid">
        <fgColor rgb="FFFFDA65"/>
        <bgColor indexed="64"/>
      </patternFill>
    </fill>
    <fill>
      <patternFill patternType="solid">
        <fgColor rgb="FFFFDA65"/>
        <bgColor rgb="FFFFD965"/>
      </patternFill>
    </fill>
    <fill>
      <patternFill patternType="solid">
        <fgColor rgb="FFC8C8C8"/>
        <bgColor indexed="64"/>
      </patternFill>
    </fill>
    <fill>
      <patternFill patternType="solid">
        <fgColor rgb="FFD8F2C6"/>
        <bgColor rgb="FFD9D2E9"/>
      </patternFill>
    </fill>
    <fill>
      <patternFill patternType="solid">
        <fgColor rgb="FFD8F2C6"/>
        <bgColor rgb="FFD9EAD3"/>
      </patternFill>
    </fill>
    <fill>
      <patternFill patternType="solid">
        <fgColor rgb="FFD8F2C6"/>
        <bgColor indexed="64"/>
      </patternFill>
    </fill>
    <fill>
      <patternFill patternType="solid">
        <fgColor rgb="FFD8F2C6"/>
        <bgColor rgb="FF8EAADB"/>
      </patternFill>
    </fill>
    <fill>
      <patternFill patternType="solid">
        <fgColor rgb="FFD8F2C6"/>
        <bgColor rgb="FFADB9CA"/>
      </patternFill>
    </fill>
    <fill>
      <patternFill patternType="solid">
        <fgColor rgb="FFD8F2C6"/>
        <bgColor rgb="FF9CC2E5"/>
      </patternFill>
    </fill>
    <fill>
      <patternFill patternType="solid">
        <fgColor rgb="FFFFB791"/>
        <bgColor indexed="64"/>
      </patternFill>
    </fill>
    <fill>
      <patternFill patternType="solid">
        <fgColor rgb="FFFFB791"/>
        <bgColor rgb="FFADB9CA"/>
      </patternFill>
    </fill>
    <fill>
      <patternFill patternType="solid">
        <fgColor rgb="FFFFB791"/>
        <bgColor rgb="FF9CC2E5"/>
      </patternFill>
    </fill>
    <fill>
      <patternFill patternType="solid">
        <fgColor rgb="FFFFB791"/>
        <bgColor rgb="FFF4CCCC"/>
      </patternFill>
    </fill>
    <fill>
      <patternFill patternType="solid">
        <fgColor rgb="FFFFB791"/>
        <bgColor rgb="FFFFC000"/>
      </patternFill>
    </fill>
    <fill>
      <patternFill patternType="solid">
        <fgColor rgb="FFFFB791"/>
        <bgColor rgb="FFD9EAD3"/>
      </patternFill>
    </fill>
    <fill>
      <patternFill patternType="solid">
        <fgColor rgb="FFC8C8C8"/>
        <bgColor rgb="FFD8D8D8"/>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double">
        <color auto="1"/>
      </top>
      <bottom style="double">
        <color auto="1"/>
      </bottom>
      <diagonal/>
    </border>
    <border>
      <left/>
      <right/>
      <top style="double">
        <color auto="1"/>
      </top>
      <bottom/>
      <diagonal/>
    </border>
    <border>
      <left/>
      <right/>
      <top/>
      <bottom style="double">
        <color auto="1"/>
      </bottom>
      <diagonal/>
    </border>
  </borders>
  <cellStyleXfs count="2">
    <xf numFmtId="0" fontId="0" fillId="0" borderId="0"/>
    <xf numFmtId="0" fontId="8" fillId="0" borderId="0" applyNumberFormat="0" applyFill="0" applyBorder="0" applyAlignment="0" applyProtection="0"/>
  </cellStyleXfs>
  <cellXfs count="744">
    <xf numFmtId="0" fontId="0" fillId="0" borderId="0" xfId="0" applyFont="1" applyAlignment="1"/>
    <xf numFmtId="0" fontId="2" fillId="0" borderId="0" xfId="0" applyFont="1" applyAlignment="1">
      <alignment vertical="top"/>
    </xf>
    <xf numFmtId="0" fontId="4" fillId="0" borderId="0" xfId="0" applyFont="1" applyAlignment="1">
      <alignment vertical="top"/>
    </xf>
    <xf numFmtId="0" fontId="2" fillId="0" borderId="0" xfId="0" applyFont="1" applyAlignment="1"/>
    <xf numFmtId="0" fontId="5" fillId="0" borderId="0" xfId="0" applyFont="1" applyAlignment="1"/>
    <xf numFmtId="0" fontId="2" fillId="0" borderId="0" xfId="0" applyFont="1" applyAlignment="1">
      <alignment horizontal="left" vertical="center" wrapText="1"/>
    </xf>
    <xf numFmtId="0" fontId="2" fillId="0" borderId="0" xfId="0" applyFont="1" applyAlignment="1">
      <alignment horizontal="center"/>
    </xf>
    <xf numFmtId="0" fontId="10" fillId="0" borderId="0" xfId="0" applyFont="1" applyAlignment="1"/>
    <xf numFmtId="0" fontId="10"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vertical="center"/>
    </xf>
    <xf numFmtId="0" fontId="0" fillId="0" borderId="0" xfId="0" applyFont="1" applyAlignment="1">
      <alignment horizontal="right"/>
    </xf>
    <xf numFmtId="0" fontId="0" fillId="0" borderId="0" xfId="0" applyFont="1" applyAlignment="1">
      <alignment horizontal="left"/>
    </xf>
    <xf numFmtId="0" fontId="0" fillId="0" borderId="0" xfId="0" applyFont="1" applyAlignment="1"/>
    <xf numFmtId="0" fontId="14" fillId="0" borderId="0" xfId="1" quotePrefix="1" applyFont="1" applyAlignment="1">
      <alignment vertical="top"/>
    </xf>
    <xf numFmtId="0" fontId="14" fillId="0" borderId="0" xfId="1" quotePrefix="1" applyFont="1" applyBorder="1" applyAlignment="1">
      <alignment vertical="top"/>
    </xf>
    <xf numFmtId="0" fontId="0" fillId="18" borderId="0" xfId="0" applyFont="1" applyFill="1" applyAlignment="1"/>
    <xf numFmtId="0" fontId="7" fillId="18" borderId="0" xfId="0" applyFont="1" applyFill="1" applyBorder="1" applyAlignment="1">
      <alignment horizontal="left"/>
    </xf>
    <xf numFmtId="0" fontId="7" fillId="18" borderId="0" xfId="0" applyFont="1" applyFill="1" applyBorder="1"/>
    <xf numFmtId="0" fontId="7" fillId="21" borderId="0" xfId="0" applyFont="1" applyFill="1" applyBorder="1"/>
    <xf numFmtId="0" fontId="7" fillId="21" borderId="0" xfId="0" applyFont="1" applyFill="1" applyBorder="1" applyAlignment="1">
      <alignment horizontal="center"/>
    </xf>
    <xf numFmtId="0" fontId="5" fillId="22" borderId="0" xfId="0" applyFont="1" applyFill="1" applyBorder="1" applyAlignment="1">
      <alignment vertical="center"/>
    </xf>
    <xf numFmtId="0" fontId="5" fillId="22" borderId="0" xfId="0" applyFont="1" applyFill="1" applyBorder="1" applyAlignment="1"/>
    <xf numFmtId="0" fontId="12" fillId="22" borderId="0" xfId="0" applyFont="1" applyFill="1" applyBorder="1" applyAlignment="1"/>
    <xf numFmtId="0" fontId="3" fillId="22" borderId="0" xfId="0" applyFont="1" applyFill="1" applyBorder="1" applyAlignment="1"/>
    <xf numFmtId="0" fontId="5" fillId="22" borderId="0" xfId="0" applyFont="1" applyFill="1" applyBorder="1" applyAlignment="1">
      <alignment horizontal="center"/>
    </xf>
    <xf numFmtId="0" fontId="5" fillId="22" borderId="0" xfId="0" applyFont="1" applyFill="1" applyBorder="1" applyAlignment="1">
      <alignment horizontal="left"/>
    </xf>
    <xf numFmtId="0" fontId="5" fillId="22" borderId="0" xfId="0" applyFont="1" applyFill="1" applyBorder="1"/>
    <xf numFmtId="0" fontId="5" fillId="23" borderId="0" xfId="0" applyFont="1" applyFill="1" applyBorder="1"/>
    <xf numFmtId="0" fontId="12" fillId="23" borderId="0" xfId="0" applyFont="1" applyFill="1" applyBorder="1"/>
    <xf numFmtId="0" fontId="3" fillId="23" borderId="0" xfId="0" applyFont="1" applyFill="1" applyBorder="1"/>
    <xf numFmtId="0" fontId="5" fillId="23" borderId="0" xfId="0" applyFont="1" applyFill="1" applyBorder="1" applyAlignment="1">
      <alignment horizontal="center"/>
    </xf>
    <xf numFmtId="0" fontId="5" fillId="23" borderId="0" xfId="0" applyFont="1" applyFill="1" applyBorder="1" applyAlignment="1">
      <alignment horizontal="left"/>
    </xf>
    <xf numFmtId="0" fontId="5" fillId="23" borderId="0" xfId="0" applyFont="1" applyFill="1" applyBorder="1" applyAlignment="1"/>
    <xf numFmtId="0" fontId="12" fillId="23" borderId="0" xfId="0" applyFont="1" applyFill="1" applyBorder="1" applyAlignment="1"/>
    <xf numFmtId="0" fontId="3" fillId="23" borderId="0" xfId="0" applyFont="1" applyFill="1" applyBorder="1" applyAlignment="1"/>
    <xf numFmtId="0" fontId="9" fillId="23" borderId="0" xfId="0" applyFont="1" applyFill="1" applyBorder="1"/>
    <xf numFmtId="0" fontId="0" fillId="21" borderId="0" xfId="0" applyFont="1" applyFill="1" applyAlignment="1"/>
    <xf numFmtId="0" fontId="7" fillId="21" borderId="0" xfId="0" applyFont="1" applyFill="1" applyBorder="1" applyAlignment="1">
      <alignment horizontal="left"/>
    </xf>
    <xf numFmtId="0" fontId="5" fillId="23" borderId="0" xfId="0" applyFont="1" applyFill="1" applyBorder="1" applyAlignment="1">
      <alignment vertical="center"/>
    </xf>
    <xf numFmtId="0" fontId="2" fillId="23" borderId="0" xfId="0" applyFont="1" applyFill="1" applyBorder="1" applyAlignment="1">
      <alignment horizontal="left" vertical="center"/>
    </xf>
    <xf numFmtId="0" fontId="2" fillId="23" borderId="0" xfId="0" applyFont="1" applyFill="1" applyBorder="1" applyAlignment="1">
      <alignment horizontal="left" vertical="center" wrapText="1"/>
    </xf>
    <xf numFmtId="0" fontId="5" fillId="23" borderId="0" xfId="0" applyFont="1" applyFill="1" applyBorder="1" applyAlignment="1">
      <alignment horizontal="center" vertical="center"/>
    </xf>
    <xf numFmtId="0" fontId="15" fillId="2" borderId="0" xfId="0" applyFont="1" applyFill="1" applyBorder="1" applyAlignment="1">
      <alignment horizontal="left" vertical="center" wrapText="1"/>
    </xf>
    <xf numFmtId="0" fontId="15" fillId="2" borderId="0" xfId="0" applyFont="1" applyFill="1" applyBorder="1" applyAlignment="1">
      <alignment horizontal="center" vertical="top" wrapText="1"/>
    </xf>
    <xf numFmtId="0" fontId="16" fillId="17" borderId="0" xfId="0" applyFont="1" applyFill="1" applyBorder="1" applyAlignment="1">
      <alignment horizontal="left" vertical="top" wrapText="1"/>
    </xf>
    <xf numFmtId="0" fontId="15" fillId="2" borderId="0" xfId="0" applyFont="1" applyFill="1" applyBorder="1" applyAlignment="1">
      <alignment horizontal="left" vertical="top"/>
    </xf>
    <xf numFmtId="0" fontId="16" fillId="17" borderId="0" xfId="0" applyFont="1" applyFill="1" applyBorder="1" applyAlignment="1">
      <alignment horizontal="center" vertical="top" wrapText="1"/>
    </xf>
    <xf numFmtId="0" fontId="17" fillId="2" borderId="0" xfId="0" applyFont="1" applyFill="1" applyBorder="1" applyAlignment="1">
      <alignment horizontal="center" vertical="top" wrapText="1"/>
    </xf>
    <xf numFmtId="0" fontId="18" fillId="17" borderId="0" xfId="0" applyFont="1" applyFill="1" applyBorder="1" applyAlignment="1">
      <alignment horizontal="left" vertical="top" wrapText="1"/>
    </xf>
    <xf numFmtId="0" fontId="17" fillId="2" borderId="0" xfId="0" applyFont="1" applyFill="1" applyBorder="1" applyAlignment="1">
      <alignment horizontal="left" vertical="top"/>
    </xf>
    <xf numFmtId="0" fontId="18" fillId="17" borderId="0" xfId="0" applyFont="1" applyFill="1" applyBorder="1" applyAlignment="1">
      <alignment horizontal="center" vertical="top" wrapText="1"/>
    </xf>
    <xf numFmtId="0" fontId="11" fillId="4" borderId="0" xfId="0" applyFont="1" applyFill="1" applyBorder="1" applyAlignment="1"/>
    <xf numFmtId="0" fontId="19" fillId="4" borderId="0" xfId="0" applyFont="1" applyFill="1" applyBorder="1" applyAlignment="1"/>
    <xf numFmtId="0" fontId="11" fillId="4" borderId="0" xfId="0" applyFont="1" applyFill="1" applyBorder="1" applyAlignment="1">
      <alignment horizontal="center"/>
    </xf>
    <xf numFmtId="0" fontId="11" fillId="4" borderId="0" xfId="0" applyFont="1" applyFill="1" applyBorder="1" applyAlignment="1">
      <alignment horizontal="left"/>
    </xf>
    <xf numFmtId="0" fontId="7" fillId="4" borderId="0" xfId="1" applyFont="1" applyFill="1" applyBorder="1" applyAlignment="1">
      <alignment horizontal="left"/>
    </xf>
    <xf numFmtId="0" fontId="11" fillId="4" borderId="0" xfId="0" applyFont="1" applyFill="1" applyBorder="1"/>
    <xf numFmtId="0" fontId="11" fillId="5" borderId="0" xfId="0" applyFont="1" applyFill="1" applyBorder="1" applyAlignment="1"/>
    <xf numFmtId="0" fontId="19" fillId="5" borderId="0" xfId="0" applyFont="1" applyFill="1" applyBorder="1" applyAlignment="1"/>
    <xf numFmtId="0" fontId="11" fillId="5" borderId="0" xfId="0" applyFont="1" applyFill="1" applyBorder="1" applyAlignment="1">
      <alignment horizontal="center"/>
    </xf>
    <xf numFmtId="0" fontId="11" fillId="5" borderId="0" xfId="0" applyFont="1" applyFill="1" applyBorder="1" applyAlignment="1">
      <alignment horizontal="left"/>
    </xf>
    <xf numFmtId="0" fontId="7" fillId="5" borderId="0" xfId="1" applyFont="1" applyFill="1" applyBorder="1" applyAlignment="1">
      <alignment horizontal="left"/>
    </xf>
    <xf numFmtId="0" fontId="11" fillId="5" borderId="0" xfId="0" applyFont="1" applyFill="1" applyBorder="1"/>
    <xf numFmtId="0" fontId="8" fillId="5" borderId="0" xfId="0" applyFont="1" applyFill="1" applyBorder="1"/>
    <xf numFmtId="0" fontId="7" fillId="5" borderId="0" xfId="0" applyFont="1" applyFill="1" applyBorder="1" applyAlignment="1">
      <alignment horizontal="left"/>
    </xf>
    <xf numFmtId="0" fontId="11" fillId="6" borderId="0" xfId="0" applyFont="1" applyFill="1" applyBorder="1" applyAlignment="1">
      <alignment horizontal="center" vertical="center"/>
    </xf>
    <xf numFmtId="0" fontId="11" fillId="6" borderId="0" xfId="0" applyFont="1" applyFill="1" applyBorder="1" applyAlignment="1">
      <alignment vertical="center"/>
    </xf>
    <xf numFmtId="0" fontId="11" fillId="6" borderId="0" xfId="0" applyFont="1" applyFill="1" applyBorder="1" applyAlignment="1"/>
    <xf numFmtId="0" fontId="19" fillId="6" borderId="0" xfId="0" applyFont="1" applyFill="1" applyBorder="1" applyAlignment="1"/>
    <xf numFmtId="0" fontId="11" fillId="6" borderId="0" xfId="0" applyFont="1" applyFill="1" applyBorder="1" applyAlignment="1">
      <alignment horizontal="center"/>
    </xf>
    <xf numFmtId="0" fontId="11" fillId="6" borderId="0" xfId="0" applyFont="1" applyFill="1" applyBorder="1" applyAlignment="1">
      <alignment horizontal="left"/>
    </xf>
    <xf numFmtId="0" fontId="7" fillId="6" borderId="0" xfId="1" applyFont="1" applyFill="1" applyBorder="1" applyAlignment="1">
      <alignment horizontal="left"/>
    </xf>
    <xf numFmtId="0" fontId="11" fillId="6" borderId="0" xfId="0" applyFont="1" applyFill="1" applyBorder="1"/>
    <xf numFmtId="0" fontId="11" fillId="9" borderId="0" xfId="0" applyFont="1" applyFill="1" applyBorder="1" applyAlignment="1">
      <alignment horizontal="center" vertical="center"/>
    </xf>
    <xf numFmtId="0" fontId="11" fillId="9" borderId="0" xfId="0" applyFont="1" applyFill="1" applyBorder="1" applyAlignment="1">
      <alignment vertical="center"/>
    </xf>
    <xf numFmtId="0" fontId="19" fillId="9" borderId="0" xfId="0" applyFont="1" applyFill="1" applyBorder="1" applyAlignment="1">
      <alignment vertical="center"/>
    </xf>
    <xf numFmtId="0" fontId="11" fillId="9" borderId="0" xfId="0" applyFont="1" applyFill="1" applyBorder="1" applyAlignment="1">
      <alignment horizontal="left" vertical="center"/>
    </xf>
    <xf numFmtId="0" fontId="11" fillId="10" borderId="0" xfId="0" applyFont="1" applyFill="1" applyBorder="1" applyAlignment="1"/>
    <xf numFmtId="0" fontId="19" fillId="10" borderId="0" xfId="0" applyFont="1" applyFill="1" applyBorder="1" applyAlignment="1"/>
    <xf numFmtId="0" fontId="11" fillId="10" borderId="0" xfId="0" applyFont="1" applyFill="1" applyBorder="1" applyAlignment="1">
      <alignment horizontal="center"/>
    </xf>
    <xf numFmtId="0" fontId="11" fillId="10" borderId="0" xfId="0" applyFont="1" applyFill="1" applyBorder="1" applyAlignment="1">
      <alignment horizontal="left"/>
    </xf>
    <xf numFmtId="0" fontId="11" fillId="10" borderId="0" xfId="0" applyFont="1" applyFill="1" applyBorder="1"/>
    <xf numFmtId="0" fontId="11" fillId="19" borderId="0" xfId="0" applyFont="1" applyFill="1" applyBorder="1"/>
    <xf numFmtId="0" fontId="11" fillId="19" borderId="0" xfId="0" applyFont="1" applyFill="1" applyBorder="1" applyAlignment="1">
      <alignment horizontal="center"/>
    </xf>
    <xf numFmtId="0" fontId="11" fillId="19" borderId="0" xfId="0" applyFont="1" applyFill="1" applyBorder="1" applyAlignment="1">
      <alignment horizontal="left"/>
    </xf>
    <xf numFmtId="0" fontId="11" fillId="19" borderId="0" xfId="0" applyFont="1" applyFill="1" applyBorder="1" applyAlignment="1"/>
    <xf numFmtId="0" fontId="19" fillId="19" borderId="0" xfId="0" applyFont="1" applyFill="1" applyBorder="1" applyAlignment="1"/>
    <xf numFmtId="0" fontId="8" fillId="19" borderId="0" xfId="0" applyFont="1" applyFill="1" applyBorder="1"/>
    <xf numFmtId="0" fontId="11" fillId="19" borderId="0" xfId="0" applyFont="1" applyFill="1" applyBorder="1" applyAlignment="1">
      <alignment vertical="center"/>
    </xf>
    <xf numFmtId="0" fontId="11" fillId="19" borderId="0" xfId="0" applyFont="1" applyFill="1" applyBorder="1" applyAlignment="1">
      <alignment horizontal="left" vertical="center"/>
    </xf>
    <xf numFmtId="0" fontId="11" fillId="19" borderId="0" xfId="0" applyFont="1" applyFill="1" applyBorder="1" applyAlignment="1">
      <alignment horizontal="center" vertical="center"/>
    </xf>
    <xf numFmtId="0" fontId="11" fillId="11" borderId="0" xfId="0" applyFont="1" applyFill="1" applyBorder="1" applyAlignment="1"/>
    <xf numFmtId="0" fontId="19" fillId="11" borderId="0" xfId="0" applyFont="1" applyFill="1" applyBorder="1" applyAlignment="1"/>
    <xf numFmtId="0" fontId="11" fillId="11" borderId="0" xfId="0" applyFont="1" applyFill="1" applyBorder="1" applyAlignment="1">
      <alignment horizontal="center"/>
    </xf>
    <xf numFmtId="0" fontId="11" fillId="11" borderId="0" xfId="0" applyFont="1" applyFill="1" applyBorder="1" applyAlignment="1">
      <alignment horizontal="left"/>
    </xf>
    <xf numFmtId="0" fontId="11" fillId="11" borderId="0" xfId="0" applyFont="1" applyFill="1" applyBorder="1"/>
    <xf numFmtId="0" fontId="11" fillId="12" borderId="0" xfId="0" applyFont="1" applyFill="1" applyBorder="1" applyAlignment="1"/>
    <xf numFmtId="0" fontId="19" fillId="12" borderId="0" xfId="0" applyFont="1" applyFill="1" applyBorder="1" applyAlignment="1"/>
    <xf numFmtId="0" fontId="11" fillId="12" borderId="0" xfId="0" applyFont="1" applyFill="1" applyBorder="1" applyAlignment="1">
      <alignment horizontal="center"/>
    </xf>
    <xf numFmtId="0" fontId="11" fillId="12" borderId="0" xfId="0" applyFont="1" applyFill="1" applyBorder="1" applyAlignment="1">
      <alignment horizontal="left"/>
    </xf>
    <xf numFmtId="0" fontId="8" fillId="12" borderId="0" xfId="0" applyFont="1" applyFill="1" applyBorder="1"/>
    <xf numFmtId="0" fontId="11" fillId="12" borderId="0" xfId="0" applyFont="1" applyFill="1" applyBorder="1"/>
    <xf numFmtId="0" fontId="19" fillId="12" borderId="0" xfId="0" applyFont="1" applyFill="1" applyBorder="1"/>
    <xf numFmtId="0" fontId="11" fillId="16" borderId="0" xfId="0" applyFont="1" applyFill="1" applyBorder="1" applyAlignment="1"/>
    <xf numFmtId="0" fontId="19" fillId="16" borderId="0" xfId="0" applyFont="1" applyFill="1" applyBorder="1" applyAlignment="1"/>
    <xf numFmtId="0" fontId="11" fillId="16" borderId="0" xfId="0" applyFont="1" applyFill="1" applyBorder="1" applyAlignment="1">
      <alignment horizontal="center"/>
    </xf>
    <xf numFmtId="0" fontId="11" fillId="16" borderId="0" xfId="0" applyFont="1" applyFill="1" applyBorder="1" applyAlignment="1">
      <alignment horizontal="left"/>
    </xf>
    <xf numFmtId="0" fontId="11" fillId="16" borderId="0" xfId="0" applyFont="1" applyFill="1" applyBorder="1"/>
    <xf numFmtId="0" fontId="19" fillId="16" borderId="0" xfId="0" applyFont="1" applyFill="1" applyBorder="1"/>
    <xf numFmtId="0" fontId="11" fillId="14" borderId="0" xfId="0" applyFont="1" applyFill="1" applyBorder="1" applyAlignment="1"/>
    <xf numFmtId="0" fontId="19" fillId="14" borderId="0" xfId="0" applyFont="1" applyFill="1" applyBorder="1" applyAlignment="1"/>
    <xf numFmtId="0" fontId="11" fillId="14" borderId="0" xfId="0" applyFont="1" applyFill="1" applyBorder="1" applyAlignment="1">
      <alignment horizontal="center"/>
    </xf>
    <xf numFmtId="0" fontId="11" fillId="14" borderId="0" xfId="0" applyFont="1" applyFill="1" applyBorder="1" applyAlignment="1">
      <alignment horizontal="left"/>
    </xf>
    <xf numFmtId="0" fontId="11" fillId="14" borderId="0" xfId="0" applyFont="1" applyFill="1" applyBorder="1"/>
    <xf numFmtId="0" fontId="11" fillId="15" borderId="0" xfId="0" applyFont="1" applyFill="1" applyBorder="1" applyAlignment="1"/>
    <xf numFmtId="0" fontId="19" fillId="15" borderId="0" xfId="0" applyFont="1" applyFill="1" applyBorder="1"/>
    <xf numFmtId="0" fontId="11" fillId="15" borderId="0" xfId="0" applyFont="1" applyFill="1" applyBorder="1" applyAlignment="1">
      <alignment horizontal="center"/>
    </xf>
    <xf numFmtId="0" fontId="11" fillId="15" borderId="0" xfId="0" applyFont="1" applyFill="1" applyBorder="1" applyAlignment="1">
      <alignment horizontal="left"/>
    </xf>
    <xf numFmtId="0" fontId="11" fillId="15" borderId="0" xfId="0" applyFont="1" applyFill="1" applyBorder="1"/>
    <xf numFmtId="0" fontId="17" fillId="2" borderId="0" xfId="0" applyFont="1" applyFill="1" applyBorder="1" applyAlignment="1">
      <alignment vertical="top" wrapText="1"/>
    </xf>
    <xf numFmtId="0" fontId="11" fillId="10" borderId="2" xfId="0" applyFont="1" applyFill="1" applyBorder="1" applyAlignment="1"/>
    <xf numFmtId="0" fontId="19" fillId="10" borderId="2" xfId="0" applyFont="1" applyFill="1" applyBorder="1" applyAlignment="1"/>
    <xf numFmtId="0" fontId="11" fillId="10" borderId="2" xfId="0" applyFont="1" applyFill="1" applyBorder="1" applyAlignment="1">
      <alignment horizontal="center"/>
    </xf>
    <xf numFmtId="0" fontId="11" fillId="10" borderId="2" xfId="0" applyFont="1" applyFill="1" applyBorder="1" applyAlignment="1">
      <alignment horizontal="left"/>
    </xf>
    <xf numFmtId="0" fontId="11" fillId="10" borderId="2" xfId="0" applyFont="1" applyFill="1" applyBorder="1"/>
    <xf numFmtId="0" fontId="11" fillId="10" borderId="3" xfId="0" applyFont="1" applyFill="1" applyBorder="1" applyAlignment="1"/>
    <xf numFmtId="0" fontId="19" fillId="10" borderId="3" xfId="0" applyFont="1" applyFill="1" applyBorder="1" applyAlignment="1"/>
    <xf numFmtId="0" fontId="11" fillId="10" borderId="3" xfId="0" applyFont="1" applyFill="1" applyBorder="1" applyAlignment="1">
      <alignment horizontal="center"/>
    </xf>
    <xf numFmtId="0" fontId="11" fillId="10" borderId="3" xfId="0" applyFont="1" applyFill="1" applyBorder="1" applyAlignment="1">
      <alignment horizontal="left"/>
    </xf>
    <xf numFmtId="0" fontId="11" fillId="10" borderId="3" xfId="0" applyFont="1" applyFill="1" applyBorder="1"/>
    <xf numFmtId="0" fontId="11" fillId="19" borderId="2" xfId="0" applyFont="1" applyFill="1" applyBorder="1"/>
    <xf numFmtId="0" fontId="19" fillId="19" borderId="2" xfId="0" applyFont="1" applyFill="1" applyBorder="1"/>
    <xf numFmtId="0" fontId="11" fillId="19" borderId="2" xfId="0" applyFont="1" applyFill="1" applyBorder="1" applyAlignment="1">
      <alignment horizontal="center"/>
    </xf>
    <xf numFmtId="0" fontId="11" fillId="19" borderId="2" xfId="0" applyFont="1" applyFill="1" applyBorder="1" applyAlignment="1">
      <alignment horizontal="left"/>
    </xf>
    <xf numFmtId="0" fontId="11" fillId="19" borderId="3" xfId="0" applyFont="1" applyFill="1" applyBorder="1" applyAlignment="1"/>
    <xf numFmtId="0" fontId="19" fillId="19" borderId="3" xfId="0" applyFont="1" applyFill="1" applyBorder="1" applyAlignment="1"/>
    <xf numFmtId="0" fontId="11" fillId="19" borderId="3" xfId="0" applyFont="1" applyFill="1" applyBorder="1" applyAlignment="1">
      <alignment horizontal="center"/>
    </xf>
    <xf numFmtId="0" fontId="11" fillId="19" borderId="3" xfId="0" applyFont="1" applyFill="1" applyBorder="1" applyAlignment="1">
      <alignment horizontal="left"/>
    </xf>
    <xf numFmtId="0" fontId="11" fillId="19" borderId="3" xfId="0" applyFont="1" applyFill="1" applyBorder="1"/>
    <xf numFmtId="0" fontId="11" fillId="19" borderId="2" xfId="0" applyFont="1" applyFill="1" applyBorder="1" applyAlignment="1"/>
    <xf numFmtId="0" fontId="19" fillId="19" borderId="2" xfId="0" applyFont="1" applyFill="1" applyBorder="1" applyAlignment="1"/>
    <xf numFmtId="0" fontId="8" fillId="19" borderId="3" xfId="0" applyFont="1" applyFill="1" applyBorder="1"/>
    <xf numFmtId="0" fontId="11" fillId="10" borderId="5" xfId="0" applyFont="1" applyFill="1" applyBorder="1" applyAlignment="1">
      <alignment vertical="center"/>
    </xf>
    <xf numFmtId="0" fontId="11" fillId="10" borderId="5" xfId="0" applyFont="1" applyFill="1" applyBorder="1" applyAlignment="1">
      <alignment horizontal="center" vertical="center"/>
    </xf>
    <xf numFmtId="0" fontId="11" fillId="24" borderId="5" xfId="0" applyFont="1" applyFill="1" applyBorder="1" applyAlignment="1">
      <alignment vertical="center"/>
    </xf>
    <xf numFmtId="0" fontId="19" fillId="24" borderId="5" xfId="0" applyFont="1" applyFill="1" applyBorder="1" applyAlignment="1">
      <alignment vertical="center"/>
    </xf>
    <xf numFmtId="0" fontId="11" fillId="24" borderId="5" xfId="0" applyFont="1" applyFill="1" applyBorder="1" applyAlignment="1">
      <alignment horizontal="center" vertical="center"/>
    </xf>
    <xf numFmtId="0" fontId="11" fillId="24" borderId="5" xfId="0" applyFont="1" applyFill="1" applyBorder="1" applyAlignment="1">
      <alignment horizontal="left" vertical="center"/>
    </xf>
    <xf numFmtId="0" fontId="11" fillId="25" borderId="6" xfId="0" applyFont="1" applyFill="1" applyBorder="1" applyAlignment="1"/>
    <xf numFmtId="0" fontId="11" fillId="10" borderId="6" xfId="0" applyFont="1" applyFill="1" applyBorder="1" applyAlignment="1">
      <alignment horizontal="left" vertical="center"/>
    </xf>
    <xf numFmtId="0" fontId="11" fillId="10" borderId="6" xfId="0" applyFont="1" applyFill="1" applyBorder="1" applyAlignment="1">
      <alignment horizontal="center" vertical="center"/>
    </xf>
    <xf numFmtId="0" fontId="11" fillId="10" borderId="6" xfId="0" applyFont="1" applyFill="1" applyBorder="1" applyAlignment="1">
      <alignment vertical="center"/>
    </xf>
    <xf numFmtId="0" fontId="11" fillId="10" borderId="6" xfId="0" applyFont="1" applyFill="1" applyBorder="1" applyAlignment="1"/>
    <xf numFmtId="0" fontId="19" fillId="10" borderId="6" xfId="0" applyFont="1" applyFill="1" applyBorder="1" applyAlignment="1"/>
    <xf numFmtId="0" fontId="11" fillId="10" borderId="6" xfId="0" applyFont="1" applyFill="1" applyBorder="1" applyAlignment="1">
      <alignment horizontal="center"/>
    </xf>
    <xf numFmtId="0" fontId="11" fillId="10" borderId="6" xfId="0" applyFont="1" applyFill="1" applyBorder="1" applyAlignment="1">
      <alignment horizontal="left"/>
    </xf>
    <xf numFmtId="0" fontId="20" fillId="10" borderId="6" xfId="0" applyFont="1" applyFill="1" applyBorder="1"/>
    <xf numFmtId="0" fontId="11" fillId="10" borderId="6" xfId="0" applyFont="1" applyFill="1" applyBorder="1"/>
    <xf numFmtId="0" fontId="7" fillId="18" borderId="5" xfId="0" applyFont="1" applyFill="1" applyBorder="1" applyAlignment="1">
      <alignment horizontal="center"/>
    </xf>
    <xf numFmtId="0" fontId="11" fillId="20" borderId="5" xfId="0" applyFont="1" applyFill="1" applyBorder="1" applyAlignment="1">
      <alignment vertical="center"/>
    </xf>
    <xf numFmtId="0" fontId="11" fillId="20" borderId="5" xfId="0" applyFont="1" applyFill="1" applyBorder="1" applyAlignment="1"/>
    <xf numFmtId="0" fontId="19" fillId="20" borderId="5" xfId="0" applyFont="1" applyFill="1" applyBorder="1" applyAlignment="1"/>
    <xf numFmtId="0" fontId="11" fillId="20" borderId="5" xfId="0" applyFont="1" applyFill="1" applyBorder="1" applyAlignment="1">
      <alignment horizontal="center"/>
    </xf>
    <xf numFmtId="0" fontId="11" fillId="20" borderId="5" xfId="0" applyFont="1" applyFill="1" applyBorder="1" applyAlignment="1">
      <alignment horizontal="left"/>
    </xf>
    <xf numFmtId="0" fontId="11" fillId="20" borderId="5" xfId="0" applyFont="1" applyFill="1" applyBorder="1"/>
    <xf numFmtId="0" fontId="11" fillId="18" borderId="0" xfId="0" applyFont="1" applyFill="1" applyBorder="1" applyAlignment="1"/>
    <xf numFmtId="0" fontId="11" fillId="18" borderId="6" xfId="0" applyFont="1" applyFill="1" applyBorder="1" applyAlignment="1"/>
    <xf numFmtId="0" fontId="7" fillId="18" borderId="6" xfId="0" applyFont="1" applyFill="1" applyBorder="1" applyAlignment="1">
      <alignment horizontal="left"/>
    </xf>
    <xf numFmtId="0" fontId="7" fillId="18" borderId="6" xfId="0" applyFont="1" applyFill="1" applyBorder="1"/>
    <xf numFmtId="0" fontId="11" fillId="19" borderId="6" xfId="0" applyFont="1" applyFill="1" applyBorder="1" applyAlignment="1">
      <alignment vertical="center"/>
    </xf>
    <xf numFmtId="0" fontId="11" fillId="19" borderId="6" xfId="0" applyFont="1" applyFill="1" applyBorder="1" applyAlignment="1"/>
    <xf numFmtId="0" fontId="19" fillId="19" borderId="6" xfId="0" applyFont="1" applyFill="1" applyBorder="1" applyAlignment="1"/>
    <xf numFmtId="0" fontId="11" fillId="19" borderId="6" xfId="0" applyFont="1" applyFill="1" applyBorder="1" applyAlignment="1">
      <alignment horizontal="center"/>
    </xf>
    <xf numFmtId="0" fontId="11" fillId="19" borderId="6" xfId="0" applyFont="1" applyFill="1" applyBorder="1" applyAlignment="1">
      <alignment horizontal="left"/>
    </xf>
    <xf numFmtId="0" fontId="8" fillId="19" borderId="6" xfId="0" applyFont="1" applyFill="1" applyBorder="1"/>
    <xf numFmtId="0" fontId="11" fillId="19" borderId="6" xfId="0" applyFont="1" applyFill="1" applyBorder="1"/>
    <xf numFmtId="0" fontId="11" fillId="3" borderId="5" xfId="0" applyFont="1" applyFill="1" applyBorder="1" applyAlignment="1"/>
    <xf numFmtId="0" fontId="19" fillId="3" borderId="5" xfId="0" applyFont="1" applyFill="1" applyBorder="1" applyAlignment="1"/>
    <xf numFmtId="0" fontId="11" fillId="3" borderId="5" xfId="0" applyFont="1" applyFill="1" applyBorder="1" applyAlignment="1">
      <alignment horizontal="center"/>
    </xf>
    <xf numFmtId="0" fontId="11" fillId="3" borderId="5" xfId="0" applyFont="1" applyFill="1" applyBorder="1" applyAlignment="1">
      <alignment horizontal="left"/>
    </xf>
    <xf numFmtId="0" fontId="7" fillId="3" borderId="5" xfId="1" applyFont="1" applyFill="1" applyBorder="1" applyAlignment="1">
      <alignment horizontal="left"/>
    </xf>
    <xf numFmtId="0" fontId="6" fillId="3" borderId="5" xfId="0" applyFont="1" applyFill="1" applyBorder="1" applyAlignment="1"/>
    <xf numFmtId="0" fontId="11" fillId="3" borderId="5" xfId="0" applyFont="1" applyFill="1" applyBorder="1"/>
    <xf numFmtId="0" fontId="11" fillId="3" borderId="6" xfId="0" applyFont="1" applyFill="1" applyBorder="1" applyAlignment="1"/>
    <xf numFmtId="0" fontId="19" fillId="3" borderId="6" xfId="0" applyFont="1" applyFill="1" applyBorder="1" applyAlignment="1"/>
    <xf numFmtId="0" fontId="11" fillId="3" borderId="6" xfId="0" applyFont="1" applyFill="1" applyBorder="1" applyAlignment="1">
      <alignment horizontal="center"/>
    </xf>
    <xf numFmtId="0" fontId="11" fillId="3" borderId="6" xfId="0" applyFont="1" applyFill="1" applyBorder="1" applyAlignment="1">
      <alignment horizontal="left"/>
    </xf>
    <xf numFmtId="0" fontId="7" fillId="3" borderId="6" xfId="0" applyFont="1" applyFill="1" applyBorder="1" applyAlignment="1">
      <alignment horizontal="left"/>
    </xf>
    <xf numFmtId="0" fontId="8" fillId="3" borderId="6" xfId="0" applyFont="1" applyFill="1" applyBorder="1"/>
    <xf numFmtId="0" fontId="11" fillId="3" borderId="6" xfId="0" applyFont="1" applyFill="1" applyBorder="1"/>
    <xf numFmtId="0" fontId="11" fillId="4" borderId="5" xfId="0" applyFont="1" applyFill="1" applyBorder="1" applyAlignment="1"/>
    <xf numFmtId="0" fontId="19" fillId="4" borderId="5" xfId="0" applyFont="1" applyFill="1" applyBorder="1" applyAlignment="1"/>
    <xf numFmtId="0" fontId="11" fillId="4" borderId="5" xfId="0" applyFont="1" applyFill="1" applyBorder="1" applyAlignment="1">
      <alignment horizontal="center"/>
    </xf>
    <xf numFmtId="0" fontId="11" fillId="4" borderId="5" xfId="0" applyFont="1" applyFill="1" applyBorder="1" applyAlignment="1">
      <alignment horizontal="left"/>
    </xf>
    <xf numFmtId="0" fontId="7" fillId="4" borderId="5" xfId="1" applyFont="1" applyFill="1" applyBorder="1" applyAlignment="1">
      <alignment horizontal="left"/>
    </xf>
    <xf numFmtId="0" fontId="11" fillId="4" borderId="5" xfId="0" applyFont="1" applyFill="1" applyBorder="1"/>
    <xf numFmtId="0" fontId="11" fillId="4" borderId="6" xfId="0" applyFont="1" applyFill="1" applyBorder="1" applyAlignment="1"/>
    <xf numFmtId="0" fontId="19" fillId="4" borderId="6" xfId="0" applyFont="1" applyFill="1" applyBorder="1" applyAlignment="1"/>
    <xf numFmtId="0" fontId="11" fillId="4" borderId="6" xfId="0" applyFont="1" applyFill="1" applyBorder="1" applyAlignment="1">
      <alignment horizontal="center"/>
    </xf>
    <xf numFmtId="0" fontId="11" fillId="4" borderId="6" xfId="0" applyFont="1" applyFill="1" applyBorder="1" applyAlignment="1">
      <alignment horizontal="left"/>
    </xf>
    <xf numFmtId="0" fontId="7" fillId="4" borderId="6" xfId="1" applyFont="1" applyFill="1" applyBorder="1" applyAlignment="1">
      <alignment horizontal="left"/>
    </xf>
    <xf numFmtId="0" fontId="11" fillId="4" borderId="6" xfId="0" applyFont="1" applyFill="1" applyBorder="1"/>
    <xf numFmtId="0" fontId="21" fillId="4" borderId="6" xfId="0" applyFont="1" applyFill="1" applyBorder="1" applyAlignment="1"/>
    <xf numFmtId="0" fontId="11" fillId="5" borderId="5" xfId="0" applyFont="1" applyFill="1" applyBorder="1" applyAlignment="1"/>
    <xf numFmtId="0" fontId="19" fillId="5" borderId="5" xfId="0" applyFont="1" applyFill="1" applyBorder="1" applyAlignment="1"/>
    <xf numFmtId="0" fontId="11" fillId="5" borderId="5" xfId="0" applyFont="1" applyFill="1" applyBorder="1" applyAlignment="1">
      <alignment horizontal="center"/>
    </xf>
    <xf numFmtId="0" fontId="11" fillId="5" borderId="5" xfId="0" applyFont="1" applyFill="1" applyBorder="1" applyAlignment="1">
      <alignment horizontal="left"/>
    </xf>
    <xf numFmtId="0" fontId="7" fillId="5" borderId="5" xfId="1" applyFont="1" applyFill="1" applyBorder="1" applyAlignment="1">
      <alignment horizontal="left"/>
    </xf>
    <xf numFmtId="0" fontId="11" fillId="5" borderId="5" xfId="0" applyFont="1" applyFill="1" applyBorder="1"/>
    <xf numFmtId="0" fontId="11" fillId="5" borderId="6" xfId="0" applyFont="1" applyFill="1" applyBorder="1" applyAlignment="1"/>
    <xf numFmtId="0" fontId="19" fillId="5" borderId="6" xfId="0" applyFont="1" applyFill="1" applyBorder="1" applyAlignment="1"/>
    <xf numFmtId="0" fontId="11" fillId="5" borderId="6" xfId="0" applyFont="1" applyFill="1" applyBorder="1" applyAlignment="1">
      <alignment horizontal="center"/>
    </xf>
    <xf numFmtId="0" fontId="11" fillId="5" borderId="6" xfId="0" applyFont="1" applyFill="1" applyBorder="1" applyAlignment="1">
      <alignment horizontal="left"/>
    </xf>
    <xf numFmtId="0" fontId="7" fillId="5" borderId="6" xfId="0" applyFont="1" applyFill="1" applyBorder="1" applyAlignment="1">
      <alignment horizontal="left"/>
    </xf>
    <xf numFmtId="0" fontId="8" fillId="5" borderId="6" xfId="0" applyFont="1" applyFill="1" applyBorder="1"/>
    <xf numFmtId="0" fontId="11" fillId="5" borderId="6" xfId="0" applyFont="1" applyFill="1" applyBorder="1"/>
    <xf numFmtId="0" fontId="11" fillId="7" borderId="5" xfId="0" applyFont="1" applyFill="1" applyBorder="1" applyAlignment="1"/>
    <xf numFmtId="0" fontId="19" fillId="7" borderId="5" xfId="0" applyFont="1" applyFill="1" applyBorder="1" applyAlignment="1">
      <alignment horizontal="left" vertical="center"/>
    </xf>
    <xf numFmtId="0" fontId="11" fillId="7" borderId="5" xfId="0" applyFont="1" applyFill="1" applyBorder="1" applyAlignment="1">
      <alignment horizontal="center"/>
    </xf>
    <xf numFmtId="0" fontId="11" fillId="7" borderId="5" xfId="0" applyFont="1" applyFill="1" applyBorder="1" applyAlignment="1">
      <alignment horizontal="left"/>
    </xf>
    <xf numFmtId="0" fontId="7" fillId="7" borderId="5" xfId="0" applyFont="1" applyFill="1" applyBorder="1" applyAlignment="1">
      <alignment horizontal="left"/>
    </xf>
    <xf numFmtId="0" fontId="11" fillId="7" borderId="5" xfId="0" applyFont="1" applyFill="1" applyBorder="1"/>
    <xf numFmtId="0" fontId="11" fillId="7" borderId="6" xfId="0" applyFont="1" applyFill="1" applyBorder="1" applyAlignment="1"/>
    <xf numFmtId="0" fontId="19" fillId="7" borderId="6" xfId="0" applyFont="1" applyFill="1" applyBorder="1" applyAlignment="1">
      <alignment horizontal="left" vertical="center"/>
    </xf>
    <xf numFmtId="0" fontId="11" fillId="7" borderId="6" xfId="0" applyFont="1" applyFill="1" applyBorder="1" applyAlignment="1">
      <alignment horizontal="center"/>
    </xf>
    <xf numFmtId="0" fontId="11" fillId="7" borderId="6" xfId="0" applyFont="1" applyFill="1" applyBorder="1" applyAlignment="1">
      <alignment horizontal="left"/>
    </xf>
    <xf numFmtId="0" fontId="7" fillId="7" borderId="6" xfId="0" applyFont="1" applyFill="1" applyBorder="1" applyAlignment="1">
      <alignment horizontal="left"/>
    </xf>
    <xf numFmtId="0" fontId="11" fillId="7" borderId="6" xfId="0" applyFont="1" applyFill="1" applyBorder="1"/>
    <xf numFmtId="0" fontId="11" fillId="8" borderId="4" xfId="0" applyFont="1" applyFill="1" applyBorder="1" applyAlignment="1">
      <alignment horizontal="center" vertical="center"/>
    </xf>
    <xf numFmtId="0" fontId="11" fillId="8" borderId="4" xfId="0" applyFont="1" applyFill="1" applyBorder="1" applyAlignment="1">
      <alignment vertical="center"/>
    </xf>
    <xf numFmtId="0" fontId="11" fillId="8" borderId="4" xfId="0" applyFont="1" applyFill="1" applyBorder="1" applyAlignment="1"/>
    <xf numFmtId="0" fontId="19" fillId="8" borderId="4" xfId="0" applyFont="1" applyFill="1" applyBorder="1" applyAlignment="1"/>
    <xf numFmtId="0" fontId="11" fillId="8" borderId="4" xfId="0" applyFont="1" applyFill="1" applyBorder="1" applyAlignment="1">
      <alignment horizontal="center"/>
    </xf>
    <xf numFmtId="0" fontId="11" fillId="8" borderId="4" xfId="0" applyFont="1" applyFill="1" applyBorder="1" applyAlignment="1">
      <alignment horizontal="left"/>
    </xf>
    <xf numFmtId="0" fontId="7" fillId="8" borderId="4" xfId="0" applyFont="1" applyFill="1" applyBorder="1" applyAlignment="1">
      <alignment horizontal="left"/>
    </xf>
    <xf numFmtId="0" fontId="11" fillId="8" borderId="4" xfId="0" applyFont="1" applyFill="1" applyBorder="1"/>
    <xf numFmtId="0" fontId="11" fillId="6" borderId="0" xfId="0" applyFont="1" applyFill="1" applyBorder="1" applyAlignment="1">
      <alignment horizontal="left" vertical="center"/>
    </xf>
    <xf numFmtId="0" fontId="11" fillId="8" borderId="4" xfId="0" applyFont="1" applyFill="1" applyBorder="1" applyAlignment="1">
      <alignment horizontal="left" vertical="center"/>
    </xf>
    <xf numFmtId="0" fontId="11" fillId="10" borderId="5" xfId="0" applyFont="1" applyFill="1" applyBorder="1" applyAlignment="1">
      <alignment horizontal="left" vertical="center"/>
    </xf>
    <xf numFmtId="0" fontId="7" fillId="18" borderId="5" xfId="0" applyFont="1" applyFill="1" applyBorder="1" applyAlignment="1">
      <alignment horizontal="left"/>
    </xf>
    <xf numFmtId="0" fontId="11" fillId="11" borderId="0" xfId="0" applyFont="1" applyFill="1" applyBorder="1" applyAlignment="1">
      <alignment horizontal="center" vertical="center"/>
    </xf>
    <xf numFmtId="0" fontId="11" fillId="11" borderId="0" xfId="0" applyFont="1" applyFill="1" applyBorder="1" applyAlignment="1">
      <alignment vertical="center"/>
    </xf>
    <xf numFmtId="0" fontId="11" fillId="26" borderId="0" xfId="0" applyFont="1" applyFill="1" applyAlignment="1"/>
    <xf numFmtId="0" fontId="11" fillId="27" borderId="0" xfId="0" applyFont="1" applyFill="1" applyBorder="1" applyAlignment="1">
      <alignment vertical="center"/>
    </xf>
    <xf numFmtId="0" fontId="11" fillId="26" borderId="0" xfId="0" applyFont="1" applyFill="1" applyBorder="1" applyAlignment="1"/>
    <xf numFmtId="0" fontId="11" fillId="11" borderId="2" xfId="0" applyFont="1" applyFill="1" applyBorder="1" applyAlignment="1"/>
    <xf numFmtId="0" fontId="19" fillId="11" borderId="2" xfId="0" applyFont="1" applyFill="1" applyBorder="1" applyAlignment="1"/>
    <xf numFmtId="0" fontId="11" fillId="11" borderId="2" xfId="0" applyFont="1" applyFill="1" applyBorder="1" applyAlignment="1">
      <alignment horizontal="center"/>
    </xf>
    <xf numFmtId="0" fontId="11" fillId="11" borderId="2" xfId="0" applyFont="1" applyFill="1" applyBorder="1" applyAlignment="1">
      <alignment horizontal="left"/>
    </xf>
    <xf numFmtId="0" fontId="11" fillId="11" borderId="2" xfId="0" applyFont="1" applyFill="1" applyBorder="1"/>
    <xf numFmtId="0" fontId="11" fillId="11" borderId="3" xfId="0" applyFont="1" applyFill="1" applyBorder="1" applyAlignment="1"/>
    <xf numFmtId="0" fontId="19" fillId="11" borderId="3" xfId="0" applyFont="1" applyFill="1" applyBorder="1" applyAlignment="1"/>
    <xf numFmtId="0" fontId="11" fillId="11" borderId="3" xfId="0" applyFont="1" applyFill="1" applyBorder="1" applyAlignment="1">
      <alignment horizontal="center"/>
    </xf>
    <xf numFmtId="0" fontId="11" fillId="11" borderId="3" xfId="0" applyFont="1" applyFill="1" applyBorder="1" applyAlignment="1">
      <alignment horizontal="left"/>
    </xf>
    <xf numFmtId="0" fontId="11" fillId="11" borderId="3" xfId="0" applyFont="1" applyFill="1" applyBorder="1"/>
    <xf numFmtId="0" fontId="11" fillId="26" borderId="6" xfId="0" applyFont="1" applyFill="1" applyBorder="1" applyAlignment="1"/>
    <xf numFmtId="0" fontId="11" fillId="11" borderId="6" xfId="0" applyFont="1" applyFill="1" applyBorder="1" applyAlignment="1">
      <alignment vertical="center"/>
    </xf>
    <xf numFmtId="0" fontId="11" fillId="11" borderId="6" xfId="0" applyFont="1" applyFill="1" applyBorder="1" applyAlignment="1"/>
    <xf numFmtId="0" fontId="19" fillId="11" borderId="6" xfId="0" applyFont="1" applyFill="1" applyBorder="1" applyAlignment="1"/>
    <xf numFmtId="0" fontId="11" fillId="11" borderId="6" xfId="0" applyFont="1" applyFill="1" applyBorder="1" applyAlignment="1">
      <alignment horizontal="center"/>
    </xf>
    <xf numFmtId="0" fontId="11" fillId="11" borderId="6" xfId="0" applyFont="1" applyFill="1" applyBorder="1" applyAlignment="1">
      <alignment horizontal="left"/>
    </xf>
    <xf numFmtId="0" fontId="11" fillId="11" borderId="6" xfId="0" applyFont="1" applyFill="1" applyBorder="1"/>
    <xf numFmtId="0" fontId="11" fillId="12" borderId="0" xfId="0" applyFont="1" applyFill="1" applyBorder="1" applyAlignment="1">
      <alignment vertical="center"/>
    </xf>
    <xf numFmtId="0" fontId="7" fillId="28" borderId="0" xfId="0" applyFont="1" applyFill="1" applyBorder="1" applyAlignment="1">
      <alignment horizontal="left"/>
    </xf>
    <xf numFmtId="0" fontId="7" fillId="28" borderId="0" xfId="0" applyFont="1" applyFill="1" applyBorder="1"/>
    <xf numFmtId="0" fontId="11" fillId="12" borderId="6" xfId="0" applyFont="1" applyFill="1" applyBorder="1" applyAlignment="1"/>
    <xf numFmtId="0" fontId="19" fillId="12" borderId="6" xfId="0" applyFont="1" applyFill="1" applyBorder="1" applyAlignment="1"/>
    <xf numFmtId="0" fontId="11" fillId="12" borderId="6" xfId="0" applyFont="1" applyFill="1" applyBorder="1" applyAlignment="1">
      <alignment horizontal="center"/>
    </xf>
    <xf numFmtId="0" fontId="11" fillId="12" borderId="6" xfId="0" applyFont="1" applyFill="1" applyBorder="1" applyAlignment="1">
      <alignment horizontal="left"/>
    </xf>
    <xf numFmtId="0" fontId="8" fillId="12" borderId="6" xfId="0" applyFont="1" applyFill="1" applyBorder="1"/>
    <xf numFmtId="0" fontId="11" fillId="12" borderId="6" xfId="0" applyFont="1" applyFill="1" applyBorder="1"/>
    <xf numFmtId="0" fontId="11" fillId="12" borderId="5" xfId="0" applyFont="1" applyFill="1" applyBorder="1" applyAlignment="1"/>
    <xf numFmtId="0" fontId="19" fillId="12" borderId="5" xfId="0" applyFont="1" applyFill="1" applyBorder="1" applyAlignment="1"/>
    <xf numFmtId="0" fontId="11" fillId="12" borderId="5" xfId="0" applyFont="1" applyFill="1" applyBorder="1" applyAlignment="1">
      <alignment horizontal="center"/>
    </xf>
    <xf numFmtId="0" fontId="11" fillId="12" borderId="5" xfId="0" applyFont="1" applyFill="1" applyBorder="1" applyAlignment="1">
      <alignment horizontal="left"/>
    </xf>
    <xf numFmtId="0" fontId="8" fillId="12" borderId="5" xfId="0" applyFont="1" applyFill="1" applyBorder="1"/>
    <xf numFmtId="0" fontId="11" fillId="12" borderId="5" xfId="0" applyFont="1" applyFill="1" applyBorder="1"/>
    <xf numFmtId="0" fontId="11" fillId="12" borderId="2" xfId="0" applyFont="1" applyFill="1" applyBorder="1" applyAlignment="1"/>
    <xf numFmtId="0" fontId="19" fillId="12" borderId="2" xfId="0" applyFont="1" applyFill="1" applyBorder="1" applyAlignment="1"/>
    <xf numFmtId="0" fontId="11" fillId="12" borderId="2" xfId="0" applyFont="1" applyFill="1" applyBorder="1" applyAlignment="1">
      <alignment horizontal="center"/>
    </xf>
    <xf numFmtId="0" fontId="11" fillId="12" borderId="2" xfId="0" applyFont="1" applyFill="1" applyBorder="1" applyAlignment="1">
      <alignment horizontal="left"/>
    </xf>
    <xf numFmtId="0" fontId="8" fillId="12" borderId="2" xfId="0" applyFont="1" applyFill="1" applyBorder="1"/>
    <xf numFmtId="0" fontId="11" fillId="12" borderId="2" xfId="0" applyFont="1" applyFill="1" applyBorder="1"/>
    <xf numFmtId="0" fontId="11" fillId="12" borderId="3" xfId="0" applyFont="1" applyFill="1" applyBorder="1" applyAlignment="1"/>
    <xf numFmtId="0" fontId="19" fillId="12" borderId="3" xfId="0" applyFont="1" applyFill="1" applyBorder="1" applyAlignment="1"/>
    <xf numFmtId="0" fontId="11" fillId="12" borderId="3" xfId="0" applyFont="1" applyFill="1" applyBorder="1" applyAlignment="1">
      <alignment horizontal="center"/>
    </xf>
    <xf numFmtId="0" fontId="11" fillId="12" borderId="3" xfId="0" applyFont="1" applyFill="1" applyBorder="1" applyAlignment="1">
      <alignment horizontal="left"/>
    </xf>
    <xf numFmtId="0" fontId="8" fillId="12" borderId="3" xfId="0" applyFont="1" applyFill="1" applyBorder="1"/>
    <xf numFmtId="0" fontId="11" fillId="12" borderId="3" xfId="0" applyFont="1" applyFill="1" applyBorder="1"/>
    <xf numFmtId="0" fontId="11" fillId="12" borderId="5" xfId="0" applyFont="1" applyFill="1" applyBorder="1" applyAlignment="1">
      <alignment horizontal="left" vertical="center"/>
    </xf>
    <xf numFmtId="0" fontId="11" fillId="12" borderId="5" xfId="0" applyFont="1" applyFill="1" applyBorder="1" applyAlignment="1">
      <alignment horizontal="center" vertical="center"/>
    </xf>
    <xf numFmtId="0" fontId="11" fillId="12" borderId="5" xfId="0" applyFont="1" applyFill="1" applyBorder="1" applyAlignment="1">
      <alignment vertical="center"/>
    </xf>
    <xf numFmtId="0" fontId="11" fillId="28" borderId="0" xfId="0" applyFont="1" applyFill="1" applyBorder="1" applyAlignment="1"/>
    <xf numFmtId="0" fontId="11" fillId="28" borderId="6" xfId="0" applyFont="1" applyFill="1" applyBorder="1" applyAlignment="1"/>
    <xf numFmtId="0" fontId="11" fillId="12" borderId="6" xfId="0" applyFont="1" applyFill="1" applyBorder="1" applyAlignment="1">
      <alignment horizontal="left" vertical="center"/>
    </xf>
    <xf numFmtId="0" fontId="11" fillId="12" borderId="6" xfId="0" applyFont="1" applyFill="1" applyBorder="1" applyAlignment="1">
      <alignment horizontal="center" vertical="center"/>
    </xf>
    <xf numFmtId="0" fontId="11" fillId="12" borderId="6" xfId="0" applyFont="1" applyFill="1" applyBorder="1" applyAlignment="1">
      <alignment vertical="center"/>
    </xf>
    <xf numFmtId="0" fontId="11" fillId="13" borderId="5" xfId="0" applyFont="1" applyFill="1" applyBorder="1" applyAlignment="1"/>
    <xf numFmtId="0" fontId="19" fillId="13" borderId="5" xfId="0" applyFont="1" applyFill="1" applyBorder="1" applyAlignment="1"/>
    <xf numFmtId="0" fontId="11" fillId="13" borderId="5" xfId="0" applyFont="1" applyFill="1" applyBorder="1" applyAlignment="1">
      <alignment horizontal="center"/>
    </xf>
    <xf numFmtId="0" fontId="11" fillId="13" borderId="5" xfId="0" applyFont="1" applyFill="1" applyBorder="1" applyAlignment="1">
      <alignment horizontal="left"/>
    </xf>
    <xf numFmtId="0" fontId="11" fillId="13" borderId="5" xfId="0" applyFont="1" applyFill="1" applyBorder="1"/>
    <xf numFmtId="0" fontId="21" fillId="29" borderId="0" xfId="0" applyFont="1" applyFill="1" applyBorder="1" applyAlignment="1"/>
    <xf numFmtId="0" fontId="11" fillId="29" borderId="0" xfId="0" applyFont="1" applyFill="1" applyBorder="1" applyAlignment="1"/>
    <xf numFmtId="0" fontId="19" fillId="29" borderId="0" xfId="0" applyFont="1" applyFill="1" applyBorder="1" applyAlignment="1"/>
    <xf numFmtId="0" fontId="11" fillId="29" borderId="0" xfId="0" applyFont="1" applyFill="1" applyBorder="1" applyAlignment="1">
      <alignment horizontal="center"/>
    </xf>
    <xf numFmtId="0" fontId="11" fillId="29" borderId="0" xfId="0" applyFont="1" applyFill="1" applyBorder="1" applyAlignment="1">
      <alignment horizontal="left"/>
    </xf>
    <xf numFmtId="0" fontId="11" fillId="29" borderId="0" xfId="0" applyFont="1" applyFill="1" applyBorder="1"/>
    <xf numFmtId="0" fontId="7" fillId="25" borderId="0" xfId="0" applyFont="1" applyFill="1" applyBorder="1" applyAlignment="1">
      <alignment horizontal="left" vertical="center"/>
    </xf>
    <xf numFmtId="0" fontId="11" fillId="30" borderId="0" xfId="0" applyFont="1" applyFill="1" applyBorder="1" applyAlignment="1">
      <alignment horizontal="center" vertical="center"/>
    </xf>
    <xf numFmtId="0" fontId="11" fillId="31" borderId="0" xfId="0" applyFont="1" applyFill="1" applyBorder="1" applyAlignment="1">
      <alignment vertical="center"/>
    </xf>
    <xf numFmtId="0" fontId="11" fillId="30" borderId="0" xfId="0" applyFont="1" applyFill="1" applyBorder="1" applyAlignment="1"/>
    <xf numFmtId="0" fontId="19" fillId="30" borderId="0" xfId="0" applyFont="1" applyFill="1" applyBorder="1" applyAlignment="1"/>
    <xf numFmtId="0" fontId="11" fillId="30" borderId="0" xfId="0" applyFont="1" applyFill="1" applyBorder="1" applyAlignment="1">
      <alignment horizontal="center"/>
    </xf>
    <xf numFmtId="0" fontId="11" fillId="30" borderId="0" xfId="0" applyFont="1" applyFill="1" applyBorder="1" applyAlignment="1">
      <alignment horizontal="left"/>
    </xf>
    <xf numFmtId="0" fontId="7" fillId="31" borderId="0" xfId="0" applyFont="1" applyFill="1" applyBorder="1" applyAlignment="1">
      <alignment horizontal="left"/>
    </xf>
    <xf numFmtId="0" fontId="11" fillId="31" borderId="0" xfId="0" applyFont="1" applyFill="1" applyBorder="1" applyAlignment="1">
      <alignment horizontal="left"/>
    </xf>
    <xf numFmtId="0" fontId="7" fillId="31" borderId="0" xfId="0" applyFont="1" applyFill="1" applyBorder="1"/>
    <xf numFmtId="0" fontId="11" fillId="29" borderId="0" xfId="0" applyFont="1" applyFill="1" applyBorder="1" applyAlignment="1">
      <alignment horizontal="center" vertical="center"/>
    </xf>
    <xf numFmtId="0" fontId="11" fillId="29" borderId="2" xfId="0" applyFont="1" applyFill="1" applyBorder="1" applyAlignment="1"/>
    <xf numFmtId="0" fontId="19" fillId="29" borderId="2" xfId="0" applyFont="1" applyFill="1" applyBorder="1" applyAlignment="1"/>
    <xf numFmtId="0" fontId="11" fillId="29" borderId="2" xfId="0" applyFont="1" applyFill="1" applyBorder="1" applyAlignment="1">
      <alignment horizontal="center"/>
    </xf>
    <xf numFmtId="0" fontId="11" fillId="29" borderId="2" xfId="0" applyFont="1" applyFill="1" applyBorder="1" applyAlignment="1">
      <alignment horizontal="left"/>
    </xf>
    <xf numFmtId="0" fontId="11" fillId="29" borderId="2" xfId="0" applyFont="1" applyFill="1" applyBorder="1"/>
    <xf numFmtId="0" fontId="11" fillId="29" borderId="3" xfId="0" applyFont="1" applyFill="1" applyBorder="1" applyAlignment="1"/>
    <xf numFmtId="0" fontId="19" fillId="29" borderId="3" xfId="0" applyFont="1" applyFill="1" applyBorder="1" applyAlignment="1"/>
    <xf numFmtId="0" fontId="11" fillId="29" borderId="3" xfId="0" applyFont="1" applyFill="1" applyBorder="1" applyAlignment="1">
      <alignment horizontal="center"/>
    </xf>
    <xf numFmtId="0" fontId="11" fillId="29" borderId="3" xfId="0" applyFont="1" applyFill="1" applyBorder="1" applyAlignment="1">
      <alignment horizontal="left"/>
    </xf>
    <xf numFmtId="0" fontId="11" fillId="29" borderId="3" xfId="0" applyFont="1" applyFill="1" applyBorder="1"/>
    <xf numFmtId="0" fontId="11" fillId="34" borderId="2" xfId="0" applyFont="1" applyFill="1" applyBorder="1"/>
    <xf numFmtId="0" fontId="19" fillId="34" borderId="2" xfId="0" applyFont="1" applyFill="1" applyBorder="1"/>
    <xf numFmtId="0" fontId="11" fillId="34" borderId="2" xfId="0" applyFont="1" applyFill="1" applyBorder="1" applyAlignment="1">
      <alignment horizontal="center"/>
    </xf>
    <xf numFmtId="0" fontId="11" fillId="34" borderId="2" xfId="0" applyFont="1" applyFill="1" applyBorder="1" applyAlignment="1">
      <alignment horizontal="left"/>
    </xf>
    <xf numFmtId="0" fontId="11" fillId="34" borderId="3" xfId="0" applyFont="1" applyFill="1" applyBorder="1"/>
    <xf numFmtId="0" fontId="19" fillId="34" borderId="3" xfId="0" applyFont="1" applyFill="1" applyBorder="1"/>
    <xf numFmtId="0" fontId="11" fillId="34" borderId="3" xfId="0" applyFont="1" applyFill="1" applyBorder="1" applyAlignment="1">
      <alignment horizontal="center"/>
    </xf>
    <xf numFmtId="0" fontId="11" fillId="34" borderId="3" xfId="0" applyFont="1" applyFill="1" applyBorder="1" applyAlignment="1">
      <alignment horizontal="left"/>
    </xf>
    <xf numFmtId="0" fontId="8" fillId="34" borderId="3" xfId="0" applyFont="1" applyFill="1" applyBorder="1"/>
    <xf numFmtId="0" fontId="11" fillId="31" borderId="6" xfId="0" applyFont="1" applyFill="1" applyBorder="1"/>
    <xf numFmtId="0" fontId="7" fillId="31" borderId="6" xfId="0" applyFont="1" applyFill="1" applyBorder="1" applyAlignment="1">
      <alignment horizontal="left"/>
    </xf>
    <xf numFmtId="0" fontId="7" fillId="31" borderId="6" xfId="0" applyFont="1" applyFill="1" applyBorder="1"/>
    <xf numFmtId="0" fontId="11" fillId="34" borderId="6" xfId="0" applyFont="1" applyFill="1" applyBorder="1" applyAlignment="1">
      <alignment vertical="center"/>
    </xf>
    <xf numFmtId="0" fontId="11" fillId="34" borderId="6" xfId="0" applyFont="1" applyFill="1" applyBorder="1"/>
    <xf numFmtId="0" fontId="19" fillId="34" borderId="6" xfId="0" applyFont="1" applyFill="1" applyBorder="1"/>
    <xf numFmtId="0" fontId="11" fillId="34" borderId="6" xfId="0" applyFont="1" applyFill="1" applyBorder="1" applyAlignment="1">
      <alignment horizontal="center"/>
    </xf>
    <xf numFmtId="0" fontId="11" fillId="34" borderId="6" xfId="0" applyFont="1" applyFill="1" applyBorder="1" applyAlignment="1">
      <alignment horizontal="left"/>
    </xf>
    <xf numFmtId="0" fontId="8" fillId="34" borderId="6" xfId="0" applyFont="1" applyFill="1" applyBorder="1"/>
    <xf numFmtId="0" fontId="11" fillId="34" borderId="0" xfId="0" applyFont="1" applyFill="1" applyBorder="1"/>
    <xf numFmtId="0" fontId="19" fillId="34" borderId="0" xfId="0" applyFont="1" applyFill="1" applyBorder="1"/>
    <xf numFmtId="0" fontId="11" fillId="34" borderId="0" xfId="0" applyFont="1" applyFill="1" applyBorder="1" applyAlignment="1">
      <alignment horizontal="center"/>
    </xf>
    <xf numFmtId="0" fontId="11" fillId="34" borderId="0" xfId="0" applyFont="1" applyFill="1" applyBorder="1" applyAlignment="1">
      <alignment horizontal="left"/>
    </xf>
    <xf numFmtId="0" fontId="7" fillId="31" borderId="2" xfId="0" applyFont="1" applyFill="1" applyBorder="1" applyAlignment="1">
      <alignment horizontal="left"/>
    </xf>
    <xf numFmtId="0" fontId="7" fillId="31" borderId="2" xfId="0" applyFont="1" applyFill="1" applyBorder="1" applyAlignment="1">
      <alignment horizontal="center"/>
    </xf>
    <xf numFmtId="0" fontId="11" fillId="33" borderId="2" xfId="0" applyFont="1" applyFill="1" applyBorder="1" applyAlignment="1">
      <alignment vertical="center"/>
    </xf>
    <xf numFmtId="0" fontId="11" fillId="33" borderId="2" xfId="0" applyFont="1" applyFill="1" applyBorder="1"/>
    <xf numFmtId="0" fontId="19" fillId="33" borderId="2" xfId="0" applyFont="1" applyFill="1" applyBorder="1"/>
    <xf numFmtId="0" fontId="11" fillId="33" borderId="2" xfId="0" applyFont="1" applyFill="1" applyBorder="1" applyAlignment="1">
      <alignment horizontal="center"/>
    </xf>
    <xf numFmtId="0" fontId="11" fillId="33" borderId="2" xfId="0" applyFont="1" applyFill="1" applyBorder="1" applyAlignment="1">
      <alignment horizontal="left"/>
    </xf>
    <xf numFmtId="0" fontId="11" fillId="30" borderId="5" xfId="0" applyFont="1" applyFill="1" applyBorder="1" applyAlignment="1">
      <alignment horizontal="center" vertical="center"/>
    </xf>
    <xf numFmtId="0" fontId="11" fillId="31" borderId="5" xfId="0" applyFont="1" applyFill="1" applyBorder="1" applyAlignment="1">
      <alignment vertical="center"/>
    </xf>
    <xf numFmtId="0" fontId="11" fillId="32" borderId="5" xfId="0" applyFont="1" applyFill="1" applyBorder="1" applyAlignment="1"/>
    <xf numFmtId="0" fontId="19" fillId="32" borderId="5" xfId="0" applyFont="1" applyFill="1" applyBorder="1" applyAlignment="1"/>
    <xf numFmtId="0" fontId="11" fillId="32" borderId="5" xfId="0" applyFont="1" applyFill="1" applyBorder="1" applyAlignment="1">
      <alignment horizontal="center"/>
    </xf>
    <xf numFmtId="0" fontId="11" fillId="32" borderId="5" xfId="0" applyFont="1" applyFill="1" applyBorder="1" applyAlignment="1">
      <alignment horizontal="left"/>
    </xf>
    <xf numFmtId="0" fontId="11" fillId="32" borderId="5" xfId="0" applyFont="1" applyFill="1" applyBorder="1"/>
    <xf numFmtId="0" fontId="0" fillId="31" borderId="0" xfId="0" applyFont="1" applyFill="1" applyBorder="1" applyAlignment="1"/>
    <xf numFmtId="0" fontId="11" fillId="31" borderId="0" xfId="0" applyFont="1" applyFill="1" applyBorder="1" applyAlignment="1"/>
    <xf numFmtId="0" fontId="8" fillId="34" borderId="0" xfId="0" applyFont="1" applyFill="1" applyBorder="1"/>
    <xf numFmtId="0" fontId="11" fillId="31" borderId="0" xfId="0" applyFont="1" applyFill="1" applyBorder="1"/>
    <xf numFmtId="0" fontId="11" fillId="34" borderId="0" xfId="0" applyFont="1" applyFill="1" applyBorder="1" applyAlignment="1">
      <alignment vertical="center"/>
    </xf>
    <xf numFmtId="0" fontId="11" fillId="34" borderId="0" xfId="0" applyFont="1" applyFill="1" applyBorder="1" applyAlignment="1">
      <alignment horizontal="left" vertical="center"/>
    </xf>
    <xf numFmtId="0" fontId="11" fillId="34" borderId="0" xfId="0" applyFont="1" applyFill="1" applyBorder="1" applyAlignment="1">
      <alignment horizontal="center" vertical="center"/>
    </xf>
    <xf numFmtId="0" fontId="0" fillId="31" borderId="6" xfId="0" applyFont="1" applyFill="1" applyBorder="1" applyAlignment="1"/>
    <xf numFmtId="0" fontId="0" fillId="25" borderId="6" xfId="0" applyFont="1" applyFill="1" applyBorder="1" applyAlignment="1"/>
    <xf numFmtId="0" fontId="0" fillId="18" borderId="6" xfId="0" applyFont="1" applyFill="1" applyBorder="1" applyAlignment="1"/>
    <xf numFmtId="0" fontId="7" fillId="35" borderId="5" xfId="0" applyFont="1" applyFill="1" applyBorder="1" applyAlignment="1">
      <alignment horizontal="left"/>
    </xf>
    <xf numFmtId="0" fontId="7" fillId="35" borderId="5" xfId="0" applyFont="1" applyFill="1" applyBorder="1" applyAlignment="1">
      <alignment horizontal="center"/>
    </xf>
    <xf numFmtId="0" fontId="11" fillId="36" borderId="5" xfId="0" applyFont="1" applyFill="1" applyBorder="1" applyAlignment="1">
      <alignment vertical="center"/>
    </xf>
    <xf numFmtId="0" fontId="11" fillId="36" borderId="5" xfId="0" applyFont="1" applyFill="1" applyBorder="1" applyAlignment="1"/>
    <xf numFmtId="0" fontId="19" fillId="36" borderId="5" xfId="0" applyFont="1" applyFill="1" applyBorder="1" applyAlignment="1"/>
    <xf numFmtId="0" fontId="11" fillId="36" borderId="5" xfId="0" applyFont="1" applyFill="1" applyBorder="1" applyAlignment="1">
      <alignment horizontal="center"/>
    </xf>
    <xf numFmtId="0" fontId="11" fillId="36" borderId="5" xfId="0" applyFont="1" applyFill="1" applyBorder="1" applyAlignment="1">
      <alignment horizontal="left"/>
    </xf>
    <xf numFmtId="0" fontId="11" fillId="36" borderId="5" xfId="0" applyFont="1" applyFill="1" applyBorder="1"/>
    <xf numFmtId="0" fontId="11" fillId="37" borderId="2" xfId="0" applyFont="1" applyFill="1" applyBorder="1"/>
    <xf numFmtId="0" fontId="19" fillId="37" borderId="2" xfId="0" applyFont="1" applyFill="1" applyBorder="1"/>
    <xf numFmtId="0" fontId="11" fillId="37" borderId="2" xfId="0" applyFont="1" applyFill="1" applyBorder="1" applyAlignment="1">
      <alignment horizontal="center"/>
    </xf>
    <xf numFmtId="0" fontId="11" fillId="37" borderId="2" xfId="0" applyFont="1" applyFill="1" applyBorder="1" applyAlignment="1">
      <alignment horizontal="left"/>
    </xf>
    <xf numFmtId="0" fontId="11" fillId="37" borderId="0" xfId="0" applyFont="1" applyFill="1" applyBorder="1" applyAlignment="1"/>
    <xf numFmtId="0" fontId="19" fillId="37" borderId="0" xfId="0" applyFont="1" applyFill="1" applyBorder="1" applyAlignment="1"/>
    <xf numFmtId="0" fontId="11" fillId="37" borderId="0" xfId="0" applyFont="1" applyFill="1" applyBorder="1" applyAlignment="1">
      <alignment horizontal="center"/>
    </xf>
    <xf numFmtId="0" fontId="11" fillId="37" borderId="0" xfId="0" applyFont="1" applyFill="1" applyBorder="1" applyAlignment="1">
      <alignment horizontal="left"/>
    </xf>
    <xf numFmtId="0" fontId="11" fillId="37" borderId="0" xfId="0" applyFont="1" applyFill="1" applyBorder="1"/>
    <xf numFmtId="0" fontId="11" fillId="37" borderId="3" xfId="0" applyFont="1" applyFill="1" applyBorder="1" applyAlignment="1"/>
    <xf numFmtId="0" fontId="19" fillId="37" borderId="3" xfId="0" applyFont="1" applyFill="1" applyBorder="1" applyAlignment="1"/>
    <xf numFmtId="0" fontId="11" fillId="37" borderId="3" xfId="0" applyFont="1" applyFill="1" applyBorder="1" applyAlignment="1">
      <alignment horizontal="center"/>
    </xf>
    <xf numFmtId="0" fontId="11" fillId="37" borderId="3" xfId="0" applyFont="1" applyFill="1" applyBorder="1" applyAlignment="1">
      <alignment horizontal="left"/>
    </xf>
    <xf numFmtId="0" fontId="11" fillId="37" borderId="3" xfId="0" applyFont="1" applyFill="1" applyBorder="1"/>
    <xf numFmtId="0" fontId="11" fillId="37" borderId="2" xfId="0" applyFont="1" applyFill="1" applyBorder="1" applyAlignment="1"/>
    <xf numFmtId="0" fontId="19" fillId="37" borderId="2" xfId="0" applyFont="1" applyFill="1" applyBorder="1" applyAlignment="1"/>
    <xf numFmtId="0" fontId="8" fillId="37" borderId="0" xfId="0" applyFont="1" applyFill="1" applyBorder="1"/>
    <xf numFmtId="0" fontId="8" fillId="37" borderId="3" xfId="0" applyFont="1" applyFill="1" applyBorder="1"/>
    <xf numFmtId="0" fontId="11" fillId="35" borderId="0" xfId="0" applyFont="1" applyFill="1" applyBorder="1" applyAlignment="1"/>
    <xf numFmtId="0" fontId="7" fillId="35" borderId="0" xfId="0" applyFont="1" applyFill="1" applyBorder="1" applyAlignment="1">
      <alignment horizontal="left"/>
    </xf>
    <xf numFmtId="0" fontId="7" fillId="35" borderId="0" xfId="0" applyFont="1" applyFill="1" applyBorder="1"/>
    <xf numFmtId="0" fontId="11" fillId="37" borderId="0" xfId="0" applyFont="1" applyFill="1" applyBorder="1" applyAlignment="1">
      <alignment vertical="center"/>
    </xf>
    <xf numFmtId="0" fontId="11" fillId="37" borderId="0" xfId="0" applyFont="1" applyFill="1" applyBorder="1" applyAlignment="1">
      <alignment horizontal="left" vertical="center"/>
    </xf>
    <xf numFmtId="0" fontId="11" fillId="37" borderId="0" xfId="0" applyFont="1" applyFill="1" applyBorder="1" applyAlignment="1">
      <alignment horizontal="center" vertical="center"/>
    </xf>
    <xf numFmtId="0" fontId="11" fillId="35" borderId="6" xfId="0" applyFont="1" applyFill="1" applyBorder="1" applyAlignment="1"/>
    <xf numFmtId="0" fontId="7" fillId="35" borderId="6" xfId="0" applyFont="1" applyFill="1" applyBorder="1" applyAlignment="1">
      <alignment horizontal="left"/>
    </xf>
    <xf numFmtId="0" fontId="7" fillId="35" borderId="6" xfId="0" applyFont="1" applyFill="1" applyBorder="1"/>
    <xf numFmtId="0" fontId="11" fillId="37" borderId="6" xfId="0" applyFont="1" applyFill="1" applyBorder="1" applyAlignment="1">
      <alignment vertical="center"/>
    </xf>
    <xf numFmtId="0" fontId="11" fillId="37" borderId="6" xfId="0" applyFont="1" applyFill="1" applyBorder="1" applyAlignment="1"/>
    <xf numFmtId="0" fontId="19" fillId="37" borderId="6" xfId="0" applyFont="1" applyFill="1" applyBorder="1" applyAlignment="1"/>
    <xf numFmtId="0" fontId="11" fillId="37" borderId="6" xfId="0" applyFont="1" applyFill="1" applyBorder="1" applyAlignment="1">
      <alignment horizontal="center"/>
    </xf>
    <xf numFmtId="0" fontId="11" fillId="37" borderId="6" xfId="0" applyFont="1" applyFill="1" applyBorder="1" applyAlignment="1">
      <alignment horizontal="left"/>
    </xf>
    <xf numFmtId="0" fontId="8" fillId="37" borderId="6" xfId="0" applyFont="1" applyFill="1" applyBorder="1"/>
    <xf numFmtId="0" fontId="11" fillId="37" borderId="6" xfId="0" applyFont="1" applyFill="1" applyBorder="1"/>
    <xf numFmtId="0" fontId="0" fillId="35" borderId="0" xfId="0" applyFont="1" applyFill="1" applyBorder="1" applyAlignment="1"/>
    <xf numFmtId="0" fontId="0" fillId="35" borderId="6" xfId="0" applyFont="1" applyFill="1" applyBorder="1" applyAlignment="1"/>
    <xf numFmtId="0" fontId="0" fillId="26" borderId="0" xfId="0" applyFont="1" applyFill="1" applyBorder="1" applyAlignment="1"/>
    <xf numFmtId="0" fontId="0" fillId="26" borderId="6" xfId="0" applyFont="1" applyFill="1" applyBorder="1" applyAlignment="1"/>
    <xf numFmtId="0" fontId="0" fillId="28" borderId="0" xfId="0" applyFont="1" applyFill="1" applyBorder="1" applyAlignment="1"/>
    <xf numFmtId="0" fontId="0" fillId="28" borderId="6" xfId="0" applyFont="1" applyFill="1" applyBorder="1" applyAlignment="1"/>
    <xf numFmtId="0" fontId="11" fillId="16" borderId="5" xfId="0" applyFont="1" applyFill="1" applyBorder="1" applyAlignment="1">
      <alignment horizontal="left" vertical="center"/>
    </xf>
    <xf numFmtId="0" fontId="11" fillId="16" borderId="5" xfId="0" applyFont="1" applyFill="1" applyBorder="1" applyAlignment="1">
      <alignment horizontal="center" vertical="center"/>
    </xf>
    <xf numFmtId="0" fontId="11" fillId="16" borderId="5" xfId="0" applyFont="1" applyFill="1" applyBorder="1" applyAlignment="1">
      <alignment vertical="center"/>
    </xf>
    <xf numFmtId="0" fontId="11" fillId="16" borderId="5" xfId="0" applyFont="1" applyFill="1" applyBorder="1" applyAlignment="1"/>
    <xf numFmtId="0" fontId="19" fillId="16" borderId="5" xfId="0" applyFont="1" applyFill="1" applyBorder="1" applyAlignment="1"/>
    <xf numFmtId="0" fontId="11" fillId="16" borderId="5" xfId="0" applyFont="1" applyFill="1" applyBorder="1" applyAlignment="1">
      <alignment horizontal="center"/>
    </xf>
    <xf numFmtId="0" fontId="11" fillId="16" borderId="5" xfId="0" applyFont="1" applyFill="1" applyBorder="1" applyAlignment="1">
      <alignment horizontal="left"/>
    </xf>
    <xf numFmtId="0" fontId="11" fillId="16" borderId="5" xfId="0" applyFont="1" applyFill="1" applyBorder="1"/>
    <xf numFmtId="0" fontId="11" fillId="16" borderId="6" xfId="0" applyFont="1" applyFill="1" applyBorder="1" applyAlignment="1"/>
    <xf numFmtId="0" fontId="19" fillId="16" borderId="6" xfId="0" applyFont="1" applyFill="1" applyBorder="1" applyAlignment="1"/>
    <xf numFmtId="0" fontId="11" fillId="16" borderId="6" xfId="0" applyFont="1" applyFill="1" applyBorder="1" applyAlignment="1">
      <alignment horizontal="center"/>
    </xf>
    <xf numFmtId="0" fontId="11" fillId="16" borderId="6" xfId="0" applyFont="1" applyFill="1" applyBorder="1" applyAlignment="1">
      <alignment horizontal="left"/>
    </xf>
    <xf numFmtId="0" fontId="11" fillId="16" borderId="6" xfId="0" applyFont="1" applyFill="1" applyBorder="1"/>
    <xf numFmtId="0" fontId="11" fillId="16" borderId="2" xfId="0" applyFont="1" applyFill="1" applyBorder="1" applyAlignment="1"/>
    <xf numFmtId="0" fontId="19" fillId="16" borderId="2" xfId="0" applyFont="1" applyFill="1" applyBorder="1" applyAlignment="1"/>
    <xf numFmtId="0" fontId="11" fillId="16" borderId="2" xfId="0" applyFont="1" applyFill="1" applyBorder="1" applyAlignment="1">
      <alignment horizontal="center"/>
    </xf>
    <xf numFmtId="0" fontId="11" fillId="16" borderId="2" xfId="0" applyFont="1" applyFill="1" applyBorder="1" applyAlignment="1">
      <alignment horizontal="left"/>
    </xf>
    <xf numFmtId="0" fontId="11" fillId="16" borderId="2" xfId="0" applyFont="1" applyFill="1" applyBorder="1"/>
    <xf numFmtId="0" fontId="11" fillId="16" borderId="3" xfId="0" applyFont="1" applyFill="1" applyBorder="1" applyAlignment="1"/>
    <xf numFmtId="0" fontId="19" fillId="16" borderId="3" xfId="0" applyFont="1" applyFill="1" applyBorder="1" applyAlignment="1"/>
    <xf numFmtId="0" fontId="11" fillId="16" borderId="3" xfId="0" applyFont="1" applyFill="1" applyBorder="1" applyAlignment="1">
      <alignment horizontal="left"/>
    </xf>
    <xf numFmtId="0" fontId="11" fillId="16" borderId="3" xfId="0" applyFont="1" applyFill="1" applyBorder="1"/>
    <xf numFmtId="0" fontId="11" fillId="16" borderId="3" xfId="0" applyFont="1" applyFill="1" applyBorder="1" applyAlignment="1">
      <alignment horizontal="center"/>
    </xf>
    <xf numFmtId="0" fontId="11" fillId="38" borderId="2" xfId="0" applyFont="1" applyFill="1" applyBorder="1" applyAlignment="1"/>
    <xf numFmtId="0" fontId="19" fillId="38" borderId="2" xfId="0" applyFont="1" applyFill="1" applyBorder="1" applyAlignment="1"/>
    <xf numFmtId="0" fontId="11" fillId="38" borderId="2" xfId="0" applyFont="1" applyFill="1" applyBorder="1" applyAlignment="1">
      <alignment horizontal="center"/>
    </xf>
    <xf numFmtId="0" fontId="11" fillId="38" borderId="2" xfId="0" applyFont="1" applyFill="1" applyBorder="1" applyAlignment="1">
      <alignment horizontal="left"/>
    </xf>
    <xf numFmtId="0" fontId="11" fillId="38" borderId="2" xfId="0" applyFont="1" applyFill="1" applyBorder="1"/>
    <xf numFmtId="0" fontId="11" fillId="38" borderId="3" xfId="0" applyFont="1" applyFill="1" applyBorder="1" applyAlignment="1"/>
    <xf numFmtId="0" fontId="19" fillId="38" borderId="3" xfId="0" applyFont="1" applyFill="1" applyBorder="1" applyAlignment="1"/>
    <xf numFmtId="0" fontId="11" fillId="38" borderId="3" xfId="0" applyFont="1" applyFill="1" applyBorder="1" applyAlignment="1">
      <alignment horizontal="center"/>
    </xf>
    <xf numFmtId="0" fontId="11" fillId="38" borderId="3" xfId="0" applyFont="1" applyFill="1" applyBorder="1" applyAlignment="1">
      <alignment horizontal="left"/>
    </xf>
    <xf numFmtId="0" fontId="11" fillId="38" borderId="3" xfId="0" applyFont="1" applyFill="1" applyBorder="1"/>
    <xf numFmtId="0" fontId="11" fillId="40" borderId="2" xfId="0" applyFont="1" applyFill="1" applyBorder="1" applyAlignment="1"/>
    <xf numFmtId="0" fontId="19" fillId="40" borderId="2" xfId="0" applyFont="1" applyFill="1" applyBorder="1" applyAlignment="1"/>
    <xf numFmtId="0" fontId="11" fillId="40" borderId="2" xfId="0" applyFont="1" applyFill="1" applyBorder="1" applyAlignment="1">
      <alignment horizontal="center"/>
    </xf>
    <xf numFmtId="0" fontId="11" fillId="40" borderId="2" xfId="0" applyFont="1" applyFill="1" applyBorder="1" applyAlignment="1">
      <alignment horizontal="left"/>
    </xf>
    <xf numFmtId="0" fontId="11" fillId="40" borderId="2" xfId="0" applyFont="1" applyFill="1" applyBorder="1"/>
    <xf numFmtId="0" fontId="11" fillId="40" borderId="0" xfId="0" applyFont="1" applyFill="1" applyBorder="1" applyAlignment="1"/>
    <xf numFmtId="0" fontId="19" fillId="40" borderId="0" xfId="0" applyFont="1" applyFill="1" applyBorder="1" applyAlignment="1"/>
    <xf numFmtId="0" fontId="11" fillId="40" borderId="0" xfId="0" applyFont="1" applyFill="1" applyBorder="1" applyAlignment="1">
      <alignment horizontal="center"/>
    </xf>
    <xf numFmtId="0" fontId="11" fillId="40" borderId="0" xfId="0" applyFont="1" applyFill="1" applyBorder="1" applyAlignment="1">
      <alignment horizontal="left"/>
    </xf>
    <xf numFmtId="0" fontId="11" fillId="40" borderId="0" xfId="0" applyFont="1" applyFill="1" applyBorder="1"/>
    <xf numFmtId="0" fontId="11" fillId="40" borderId="3" xfId="0" applyFont="1" applyFill="1" applyBorder="1" applyAlignment="1"/>
    <xf numFmtId="0" fontId="19" fillId="40" borderId="3" xfId="0" applyFont="1" applyFill="1" applyBorder="1" applyAlignment="1"/>
    <xf numFmtId="0" fontId="11" fillId="40" borderId="3" xfId="0" applyFont="1" applyFill="1" applyBorder="1" applyAlignment="1">
      <alignment horizontal="center"/>
    </xf>
    <xf numFmtId="0" fontId="11" fillId="40" borderId="3" xfId="0" applyFont="1" applyFill="1" applyBorder="1" applyAlignment="1">
      <alignment horizontal="left"/>
    </xf>
    <xf numFmtId="0" fontId="11" fillId="40" borderId="3" xfId="0" applyFont="1" applyFill="1" applyBorder="1"/>
    <xf numFmtId="0" fontId="11" fillId="38" borderId="5" xfId="0" applyFont="1" applyFill="1" applyBorder="1" applyAlignment="1">
      <alignment horizontal="left" vertical="center"/>
    </xf>
    <xf numFmtId="0" fontId="11" fillId="38" borderId="5" xfId="0" applyFont="1" applyFill="1" applyBorder="1" applyAlignment="1">
      <alignment horizontal="center" vertical="center"/>
    </xf>
    <xf numFmtId="0" fontId="11" fillId="38" borderId="5" xfId="0" applyFont="1" applyFill="1" applyBorder="1" applyAlignment="1">
      <alignment vertical="center"/>
    </xf>
    <xf numFmtId="0" fontId="11" fillId="39" borderId="5" xfId="0" applyFont="1" applyFill="1" applyBorder="1" applyAlignment="1"/>
    <xf numFmtId="0" fontId="19" fillId="39" borderId="5" xfId="0" applyFont="1" applyFill="1" applyBorder="1" applyAlignment="1"/>
    <xf numFmtId="0" fontId="11" fillId="39" borderId="5" xfId="0" applyFont="1" applyFill="1" applyBorder="1" applyAlignment="1">
      <alignment horizontal="center"/>
    </xf>
    <xf numFmtId="0" fontId="11" fillId="39" borderId="5" xfId="0" applyFont="1" applyFill="1" applyBorder="1" applyAlignment="1">
      <alignment horizontal="left"/>
    </xf>
    <xf numFmtId="0" fontId="11" fillId="39" borderId="5" xfId="0" applyFont="1" applyFill="1" applyBorder="1"/>
    <xf numFmtId="0" fontId="11" fillId="35" borderId="6" xfId="0" applyFont="1" applyFill="1" applyBorder="1" applyAlignment="1">
      <alignment horizontal="left"/>
    </xf>
    <xf numFmtId="0" fontId="11" fillId="38" borderId="6" xfId="0" applyFont="1" applyFill="1" applyBorder="1" applyAlignment="1">
      <alignment vertical="center"/>
    </xf>
    <xf numFmtId="0" fontId="11" fillId="40" borderId="6" xfId="0" applyFont="1" applyFill="1" applyBorder="1" applyAlignment="1"/>
    <xf numFmtId="0" fontId="19" fillId="40" borderId="6" xfId="0" applyFont="1" applyFill="1" applyBorder="1" applyAlignment="1"/>
    <xf numFmtId="0" fontId="11" fillId="40" borderId="6" xfId="0" applyFont="1" applyFill="1" applyBorder="1" applyAlignment="1">
      <alignment horizontal="center"/>
    </xf>
    <xf numFmtId="0" fontId="11" fillId="40" borderId="6" xfId="0" applyFont="1" applyFill="1" applyBorder="1" applyAlignment="1">
      <alignment horizontal="left"/>
    </xf>
    <xf numFmtId="0" fontId="11" fillId="40" borderId="6" xfId="0" applyFont="1" applyFill="1" applyBorder="1"/>
    <xf numFmtId="0" fontId="11" fillId="14" borderId="5" xfId="0" applyFont="1" applyFill="1" applyBorder="1" applyAlignment="1"/>
    <xf numFmtId="0" fontId="19" fillId="14" borderId="5" xfId="0" applyFont="1" applyFill="1" applyBorder="1" applyAlignment="1"/>
    <xf numFmtId="0" fontId="11" fillId="14" borderId="5" xfId="0" applyFont="1" applyFill="1" applyBorder="1" applyAlignment="1">
      <alignment horizontal="center"/>
    </xf>
    <xf numFmtId="0" fontId="11" fillId="14" borderId="5" xfId="0" applyFont="1" applyFill="1" applyBorder="1" applyAlignment="1">
      <alignment horizontal="left"/>
    </xf>
    <xf numFmtId="0" fontId="11" fillId="14" borderId="5" xfId="0" applyFont="1" applyFill="1" applyBorder="1"/>
    <xf numFmtId="0" fontId="19" fillId="14" borderId="6" xfId="0" applyFont="1" applyFill="1" applyBorder="1" applyAlignment="1"/>
    <xf numFmtId="0" fontId="11" fillId="14" borderId="6" xfId="0" applyFont="1" applyFill="1" applyBorder="1" applyAlignment="1">
      <alignment horizontal="center"/>
    </xf>
    <xf numFmtId="0" fontId="11" fillId="14" borderId="6" xfId="0" applyFont="1" applyFill="1" applyBorder="1" applyAlignment="1">
      <alignment horizontal="left"/>
    </xf>
    <xf numFmtId="0" fontId="11" fillId="14" borderId="6" xfId="0" applyFont="1" applyFill="1" applyBorder="1"/>
    <xf numFmtId="0" fontId="11" fillId="15" borderId="5" xfId="0" applyFont="1" applyFill="1" applyBorder="1" applyAlignment="1"/>
    <xf numFmtId="0" fontId="19" fillId="15" borderId="5" xfId="0" applyFont="1" applyFill="1" applyBorder="1"/>
    <xf numFmtId="0" fontId="11" fillId="15" borderId="5" xfId="0" applyFont="1" applyFill="1" applyBorder="1" applyAlignment="1">
      <alignment horizontal="center"/>
    </xf>
    <xf numFmtId="0" fontId="11" fillId="15" borderId="5" xfId="0" applyFont="1" applyFill="1" applyBorder="1" applyAlignment="1">
      <alignment horizontal="left"/>
    </xf>
    <xf numFmtId="0" fontId="11" fillId="15" borderId="5" xfId="0" applyFont="1" applyFill="1" applyBorder="1"/>
    <xf numFmtId="0" fontId="11" fillId="15" borderId="6" xfId="0" applyFont="1" applyFill="1" applyBorder="1" applyAlignment="1"/>
    <xf numFmtId="0" fontId="19" fillId="15" borderId="6" xfId="0" applyFont="1" applyFill="1" applyBorder="1"/>
    <xf numFmtId="0" fontId="11" fillId="15" borderId="6" xfId="0" applyFont="1" applyFill="1" applyBorder="1" applyAlignment="1">
      <alignment horizontal="center"/>
    </xf>
    <xf numFmtId="0" fontId="11" fillId="15" borderId="6" xfId="0" applyFont="1" applyFill="1" applyBorder="1" applyAlignment="1">
      <alignment horizontal="left"/>
    </xf>
    <xf numFmtId="0" fontId="11" fillId="15" borderId="6" xfId="0" applyFont="1" applyFill="1" applyBorder="1"/>
    <xf numFmtId="0" fontId="11" fillId="41" borderId="0" xfId="0" applyFont="1" applyFill="1" applyBorder="1"/>
    <xf numFmtId="0" fontId="19" fillId="41" borderId="0" xfId="0" applyFont="1" applyFill="1" applyBorder="1" applyAlignment="1"/>
    <xf numFmtId="0" fontId="11" fillId="41" borderId="0" xfId="0" applyFont="1" applyFill="1" applyBorder="1" applyAlignment="1">
      <alignment horizontal="center"/>
    </xf>
    <xf numFmtId="0" fontId="11" fillId="41" borderId="0" xfId="0" applyFont="1" applyFill="1" applyBorder="1" applyAlignment="1">
      <alignment horizontal="left"/>
    </xf>
    <xf numFmtId="0" fontId="11" fillId="41" borderId="0" xfId="0" applyFont="1" applyFill="1" applyBorder="1" applyAlignment="1"/>
    <xf numFmtId="0" fontId="11" fillId="41" borderId="5" xfId="0" applyFont="1" applyFill="1" applyBorder="1" applyAlignment="1">
      <alignment horizontal="left" vertical="center"/>
    </xf>
    <xf numFmtId="0" fontId="11" fillId="41" borderId="5" xfId="0" applyFont="1" applyFill="1" applyBorder="1" applyAlignment="1">
      <alignment horizontal="center" vertical="center"/>
    </xf>
    <xf numFmtId="0" fontId="11" fillId="41" borderId="5" xfId="0" applyFont="1" applyFill="1" applyBorder="1" applyAlignment="1">
      <alignment vertical="center"/>
    </xf>
    <xf numFmtId="0" fontId="11" fillId="41" borderId="5" xfId="0" applyFont="1" applyFill="1" applyBorder="1"/>
    <xf numFmtId="0" fontId="19" fillId="41" borderId="5" xfId="0" applyFont="1" applyFill="1" applyBorder="1" applyAlignment="1"/>
    <xf numFmtId="0" fontId="11" fillId="41" borderId="5" xfId="0" applyFont="1" applyFill="1" applyBorder="1" applyAlignment="1">
      <alignment horizontal="center"/>
    </xf>
    <xf numFmtId="0" fontId="11" fillId="41" borderId="5" xfId="0" applyFont="1" applyFill="1" applyBorder="1" applyAlignment="1">
      <alignment horizontal="left"/>
    </xf>
    <xf numFmtId="0" fontId="11" fillId="41" borderId="6" xfId="0" applyFont="1" applyFill="1" applyBorder="1" applyAlignment="1"/>
    <xf numFmtId="0" fontId="19" fillId="41" borderId="6" xfId="0" applyFont="1" applyFill="1" applyBorder="1" applyAlignment="1"/>
    <xf numFmtId="0" fontId="11" fillId="41" borderId="6" xfId="0" applyFont="1" applyFill="1" applyBorder="1" applyAlignment="1">
      <alignment horizontal="center"/>
    </xf>
    <xf numFmtId="0" fontId="11" fillId="41" borderId="6" xfId="0" applyFont="1" applyFill="1" applyBorder="1" applyAlignment="1">
      <alignment horizontal="left"/>
    </xf>
    <xf numFmtId="0" fontId="11" fillId="41" borderId="6" xfId="0" applyFont="1" applyFill="1" applyBorder="1"/>
    <xf numFmtId="0" fontId="11" fillId="41" borderId="2" xfId="0" applyFont="1" applyFill="1" applyBorder="1"/>
    <xf numFmtId="0" fontId="19" fillId="41" borderId="2" xfId="0" applyFont="1" applyFill="1" applyBorder="1" applyAlignment="1"/>
    <xf numFmtId="0" fontId="11" fillId="41" borderId="2" xfId="0" applyFont="1" applyFill="1" applyBorder="1" applyAlignment="1">
      <alignment horizontal="center"/>
    </xf>
    <xf numFmtId="0" fontId="11" fillId="41" borderId="2" xfId="0" applyFont="1" applyFill="1" applyBorder="1" applyAlignment="1">
      <alignment horizontal="left"/>
    </xf>
    <xf numFmtId="0" fontId="11" fillId="41" borderId="3" xfId="0" applyFont="1" applyFill="1" applyBorder="1" applyAlignment="1"/>
    <xf numFmtId="0" fontId="19" fillId="41" borderId="3" xfId="0" applyFont="1" applyFill="1" applyBorder="1" applyAlignment="1"/>
    <xf numFmtId="0" fontId="11" fillId="41" borderId="3" xfId="0" applyFont="1" applyFill="1" applyBorder="1" applyAlignment="1">
      <alignment horizontal="center"/>
    </xf>
    <xf numFmtId="0" fontId="11" fillId="41" borderId="3" xfId="0" applyFont="1" applyFill="1" applyBorder="1" applyAlignment="1">
      <alignment horizontal="left"/>
    </xf>
    <xf numFmtId="0" fontId="11" fillId="41" borderId="3" xfId="0" applyFont="1" applyFill="1" applyBorder="1"/>
    <xf numFmtId="0" fontId="1" fillId="0" borderId="0" xfId="0" applyFont="1" applyAlignment="1">
      <alignment horizontal="left" vertical="center" wrapText="1"/>
    </xf>
    <xf numFmtId="0" fontId="11" fillId="14" borderId="6" xfId="0" applyFont="1" applyFill="1" applyBorder="1" applyAlignment="1"/>
    <xf numFmtId="0" fontId="11" fillId="13" borderId="6" xfId="0" applyFont="1" applyFill="1" applyBorder="1" applyAlignment="1"/>
    <xf numFmtId="0" fontId="19" fillId="13" borderId="6" xfId="0" applyFont="1" applyFill="1" applyBorder="1" applyAlignment="1"/>
    <xf numFmtId="0" fontId="11" fillId="13" borderId="6" xfId="0" applyFont="1" applyFill="1" applyBorder="1" applyAlignment="1">
      <alignment horizontal="center"/>
    </xf>
    <xf numFmtId="0" fontId="11" fillId="13" borderId="6" xfId="0" applyFont="1" applyFill="1" applyBorder="1" applyAlignment="1">
      <alignment horizontal="left"/>
    </xf>
    <xf numFmtId="0" fontId="11" fillId="13" borderId="6" xfId="0" applyFont="1" applyFill="1" applyBorder="1"/>
    <xf numFmtId="0" fontId="11" fillId="30" borderId="2" xfId="0" applyFont="1" applyFill="1" applyBorder="1" applyAlignment="1">
      <alignment horizontal="left"/>
    </xf>
    <xf numFmtId="0" fontId="11" fillId="30" borderId="3" xfId="0" applyFont="1" applyFill="1" applyBorder="1" applyAlignment="1">
      <alignment horizontal="left"/>
    </xf>
    <xf numFmtId="0" fontId="11" fillId="38" borderId="0" xfId="0" applyFont="1" applyFill="1" applyBorder="1" applyAlignment="1">
      <alignment horizontal="left"/>
    </xf>
    <xf numFmtId="0" fontId="11" fillId="41" borderId="2" xfId="0" applyFont="1" applyFill="1" applyBorder="1" applyAlignment="1">
      <alignment horizontal="left" vertical="center"/>
    </xf>
    <xf numFmtId="0" fontId="11" fillId="41" borderId="0" xfId="0" applyFont="1" applyFill="1" applyBorder="1" applyAlignment="1">
      <alignment horizontal="left" vertical="center"/>
    </xf>
    <xf numFmtId="0" fontId="11" fillId="41" borderId="3" xfId="0" applyFont="1" applyFill="1" applyBorder="1" applyAlignment="1">
      <alignment horizontal="left" vertical="center"/>
    </xf>
    <xf numFmtId="0" fontId="11" fillId="41" borderId="2"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3" xfId="0" applyFont="1" applyFill="1" applyBorder="1" applyAlignment="1">
      <alignment horizontal="center" vertical="center"/>
    </xf>
    <xf numFmtId="0" fontId="11" fillId="28" borderId="2" xfId="0" applyFont="1" applyFill="1" applyBorder="1" applyAlignment="1">
      <alignment horizontal="left" vertical="center"/>
    </xf>
    <xf numFmtId="0" fontId="11" fillId="28" borderId="0" xfId="0" applyFont="1" applyFill="1" applyBorder="1" applyAlignment="1">
      <alignment horizontal="left" vertical="center"/>
    </xf>
    <xf numFmtId="0" fontId="11" fillId="28" borderId="6" xfId="0" applyFont="1" applyFill="1" applyBorder="1" applyAlignment="1">
      <alignment horizontal="left" vertical="center"/>
    </xf>
    <xf numFmtId="0" fontId="7" fillId="28" borderId="2" xfId="0" applyFont="1" applyFill="1" applyBorder="1" applyAlignment="1">
      <alignment horizontal="left" vertical="center"/>
    </xf>
    <xf numFmtId="0" fontId="7" fillId="28" borderId="0" xfId="0" applyFont="1" applyFill="1" applyBorder="1" applyAlignment="1">
      <alignment horizontal="left" vertical="center"/>
    </xf>
    <xf numFmtId="0" fontId="7" fillId="28" borderId="6" xfId="0" applyFont="1" applyFill="1" applyBorder="1" applyAlignment="1">
      <alignment horizontal="left" vertical="center"/>
    </xf>
    <xf numFmtId="0" fontId="7" fillId="28" borderId="2" xfId="0" applyFont="1" applyFill="1" applyBorder="1" applyAlignment="1">
      <alignment horizontal="center" vertical="center"/>
    </xf>
    <xf numFmtId="0" fontId="7" fillId="28" borderId="0" xfId="0" applyFont="1" applyFill="1" applyBorder="1" applyAlignment="1">
      <alignment horizontal="center" vertical="center"/>
    </xf>
    <xf numFmtId="0" fontId="7" fillId="28" borderId="6" xfId="0" applyFont="1" applyFill="1" applyBorder="1" applyAlignment="1">
      <alignment horizontal="center" vertical="center"/>
    </xf>
    <xf numFmtId="0" fontId="11" fillId="41" borderId="6" xfId="0" applyFont="1" applyFill="1" applyBorder="1" applyAlignment="1">
      <alignment horizontal="left" vertical="center"/>
    </xf>
    <xf numFmtId="0" fontId="13" fillId="14" borderId="5" xfId="0" applyFont="1" applyFill="1" applyBorder="1" applyAlignment="1">
      <alignment horizontal="left" vertical="center"/>
    </xf>
    <xf numFmtId="0" fontId="13" fillId="14" borderId="0" xfId="0" applyFont="1" applyFill="1" applyBorder="1" applyAlignment="1">
      <alignment horizontal="left" vertical="center"/>
    </xf>
    <xf numFmtId="0" fontId="13" fillId="14" borderId="6" xfId="0" applyFont="1" applyFill="1" applyBorder="1" applyAlignment="1">
      <alignment horizontal="left" vertical="center"/>
    </xf>
    <xf numFmtId="0" fontId="13" fillId="15" borderId="5" xfId="0" applyFont="1" applyFill="1" applyBorder="1" applyAlignment="1">
      <alignment horizontal="left" vertical="center"/>
    </xf>
    <xf numFmtId="0" fontId="13" fillId="15" borderId="0" xfId="0" applyFont="1" applyFill="1" applyBorder="1" applyAlignment="1">
      <alignment horizontal="left" vertical="center"/>
    </xf>
    <xf numFmtId="0" fontId="13" fillId="15" borderId="6" xfId="0" applyFont="1" applyFill="1" applyBorder="1" applyAlignment="1">
      <alignment horizontal="left" vertical="center"/>
    </xf>
    <xf numFmtId="0" fontId="13" fillId="41" borderId="5" xfId="0" applyFont="1" applyFill="1" applyBorder="1" applyAlignment="1">
      <alignment horizontal="left" vertical="center"/>
    </xf>
    <xf numFmtId="0" fontId="11" fillId="28" borderId="3" xfId="0" applyFont="1" applyFill="1" applyBorder="1" applyAlignment="1">
      <alignment horizontal="left" vertical="center"/>
    </xf>
    <xf numFmtId="0" fontId="11" fillId="14" borderId="5" xfId="0" applyFont="1" applyFill="1" applyBorder="1" applyAlignment="1">
      <alignment horizontal="center" vertical="center"/>
    </xf>
    <xf numFmtId="0" fontId="11" fillId="14" borderId="0" xfId="0" applyFont="1" applyFill="1" applyBorder="1" applyAlignment="1">
      <alignment horizontal="center" vertical="center"/>
    </xf>
    <xf numFmtId="0" fontId="11" fillId="14" borderId="6" xfId="0" applyFont="1" applyFill="1" applyBorder="1" applyAlignment="1">
      <alignment horizontal="center" vertical="center"/>
    </xf>
    <xf numFmtId="0" fontId="11" fillId="14" borderId="5" xfId="0" applyFont="1" applyFill="1" applyBorder="1" applyAlignment="1">
      <alignment vertical="center"/>
    </xf>
    <xf numFmtId="0" fontId="11" fillId="14" borderId="0" xfId="0" applyFont="1" applyFill="1" applyBorder="1" applyAlignment="1">
      <alignment vertical="center"/>
    </xf>
    <xf numFmtId="0" fontId="11" fillId="14" borderId="6" xfId="0" applyFont="1" applyFill="1" applyBorder="1" applyAlignment="1">
      <alignment vertical="center"/>
    </xf>
    <xf numFmtId="0" fontId="11" fillId="15" borderId="5" xfId="0" applyFont="1" applyFill="1" applyBorder="1" applyAlignment="1">
      <alignment horizontal="left" vertical="center"/>
    </xf>
    <xf numFmtId="0" fontId="11" fillId="0" borderId="0" xfId="0" applyFont="1" applyBorder="1" applyAlignment="1">
      <alignment horizontal="left"/>
    </xf>
    <xf numFmtId="0" fontId="11" fillId="0" borderId="6" xfId="0" applyFont="1" applyBorder="1" applyAlignment="1">
      <alignment horizontal="left"/>
    </xf>
    <xf numFmtId="0" fontId="11" fillId="14" borderId="5" xfId="0" applyFont="1" applyFill="1" applyBorder="1" applyAlignment="1">
      <alignment horizontal="left" vertical="center"/>
    </xf>
    <xf numFmtId="0" fontId="11" fillId="14" borderId="0" xfId="0" applyFont="1" applyFill="1" applyBorder="1" applyAlignment="1">
      <alignment horizontal="left" vertical="center"/>
    </xf>
    <xf numFmtId="0" fontId="11" fillId="14" borderId="6" xfId="0" applyFont="1" applyFill="1" applyBorder="1" applyAlignment="1">
      <alignment horizontal="left" vertical="center"/>
    </xf>
    <xf numFmtId="0" fontId="11" fillId="15" borderId="5" xfId="0" applyFont="1" applyFill="1" applyBorder="1" applyAlignment="1">
      <alignment horizontal="center" vertical="center"/>
    </xf>
    <xf numFmtId="0" fontId="7" fillId="0" borderId="0" xfId="0" applyFont="1" applyBorder="1"/>
    <xf numFmtId="0" fontId="7" fillId="0" borderId="6" xfId="0" applyFont="1" applyBorder="1"/>
    <xf numFmtId="0" fontId="11" fillId="15" borderId="5" xfId="0" applyFont="1" applyFill="1" applyBorder="1" applyAlignment="1">
      <alignment vertical="center"/>
    </xf>
    <xf numFmtId="0" fontId="11" fillId="15" borderId="0" xfId="0" applyFont="1" applyFill="1" applyBorder="1" applyAlignment="1">
      <alignment vertical="center"/>
    </xf>
    <xf numFmtId="0" fontId="11" fillId="15" borderId="6" xfId="0" applyFont="1" applyFill="1" applyBorder="1" applyAlignment="1">
      <alignment vertical="center"/>
    </xf>
    <xf numFmtId="0" fontId="7" fillId="35" borderId="2" xfId="0" applyFont="1" applyFill="1" applyBorder="1" applyAlignment="1">
      <alignment horizontal="center" vertical="center"/>
    </xf>
    <xf numFmtId="0" fontId="7" fillId="35" borderId="0" xfId="0" applyFont="1" applyFill="1" applyBorder="1" applyAlignment="1">
      <alignment horizontal="center" vertical="center"/>
    </xf>
    <xf numFmtId="0" fontId="7" fillId="35" borderId="3" xfId="0" applyFont="1" applyFill="1" applyBorder="1" applyAlignment="1">
      <alignment horizontal="center" vertical="center"/>
    </xf>
    <xf numFmtId="0" fontId="11" fillId="38" borderId="2" xfId="0" applyFont="1" applyFill="1" applyBorder="1" applyAlignment="1">
      <alignment vertical="center"/>
    </xf>
    <xf numFmtId="0" fontId="11" fillId="38" borderId="0" xfId="0" applyFont="1" applyFill="1" applyBorder="1" applyAlignment="1">
      <alignment vertical="center"/>
    </xf>
    <xf numFmtId="0" fontId="11" fillId="38" borderId="3" xfId="0" applyFont="1" applyFill="1" applyBorder="1" applyAlignment="1">
      <alignment vertical="center"/>
    </xf>
    <xf numFmtId="0" fontId="11" fillId="35" borderId="2" xfId="0" applyFont="1" applyFill="1" applyBorder="1" applyAlignment="1">
      <alignment horizontal="left" vertical="center"/>
    </xf>
    <xf numFmtId="0" fontId="11" fillId="35" borderId="3" xfId="0" applyFont="1" applyFill="1" applyBorder="1" applyAlignment="1">
      <alignment horizontal="left" vertical="center"/>
    </xf>
    <xf numFmtId="0" fontId="11" fillId="35" borderId="2" xfId="0" applyFont="1" applyFill="1" applyBorder="1" applyAlignment="1">
      <alignment horizontal="left"/>
    </xf>
    <xf numFmtId="0" fontId="11" fillId="35" borderId="3" xfId="0" applyFont="1" applyFill="1" applyBorder="1" applyAlignment="1">
      <alignment horizontal="left"/>
    </xf>
    <xf numFmtId="0" fontId="13" fillId="16" borderId="5" xfId="0" applyFont="1" applyFill="1" applyBorder="1" applyAlignment="1">
      <alignment horizontal="left" vertical="center"/>
    </xf>
    <xf numFmtId="0" fontId="11" fillId="16" borderId="2" xfId="0" applyFont="1" applyFill="1" applyBorder="1" applyAlignment="1">
      <alignment horizontal="left" vertical="center"/>
    </xf>
    <xf numFmtId="0" fontId="11" fillId="16" borderId="0" xfId="0" applyFont="1" applyFill="1" applyBorder="1" applyAlignment="1">
      <alignment horizontal="left" vertical="center"/>
    </xf>
    <xf numFmtId="0" fontId="11" fillId="16" borderId="3" xfId="0" applyFont="1" applyFill="1" applyBorder="1" applyAlignment="1">
      <alignment horizontal="left" vertical="center"/>
    </xf>
    <xf numFmtId="0" fontId="13" fillId="35" borderId="5" xfId="0" applyFont="1" applyFill="1" applyBorder="1" applyAlignment="1"/>
    <xf numFmtId="0" fontId="11" fillId="38" borderId="2" xfId="0" applyFont="1" applyFill="1" applyBorder="1" applyAlignment="1">
      <alignment horizontal="left" vertical="center"/>
    </xf>
    <xf numFmtId="0" fontId="11" fillId="38" borderId="3" xfId="0" applyFont="1" applyFill="1" applyBorder="1" applyAlignment="1">
      <alignment horizontal="left" vertical="center"/>
    </xf>
    <xf numFmtId="0" fontId="11" fillId="26" borderId="0" xfId="0" applyFont="1" applyFill="1" applyBorder="1" applyAlignment="1">
      <alignment horizontal="center"/>
    </xf>
    <xf numFmtId="0" fontId="11" fillId="26" borderId="6" xfId="0" applyFont="1" applyFill="1" applyBorder="1" applyAlignment="1">
      <alignment horizontal="center"/>
    </xf>
    <xf numFmtId="0" fontId="11" fillId="38" borderId="2" xfId="0" applyFont="1" applyFill="1" applyBorder="1" applyAlignment="1">
      <alignment horizontal="center" vertical="center"/>
    </xf>
    <xf numFmtId="0" fontId="11" fillId="38" borderId="3" xfId="0" applyFont="1" applyFill="1" applyBorder="1" applyAlignment="1">
      <alignment horizontal="center" vertical="center"/>
    </xf>
    <xf numFmtId="0" fontId="11" fillId="16" borderId="6" xfId="0" applyFont="1" applyFill="1" applyBorder="1" applyAlignment="1">
      <alignment horizontal="left" vertical="center"/>
    </xf>
    <xf numFmtId="0" fontId="11" fillId="16" borderId="2"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3" xfId="0" applyFont="1" applyFill="1" applyBorder="1" applyAlignment="1">
      <alignment horizontal="center" vertical="center"/>
    </xf>
    <xf numFmtId="0" fontId="13" fillId="5" borderId="5" xfId="0" applyFont="1" applyFill="1" applyBorder="1" applyAlignment="1">
      <alignment horizontal="left" vertical="center"/>
    </xf>
    <xf numFmtId="0" fontId="13" fillId="5" borderId="0" xfId="0" applyFont="1" applyFill="1" applyBorder="1" applyAlignment="1">
      <alignment horizontal="left" vertical="center"/>
    </xf>
    <xf numFmtId="0" fontId="13" fillId="5" borderId="6" xfId="0" applyFont="1" applyFill="1" applyBorder="1" applyAlignment="1">
      <alignment horizontal="left" vertical="center"/>
    </xf>
    <xf numFmtId="0" fontId="13" fillId="24" borderId="5" xfId="0" applyFont="1" applyFill="1" applyBorder="1" applyAlignment="1">
      <alignment horizontal="left" vertical="center"/>
    </xf>
    <xf numFmtId="0" fontId="7" fillId="25" borderId="2" xfId="0" applyFont="1" applyFill="1" applyBorder="1" applyAlignment="1">
      <alignment horizontal="left" vertical="center"/>
    </xf>
    <xf numFmtId="0" fontId="7" fillId="25" borderId="0" xfId="0" applyFont="1" applyFill="1" applyBorder="1" applyAlignment="1">
      <alignment horizontal="left" vertical="center"/>
    </xf>
    <xf numFmtId="0" fontId="7" fillId="25" borderId="3" xfId="0" applyFont="1" applyFill="1" applyBorder="1" applyAlignment="1">
      <alignment horizontal="left" vertical="center"/>
    </xf>
    <xf numFmtId="0" fontId="13" fillId="6" borderId="4" xfId="0" applyFont="1" applyFill="1" applyBorder="1" applyAlignment="1">
      <alignment vertical="center"/>
    </xf>
    <xf numFmtId="0" fontId="13" fillId="7" borderId="5" xfId="0" applyFont="1" applyFill="1" applyBorder="1" applyAlignment="1">
      <alignment horizontal="left" vertical="center"/>
    </xf>
    <xf numFmtId="0" fontId="13" fillId="7" borderId="6" xfId="0" applyFont="1" applyFill="1" applyBorder="1" applyAlignment="1">
      <alignment horizontal="left" vertical="center"/>
    </xf>
    <xf numFmtId="0" fontId="13" fillId="8" borderId="4" xfId="0" applyFont="1" applyFill="1" applyBorder="1" applyAlignment="1">
      <alignment horizontal="left" vertical="center"/>
    </xf>
    <xf numFmtId="0" fontId="13" fillId="9" borderId="4" xfId="0" applyFont="1" applyFill="1" applyBorder="1" applyAlignment="1">
      <alignment horizontal="left" vertical="center"/>
    </xf>
    <xf numFmtId="0" fontId="11" fillId="35" borderId="0" xfId="0" applyFont="1" applyFill="1" applyBorder="1" applyAlignment="1">
      <alignment horizontal="left" vertical="center"/>
    </xf>
    <xf numFmtId="0" fontId="11" fillId="31" borderId="0" xfId="0" applyFont="1" applyFill="1" applyBorder="1" applyAlignment="1">
      <alignment horizontal="center"/>
    </xf>
    <xf numFmtId="0" fontId="7" fillId="31" borderId="2" xfId="0" applyFont="1" applyFill="1" applyBorder="1" applyAlignment="1">
      <alignment horizontal="left" vertical="center"/>
    </xf>
    <xf numFmtId="0" fontId="7" fillId="31" borderId="0" xfId="0" applyFont="1" applyFill="1" applyBorder="1" applyAlignment="1">
      <alignment horizontal="left" vertical="center"/>
    </xf>
    <xf numFmtId="0" fontId="7" fillId="31" borderId="3" xfId="0" applyFont="1" applyFill="1" applyBorder="1" applyAlignment="1">
      <alignment horizontal="left" vertical="center"/>
    </xf>
    <xf numFmtId="0" fontId="13" fillId="13" borderId="5" xfId="0" applyFont="1" applyFill="1" applyBorder="1" applyAlignment="1">
      <alignment horizontal="left" vertical="center"/>
    </xf>
    <xf numFmtId="0" fontId="13" fillId="13" borderId="6" xfId="0" applyFont="1" applyFill="1" applyBorder="1" applyAlignment="1">
      <alignment horizontal="left" vertical="center"/>
    </xf>
    <xf numFmtId="0" fontId="13" fillId="30" borderId="5" xfId="0" applyFont="1" applyFill="1" applyBorder="1" applyAlignment="1">
      <alignment horizontal="left" vertical="center"/>
    </xf>
    <xf numFmtId="0" fontId="13" fillId="18" borderId="0" xfId="0" applyFont="1" applyFill="1" applyBorder="1" applyAlignment="1">
      <alignment horizontal="left"/>
    </xf>
    <xf numFmtId="0" fontId="7" fillId="18" borderId="2" xfId="0" applyFont="1" applyFill="1" applyBorder="1" applyAlignment="1">
      <alignment horizontal="left" vertical="center"/>
    </xf>
    <xf numFmtId="0" fontId="7" fillId="18" borderId="0" xfId="0" applyFont="1" applyFill="1" applyBorder="1" applyAlignment="1">
      <alignment horizontal="left" vertical="center"/>
    </xf>
    <xf numFmtId="0" fontId="7" fillId="18" borderId="3" xfId="0" applyFont="1" applyFill="1" applyBorder="1" applyAlignment="1">
      <alignment horizontal="left" vertical="center"/>
    </xf>
    <xf numFmtId="0" fontId="13" fillId="35" borderId="5" xfId="0" applyFont="1" applyFill="1" applyBorder="1" applyAlignment="1">
      <alignment horizontal="left"/>
    </xf>
    <xf numFmtId="0" fontId="7" fillId="35" borderId="1" xfId="0" applyFont="1" applyFill="1" applyBorder="1" applyAlignment="1">
      <alignment horizontal="left" vertical="center"/>
    </xf>
    <xf numFmtId="0" fontId="7" fillId="35" borderId="2" xfId="0" applyFont="1" applyFill="1" applyBorder="1" applyAlignment="1">
      <alignment horizontal="left" vertical="center"/>
    </xf>
    <xf numFmtId="0" fontId="7" fillId="35" borderId="0" xfId="0" applyFont="1" applyFill="1" applyBorder="1" applyAlignment="1">
      <alignment horizontal="left" vertical="center"/>
    </xf>
    <xf numFmtId="0" fontId="7" fillId="35" borderId="3" xfId="0" applyFont="1" applyFill="1" applyBorder="1" applyAlignment="1">
      <alignment horizontal="left" vertical="center"/>
    </xf>
    <xf numFmtId="0" fontId="13" fillId="11" borderId="0" xfId="0" applyFont="1" applyFill="1" applyBorder="1" applyAlignment="1">
      <alignment horizontal="left" vertical="center"/>
    </xf>
    <xf numFmtId="0" fontId="11" fillId="30" borderId="5" xfId="0" applyFont="1" applyFill="1" applyBorder="1" applyAlignment="1">
      <alignment horizontal="left" vertical="center" wrapText="1"/>
    </xf>
    <xf numFmtId="0" fontId="11" fillId="30" borderId="0" xfId="0" applyFont="1" applyFill="1" applyBorder="1" applyAlignment="1">
      <alignment horizontal="left" vertical="center" wrapText="1"/>
    </xf>
    <xf numFmtId="0" fontId="7" fillId="31" borderId="2" xfId="0" applyFont="1" applyFill="1" applyBorder="1" applyAlignment="1">
      <alignment horizontal="center" vertical="center"/>
    </xf>
    <xf numFmtId="0" fontId="7" fillId="31" borderId="0" xfId="0" applyFont="1" applyFill="1" applyBorder="1" applyAlignment="1">
      <alignment horizontal="center" vertical="center"/>
    </xf>
    <xf numFmtId="0" fontId="7" fillId="31" borderId="3" xfId="0" applyFont="1" applyFill="1" applyBorder="1" applyAlignment="1">
      <alignment horizontal="center" vertical="center"/>
    </xf>
    <xf numFmtId="0" fontId="11" fillId="34" borderId="2" xfId="0" applyFont="1" applyFill="1" applyBorder="1" applyAlignment="1">
      <alignment horizontal="left" vertical="center"/>
    </xf>
    <xf numFmtId="0" fontId="11" fillId="34" borderId="0" xfId="0" applyFont="1" applyFill="1" applyBorder="1" applyAlignment="1">
      <alignment horizontal="left" vertical="center"/>
    </xf>
    <xf numFmtId="0" fontId="11" fillId="34" borderId="3" xfId="0" applyFont="1" applyFill="1" applyBorder="1" applyAlignment="1">
      <alignment horizontal="left" vertical="center"/>
    </xf>
    <xf numFmtId="0" fontId="11" fillId="26" borderId="2" xfId="0" applyFont="1" applyFill="1" applyBorder="1" applyAlignment="1">
      <alignment horizontal="left" vertical="center"/>
    </xf>
    <xf numFmtId="0" fontId="11" fillId="26" borderId="0" xfId="0" applyFont="1" applyFill="1" applyBorder="1" applyAlignment="1">
      <alignment horizontal="left" vertical="center"/>
    </xf>
    <xf numFmtId="0" fontId="11" fillId="26" borderId="3" xfId="0" applyFont="1" applyFill="1" applyBorder="1" applyAlignment="1">
      <alignment horizontal="left" vertical="center"/>
    </xf>
    <xf numFmtId="0" fontId="11" fillId="30" borderId="0" xfId="0" applyFont="1" applyFill="1" applyBorder="1" applyAlignment="1">
      <alignment horizontal="left" vertical="center"/>
    </xf>
    <xf numFmtId="0" fontId="11" fillId="31" borderId="2" xfId="0" applyFont="1" applyFill="1" applyBorder="1" applyAlignment="1">
      <alignment horizontal="left"/>
    </xf>
    <xf numFmtId="0" fontId="11" fillId="13" borderId="5" xfId="0" applyFont="1" applyFill="1" applyBorder="1" applyAlignment="1">
      <alignment horizontal="left" vertical="center"/>
    </xf>
    <xf numFmtId="0" fontId="11" fillId="13" borderId="6" xfId="0" applyFont="1" applyFill="1" applyBorder="1" applyAlignment="1">
      <alignment horizontal="left" vertical="center"/>
    </xf>
    <xf numFmtId="0" fontId="11" fillId="13" borderId="5" xfId="0" applyFont="1" applyFill="1" applyBorder="1" applyAlignment="1">
      <alignment horizontal="center" vertical="center"/>
    </xf>
    <xf numFmtId="0" fontId="11" fillId="13" borderId="6" xfId="0" applyFont="1" applyFill="1" applyBorder="1" applyAlignment="1">
      <alignment horizontal="center" vertical="center"/>
    </xf>
    <xf numFmtId="0" fontId="11" fillId="31" borderId="2" xfId="0" applyFont="1" applyFill="1" applyBorder="1" applyAlignment="1">
      <alignment horizontal="left" vertical="center"/>
    </xf>
    <xf numFmtId="0" fontId="11" fillId="31" borderId="0" xfId="0" applyFont="1" applyFill="1" applyBorder="1" applyAlignment="1">
      <alignment horizontal="left" vertical="center"/>
    </xf>
    <xf numFmtId="0" fontId="11" fillId="31" borderId="3" xfId="0" applyFont="1" applyFill="1" applyBorder="1" applyAlignment="1">
      <alignment horizontal="left" vertical="center"/>
    </xf>
    <xf numFmtId="0" fontId="13" fillId="12" borderId="0" xfId="0" applyFont="1" applyFill="1" applyBorder="1" applyAlignment="1">
      <alignment horizontal="left" vertical="center"/>
    </xf>
    <xf numFmtId="0" fontId="7" fillId="28" borderId="3" xfId="0" applyFont="1" applyFill="1" applyBorder="1" applyAlignment="1">
      <alignment horizontal="left" vertical="center"/>
    </xf>
    <xf numFmtId="0" fontId="13" fillId="3" borderId="5" xfId="0" applyFont="1" applyFill="1" applyBorder="1" applyAlignment="1">
      <alignment vertical="center"/>
    </xf>
    <xf numFmtId="0" fontId="13" fillId="3" borderId="6" xfId="0" applyFont="1" applyFill="1" applyBorder="1" applyAlignment="1">
      <alignment vertical="center"/>
    </xf>
    <xf numFmtId="0" fontId="13" fillId="4" borderId="5" xfId="0" applyFont="1" applyFill="1" applyBorder="1" applyAlignment="1">
      <alignment horizontal="left" vertical="center"/>
    </xf>
    <xf numFmtId="0" fontId="13" fillId="4" borderId="0" xfId="0" applyFont="1" applyFill="1" applyBorder="1" applyAlignment="1">
      <alignment horizontal="left" vertical="center"/>
    </xf>
    <xf numFmtId="0" fontId="13" fillId="4" borderId="6" xfId="0" applyFont="1" applyFill="1" applyBorder="1" applyAlignment="1">
      <alignment horizontal="left" vertical="center"/>
    </xf>
    <xf numFmtId="0" fontId="17" fillId="2" borderId="0" xfId="0" applyFont="1" applyFill="1" applyBorder="1" applyAlignment="1">
      <alignment horizontal="center" vertical="top"/>
    </xf>
    <xf numFmtId="0" fontId="15" fillId="2" borderId="0" xfId="0" applyFont="1" applyFill="1" applyBorder="1" applyAlignment="1">
      <alignment horizontal="center" vertical="top" wrapText="1"/>
    </xf>
    <xf numFmtId="0" fontId="11" fillId="37" borderId="2" xfId="0" applyFont="1" applyFill="1" applyBorder="1" applyAlignment="1">
      <alignment vertical="center"/>
    </xf>
    <xf numFmtId="0" fontId="11" fillId="37" borderId="0" xfId="0" applyFont="1" applyFill="1" applyBorder="1" applyAlignment="1">
      <alignment vertical="center"/>
    </xf>
    <xf numFmtId="0" fontId="11" fillId="37" borderId="3" xfId="0" applyFont="1" applyFill="1" applyBorder="1" applyAlignment="1">
      <alignment vertical="center"/>
    </xf>
    <xf numFmtId="0" fontId="11" fillId="37" borderId="2"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3" xfId="0" applyFont="1" applyFill="1" applyBorder="1" applyAlignment="1">
      <alignment horizontal="left" vertical="center"/>
    </xf>
    <xf numFmtId="0" fontId="7" fillId="18" borderId="2"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3" xfId="0" applyFont="1" applyFill="1" applyBorder="1" applyAlignment="1">
      <alignment horizontal="center" vertical="center"/>
    </xf>
    <xf numFmtId="0" fontId="11" fillId="19" borderId="2" xfId="0" applyFont="1" applyFill="1" applyBorder="1" applyAlignment="1">
      <alignment horizontal="left" vertical="center"/>
    </xf>
    <xf numFmtId="0" fontId="11" fillId="19" borderId="0" xfId="0" applyFont="1" applyFill="1" applyBorder="1" applyAlignment="1">
      <alignment horizontal="left" vertical="center"/>
    </xf>
    <xf numFmtId="0" fontId="11" fillId="19" borderId="3" xfId="0" applyFont="1" applyFill="1" applyBorder="1" applyAlignment="1">
      <alignment horizontal="left"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1" fillId="4" borderId="6" xfId="0" applyFont="1" applyFill="1" applyBorder="1" applyAlignment="1">
      <alignment horizontal="center" vertical="center"/>
    </xf>
    <xf numFmtId="0" fontId="11" fillId="3" borderId="5" xfId="0" applyFont="1" applyFill="1" applyBorder="1" applyAlignment="1">
      <alignment horizontal="left" vertical="center"/>
    </xf>
    <xf numFmtId="0" fontId="7" fillId="0" borderId="6" xfId="0" applyFont="1" applyBorder="1" applyAlignment="1">
      <alignment horizontal="left"/>
    </xf>
    <xf numFmtId="0" fontId="11" fillId="3" borderId="5" xfId="0" applyFont="1" applyFill="1" applyBorder="1" applyAlignment="1">
      <alignment horizontal="center" vertical="center"/>
    </xf>
    <xf numFmtId="0" fontId="11" fillId="3" borderId="5" xfId="0" applyFont="1" applyFill="1" applyBorder="1" applyAlignment="1">
      <alignment vertical="center"/>
    </xf>
    <xf numFmtId="0" fontId="7" fillId="0" borderId="6" xfId="0" applyFont="1" applyBorder="1" applyAlignment="1"/>
    <xf numFmtId="0" fontId="11" fillId="4" borderId="5" xfId="0" applyFont="1" applyFill="1" applyBorder="1" applyAlignment="1">
      <alignment vertical="center"/>
    </xf>
    <xf numFmtId="0" fontId="11" fillId="4" borderId="0" xfId="0" applyFont="1" applyFill="1" applyBorder="1" applyAlignment="1">
      <alignment vertical="center"/>
    </xf>
    <xf numFmtId="0" fontId="11" fillId="4" borderId="6" xfId="0" applyFont="1" applyFill="1" applyBorder="1" applyAlignment="1">
      <alignment vertical="center"/>
    </xf>
    <xf numFmtId="0" fontId="11" fillId="16" borderId="6" xfId="0" applyFont="1" applyFill="1" applyBorder="1" applyAlignment="1">
      <alignment horizontal="center" vertical="center"/>
    </xf>
    <xf numFmtId="0" fontId="11" fillId="16" borderId="2" xfId="0" applyFont="1" applyFill="1" applyBorder="1" applyAlignment="1">
      <alignment vertical="center"/>
    </xf>
    <xf numFmtId="0" fontId="11" fillId="16" borderId="0" xfId="0" applyFont="1" applyFill="1" applyBorder="1" applyAlignment="1">
      <alignment vertical="center"/>
    </xf>
    <xf numFmtId="0" fontId="11" fillId="16" borderId="3" xfId="0" applyFont="1" applyFill="1" applyBorder="1" applyAlignment="1">
      <alignment vertical="center"/>
    </xf>
    <xf numFmtId="0" fontId="7" fillId="16" borderId="2" xfId="1" applyFont="1" applyFill="1" applyBorder="1" applyAlignment="1">
      <alignment vertical="center"/>
    </xf>
    <xf numFmtId="0" fontId="7" fillId="16" borderId="0" xfId="1" applyFont="1" applyFill="1" applyBorder="1" applyAlignment="1">
      <alignment vertical="center"/>
    </xf>
    <xf numFmtId="0" fontId="7" fillId="16" borderId="6" xfId="1" applyFont="1" applyFill="1" applyBorder="1" applyAlignment="1">
      <alignment vertical="center"/>
    </xf>
    <xf numFmtId="0" fontId="11" fillId="5" borderId="5" xfId="0" applyFont="1" applyFill="1" applyBorder="1" applyAlignment="1">
      <alignment horizontal="left" vertical="center"/>
    </xf>
    <xf numFmtId="0" fontId="11" fillId="5" borderId="0" xfId="0" applyFont="1" applyFill="1" applyBorder="1" applyAlignment="1">
      <alignment horizontal="left" vertical="center"/>
    </xf>
    <xf numFmtId="0" fontId="11" fillId="5" borderId="6" xfId="0" applyFont="1" applyFill="1" applyBorder="1" applyAlignment="1">
      <alignment horizontal="left" vertical="center"/>
    </xf>
    <xf numFmtId="0" fontId="11" fillId="5" borderId="5" xfId="0" applyFont="1" applyFill="1" applyBorder="1" applyAlignment="1">
      <alignment horizontal="center" vertical="center"/>
    </xf>
    <xf numFmtId="0" fontId="7" fillId="5" borderId="5" xfId="0" applyFont="1" applyFill="1" applyBorder="1" applyAlignment="1">
      <alignment vertical="center"/>
    </xf>
    <xf numFmtId="0" fontId="7" fillId="5" borderId="0" xfId="0" applyFont="1" applyFill="1" applyBorder="1" applyAlignment="1">
      <alignment vertical="center"/>
    </xf>
    <xf numFmtId="0" fontId="7" fillId="5" borderId="6" xfId="0" applyFont="1" applyFill="1" applyBorder="1" applyAlignment="1">
      <alignment vertical="center"/>
    </xf>
    <xf numFmtId="0" fontId="11" fillId="19" borderId="2" xfId="0" applyFont="1" applyFill="1" applyBorder="1" applyAlignment="1">
      <alignment vertical="center"/>
    </xf>
    <xf numFmtId="0" fontId="11" fillId="19" borderId="0" xfId="0" applyFont="1" applyFill="1" applyBorder="1" applyAlignment="1">
      <alignment vertical="center"/>
    </xf>
    <xf numFmtId="0" fontId="11" fillId="19" borderId="3" xfId="0" applyFont="1" applyFill="1" applyBorder="1" applyAlignment="1">
      <alignment vertical="center"/>
    </xf>
    <xf numFmtId="0" fontId="11" fillId="10" borderId="2" xfId="0" applyFont="1" applyFill="1" applyBorder="1" applyAlignment="1">
      <alignment vertical="center"/>
    </xf>
    <xf numFmtId="0" fontId="11" fillId="10" borderId="0" xfId="0" applyFont="1" applyFill="1" applyBorder="1" applyAlignment="1">
      <alignment vertical="center"/>
    </xf>
    <xf numFmtId="0" fontId="11" fillId="10" borderId="3" xfId="0" applyFont="1" applyFill="1" applyBorder="1" applyAlignment="1">
      <alignment vertical="center"/>
    </xf>
    <xf numFmtId="0" fontId="7" fillId="25" borderId="2" xfId="0" applyFont="1" applyFill="1" applyBorder="1" applyAlignment="1">
      <alignment horizontal="center" vertical="center"/>
    </xf>
    <xf numFmtId="0" fontId="7" fillId="25" borderId="0" xfId="0" applyFont="1" applyFill="1" applyBorder="1" applyAlignment="1">
      <alignment horizontal="center" vertical="center"/>
    </xf>
    <xf numFmtId="0" fontId="7" fillId="25" borderId="3"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6" xfId="0" applyFont="1" applyFill="1" applyBorder="1" applyAlignment="1">
      <alignment horizontal="center" vertical="center"/>
    </xf>
    <xf numFmtId="0" fontId="11" fillId="34" borderId="2" xfId="0" applyFont="1" applyFill="1" applyBorder="1" applyAlignment="1">
      <alignment vertical="center"/>
    </xf>
    <xf numFmtId="0" fontId="11" fillId="34" borderId="0" xfId="0" applyFont="1" applyFill="1" applyBorder="1" applyAlignment="1">
      <alignment vertical="center"/>
    </xf>
    <xf numFmtId="0" fontId="11" fillId="34" borderId="3" xfId="0" applyFont="1" applyFill="1" applyBorder="1" applyAlignment="1">
      <alignment vertical="center"/>
    </xf>
    <xf numFmtId="0" fontId="11" fillId="4" borderId="5" xfId="0" applyFont="1" applyFill="1" applyBorder="1" applyAlignment="1">
      <alignment horizontal="left" vertical="center"/>
    </xf>
    <xf numFmtId="0" fontId="11" fillId="4" borderId="0" xfId="0" applyFont="1" applyFill="1" applyBorder="1" applyAlignment="1">
      <alignment horizontal="left" vertical="center"/>
    </xf>
    <xf numFmtId="0" fontId="11" fillId="4" borderId="6" xfId="0" applyFont="1" applyFill="1" applyBorder="1" applyAlignment="1">
      <alignment horizontal="left" vertical="center"/>
    </xf>
    <xf numFmtId="0" fontId="11" fillId="7" borderId="5" xfId="0" applyFont="1" applyFill="1" applyBorder="1" applyAlignment="1">
      <alignment vertical="center"/>
    </xf>
    <xf numFmtId="0" fontId="11" fillId="7" borderId="6" xfId="0" applyFont="1" applyFill="1" applyBorder="1" applyAlignment="1">
      <alignment vertical="center"/>
    </xf>
    <xf numFmtId="0" fontId="11" fillId="7" borderId="5" xfId="0" applyFont="1" applyFill="1" applyBorder="1" applyAlignment="1">
      <alignment horizontal="left" vertical="center"/>
    </xf>
    <xf numFmtId="0" fontId="11" fillId="7" borderId="6" xfId="0" applyFont="1" applyFill="1" applyBorder="1" applyAlignment="1">
      <alignment horizontal="left" vertical="center"/>
    </xf>
    <xf numFmtId="0" fontId="11" fillId="12" borderId="2" xfId="0" applyFont="1" applyFill="1" applyBorder="1" applyAlignment="1">
      <alignment vertical="center"/>
    </xf>
    <xf numFmtId="0" fontId="11" fillId="12" borderId="0" xfId="0" applyFont="1" applyFill="1" applyBorder="1" applyAlignment="1">
      <alignment vertical="center"/>
    </xf>
    <xf numFmtId="0" fontId="11" fillId="12" borderId="3" xfId="0" applyFont="1" applyFill="1" applyBorder="1" applyAlignment="1">
      <alignment vertical="center"/>
    </xf>
    <xf numFmtId="0" fontId="7" fillId="28" borderId="3" xfId="0" applyFont="1" applyFill="1" applyBorder="1" applyAlignment="1">
      <alignment horizontal="center" vertical="center"/>
    </xf>
    <xf numFmtId="0" fontId="11" fillId="11" borderId="2" xfId="0" applyFont="1" applyFill="1" applyBorder="1" applyAlignment="1">
      <alignment horizontal="left" vertical="center"/>
    </xf>
    <xf numFmtId="0" fontId="11" fillId="11" borderId="0" xfId="0" applyFont="1" applyFill="1" applyBorder="1" applyAlignment="1">
      <alignment horizontal="left" vertical="center"/>
    </xf>
    <xf numFmtId="0" fontId="11" fillId="11" borderId="3" xfId="0" applyFont="1" applyFill="1" applyBorder="1" applyAlignment="1">
      <alignment horizontal="left" vertical="center"/>
    </xf>
    <xf numFmtId="0" fontId="11" fillId="26" borderId="2" xfId="0" applyFont="1" applyFill="1" applyBorder="1" applyAlignment="1">
      <alignment horizontal="center" vertical="center"/>
    </xf>
    <xf numFmtId="0" fontId="11" fillId="26" borderId="0" xfId="0" applyFont="1" applyFill="1" applyBorder="1" applyAlignment="1">
      <alignment horizontal="center" vertical="center"/>
    </xf>
    <xf numFmtId="0" fontId="11" fillId="26" borderId="3" xfId="0" applyFont="1" applyFill="1" applyBorder="1" applyAlignment="1">
      <alignment horizontal="center" vertical="center"/>
    </xf>
    <xf numFmtId="0" fontId="0" fillId="21" borderId="0" xfId="0" applyFont="1" applyFill="1" applyAlignment="1">
      <alignment horizontal="center"/>
    </xf>
    <xf numFmtId="0" fontId="7" fillId="21" borderId="0" xfId="0" applyFont="1" applyFill="1" applyBorder="1" applyAlignment="1">
      <alignment horizontal="left" vertical="center"/>
    </xf>
    <xf numFmtId="0" fontId="7" fillId="21" borderId="0" xfId="0" applyFont="1" applyFill="1" applyBorder="1" applyAlignment="1">
      <alignment horizontal="center" vertical="center"/>
    </xf>
    <xf numFmtId="0" fontId="5" fillId="23" borderId="0" xfId="0" applyFont="1" applyFill="1" applyBorder="1" applyAlignment="1">
      <alignment horizontal="left" vertical="center"/>
    </xf>
    <xf numFmtId="0" fontId="5" fillId="23" borderId="0" xfId="0" applyFont="1" applyFill="1" applyBorder="1" applyAlignment="1">
      <alignment vertical="center"/>
    </xf>
    <xf numFmtId="0" fontId="11" fillId="21" borderId="0" xfId="0" applyFont="1" applyFill="1" applyAlignment="1">
      <alignment horizontal="left"/>
    </xf>
    <xf numFmtId="0" fontId="7" fillId="21" borderId="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C8C8C8"/>
      <color rgb="FFFFB791"/>
      <color rgb="FFFFDA65"/>
      <color rgb="FFFF5D3B"/>
      <color rgb="FF45B6FF"/>
      <color rgb="FFADB9CA"/>
      <color rgb="FFD8F2C6"/>
      <color rgb="FFC8E0B6"/>
      <color rgb="FFFFDB65"/>
      <color rgb="FFD7F2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version" TargetMode="External"/><Relationship Id="rId3" Type="http://schemas.openxmlformats.org/officeDocument/2006/relationships/hyperlink" Target="http://purl.org/dc/terms/identifier" TargetMode="External"/><Relationship Id="rId7" Type="http://schemas.openxmlformats.org/officeDocument/2006/relationships/hyperlink" Target="http://rs.tdwg.org/dwc/terms/relationshipOfResource" TargetMode="External"/><Relationship Id="rId2" Type="http://schemas.openxmlformats.org/officeDocument/2006/relationships/hyperlink" Target="http://purl.org/dc/terms/type" TargetMode="External"/><Relationship Id="rId1" Type="http://schemas.openxmlformats.org/officeDocument/2006/relationships/hyperlink" Target="http://purl.org/dc/elements/1.1/type" TargetMode="External"/><Relationship Id="rId6" Type="http://schemas.openxmlformats.org/officeDocument/2006/relationships/hyperlink" Target="http://purl.org/dc/terms/identifier" TargetMode="External"/><Relationship Id="rId5" Type="http://schemas.openxmlformats.org/officeDocument/2006/relationships/hyperlink" Target="https://schema.org/propertyID" TargetMode="External"/><Relationship Id="rId4" Type="http://schemas.openxmlformats.org/officeDocument/2006/relationships/hyperlink" Target="https://schema.org/propertyID" TargetMode="External"/><Relationship Id="rId9" Type="http://schemas.openxmlformats.org/officeDocument/2006/relationships/hyperlink" Target="https://fairdatacollective.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chema.datacite.org/meta/kernel-4.3/doc/DataCite-MetadataKernel_v4.3.pdf" TargetMode="External"/><Relationship Id="rId2" Type="http://schemas.openxmlformats.org/officeDocument/2006/relationships/hyperlink" Target="https://schema.datacite.org/meta/kernel-4.3/doc/DataCite-MetadataKernel_v4.3.pdf" TargetMode="External"/><Relationship Id="rId1" Type="http://schemas.openxmlformats.org/officeDocument/2006/relationships/hyperlink" Target="https://schema.datacite.org/meta/kernel-4.3/doc/DataCite-MetadataKernel_v4.3.pdf" TargetMode="External"/><Relationship Id="rId6" Type="http://schemas.openxmlformats.org/officeDocument/2006/relationships/hyperlink" Target="https://schema.datacite.org/meta/kernel-4.3/doc/DataCite-MetadataKernel_v4.3.pdf" TargetMode="External"/><Relationship Id="rId5" Type="http://schemas.openxmlformats.org/officeDocument/2006/relationships/hyperlink" Target="https://schema.datacite.org/meta/kernel-4.3/doc/DataCite-MetadataKernel_v4.3.pdf" TargetMode="External"/><Relationship Id="rId4" Type="http://schemas.openxmlformats.org/officeDocument/2006/relationships/hyperlink" Target="https://schema.datacite.org/meta/kernel-4.3/doc/DataCite-MetadataKernel_v4.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34"/>
  <sheetViews>
    <sheetView tabSelected="1" zoomScale="125" zoomScaleNormal="100" workbookViewId="0">
      <pane xSplit="3" ySplit="1" topLeftCell="K81" activePane="bottomRight" state="frozen"/>
      <selection pane="topRight" activeCell="C1" sqref="C1"/>
      <selection pane="bottomLeft" activeCell="A2" sqref="A2"/>
      <selection pane="bottomRight" activeCell="G130" sqref="G130:L133"/>
    </sheetView>
  </sheetViews>
  <sheetFormatPr baseColWidth="10" defaultColWidth="11.28515625" defaultRowHeight="15" customHeight="1" x14ac:dyDescent="0.2"/>
  <cols>
    <col min="1" max="2" width="11.28515625" style="14"/>
    <col min="3" max="3" width="24.7109375" customWidth="1"/>
    <col min="4" max="4" width="71.85546875" customWidth="1"/>
    <col min="5" max="5" width="14.42578125" customWidth="1"/>
    <col min="6" max="6" width="60.140625" style="12" customWidth="1"/>
    <col min="7" max="7" width="32.7109375" style="10" customWidth="1"/>
    <col min="8" max="8" width="32.7109375" customWidth="1"/>
    <col min="9" max="9" width="34.140625" customWidth="1"/>
    <col min="10" max="10" width="19.28515625" customWidth="1"/>
    <col min="11" max="11" width="12.42578125" style="13" customWidth="1"/>
    <col min="12" max="12" width="56.42578125" style="13" customWidth="1"/>
    <col min="13" max="13" width="40.7109375" bestFit="1" customWidth="1"/>
    <col min="14" max="14" width="49" customWidth="1"/>
    <col min="15" max="16" width="10.5703125" customWidth="1"/>
  </cols>
  <sheetData>
    <row r="1" spans="1:16" ht="15.75" customHeight="1" x14ac:dyDescent="0.2">
      <c r="A1" s="668" t="s">
        <v>0</v>
      </c>
      <c r="B1" s="668"/>
      <c r="C1" s="668"/>
      <c r="D1" s="44" t="s">
        <v>1</v>
      </c>
      <c r="E1" s="45" t="s">
        <v>2</v>
      </c>
      <c r="F1" s="45" t="s">
        <v>3</v>
      </c>
      <c r="G1" s="45" t="s">
        <v>278</v>
      </c>
      <c r="H1" s="45" t="s">
        <v>279</v>
      </c>
      <c r="I1" s="45" t="s">
        <v>7</v>
      </c>
      <c r="J1" s="45" t="s">
        <v>4</v>
      </c>
      <c r="K1" s="46" t="s">
        <v>5</v>
      </c>
      <c r="L1" s="47" t="s">
        <v>6</v>
      </c>
      <c r="M1" s="48" t="s">
        <v>8</v>
      </c>
      <c r="N1" s="48" t="s">
        <v>440</v>
      </c>
      <c r="O1" s="1"/>
      <c r="P1" s="1"/>
    </row>
    <row r="2" spans="1:16" ht="69" thickBot="1" x14ac:dyDescent="0.25">
      <c r="A2" s="667" t="s">
        <v>9</v>
      </c>
      <c r="B2" s="667"/>
      <c r="C2" s="667"/>
      <c r="D2" s="121" t="s">
        <v>10</v>
      </c>
      <c r="E2" s="49" t="s">
        <v>11</v>
      </c>
      <c r="F2" s="49" t="s">
        <v>12</v>
      </c>
      <c r="G2" s="49" t="s">
        <v>13</v>
      </c>
      <c r="H2" s="49" t="s">
        <v>261</v>
      </c>
      <c r="I2" s="49" t="s">
        <v>16</v>
      </c>
      <c r="J2" s="49" t="s">
        <v>14</v>
      </c>
      <c r="K2" s="50"/>
      <c r="L2" s="51" t="s">
        <v>15</v>
      </c>
      <c r="M2" s="52"/>
      <c r="N2" s="52"/>
      <c r="O2" s="2"/>
      <c r="P2" s="2"/>
    </row>
    <row r="3" spans="1:16" ht="15.75" customHeight="1" thickTop="1" x14ac:dyDescent="0.2">
      <c r="A3" s="662" t="s">
        <v>19</v>
      </c>
      <c r="B3" s="662"/>
      <c r="C3" s="662"/>
      <c r="D3" s="684" t="s">
        <v>17</v>
      </c>
      <c r="E3" s="686">
        <v>1</v>
      </c>
      <c r="F3" s="687" t="str">
        <f>Namespace &amp; "has" &amp; $A3 &amp; "Info"</f>
        <v>http://vocab.fairdatacollective.org/gdmt/hasResourceTypeInfo</v>
      </c>
      <c r="G3" s="178" t="s">
        <v>18</v>
      </c>
      <c r="H3" s="178" t="s">
        <v>263</v>
      </c>
      <c r="I3" s="179" t="s">
        <v>258</v>
      </c>
      <c r="J3" s="180">
        <v>1</v>
      </c>
      <c r="K3" s="181" t="s">
        <v>20</v>
      </c>
      <c r="L3" s="182" t="s">
        <v>257</v>
      </c>
      <c r="M3" s="183" t="str">
        <f>Namespace</f>
        <v>http://vocab.fairdatacollective.org/gdmt/</v>
      </c>
      <c r="N3" s="184" t="s">
        <v>21</v>
      </c>
    </row>
    <row r="4" spans="1:16" ht="16" customHeight="1" thickBot="1" x14ac:dyDescent="0.25">
      <c r="A4" s="663"/>
      <c r="B4" s="663"/>
      <c r="C4" s="663"/>
      <c r="D4" s="685"/>
      <c r="E4" s="581"/>
      <c r="F4" s="688"/>
      <c r="G4" s="185" t="s">
        <v>22</v>
      </c>
      <c r="H4" s="185" t="s">
        <v>262</v>
      </c>
      <c r="I4" s="186" t="s">
        <v>256</v>
      </c>
      <c r="J4" s="187">
        <v>1</v>
      </c>
      <c r="K4" s="188" t="s">
        <v>20</v>
      </c>
      <c r="L4" s="189" t="s">
        <v>23</v>
      </c>
      <c r="M4" s="190" t="str">
        <f>Namespace</f>
        <v>http://vocab.fairdatacollective.org/gdmt/</v>
      </c>
      <c r="N4" s="191" t="s">
        <v>21</v>
      </c>
    </row>
    <row r="5" spans="1:16" ht="15.75" customHeight="1" thickTop="1" x14ac:dyDescent="0.2">
      <c r="A5" s="664" t="s">
        <v>259</v>
      </c>
      <c r="B5" s="664"/>
      <c r="C5" s="664"/>
      <c r="D5" s="720" t="s">
        <v>25</v>
      </c>
      <c r="E5" s="681">
        <v>1</v>
      </c>
      <c r="F5" s="689" t="str">
        <f>Namespace &amp; "has" &amp; ($A5) &amp; "Info"</f>
        <v>http://vocab.fairdatacollective.org/gdmt/hasDatasetIdentifierInfo</v>
      </c>
      <c r="G5" s="192" t="s">
        <v>26</v>
      </c>
      <c r="H5" s="192" t="s">
        <v>264</v>
      </c>
      <c r="I5" s="193" t="s">
        <v>27</v>
      </c>
      <c r="J5" s="194">
        <v>1</v>
      </c>
      <c r="K5" s="195" t="s">
        <v>20</v>
      </c>
      <c r="L5" s="196" t="s">
        <v>260</v>
      </c>
      <c r="M5" s="197" t="s">
        <v>28</v>
      </c>
      <c r="N5" s="197" t="s">
        <v>28</v>
      </c>
    </row>
    <row r="6" spans="1:16" ht="15.75" customHeight="1" x14ac:dyDescent="0.2">
      <c r="A6" s="665"/>
      <c r="B6" s="665"/>
      <c r="C6" s="665"/>
      <c r="D6" s="721"/>
      <c r="E6" s="682"/>
      <c r="F6" s="690"/>
      <c r="G6" s="53" t="s">
        <v>29</v>
      </c>
      <c r="H6" s="53" t="s">
        <v>265</v>
      </c>
      <c r="I6" s="54" t="s">
        <v>30</v>
      </c>
      <c r="J6" s="55">
        <v>1</v>
      </c>
      <c r="K6" s="56" t="s">
        <v>20</v>
      </c>
      <c r="L6" s="57" t="s">
        <v>266</v>
      </c>
      <c r="M6" s="58" t="s">
        <v>28</v>
      </c>
      <c r="N6" s="53" t="s">
        <v>31</v>
      </c>
    </row>
    <row r="7" spans="1:16" ht="15.75" customHeight="1" thickBot="1" x14ac:dyDescent="0.25">
      <c r="A7" s="666"/>
      <c r="B7" s="666"/>
      <c r="C7" s="666"/>
      <c r="D7" s="722"/>
      <c r="E7" s="683"/>
      <c r="F7" s="691"/>
      <c r="G7" s="198" t="s">
        <v>32</v>
      </c>
      <c r="H7" s="198" t="s">
        <v>305</v>
      </c>
      <c r="I7" s="199" t="s">
        <v>274</v>
      </c>
      <c r="J7" s="200">
        <v>1</v>
      </c>
      <c r="K7" s="201" t="s">
        <v>20</v>
      </c>
      <c r="L7" s="202" t="str">
        <f>Namespace &amp; "identifiersubtype"</f>
        <v>http://vocab.fairdatacollective.org/gdmt/identifiersubtype</v>
      </c>
      <c r="M7" s="203" t="s">
        <v>28</v>
      </c>
      <c r="N7" s="204" t="s">
        <v>40</v>
      </c>
    </row>
    <row r="8" spans="1:16" ht="15.75" customHeight="1" thickTop="1" x14ac:dyDescent="0.2">
      <c r="A8" s="610" t="s">
        <v>33</v>
      </c>
      <c r="B8" s="610"/>
      <c r="C8" s="610"/>
      <c r="D8" s="699" t="s">
        <v>276</v>
      </c>
      <c r="E8" s="702" t="s">
        <v>34</v>
      </c>
      <c r="F8" s="703" t="str">
        <f>Namespace &amp; "has" &amp; ($A8) &amp; "Info"</f>
        <v>http://vocab.fairdatacollective.org/gdmt/hasRelatedResourcesInfo</v>
      </c>
      <c r="G8" s="205" t="s">
        <v>35</v>
      </c>
      <c r="H8" s="205" t="s">
        <v>268</v>
      </c>
      <c r="I8" s="206" t="s">
        <v>37</v>
      </c>
      <c r="J8" s="207">
        <v>1</v>
      </c>
      <c r="K8" s="208" t="s">
        <v>36</v>
      </c>
      <c r="L8" s="209" t="s">
        <v>260</v>
      </c>
      <c r="M8" s="210" t="s">
        <v>28</v>
      </c>
      <c r="N8" s="210" t="s">
        <v>28</v>
      </c>
    </row>
    <row r="9" spans="1:16" ht="15.75" customHeight="1" x14ac:dyDescent="0.2">
      <c r="A9" s="611"/>
      <c r="B9" s="611"/>
      <c r="C9" s="611"/>
      <c r="D9" s="700"/>
      <c r="E9" s="580"/>
      <c r="F9" s="704"/>
      <c r="G9" s="59" t="s">
        <v>38</v>
      </c>
      <c r="H9" s="59" t="s">
        <v>269</v>
      </c>
      <c r="I9" s="60" t="s">
        <v>39</v>
      </c>
      <c r="J9" s="61">
        <v>1</v>
      </c>
      <c r="K9" s="62" t="s">
        <v>36</v>
      </c>
      <c r="L9" s="63" t="s">
        <v>266</v>
      </c>
      <c r="M9" s="65" t="str">
        <f>Namespace</f>
        <v>http://vocab.fairdatacollective.org/gdmt/</v>
      </c>
      <c r="N9" s="64" t="s">
        <v>40</v>
      </c>
    </row>
    <row r="10" spans="1:16" s="10" customFormat="1" ht="15.75" customHeight="1" x14ac:dyDescent="0.2">
      <c r="A10" s="611"/>
      <c r="B10" s="611"/>
      <c r="C10" s="611"/>
      <c r="D10" s="700"/>
      <c r="E10" s="580"/>
      <c r="F10" s="704"/>
      <c r="G10" s="59" t="s">
        <v>272</v>
      </c>
      <c r="H10" s="59" t="s">
        <v>273</v>
      </c>
      <c r="I10" s="60" t="s">
        <v>274</v>
      </c>
      <c r="J10" s="61">
        <v>1</v>
      </c>
      <c r="K10" s="62" t="s">
        <v>36</v>
      </c>
      <c r="L10" s="63" t="str">
        <f>Namespace &amp; "has" &amp; SUBSTITUTE(PROPER(LOWER($H10)), " ", "")</f>
        <v>http://vocab.fairdatacollective.org/gdmt/hasRelatedResourceIdentifierSubtype</v>
      </c>
      <c r="M10" s="65" t="str">
        <f>Namespace</f>
        <v>http://vocab.fairdatacollective.org/gdmt/</v>
      </c>
      <c r="N10" s="64" t="s">
        <v>40</v>
      </c>
    </row>
    <row r="11" spans="1:16" ht="15.75" customHeight="1" x14ac:dyDescent="0.2">
      <c r="A11" s="611"/>
      <c r="B11" s="611"/>
      <c r="C11" s="611"/>
      <c r="D11" s="700"/>
      <c r="E11" s="580"/>
      <c r="F11" s="704"/>
      <c r="G11" s="64" t="s">
        <v>41</v>
      </c>
      <c r="H11" s="64" t="s">
        <v>267</v>
      </c>
      <c r="I11" s="60" t="s">
        <v>271</v>
      </c>
      <c r="J11" s="61">
        <v>1</v>
      </c>
      <c r="K11" s="62" t="s">
        <v>36</v>
      </c>
      <c r="L11" s="66" t="s">
        <v>270</v>
      </c>
      <c r="M11" s="65" t="str">
        <f>Namespace</f>
        <v>http://vocab.fairdatacollective.org/gdmt/</v>
      </c>
      <c r="N11" s="64" t="s">
        <v>28</v>
      </c>
    </row>
    <row r="12" spans="1:16" ht="15.75" customHeight="1" thickBot="1" x14ac:dyDescent="0.25">
      <c r="A12" s="612"/>
      <c r="B12" s="612"/>
      <c r="C12" s="612"/>
      <c r="D12" s="701"/>
      <c r="E12" s="581"/>
      <c r="F12" s="705"/>
      <c r="G12" s="211" t="s">
        <v>42</v>
      </c>
      <c r="H12" s="211" t="s">
        <v>262</v>
      </c>
      <c r="I12" s="212" t="s">
        <v>43</v>
      </c>
      <c r="J12" s="213">
        <v>1</v>
      </c>
      <c r="K12" s="214" t="s">
        <v>36</v>
      </c>
      <c r="L12" s="215" t="s">
        <v>23</v>
      </c>
      <c r="M12" s="216" t="str">
        <f>Namespace</f>
        <v>http://vocab.fairdatacollective.org/gdmt/</v>
      </c>
      <c r="N12" s="217" t="s">
        <v>28</v>
      </c>
    </row>
    <row r="13" spans="1:16" ht="15.75" customHeight="1" thickTop="1" thickBot="1" x14ac:dyDescent="0.25">
      <c r="A13" s="617" t="s">
        <v>44</v>
      </c>
      <c r="B13" s="617"/>
      <c r="C13" s="617"/>
      <c r="D13" s="238" t="s">
        <v>45</v>
      </c>
      <c r="E13" s="67" t="s">
        <v>46</v>
      </c>
      <c r="F13" s="68" t="str">
        <f>Namespace &amp; "has" &amp; ($A13) &amp; "Info"</f>
        <v>http://vocab.fairdatacollective.org/gdmt/hasVersionInfo</v>
      </c>
      <c r="G13" s="69" t="s">
        <v>47</v>
      </c>
      <c r="H13" s="69" t="s">
        <v>44</v>
      </c>
      <c r="I13" s="70" t="s">
        <v>277</v>
      </c>
      <c r="J13" s="71">
        <v>1</v>
      </c>
      <c r="K13" s="72" t="s">
        <v>36</v>
      </c>
      <c r="L13" s="73" t="s">
        <v>275</v>
      </c>
      <c r="M13" s="74" t="s">
        <v>28</v>
      </c>
      <c r="N13" s="74" t="s">
        <v>28</v>
      </c>
    </row>
    <row r="14" spans="1:16" ht="15.75" customHeight="1" thickTop="1" x14ac:dyDescent="0.2">
      <c r="A14" s="618" t="s">
        <v>48</v>
      </c>
      <c r="B14" s="618"/>
      <c r="C14" s="618"/>
      <c r="D14" s="725" t="s">
        <v>49</v>
      </c>
      <c r="E14" s="715" t="s">
        <v>46</v>
      </c>
      <c r="F14" s="723" t="str">
        <f>Namespace &amp; "has" &amp; ($A14) &amp; "Info"</f>
        <v>http://vocab.fairdatacollective.org/gdmt/hasLanguageInfo</v>
      </c>
      <c r="G14" s="218" t="s">
        <v>50</v>
      </c>
      <c r="H14" s="218" t="s">
        <v>48</v>
      </c>
      <c r="I14" s="219" t="s">
        <v>365</v>
      </c>
      <c r="J14" s="220" t="s">
        <v>34</v>
      </c>
      <c r="K14" s="221" t="s">
        <v>36</v>
      </c>
      <c r="L14" s="222" t="s">
        <v>364</v>
      </c>
      <c r="M14" s="223" t="s">
        <v>433</v>
      </c>
      <c r="N14" s="218" t="s">
        <v>434</v>
      </c>
    </row>
    <row r="15" spans="1:16" ht="15.75" customHeight="1" thickBot="1" x14ac:dyDescent="0.25">
      <c r="A15" s="619"/>
      <c r="B15" s="619"/>
      <c r="C15" s="619"/>
      <c r="D15" s="726"/>
      <c r="E15" s="716"/>
      <c r="F15" s="724"/>
      <c r="G15" s="224" t="s">
        <v>51</v>
      </c>
      <c r="H15" s="224" t="s">
        <v>280</v>
      </c>
      <c r="I15" s="225" t="s">
        <v>411</v>
      </c>
      <c r="J15" s="226">
        <v>1</v>
      </c>
      <c r="K15" s="227" t="s">
        <v>68</v>
      </c>
      <c r="L15" s="228" t="str">
        <f>Namespace &amp; "has" &amp; SUBSTITUTE(PROPER(LOWER($H15)), " ", "")</f>
        <v>http://vocab.fairdatacollective.org/gdmt/hasPrimaryLanguage</v>
      </c>
      <c r="M15" s="229" t="s">
        <v>433</v>
      </c>
      <c r="N15" s="224" t="s">
        <v>434</v>
      </c>
      <c r="O15" s="11"/>
      <c r="P15" s="11"/>
    </row>
    <row r="16" spans="1:16" ht="15.75" customHeight="1" thickTop="1" thickBot="1" x14ac:dyDescent="0.25">
      <c r="A16" s="620" t="s">
        <v>52</v>
      </c>
      <c r="B16" s="620"/>
      <c r="C16" s="620"/>
      <c r="D16" s="239" t="s">
        <v>53</v>
      </c>
      <c r="E16" s="230">
        <v>1</v>
      </c>
      <c r="F16" s="231" t="str">
        <f>Namespace &amp; "has" &amp; ($A16) &amp; "Info"</f>
        <v>http://vocab.fairdatacollective.org/gdmt/hasTitleInfo</v>
      </c>
      <c r="G16" s="232" t="s">
        <v>55</v>
      </c>
      <c r="H16" s="232" t="s">
        <v>304</v>
      </c>
      <c r="I16" s="233" t="s">
        <v>53</v>
      </c>
      <c r="J16" s="234">
        <v>1</v>
      </c>
      <c r="K16" s="235" t="s">
        <v>20</v>
      </c>
      <c r="L16" s="236" t="s">
        <v>56</v>
      </c>
      <c r="M16" s="237" t="s">
        <v>28</v>
      </c>
      <c r="N16" s="237" t="s">
        <v>28</v>
      </c>
    </row>
    <row r="17" spans="1:16" s="11" customFormat="1" ht="18" thickTop="1" thickBot="1" x14ac:dyDescent="0.25">
      <c r="A17" s="621" t="s">
        <v>57</v>
      </c>
      <c r="B17" s="621"/>
      <c r="C17" s="621"/>
      <c r="D17" s="78" t="s">
        <v>58</v>
      </c>
      <c r="E17" s="75">
        <v>1</v>
      </c>
      <c r="F17" s="76" t="str">
        <f>Namespace &amp; "has" &amp; ($A17) &amp; "Info"</f>
        <v>http://vocab.fairdatacollective.org/gdmt/hasDescriptionInfo</v>
      </c>
      <c r="G17" s="76" t="s">
        <v>59</v>
      </c>
      <c r="H17" s="76" t="s">
        <v>306</v>
      </c>
      <c r="I17" s="77" t="s">
        <v>61</v>
      </c>
      <c r="J17" s="75">
        <v>1</v>
      </c>
      <c r="K17" s="78" t="s">
        <v>20</v>
      </c>
      <c r="L17" s="78" t="s">
        <v>60</v>
      </c>
      <c r="M17" s="76" t="s">
        <v>28</v>
      </c>
      <c r="N17" s="76" t="s">
        <v>28</v>
      </c>
      <c r="O17"/>
      <c r="P17"/>
    </row>
    <row r="18" spans="1:16" s="11" customFormat="1" ht="17" customHeight="1" thickTop="1" x14ac:dyDescent="0.2">
      <c r="A18" s="613" t="s">
        <v>62</v>
      </c>
      <c r="B18" s="613"/>
      <c r="C18" s="613"/>
      <c r="D18" s="240" t="s">
        <v>63</v>
      </c>
      <c r="E18" s="145" t="s">
        <v>46</v>
      </c>
      <c r="F18" s="144" t="str">
        <f>Namespace&amp;($A18) &amp; "Info"</f>
        <v>http://vocab.fairdatacollective.org/gdmt/SubjectInfo</v>
      </c>
      <c r="G18" s="146"/>
      <c r="H18" s="146"/>
      <c r="I18" s="147"/>
      <c r="J18" s="148"/>
      <c r="K18" s="149"/>
      <c r="L18" s="149"/>
      <c r="M18" s="146"/>
      <c r="N18" s="146"/>
      <c r="O18" s="14"/>
      <c r="P18" s="14"/>
    </row>
    <row r="19" spans="1:16" ht="15.75" customHeight="1" x14ac:dyDescent="0.2">
      <c r="A19" s="310"/>
      <c r="B19" s="614" t="s">
        <v>498</v>
      </c>
      <c r="C19" s="614"/>
      <c r="D19" s="614" t="s">
        <v>466</v>
      </c>
      <c r="E19" s="712" t="s">
        <v>34</v>
      </c>
      <c r="F19" s="709" t="str">
        <f>Namespace&amp;($B19) &amp; "Info"</f>
        <v>http://vocab.fairdatacollective.org/gdmt/ControlledTermsInfo</v>
      </c>
      <c r="G19" s="122" t="s">
        <v>66</v>
      </c>
      <c r="H19" s="122" t="s">
        <v>307</v>
      </c>
      <c r="I19" s="123" t="s">
        <v>469</v>
      </c>
      <c r="J19" s="124" t="s">
        <v>34</v>
      </c>
      <c r="K19" s="125" t="s">
        <v>36</v>
      </c>
      <c r="L19" s="125" t="s">
        <v>67</v>
      </c>
      <c r="M19" s="126" t="s">
        <v>499</v>
      </c>
      <c r="N19" s="126" t="s">
        <v>28</v>
      </c>
    </row>
    <row r="20" spans="1:16" ht="15.75" customHeight="1" x14ac:dyDescent="0.2">
      <c r="A20" s="310"/>
      <c r="B20" s="615"/>
      <c r="C20" s="615"/>
      <c r="D20" s="615"/>
      <c r="E20" s="713"/>
      <c r="F20" s="710"/>
      <c r="G20" s="79" t="s">
        <v>467</v>
      </c>
      <c r="H20" s="79" t="s">
        <v>468</v>
      </c>
      <c r="I20" s="80" t="s">
        <v>69</v>
      </c>
      <c r="J20" s="81" t="s">
        <v>46</v>
      </c>
      <c r="K20" s="82" t="s">
        <v>68</v>
      </c>
      <c r="L20" s="82" t="str">
        <f>Namespace &amp; "has" &amp; SUBSTITUTE($H20, " ", "")</f>
        <v>http://vocab.fairdatacollective.org/gdmt/hasSubjectIRI</v>
      </c>
      <c r="M20" s="83" t="s">
        <v>499</v>
      </c>
      <c r="N20" s="83" t="s">
        <v>28</v>
      </c>
    </row>
    <row r="21" spans="1:16" ht="15.75" customHeight="1" x14ac:dyDescent="0.2">
      <c r="A21" s="310"/>
      <c r="B21" s="615"/>
      <c r="C21" s="615"/>
      <c r="D21" s="615"/>
      <c r="E21" s="713"/>
      <c r="F21" s="710"/>
      <c r="G21" s="83" t="s">
        <v>70</v>
      </c>
      <c r="H21" s="83" t="s">
        <v>308</v>
      </c>
      <c r="I21" s="80" t="s">
        <v>368</v>
      </c>
      <c r="J21" s="81" t="s">
        <v>46</v>
      </c>
      <c r="K21" s="82" t="s">
        <v>68</v>
      </c>
      <c r="L21" s="82" t="str">
        <f>Namespace &amp; "has" &amp; SUBSTITUTE($H21, " ", "")</f>
        <v>http://vocab.fairdatacollective.org/gdmt/hasSubjectScheme</v>
      </c>
      <c r="M21" s="83" t="s">
        <v>499</v>
      </c>
      <c r="N21" s="83" t="s">
        <v>28</v>
      </c>
    </row>
    <row r="22" spans="1:16" ht="15.75" customHeight="1" x14ac:dyDescent="0.2">
      <c r="A22" s="310"/>
      <c r="B22" s="616"/>
      <c r="C22" s="616"/>
      <c r="D22" s="616"/>
      <c r="E22" s="714"/>
      <c r="F22" s="711"/>
      <c r="G22" s="127" t="s">
        <v>71</v>
      </c>
      <c r="H22" s="127" t="s">
        <v>309</v>
      </c>
      <c r="I22" s="128" t="s">
        <v>369</v>
      </c>
      <c r="J22" s="129" t="s">
        <v>46</v>
      </c>
      <c r="K22" s="130" t="s">
        <v>68</v>
      </c>
      <c r="L22" s="130" t="str">
        <f>Namespace &amp; "has" &amp; SUBSTITUTE($H22, " ", "")</f>
        <v>http://vocab.fairdatacollective.org/gdmt/hasSubjectSchemeIRI</v>
      </c>
      <c r="M22" s="131" t="s">
        <v>499</v>
      </c>
      <c r="N22" s="131" t="s">
        <v>28</v>
      </c>
    </row>
    <row r="23" spans="1:16" ht="15.75" customHeight="1" thickBot="1" x14ac:dyDescent="0.25">
      <c r="A23" s="375"/>
      <c r="B23" s="150"/>
      <c r="C23" s="151"/>
      <c r="D23" s="151"/>
      <c r="E23" s="152"/>
      <c r="F23" s="153"/>
      <c r="G23" s="154" t="s">
        <v>471</v>
      </c>
      <c r="H23" s="154" t="s">
        <v>64</v>
      </c>
      <c r="I23" s="155" t="s">
        <v>65</v>
      </c>
      <c r="J23" s="156" t="s">
        <v>34</v>
      </c>
      <c r="K23" s="157" t="s">
        <v>36</v>
      </c>
      <c r="L23" s="82" t="str">
        <f>Namespace &amp; "has" &amp; SUBSTITUTE($H23, " ", "")</f>
        <v>http://vocab.fairdatacollective.org/gdmt/hasKeyword</v>
      </c>
      <c r="M23" s="158"/>
      <c r="N23" s="159" t="s">
        <v>28</v>
      </c>
    </row>
    <row r="24" spans="1:16" s="14" customFormat="1" ht="15.75" customHeight="1" thickTop="1" x14ac:dyDescent="0.2">
      <c r="A24" s="630" t="s">
        <v>72</v>
      </c>
      <c r="B24" s="630"/>
      <c r="C24" s="630"/>
      <c r="D24" s="241" t="s">
        <v>73</v>
      </c>
      <c r="E24" s="160" t="s">
        <v>54</v>
      </c>
      <c r="F24" s="161" t="str">
        <f>Namespace &amp; "has" &amp; ($A24) &amp; "Info"</f>
        <v>http://vocab.fairdatacollective.org/gdmt/hasCreatorInfo</v>
      </c>
      <c r="G24" s="162"/>
      <c r="H24" s="162"/>
      <c r="I24" s="163"/>
      <c r="J24" s="164"/>
      <c r="K24" s="165"/>
      <c r="L24" s="165"/>
      <c r="M24" s="166"/>
      <c r="N24" s="166"/>
    </row>
    <row r="25" spans="1:16" s="14" customFormat="1" ht="15.75" customHeight="1" x14ac:dyDescent="0.2">
      <c r="A25" s="17"/>
      <c r="B25" s="631" t="s">
        <v>450</v>
      </c>
      <c r="C25" s="631"/>
      <c r="D25" s="631" t="s">
        <v>476</v>
      </c>
      <c r="E25" s="675" t="s">
        <v>46</v>
      </c>
      <c r="F25" s="678" t="str">
        <f>Namespace &amp; "has" &amp; ($B25) &amp; "Info"</f>
        <v>http://vocab.fairdatacollective.org/gdmt/hasCreatorNameInfo</v>
      </c>
      <c r="G25" s="132" t="s">
        <v>85</v>
      </c>
      <c r="H25" s="132" t="s">
        <v>314</v>
      </c>
      <c r="I25" s="133" t="s">
        <v>87</v>
      </c>
      <c r="J25" s="134">
        <v>1</v>
      </c>
      <c r="K25" s="135" t="s">
        <v>20</v>
      </c>
      <c r="L25" s="135" t="s">
        <v>86</v>
      </c>
      <c r="M25" s="132" t="s">
        <v>28</v>
      </c>
      <c r="N25" s="132" t="s">
        <v>28</v>
      </c>
    </row>
    <row r="26" spans="1:16" s="14" customFormat="1" ht="15.75" customHeight="1" x14ac:dyDescent="0.2">
      <c r="A26" s="17"/>
      <c r="B26" s="632"/>
      <c r="C26" s="632"/>
      <c r="D26" s="632"/>
      <c r="E26" s="676"/>
      <c r="F26" s="679"/>
      <c r="G26" s="87" t="s">
        <v>79</v>
      </c>
      <c r="H26" s="87" t="s">
        <v>312</v>
      </c>
      <c r="I26" s="88" t="s">
        <v>81</v>
      </c>
      <c r="J26" s="85" t="s">
        <v>34</v>
      </c>
      <c r="K26" s="86" t="s">
        <v>36</v>
      </c>
      <c r="L26" s="86" t="s">
        <v>80</v>
      </c>
      <c r="M26" s="84" t="s">
        <v>28</v>
      </c>
      <c r="N26" s="84" t="s">
        <v>28</v>
      </c>
    </row>
    <row r="27" spans="1:16" s="14" customFormat="1" ht="15.75" customHeight="1" x14ac:dyDescent="0.2">
      <c r="A27" s="17"/>
      <c r="B27" s="633"/>
      <c r="C27" s="633"/>
      <c r="D27" s="633"/>
      <c r="E27" s="677"/>
      <c r="F27" s="680"/>
      <c r="G27" s="136" t="s">
        <v>82</v>
      </c>
      <c r="H27" s="136" t="s">
        <v>313</v>
      </c>
      <c r="I27" s="137" t="s">
        <v>84</v>
      </c>
      <c r="J27" s="138" t="s">
        <v>34</v>
      </c>
      <c r="K27" s="139" t="s">
        <v>36</v>
      </c>
      <c r="L27" s="139" t="s">
        <v>83</v>
      </c>
      <c r="M27" s="140" t="s">
        <v>28</v>
      </c>
      <c r="N27" s="140" t="s">
        <v>28</v>
      </c>
    </row>
    <row r="28" spans="1:16" s="14" customFormat="1" ht="15.75" customHeight="1" x14ac:dyDescent="0.2">
      <c r="A28" s="17"/>
      <c r="B28" s="631" t="s">
        <v>451</v>
      </c>
      <c r="C28" s="631"/>
      <c r="D28" s="631" t="s">
        <v>475</v>
      </c>
      <c r="E28" s="675" t="s">
        <v>522</v>
      </c>
      <c r="F28" s="678" t="str">
        <f>Namespace &amp; "has" &amp; ($B28) &amp; "Info"</f>
        <v>http://vocab.fairdatacollective.org/gdmt/hasCreatorIdentifierInfo</v>
      </c>
      <c r="G28" s="141" t="s">
        <v>91</v>
      </c>
      <c r="H28" s="141" t="s">
        <v>316</v>
      </c>
      <c r="I28" s="142" t="s">
        <v>92</v>
      </c>
      <c r="J28" s="134">
        <v>1</v>
      </c>
      <c r="K28" s="135" t="s">
        <v>20</v>
      </c>
      <c r="L28" s="135" t="str">
        <f t="shared" ref="L28:L34" si="0">Namespace &amp; "has" &amp; SUBSTITUTE($H28, " ", "")</f>
        <v>http://vocab.fairdatacollective.org/gdmt/hasCreatorIdentifier</v>
      </c>
      <c r="M28" s="132" t="s">
        <v>28</v>
      </c>
      <c r="N28" s="132" t="s">
        <v>28</v>
      </c>
    </row>
    <row r="29" spans="1:16" s="14" customFormat="1" ht="15.75" customHeight="1" x14ac:dyDescent="0.2">
      <c r="A29" s="17"/>
      <c r="B29" s="632"/>
      <c r="C29" s="632"/>
      <c r="D29" s="632"/>
      <c r="E29" s="676"/>
      <c r="F29" s="679"/>
      <c r="G29" s="87" t="s">
        <v>93</v>
      </c>
      <c r="H29" s="87" t="s">
        <v>317</v>
      </c>
      <c r="I29" s="88" t="s">
        <v>370</v>
      </c>
      <c r="J29" s="85">
        <v>1</v>
      </c>
      <c r="K29" s="86" t="s">
        <v>20</v>
      </c>
      <c r="L29" s="86" t="str">
        <f t="shared" si="0"/>
        <v>http://vocab.fairdatacollective.org/gdmt/hasCreatorIdentifierScheme</v>
      </c>
      <c r="M29" s="89" t="str">
        <f>Namespace</f>
        <v>http://vocab.fairdatacollective.org/gdmt/</v>
      </c>
      <c r="N29" s="84" t="s">
        <v>94</v>
      </c>
    </row>
    <row r="30" spans="1:16" s="14" customFormat="1" ht="15.75" customHeight="1" x14ac:dyDescent="0.2">
      <c r="A30" s="17"/>
      <c r="B30" s="633"/>
      <c r="C30" s="633"/>
      <c r="D30" s="633"/>
      <c r="E30" s="677"/>
      <c r="F30" s="680"/>
      <c r="G30" s="136" t="s">
        <v>95</v>
      </c>
      <c r="H30" s="136" t="s">
        <v>318</v>
      </c>
      <c r="I30" s="137" t="s">
        <v>371</v>
      </c>
      <c r="J30" s="138">
        <v>1</v>
      </c>
      <c r="K30" s="139" t="s">
        <v>20</v>
      </c>
      <c r="L30" s="139" t="str">
        <f t="shared" si="0"/>
        <v>http://vocab.fairdatacollective.org/gdmt/hasCreatorIdentifierSchemeIRI</v>
      </c>
      <c r="M30" s="143" t="str">
        <f>Namespace</f>
        <v>http://vocab.fairdatacollective.org/gdmt/</v>
      </c>
      <c r="N30" s="140" t="s">
        <v>96</v>
      </c>
    </row>
    <row r="31" spans="1:16" s="14" customFormat="1" ht="15.75" customHeight="1" x14ac:dyDescent="0.2">
      <c r="A31" s="17"/>
      <c r="B31" s="631" t="s">
        <v>452</v>
      </c>
      <c r="C31" s="631"/>
      <c r="D31" s="631" t="s">
        <v>474</v>
      </c>
      <c r="E31" s="675" t="s">
        <v>34</v>
      </c>
      <c r="F31" s="706" t="str">
        <f>Namespace &amp; "has" &amp; ($B31) &amp; "Info"</f>
        <v>http://vocab.fairdatacollective.org/gdmt/hasCreatorAffiliationInfo</v>
      </c>
      <c r="G31" s="141" t="s">
        <v>97</v>
      </c>
      <c r="H31" s="141" t="s">
        <v>319</v>
      </c>
      <c r="I31" s="142" t="s">
        <v>98</v>
      </c>
      <c r="J31" s="134" t="s">
        <v>34</v>
      </c>
      <c r="K31" s="135" t="s">
        <v>36</v>
      </c>
      <c r="L31" s="135" t="str">
        <f t="shared" si="0"/>
        <v>http://vocab.fairdatacollective.org/gdmt/hasCreatorAffiliation</v>
      </c>
      <c r="M31" s="84" t="s">
        <v>28</v>
      </c>
      <c r="N31" s="84" t="s">
        <v>28</v>
      </c>
    </row>
    <row r="32" spans="1:16" s="14" customFormat="1" ht="15.75" customHeight="1" x14ac:dyDescent="0.2">
      <c r="A32" s="17"/>
      <c r="B32" s="632"/>
      <c r="C32" s="632"/>
      <c r="D32" s="632"/>
      <c r="E32" s="676"/>
      <c r="F32" s="707"/>
      <c r="G32" s="87" t="s">
        <v>100</v>
      </c>
      <c r="H32" s="87" t="s">
        <v>320</v>
      </c>
      <c r="I32" s="88" t="s">
        <v>101</v>
      </c>
      <c r="J32" s="85" t="s">
        <v>34</v>
      </c>
      <c r="K32" s="86" t="s">
        <v>36</v>
      </c>
      <c r="L32" s="86" t="str">
        <f t="shared" si="0"/>
        <v>http://vocab.fairdatacollective.org/gdmt/hasCreatorAffiliationIdentifier</v>
      </c>
      <c r="M32" s="84" t="s">
        <v>28</v>
      </c>
      <c r="N32" s="84" t="s">
        <v>28</v>
      </c>
    </row>
    <row r="33" spans="1:16" s="14" customFormat="1" ht="15.75" customHeight="1" x14ac:dyDescent="0.2">
      <c r="A33" s="17"/>
      <c r="B33" s="632"/>
      <c r="C33" s="632"/>
      <c r="D33" s="632"/>
      <c r="E33" s="676"/>
      <c r="F33" s="707"/>
      <c r="G33" s="87" t="s">
        <v>103</v>
      </c>
      <c r="H33" s="87" t="s">
        <v>321</v>
      </c>
      <c r="I33" s="88" t="s">
        <v>372</v>
      </c>
      <c r="J33" s="85" t="s">
        <v>34</v>
      </c>
      <c r="K33" s="86" t="s">
        <v>36</v>
      </c>
      <c r="L33" s="86" t="str">
        <f t="shared" si="0"/>
        <v>http://vocab.fairdatacollective.org/gdmt/hasCreatorAffiliationIdentifierScheme</v>
      </c>
      <c r="M33" s="89" t="str">
        <f>Namespace</f>
        <v>http://vocab.fairdatacollective.org/gdmt/</v>
      </c>
      <c r="N33" s="84" t="s">
        <v>104</v>
      </c>
    </row>
    <row r="34" spans="1:16" s="14" customFormat="1" ht="15.75" customHeight="1" x14ac:dyDescent="0.2">
      <c r="A34" s="17"/>
      <c r="B34" s="633"/>
      <c r="C34" s="633"/>
      <c r="D34" s="633"/>
      <c r="E34" s="677"/>
      <c r="F34" s="708"/>
      <c r="G34" s="136" t="s">
        <v>105</v>
      </c>
      <c r="H34" s="136" t="s">
        <v>322</v>
      </c>
      <c r="I34" s="137" t="s">
        <v>373</v>
      </c>
      <c r="J34" s="138" t="s">
        <v>34</v>
      </c>
      <c r="K34" s="139" t="s">
        <v>36</v>
      </c>
      <c r="L34" s="139" t="str">
        <f t="shared" si="0"/>
        <v>http://vocab.fairdatacollective.org/gdmt/hasCreatorAffiliationIdentifierSchemeIRI</v>
      </c>
      <c r="M34" s="143" t="str">
        <f>Namespace</f>
        <v>http://vocab.fairdatacollective.org/gdmt/</v>
      </c>
      <c r="N34" s="140" t="s">
        <v>106</v>
      </c>
    </row>
    <row r="35" spans="1:16" s="14" customFormat="1" ht="15.75" customHeight="1" x14ac:dyDescent="0.2">
      <c r="A35" s="17"/>
      <c r="B35" s="167"/>
      <c r="C35" s="18"/>
      <c r="D35" s="18"/>
      <c r="E35" s="19"/>
      <c r="F35" s="90"/>
      <c r="G35" s="87" t="s">
        <v>88</v>
      </c>
      <c r="H35" s="87" t="s">
        <v>315</v>
      </c>
      <c r="I35" s="88" t="s">
        <v>90</v>
      </c>
      <c r="J35" s="85" t="s">
        <v>34</v>
      </c>
      <c r="K35" s="86" t="s">
        <v>36</v>
      </c>
      <c r="L35" s="86" t="s">
        <v>89</v>
      </c>
      <c r="M35" s="84" t="s">
        <v>28</v>
      </c>
      <c r="N35" s="84" t="s">
        <v>28</v>
      </c>
    </row>
    <row r="36" spans="1:16" s="14" customFormat="1" ht="15.75" customHeight="1" x14ac:dyDescent="0.2">
      <c r="A36" s="17"/>
      <c r="B36" s="167"/>
      <c r="C36" s="91"/>
      <c r="D36" s="91"/>
      <c r="E36" s="92"/>
      <c r="F36" s="90"/>
      <c r="G36" s="87" t="s">
        <v>74</v>
      </c>
      <c r="H36" s="87" t="s">
        <v>310</v>
      </c>
      <c r="I36" s="88" t="s">
        <v>75</v>
      </c>
      <c r="J36" s="85" t="s">
        <v>34</v>
      </c>
      <c r="K36" s="86" t="s">
        <v>68</v>
      </c>
      <c r="L36" s="86" t="str">
        <f>Namespace &amp; "has" &amp; SUBSTITUTE($H36, " ", "")</f>
        <v>http://vocab.fairdatacollective.org/gdmt/hasCreatorRole</v>
      </c>
      <c r="M36" s="89" t="str">
        <f>Namespace</f>
        <v>http://vocab.fairdatacollective.org/gdmt/</v>
      </c>
      <c r="N36" s="84" t="s">
        <v>28</v>
      </c>
    </row>
    <row r="37" spans="1:16" s="14" customFormat="1" ht="15.75" customHeight="1" thickBot="1" x14ac:dyDescent="0.25">
      <c r="A37" s="376"/>
      <c r="B37" s="168"/>
      <c r="C37" s="169"/>
      <c r="D37" s="169"/>
      <c r="E37" s="170"/>
      <c r="F37" s="171"/>
      <c r="G37" s="172" t="s">
        <v>77</v>
      </c>
      <c r="H37" s="172" t="s">
        <v>311</v>
      </c>
      <c r="I37" s="173" t="s">
        <v>78</v>
      </c>
      <c r="J37" s="174">
        <v>1</v>
      </c>
      <c r="K37" s="175" t="s">
        <v>20</v>
      </c>
      <c r="L37" s="175" t="str">
        <f>Namespace &amp; "has" &amp; SUBSTITUTE($H37, " ", "")</f>
        <v>http://vocab.fairdatacollective.org/gdmt/hasCreatorType</v>
      </c>
      <c r="M37" s="176" t="str">
        <f>Namespace</f>
        <v>http://vocab.fairdatacollective.org/gdmt/</v>
      </c>
      <c r="N37" s="177" t="s">
        <v>76</v>
      </c>
    </row>
    <row r="38" spans="1:16" ht="15.75" customHeight="1" thickTop="1" x14ac:dyDescent="0.2">
      <c r="A38" s="634" t="s">
        <v>107</v>
      </c>
      <c r="B38" s="634"/>
      <c r="C38" s="634"/>
      <c r="D38" s="377" t="s">
        <v>460</v>
      </c>
      <c r="E38" s="378" t="s">
        <v>34</v>
      </c>
      <c r="F38" s="379" t="str">
        <f>Namespace &amp; "has" &amp; ($A38) &amp; "Info"</f>
        <v>http://vocab.fairdatacollective.org/gdmt/hasContributorInfo</v>
      </c>
      <c r="G38" s="380"/>
      <c r="H38" s="380"/>
      <c r="I38" s="381"/>
      <c r="J38" s="382"/>
      <c r="K38" s="383"/>
      <c r="L38" s="383"/>
      <c r="M38" s="384"/>
      <c r="N38" s="384"/>
    </row>
    <row r="39" spans="1:16" ht="15.75" customHeight="1" x14ac:dyDescent="0.2">
      <c r="A39" s="419"/>
      <c r="B39" s="635" t="s">
        <v>461</v>
      </c>
      <c r="C39" s="635"/>
      <c r="D39" s="636" t="s">
        <v>477</v>
      </c>
      <c r="E39" s="585" t="s">
        <v>34</v>
      </c>
      <c r="F39" s="672" t="str">
        <f>Namespace &amp; "has" &amp; ($B39) &amp; "Info"</f>
        <v>http://vocab.fairdatacollective.org/gdmt/hasContributorNameInfo</v>
      </c>
      <c r="G39" s="385" t="s">
        <v>115</v>
      </c>
      <c r="H39" s="385" t="s">
        <v>325</v>
      </c>
      <c r="I39" s="386" t="s">
        <v>117</v>
      </c>
      <c r="J39" s="387">
        <v>1</v>
      </c>
      <c r="K39" s="388" t="s">
        <v>36</v>
      </c>
      <c r="L39" s="388" t="s">
        <v>116</v>
      </c>
      <c r="M39" s="385" t="s">
        <v>28</v>
      </c>
      <c r="N39" s="385" t="s">
        <v>28</v>
      </c>
    </row>
    <row r="40" spans="1:16" ht="15.75" customHeight="1" x14ac:dyDescent="0.2">
      <c r="A40" s="419"/>
      <c r="B40" s="635"/>
      <c r="C40" s="635"/>
      <c r="D40" s="637"/>
      <c r="E40" s="586"/>
      <c r="F40" s="673"/>
      <c r="G40" s="389" t="s">
        <v>111</v>
      </c>
      <c r="H40" s="389" t="s">
        <v>462</v>
      </c>
      <c r="I40" s="390" t="s">
        <v>112</v>
      </c>
      <c r="J40" s="391" t="s">
        <v>34</v>
      </c>
      <c r="K40" s="392" t="s">
        <v>36</v>
      </c>
      <c r="L40" s="392" t="s">
        <v>80</v>
      </c>
      <c r="M40" s="393" t="s">
        <v>28</v>
      </c>
      <c r="N40" s="393" t="s">
        <v>28</v>
      </c>
    </row>
    <row r="41" spans="1:16" ht="15.75" customHeight="1" x14ac:dyDescent="0.2">
      <c r="A41" s="419"/>
      <c r="B41" s="635"/>
      <c r="C41" s="635"/>
      <c r="D41" s="638"/>
      <c r="E41" s="587"/>
      <c r="F41" s="674"/>
      <c r="G41" s="394" t="s">
        <v>113</v>
      </c>
      <c r="H41" s="394" t="s">
        <v>463</v>
      </c>
      <c r="I41" s="395" t="s">
        <v>114</v>
      </c>
      <c r="J41" s="396" t="s">
        <v>34</v>
      </c>
      <c r="K41" s="397" t="s">
        <v>36</v>
      </c>
      <c r="L41" s="397" t="s">
        <v>83</v>
      </c>
      <c r="M41" s="398" t="s">
        <v>28</v>
      </c>
      <c r="N41" s="398" t="s">
        <v>28</v>
      </c>
    </row>
    <row r="42" spans="1:16" ht="16" x14ac:dyDescent="0.2">
      <c r="A42" s="419"/>
      <c r="B42" s="636" t="s">
        <v>464</v>
      </c>
      <c r="C42" s="636"/>
      <c r="D42" s="636" t="s">
        <v>478</v>
      </c>
      <c r="E42" s="585" t="s">
        <v>34</v>
      </c>
      <c r="F42" s="672" t="str">
        <f>Namespace &amp; "has" &amp; ($B42) &amp; "Info"</f>
        <v>http://vocab.fairdatacollective.org/gdmt/hasContributorIdentifierInfo</v>
      </c>
      <c r="G42" s="399" t="s">
        <v>120</v>
      </c>
      <c r="H42" s="399" t="s">
        <v>327</v>
      </c>
      <c r="I42" s="400" t="s">
        <v>455</v>
      </c>
      <c r="J42" s="387">
        <v>1</v>
      </c>
      <c r="K42" s="388" t="s">
        <v>36</v>
      </c>
      <c r="L42" s="388" t="str">
        <f t="shared" ref="L42:L48" si="1">Namespace &amp; "has" &amp; SUBSTITUTE($H42, " ", "")</f>
        <v>http://vocab.fairdatacollective.org/gdmt/hasContributorIdentifier</v>
      </c>
      <c r="M42" s="385" t="s">
        <v>28</v>
      </c>
      <c r="N42" s="385" t="s">
        <v>28</v>
      </c>
    </row>
    <row r="43" spans="1:16" ht="15.75" customHeight="1" x14ac:dyDescent="0.2">
      <c r="A43" s="419"/>
      <c r="B43" s="637"/>
      <c r="C43" s="637"/>
      <c r="D43" s="637"/>
      <c r="E43" s="586"/>
      <c r="F43" s="673"/>
      <c r="G43" s="389" t="s">
        <v>121</v>
      </c>
      <c r="H43" s="389" t="s">
        <v>328</v>
      </c>
      <c r="I43" s="390" t="s">
        <v>374</v>
      </c>
      <c r="J43" s="391">
        <v>1</v>
      </c>
      <c r="K43" s="392" t="s">
        <v>36</v>
      </c>
      <c r="L43" s="392" t="str">
        <f t="shared" si="1"/>
        <v>http://vocab.fairdatacollective.org/gdmt/hasContributorIdentifierScheme</v>
      </c>
      <c r="M43" s="401" t="str">
        <f>Namespace</f>
        <v>http://vocab.fairdatacollective.org/gdmt/</v>
      </c>
      <c r="N43" s="393" t="s">
        <v>94</v>
      </c>
    </row>
    <row r="44" spans="1:16" ht="15.75" customHeight="1" x14ac:dyDescent="0.2">
      <c r="A44" s="419"/>
      <c r="B44" s="638"/>
      <c r="C44" s="638"/>
      <c r="D44" s="638"/>
      <c r="E44" s="587"/>
      <c r="F44" s="674"/>
      <c r="G44" s="394" t="s">
        <v>122</v>
      </c>
      <c r="H44" s="394" t="s">
        <v>329</v>
      </c>
      <c r="I44" s="395" t="s">
        <v>375</v>
      </c>
      <c r="J44" s="396">
        <v>1</v>
      </c>
      <c r="K44" s="397" t="s">
        <v>36</v>
      </c>
      <c r="L44" s="397" t="str">
        <f t="shared" si="1"/>
        <v>http://vocab.fairdatacollective.org/gdmt/hasContributorIdentifierSchemeIRI</v>
      </c>
      <c r="M44" s="402" t="str">
        <f>Namespace</f>
        <v>http://vocab.fairdatacollective.org/gdmt/</v>
      </c>
      <c r="N44" s="398" t="s">
        <v>96</v>
      </c>
    </row>
    <row r="45" spans="1:16" ht="15.75" customHeight="1" x14ac:dyDescent="0.2">
      <c r="A45" s="419"/>
      <c r="B45" s="636" t="s">
        <v>465</v>
      </c>
      <c r="C45" s="636"/>
      <c r="D45" s="636" t="s">
        <v>479</v>
      </c>
      <c r="E45" s="585" t="s">
        <v>34</v>
      </c>
      <c r="F45" s="669" t="str">
        <f>Namespace &amp; "has" &amp; ($B45) &amp; "Info"</f>
        <v>http://vocab.fairdatacollective.org/gdmt/hasContributorAffiliationInfo</v>
      </c>
      <c r="G45" s="399" t="s">
        <v>331</v>
      </c>
      <c r="H45" s="399" t="s">
        <v>330</v>
      </c>
      <c r="I45" s="400" t="s">
        <v>457</v>
      </c>
      <c r="J45" s="387" t="s">
        <v>46</v>
      </c>
      <c r="K45" s="388" t="s">
        <v>36</v>
      </c>
      <c r="L45" s="388" t="str">
        <f t="shared" si="1"/>
        <v>http://vocab.fairdatacollective.org/gdmt/hasContributorAffiliation</v>
      </c>
      <c r="M45" s="385" t="s">
        <v>28</v>
      </c>
      <c r="N45" s="385" t="s">
        <v>28</v>
      </c>
    </row>
    <row r="46" spans="1:16" ht="15.75" customHeight="1" x14ac:dyDescent="0.2">
      <c r="A46" s="419"/>
      <c r="B46" s="637"/>
      <c r="C46" s="637"/>
      <c r="D46" s="637"/>
      <c r="E46" s="586"/>
      <c r="F46" s="670"/>
      <c r="G46" s="389" t="s">
        <v>123</v>
      </c>
      <c r="H46" s="389" t="s">
        <v>332</v>
      </c>
      <c r="I46" s="390" t="s">
        <v>124</v>
      </c>
      <c r="J46" s="391" t="s">
        <v>46</v>
      </c>
      <c r="K46" s="392" t="s">
        <v>36</v>
      </c>
      <c r="L46" s="392" t="str">
        <f t="shared" si="1"/>
        <v>http://vocab.fairdatacollective.org/gdmt/hasContributorAffiliationIdentifier</v>
      </c>
      <c r="M46" s="393" t="s">
        <v>28</v>
      </c>
      <c r="N46" s="393" t="s">
        <v>28</v>
      </c>
    </row>
    <row r="47" spans="1:16" ht="15.75" customHeight="1" x14ac:dyDescent="0.2">
      <c r="A47" s="419"/>
      <c r="B47" s="637"/>
      <c r="C47" s="637"/>
      <c r="D47" s="637"/>
      <c r="E47" s="586"/>
      <c r="F47" s="670"/>
      <c r="G47" s="389" t="s">
        <v>458</v>
      </c>
      <c r="H47" s="389" t="s">
        <v>333</v>
      </c>
      <c r="I47" s="390" t="s">
        <v>376</v>
      </c>
      <c r="J47" s="391" t="s">
        <v>46</v>
      </c>
      <c r="K47" s="392" t="s">
        <v>36</v>
      </c>
      <c r="L47" s="392" t="str">
        <f t="shared" si="1"/>
        <v>http://vocab.fairdatacollective.org/gdmt/hasContributorAffiliationIdentifierScheme</v>
      </c>
      <c r="M47" s="401" t="str">
        <f>Namespace</f>
        <v>http://vocab.fairdatacollective.org/gdmt/</v>
      </c>
      <c r="N47" s="393" t="s">
        <v>104</v>
      </c>
    </row>
    <row r="48" spans="1:16" ht="15.75" customHeight="1" x14ac:dyDescent="0.2">
      <c r="A48" s="419"/>
      <c r="B48" s="638"/>
      <c r="C48" s="638"/>
      <c r="D48" s="638"/>
      <c r="E48" s="587"/>
      <c r="F48" s="671"/>
      <c r="G48" s="394" t="s">
        <v>125</v>
      </c>
      <c r="H48" s="394" t="s">
        <v>334</v>
      </c>
      <c r="I48" s="395" t="s">
        <v>377</v>
      </c>
      <c r="J48" s="396" t="s">
        <v>46</v>
      </c>
      <c r="K48" s="397" t="s">
        <v>36</v>
      </c>
      <c r="L48" s="397" t="str">
        <f t="shared" si="1"/>
        <v>http://vocab.fairdatacollective.org/gdmt/hasContributorAffiliationIdentifierSchemeIRI</v>
      </c>
      <c r="M48" s="402" t="str">
        <f>Namespace</f>
        <v>http://vocab.fairdatacollective.org/gdmt/</v>
      </c>
      <c r="N48" s="398" t="s">
        <v>106</v>
      </c>
      <c r="O48" s="4"/>
      <c r="P48" s="4"/>
    </row>
    <row r="49" spans="1:16" ht="15.75" customHeight="1" x14ac:dyDescent="0.2">
      <c r="A49" s="419"/>
      <c r="B49" s="403"/>
      <c r="C49" s="404"/>
      <c r="D49" s="404"/>
      <c r="E49" s="405"/>
      <c r="F49" s="406"/>
      <c r="G49" s="389" t="s">
        <v>118</v>
      </c>
      <c r="H49" s="389" t="s">
        <v>326</v>
      </c>
      <c r="I49" s="390" t="s">
        <v>119</v>
      </c>
      <c r="J49" s="391" t="s">
        <v>34</v>
      </c>
      <c r="K49" s="392" t="s">
        <v>36</v>
      </c>
      <c r="L49" s="388" t="s">
        <v>89</v>
      </c>
      <c r="M49" s="393" t="s">
        <v>28</v>
      </c>
      <c r="N49" s="393" t="s">
        <v>28</v>
      </c>
      <c r="O49" s="4"/>
      <c r="P49" s="4"/>
    </row>
    <row r="50" spans="1:16" ht="15.75" customHeight="1" x14ac:dyDescent="0.2">
      <c r="A50" s="419"/>
      <c r="B50" s="403"/>
      <c r="C50" s="407"/>
      <c r="D50" s="407"/>
      <c r="E50" s="408"/>
      <c r="F50" s="406"/>
      <c r="G50" s="389" t="s">
        <v>108</v>
      </c>
      <c r="H50" s="389" t="s">
        <v>323</v>
      </c>
      <c r="I50" s="390" t="s">
        <v>459</v>
      </c>
      <c r="J50" s="391" t="s">
        <v>34</v>
      </c>
      <c r="K50" s="392" t="s">
        <v>36</v>
      </c>
      <c r="L50" s="392" t="str">
        <f>Namespace &amp; "has" &amp; SUBSTITUTE($H50, " ", "")</f>
        <v>http://vocab.fairdatacollective.org/gdmt/hasContributorRole</v>
      </c>
      <c r="M50" s="401" t="str">
        <f>Namespace</f>
        <v>http://vocab.fairdatacollective.org/gdmt/</v>
      </c>
      <c r="N50" s="393" t="s">
        <v>28</v>
      </c>
    </row>
    <row r="51" spans="1:16" ht="15.75" customHeight="1" thickBot="1" x14ac:dyDescent="0.25">
      <c r="A51" s="420"/>
      <c r="B51" s="409"/>
      <c r="C51" s="410"/>
      <c r="D51" s="410"/>
      <c r="E51" s="411"/>
      <c r="F51" s="412"/>
      <c r="G51" s="413" t="s">
        <v>109</v>
      </c>
      <c r="H51" s="413" t="s">
        <v>324</v>
      </c>
      <c r="I51" s="414" t="s">
        <v>110</v>
      </c>
      <c r="J51" s="415">
        <v>1</v>
      </c>
      <c r="K51" s="416" t="s">
        <v>36</v>
      </c>
      <c r="L51" s="416" t="str">
        <f>Namespace &amp; "has" &amp; SUBSTITUTE($H51, " ", "")</f>
        <v>http://vocab.fairdatacollective.org/gdmt/hasContributorType</v>
      </c>
      <c r="M51" s="417" t="str">
        <f>Namespace</f>
        <v>http://vocab.fairdatacollective.org/gdmt/</v>
      </c>
      <c r="N51" s="418" t="s">
        <v>76</v>
      </c>
    </row>
    <row r="52" spans="1:16" ht="15.75" customHeight="1" thickTop="1" x14ac:dyDescent="0.2">
      <c r="A52" s="639" t="s">
        <v>126</v>
      </c>
      <c r="B52" s="639"/>
      <c r="C52" s="639"/>
      <c r="D52" s="243" t="s">
        <v>435</v>
      </c>
      <c r="E52" s="242">
        <v>1</v>
      </c>
      <c r="F52" s="243" t="str">
        <f>Namespace &amp; "has" &amp; ($A52) &amp; "Info"</f>
        <v>http://vocab.fairdatacollective.org/gdmt/hasPublisherInfo</v>
      </c>
      <c r="G52" s="93"/>
      <c r="H52" s="93"/>
      <c r="I52" s="94"/>
      <c r="J52" s="95"/>
      <c r="K52" s="96"/>
      <c r="L52" s="96"/>
      <c r="M52" s="97"/>
      <c r="N52" s="97"/>
    </row>
    <row r="53" spans="1:16" s="14" customFormat="1" ht="15.75" customHeight="1" x14ac:dyDescent="0.2">
      <c r="A53" s="421"/>
      <c r="B53" s="648" t="s">
        <v>472</v>
      </c>
      <c r="C53" s="648"/>
      <c r="D53" s="648" t="s">
        <v>473</v>
      </c>
      <c r="E53" s="734" t="s">
        <v>54</v>
      </c>
      <c r="F53" s="731" t="str">
        <f>Namespace &amp; "has" &amp; ($B53) &amp; "Info"</f>
        <v>http://vocab.fairdatacollective.org/gdmt/hasPublisherIdentifierInfo</v>
      </c>
      <c r="G53" s="247" t="s">
        <v>134</v>
      </c>
      <c r="H53" s="247" t="s">
        <v>338</v>
      </c>
      <c r="I53" s="248" t="s">
        <v>135</v>
      </c>
      <c r="J53" s="249">
        <v>1</v>
      </c>
      <c r="K53" s="250" t="s">
        <v>20</v>
      </c>
      <c r="L53" s="250" t="str">
        <f>Namespace &amp; "has" &amp; SUBSTITUTE($H53, " ", "")</f>
        <v>http://vocab.fairdatacollective.org/gdmt/hasPublisherIdentifier</v>
      </c>
      <c r="M53" s="251" t="s">
        <v>28</v>
      </c>
      <c r="N53" s="251" t="s">
        <v>28</v>
      </c>
    </row>
    <row r="54" spans="1:16" ht="15.75" customHeight="1" x14ac:dyDescent="0.2">
      <c r="A54" s="421"/>
      <c r="B54" s="649"/>
      <c r="C54" s="649"/>
      <c r="D54" s="649"/>
      <c r="E54" s="735"/>
      <c r="F54" s="732"/>
      <c r="G54" s="93" t="s">
        <v>136</v>
      </c>
      <c r="H54" s="93" t="s">
        <v>339</v>
      </c>
      <c r="I54" s="94" t="s">
        <v>378</v>
      </c>
      <c r="J54" s="95">
        <v>1</v>
      </c>
      <c r="K54" s="96" t="s">
        <v>20</v>
      </c>
      <c r="L54" s="96" t="str">
        <f>Namespace &amp; "has" &amp; SUBSTITUTE($H54, " ", "")</f>
        <v>http://vocab.fairdatacollective.org/gdmt/hasPublisherIdentifierScheme</v>
      </c>
      <c r="M54" s="97" t="str">
        <f>Namespace</f>
        <v>http://vocab.fairdatacollective.org/gdmt/</v>
      </c>
      <c r="N54" s="97" t="s">
        <v>104</v>
      </c>
    </row>
    <row r="55" spans="1:16" ht="15.75" customHeight="1" x14ac:dyDescent="0.2">
      <c r="A55" s="421"/>
      <c r="B55" s="650"/>
      <c r="C55" s="650"/>
      <c r="D55" s="650"/>
      <c r="E55" s="736"/>
      <c r="F55" s="733"/>
      <c r="G55" s="252" t="s">
        <v>137</v>
      </c>
      <c r="H55" s="252" t="s">
        <v>340</v>
      </c>
      <c r="I55" s="253" t="s">
        <v>379</v>
      </c>
      <c r="J55" s="254">
        <v>1</v>
      </c>
      <c r="K55" s="255" t="s">
        <v>20</v>
      </c>
      <c r="L55" s="255" t="str">
        <f>Namespace &amp; "has" &amp; SUBSTITUTE($H55, " ", "")</f>
        <v>http://vocab.fairdatacollective.org/gdmt/hasPublisherIdentifierSchemeIRI</v>
      </c>
      <c r="M55" s="256" t="str">
        <f>Namespace</f>
        <v>http://vocab.fairdatacollective.org/gdmt/</v>
      </c>
      <c r="N55" s="256" t="s">
        <v>106</v>
      </c>
    </row>
    <row r="56" spans="1:16" ht="15.75" customHeight="1" x14ac:dyDescent="0.2">
      <c r="A56" s="421"/>
      <c r="B56" s="244"/>
      <c r="C56" s="245"/>
      <c r="D56" s="245"/>
      <c r="E56" s="245"/>
      <c r="F56" s="243"/>
      <c r="G56" s="93" t="s">
        <v>127</v>
      </c>
      <c r="H56" s="93" t="s">
        <v>336</v>
      </c>
      <c r="I56" s="94" t="s">
        <v>129</v>
      </c>
      <c r="J56" s="95">
        <v>1</v>
      </c>
      <c r="K56" s="96" t="s">
        <v>20</v>
      </c>
      <c r="L56" s="96" t="s">
        <v>128</v>
      </c>
      <c r="M56" s="97" t="s">
        <v>28</v>
      </c>
      <c r="N56" s="97" t="s">
        <v>28</v>
      </c>
    </row>
    <row r="57" spans="1:16" ht="15.75" customHeight="1" x14ac:dyDescent="0.2">
      <c r="A57" s="421"/>
      <c r="B57" s="244"/>
      <c r="C57" s="246"/>
      <c r="D57" s="246"/>
      <c r="E57" s="246"/>
      <c r="F57" s="243"/>
      <c r="G57" s="93" t="s">
        <v>130</v>
      </c>
      <c r="H57" s="93" t="s">
        <v>335</v>
      </c>
      <c r="I57" s="94" t="s">
        <v>131</v>
      </c>
      <c r="J57" s="95" t="s">
        <v>34</v>
      </c>
      <c r="K57" s="96" t="s">
        <v>36</v>
      </c>
      <c r="L57" s="96" t="s">
        <v>89</v>
      </c>
      <c r="M57" s="97" t="s">
        <v>28</v>
      </c>
      <c r="N57" s="97" t="s">
        <v>28</v>
      </c>
    </row>
    <row r="58" spans="1:16" ht="15.75" customHeight="1" thickBot="1" x14ac:dyDescent="0.25">
      <c r="A58" s="422"/>
      <c r="B58" s="257"/>
      <c r="C58" s="257"/>
      <c r="D58" s="257"/>
      <c r="E58" s="257"/>
      <c r="F58" s="258"/>
      <c r="G58" s="259" t="s">
        <v>132</v>
      </c>
      <c r="H58" s="259" t="s">
        <v>337</v>
      </c>
      <c r="I58" s="260" t="s">
        <v>133</v>
      </c>
      <c r="J58" s="261" t="s">
        <v>34</v>
      </c>
      <c r="K58" s="262" t="s">
        <v>36</v>
      </c>
      <c r="L58" s="262" t="str">
        <f>Namespace &amp; "has" &amp; SUBSTITUTE($H58, " ", "")</f>
        <v>http://vocab.fairdatacollective.org/gdmt/hasPublisherAddress</v>
      </c>
      <c r="M58" s="263" t="s">
        <v>28</v>
      </c>
      <c r="N58" s="263" t="s">
        <v>28</v>
      </c>
      <c r="O58" s="10"/>
      <c r="P58" s="10"/>
    </row>
    <row r="59" spans="1:16" ht="15.75" customHeight="1" thickTop="1" x14ac:dyDescent="0.2">
      <c r="A59" s="660" t="s">
        <v>138</v>
      </c>
      <c r="B59" s="660"/>
      <c r="C59" s="660"/>
      <c r="D59" s="291" t="s">
        <v>139</v>
      </c>
      <c r="E59" s="292">
        <v>1</v>
      </c>
      <c r="F59" s="293" t="str">
        <f>Namespace &amp; "has" &amp; ($A59) &amp; "Info"</f>
        <v>http://vocab.fairdatacollective.org/gdmt/hasRightsInfo</v>
      </c>
      <c r="G59" s="273"/>
      <c r="H59" s="273"/>
      <c r="I59" s="274"/>
      <c r="J59" s="275"/>
      <c r="K59" s="276"/>
      <c r="L59" s="276"/>
      <c r="M59" s="277"/>
      <c r="N59" s="278"/>
    </row>
    <row r="60" spans="1:16" s="14" customFormat="1" ht="15.75" customHeight="1" x14ac:dyDescent="0.2">
      <c r="A60" s="423"/>
      <c r="B60" s="294"/>
      <c r="C60" s="265"/>
      <c r="D60" s="265"/>
      <c r="E60" s="266"/>
      <c r="F60" s="264"/>
      <c r="G60" s="98" t="s">
        <v>143</v>
      </c>
      <c r="H60" s="98" t="s">
        <v>343</v>
      </c>
      <c r="I60" s="104" t="s">
        <v>481</v>
      </c>
      <c r="J60" s="100">
        <v>1</v>
      </c>
      <c r="K60" s="101" t="s">
        <v>20</v>
      </c>
      <c r="L60" s="101" t="str">
        <f>Namespace &amp; "has" &amp; SUBSTITUTE($H60, " ", "")</f>
        <v>http://vocab.fairdatacollective.org/gdmt/hasLicenseName</v>
      </c>
      <c r="M60" s="102" t="s">
        <v>142</v>
      </c>
      <c r="N60" s="103" t="s">
        <v>144</v>
      </c>
    </row>
    <row r="61" spans="1:16" s="10" customFormat="1" ht="16" x14ac:dyDescent="0.2">
      <c r="A61" s="423"/>
      <c r="B61" s="552" t="s">
        <v>482</v>
      </c>
      <c r="C61" s="552"/>
      <c r="D61" s="552" t="s">
        <v>483</v>
      </c>
      <c r="E61" s="555" t="s">
        <v>46</v>
      </c>
      <c r="F61" s="727" t="str">
        <f>Namespace &amp; "has" &amp; ($B61) &amp; "Info"</f>
        <v>http://vocab.fairdatacollective.org/gdmt/hasLicenseIdentifierInfo</v>
      </c>
      <c r="G61" s="279" t="s">
        <v>145</v>
      </c>
      <c r="H61" s="279" t="s">
        <v>341</v>
      </c>
      <c r="I61" s="280" t="s">
        <v>146</v>
      </c>
      <c r="J61" s="281">
        <v>1</v>
      </c>
      <c r="K61" s="282" t="s">
        <v>36</v>
      </c>
      <c r="L61" s="282" t="str">
        <f>Namespace &amp; "has" &amp; SUBSTITUTE($H61, " ", "")</f>
        <v>http://vocab.fairdatacollective.org/gdmt/hasLicenseIdentifier</v>
      </c>
      <c r="M61" s="283" t="s">
        <v>142</v>
      </c>
      <c r="N61" s="284" t="s">
        <v>147</v>
      </c>
      <c r="O61"/>
      <c r="P61"/>
    </row>
    <row r="62" spans="1:16" ht="15.75" customHeight="1" x14ac:dyDescent="0.2">
      <c r="A62" s="423"/>
      <c r="B62" s="553"/>
      <c r="C62" s="553"/>
      <c r="D62" s="553"/>
      <c r="E62" s="556"/>
      <c r="F62" s="728"/>
      <c r="G62" s="98" t="s">
        <v>148</v>
      </c>
      <c r="H62" s="98" t="s">
        <v>520</v>
      </c>
      <c r="I62" s="99" t="s">
        <v>380</v>
      </c>
      <c r="J62" s="100">
        <v>1</v>
      </c>
      <c r="K62" s="101" t="s">
        <v>36</v>
      </c>
      <c r="L62" s="101" t="str">
        <f>Namespace &amp; "has" &amp; SUBSTITUTE($H62, " ", "")</f>
        <v>http://vocab.fairdatacollective.org/gdmt/hasLicenseIdentifierScheme</v>
      </c>
      <c r="M62" s="102" t="s">
        <v>142</v>
      </c>
      <c r="N62" s="103" t="s">
        <v>142</v>
      </c>
    </row>
    <row r="63" spans="1:16" ht="15.75" customHeight="1" x14ac:dyDescent="0.2">
      <c r="A63" s="423"/>
      <c r="B63" s="661"/>
      <c r="C63" s="661"/>
      <c r="D63" s="661"/>
      <c r="E63" s="730"/>
      <c r="F63" s="729"/>
      <c r="G63" s="285" t="s">
        <v>149</v>
      </c>
      <c r="H63" s="285" t="s">
        <v>521</v>
      </c>
      <c r="I63" s="286" t="s">
        <v>381</v>
      </c>
      <c r="J63" s="287">
        <v>1</v>
      </c>
      <c r="K63" s="288" t="s">
        <v>36</v>
      </c>
      <c r="L63" s="288" t="str">
        <f>Namespace &amp; "has" &amp; SUBSTITUTE($H63, " ", "")</f>
        <v>http://vocab.fairdatacollective.org/gdmt/hasLicenseIdentifierSchemeIRI</v>
      </c>
      <c r="M63" s="289" t="s">
        <v>142</v>
      </c>
      <c r="N63" s="290" t="s">
        <v>150</v>
      </c>
    </row>
    <row r="64" spans="1:16" ht="15.75" customHeight="1" thickBot="1" x14ac:dyDescent="0.25">
      <c r="A64" s="424"/>
      <c r="B64" s="295"/>
      <c r="C64" s="296"/>
      <c r="D64" s="296"/>
      <c r="E64" s="297"/>
      <c r="F64" s="298"/>
      <c r="G64" s="267" t="s">
        <v>140</v>
      </c>
      <c r="H64" s="267" t="s">
        <v>342</v>
      </c>
      <c r="I64" s="268" t="s">
        <v>480</v>
      </c>
      <c r="J64" s="269" t="s">
        <v>46</v>
      </c>
      <c r="K64" s="270" t="s">
        <v>68</v>
      </c>
      <c r="L64" s="270" t="s">
        <v>141</v>
      </c>
      <c r="M64" s="271" t="s">
        <v>142</v>
      </c>
      <c r="N64" s="272"/>
    </row>
    <row r="65" spans="1:14" ht="15.75" customHeight="1" thickTop="1" x14ac:dyDescent="0.2">
      <c r="A65" s="627" t="s">
        <v>151</v>
      </c>
      <c r="B65" s="627"/>
      <c r="C65" s="627"/>
      <c r="D65" s="653" t="s">
        <v>516</v>
      </c>
      <c r="E65" s="655" t="s">
        <v>54</v>
      </c>
      <c r="F65" s="653" t="str">
        <f>Namespace &amp; "has" &amp; ($A65) &amp; "Info"</f>
        <v>http://vocab.fairdatacollective.org/gdmt/hasDateInfo</v>
      </c>
      <c r="G65" s="299" t="s">
        <v>152</v>
      </c>
      <c r="H65" s="299" t="s">
        <v>344</v>
      </c>
      <c r="I65" s="300" t="s">
        <v>153</v>
      </c>
      <c r="J65" s="301">
        <v>1</v>
      </c>
      <c r="K65" s="302" t="s">
        <v>20</v>
      </c>
      <c r="L65" s="302" t="str">
        <f>Namespace &amp; "has" &amp; SUBSTITUTE($H65, " ", "")</f>
        <v>http://vocab.fairdatacollective.org/gdmt/hasDatasetDate</v>
      </c>
      <c r="M65" s="303" t="s">
        <v>28</v>
      </c>
      <c r="N65" s="303"/>
    </row>
    <row r="66" spans="1:14" ht="15.75" customHeight="1" thickBot="1" x14ac:dyDescent="0.25">
      <c r="A66" s="628"/>
      <c r="B66" s="628"/>
      <c r="C66" s="628"/>
      <c r="D66" s="654"/>
      <c r="E66" s="656"/>
      <c r="F66" s="654"/>
      <c r="G66" s="535" t="s">
        <v>484</v>
      </c>
      <c r="H66" s="535" t="s">
        <v>485</v>
      </c>
      <c r="I66" s="536" t="s">
        <v>486</v>
      </c>
      <c r="J66" s="537">
        <v>1</v>
      </c>
      <c r="K66" s="538" t="s">
        <v>20</v>
      </c>
      <c r="L66" s="538" t="str">
        <f>Namespace &amp; "has" &amp; SUBSTITUTE($H66, " ", "")</f>
        <v>http://vocab.fairdatacollective.org/gdmt/hasDatasetDateType</v>
      </c>
      <c r="M66" s="539" t="str">
        <f>Namespace</f>
        <v>http://vocab.fairdatacollective.org/gdmt/</v>
      </c>
      <c r="N66" s="539" t="s">
        <v>487</v>
      </c>
    </row>
    <row r="67" spans="1:14" s="14" customFormat="1" ht="15.75" customHeight="1" thickTop="1" x14ac:dyDescent="0.2">
      <c r="A67" s="629" t="s">
        <v>154</v>
      </c>
      <c r="B67" s="629"/>
      <c r="C67" s="629"/>
      <c r="D67" s="640" t="s">
        <v>159</v>
      </c>
      <c r="E67" s="360" t="s">
        <v>34</v>
      </c>
      <c r="F67" s="361" t="str">
        <f>Namespace &amp; "has" &amp; ($A67) &amp; "Info"</f>
        <v>http://vocab.fairdatacollective.org/gdmt/hasDistributionInfo</v>
      </c>
      <c r="G67" s="362"/>
      <c r="H67" s="362"/>
      <c r="I67" s="363"/>
      <c r="J67" s="364"/>
      <c r="K67" s="365"/>
      <c r="L67" s="365"/>
      <c r="M67" s="366"/>
      <c r="N67" s="366"/>
    </row>
    <row r="68" spans="1:14" ht="15.75" customHeight="1" x14ac:dyDescent="0.2">
      <c r="A68" s="367"/>
      <c r="B68" s="651"/>
      <c r="C68" s="651"/>
      <c r="D68" s="641"/>
      <c r="E68" s="311"/>
      <c r="F68" s="312"/>
      <c r="G68" s="313" t="s">
        <v>155</v>
      </c>
      <c r="H68" s="313" t="s">
        <v>346</v>
      </c>
      <c r="I68" s="314" t="s">
        <v>156</v>
      </c>
      <c r="J68" s="315">
        <v>1</v>
      </c>
      <c r="K68" s="316" t="s">
        <v>20</v>
      </c>
      <c r="L68" s="316" t="str">
        <f>Namespace &amp; "has" &amp; SUBSTITUTE($H68, " ", "")</f>
        <v>http://vocab.fairdatacollective.org/gdmt/hasDistributionIdentifier</v>
      </c>
      <c r="M68" s="313" t="str">
        <f>Namespace</f>
        <v>http://vocab.fairdatacollective.org/gdmt/</v>
      </c>
      <c r="N68" s="313" t="s">
        <v>31</v>
      </c>
    </row>
    <row r="69" spans="1:14" ht="15.75" customHeight="1" x14ac:dyDescent="0.2">
      <c r="A69" s="367"/>
      <c r="B69" s="368"/>
      <c r="C69" s="317"/>
      <c r="D69" s="641"/>
      <c r="E69" s="319"/>
      <c r="F69" s="312"/>
      <c r="G69" s="313" t="s">
        <v>157</v>
      </c>
      <c r="H69" s="313" t="s">
        <v>345</v>
      </c>
      <c r="I69" s="314" t="s">
        <v>158</v>
      </c>
      <c r="J69" s="315">
        <v>1</v>
      </c>
      <c r="K69" s="316" t="s">
        <v>20</v>
      </c>
      <c r="L69" s="316" t="str">
        <f>Namespace &amp; "has" &amp; SUBSTITUTE($H69, " ", "")</f>
        <v>http://vocab.fairdatacollective.org/gdmt/hasDistributionIdentifierType</v>
      </c>
      <c r="M69" s="313" t="str">
        <f>Namespace</f>
        <v>http://vocab.fairdatacollective.org/gdmt/</v>
      </c>
      <c r="N69" s="313" t="s">
        <v>470</v>
      </c>
    </row>
    <row r="70" spans="1:14" ht="15.75" customHeight="1" x14ac:dyDescent="0.2">
      <c r="A70" s="367"/>
      <c r="B70" s="368"/>
      <c r="C70" s="317"/>
      <c r="D70" s="641"/>
      <c r="E70" s="320"/>
      <c r="F70" s="312"/>
      <c r="G70" s="305" t="s">
        <v>160</v>
      </c>
      <c r="H70" s="305" t="s">
        <v>347</v>
      </c>
      <c r="I70" s="306" t="s">
        <v>442</v>
      </c>
      <c r="J70" s="307">
        <v>1</v>
      </c>
      <c r="K70" s="308" t="s">
        <v>20</v>
      </c>
      <c r="L70" s="308" t="s">
        <v>441</v>
      </c>
      <c r="M70" s="309" t="s">
        <v>499</v>
      </c>
      <c r="N70" s="309" t="s">
        <v>499</v>
      </c>
    </row>
    <row r="71" spans="1:14" ht="15.75" customHeight="1" x14ac:dyDescent="0.2">
      <c r="A71" s="367"/>
      <c r="B71" s="368"/>
      <c r="C71" s="317"/>
      <c r="D71" s="641"/>
      <c r="E71" s="320"/>
      <c r="F71" s="312"/>
      <c r="G71" s="305" t="s">
        <v>443</v>
      </c>
      <c r="H71" s="305" t="s">
        <v>444</v>
      </c>
      <c r="I71" s="306" t="s">
        <v>445</v>
      </c>
      <c r="J71" s="307">
        <v>1</v>
      </c>
      <c r="K71" s="308" t="s">
        <v>20</v>
      </c>
      <c r="L71" s="316" t="str">
        <f t="shared" ref="L71:L76" si="2">Namespace &amp; "has" &amp; SUBSTITUTE($H71, " ", "")</f>
        <v>http://vocab.fairdatacollective.org/gdmt/hasDistributionMediaType</v>
      </c>
      <c r="M71" s="309" t="s">
        <v>518</v>
      </c>
      <c r="N71" s="309" t="s">
        <v>28</v>
      </c>
    </row>
    <row r="72" spans="1:14" ht="15.75" customHeight="1" x14ac:dyDescent="0.2">
      <c r="A72" s="367"/>
      <c r="B72" s="368"/>
      <c r="C72" s="317"/>
      <c r="D72" s="641"/>
      <c r="E72" s="319"/>
      <c r="F72" s="312"/>
      <c r="G72" s="305" t="s">
        <v>161</v>
      </c>
      <c r="H72" s="305" t="s">
        <v>349</v>
      </c>
      <c r="I72" s="306" t="s">
        <v>162</v>
      </c>
      <c r="J72" s="307">
        <v>1</v>
      </c>
      <c r="K72" s="308" t="s">
        <v>36</v>
      </c>
      <c r="L72" s="316" t="str">
        <f t="shared" si="2"/>
        <v>http://vocab.fairdatacollective.org/gdmt/hasDistributionSize</v>
      </c>
      <c r="M72" s="309" t="s">
        <v>28</v>
      </c>
      <c r="N72" s="309" t="s">
        <v>28</v>
      </c>
    </row>
    <row r="73" spans="1:14" ht="15.75" customHeight="1" x14ac:dyDescent="0.2">
      <c r="A73" s="367"/>
      <c r="B73" s="624" t="s">
        <v>488</v>
      </c>
      <c r="C73" s="624"/>
      <c r="D73" s="657" t="s">
        <v>489</v>
      </c>
      <c r="E73" s="642">
        <v>1</v>
      </c>
      <c r="F73" s="657" t="s">
        <v>524</v>
      </c>
      <c r="G73" s="321" t="s">
        <v>163</v>
      </c>
      <c r="H73" s="321" t="s">
        <v>348</v>
      </c>
      <c r="I73" s="322" t="s">
        <v>446</v>
      </c>
      <c r="J73" s="323">
        <v>1</v>
      </c>
      <c r="K73" s="324" t="s">
        <v>36</v>
      </c>
      <c r="L73" s="540" t="str">
        <f t="shared" si="2"/>
        <v>http://vocab.fairdatacollective.org/gdmt/hasDistributionAccessProtocol</v>
      </c>
      <c r="M73" s="325" t="s">
        <v>194</v>
      </c>
      <c r="N73" s="325" t="s">
        <v>28</v>
      </c>
    </row>
    <row r="74" spans="1:14" ht="15.75" customHeight="1" x14ac:dyDescent="0.2">
      <c r="A74" s="367"/>
      <c r="B74" s="625"/>
      <c r="C74" s="625"/>
      <c r="D74" s="658"/>
      <c r="E74" s="643"/>
      <c r="F74" s="658"/>
      <c r="G74" s="305" t="s">
        <v>164</v>
      </c>
      <c r="H74" s="305" t="s">
        <v>350</v>
      </c>
      <c r="I74" s="306" t="s">
        <v>449</v>
      </c>
      <c r="J74" s="307" t="s">
        <v>54</v>
      </c>
      <c r="K74" s="308" t="s">
        <v>36</v>
      </c>
      <c r="L74" s="316" t="str">
        <f t="shared" si="2"/>
        <v>http://vocab.fairdatacollective.org/gdmt/hasDistributionAccessConfiguration</v>
      </c>
      <c r="M74" s="309" t="s">
        <v>28</v>
      </c>
      <c r="N74" s="309" t="s">
        <v>28</v>
      </c>
    </row>
    <row r="75" spans="1:14" ht="15.75" customHeight="1" x14ac:dyDescent="0.2">
      <c r="A75" s="367"/>
      <c r="B75" s="626"/>
      <c r="C75" s="626"/>
      <c r="D75" s="659"/>
      <c r="E75" s="644"/>
      <c r="F75" s="659"/>
      <c r="G75" s="326" t="s">
        <v>447</v>
      </c>
      <c r="H75" s="326" t="s">
        <v>448</v>
      </c>
      <c r="I75" s="327" t="s">
        <v>409</v>
      </c>
      <c r="J75" s="328" t="s">
        <v>54</v>
      </c>
      <c r="K75" s="329" t="s">
        <v>36</v>
      </c>
      <c r="L75" s="541" t="str">
        <f t="shared" si="2"/>
        <v>http://vocab.fairdatacollective.org/gdmt/hasDistributionQueryStatement</v>
      </c>
      <c r="M75" s="330" t="s">
        <v>28</v>
      </c>
      <c r="N75" s="330" t="s">
        <v>28</v>
      </c>
    </row>
    <row r="76" spans="1:14" ht="15.75" customHeight="1" x14ac:dyDescent="0.2">
      <c r="A76" s="367"/>
      <c r="B76" s="368"/>
      <c r="C76" s="317"/>
      <c r="D76" s="318"/>
      <c r="E76" s="319"/>
      <c r="F76" s="312"/>
      <c r="G76" s="304" t="s">
        <v>165</v>
      </c>
      <c r="H76" s="305" t="s">
        <v>351</v>
      </c>
      <c r="I76" s="306" t="s">
        <v>410</v>
      </c>
      <c r="J76" s="307">
        <v>1</v>
      </c>
      <c r="K76" s="308" t="s">
        <v>20</v>
      </c>
      <c r="L76" s="316" t="str">
        <f t="shared" si="2"/>
        <v>http://vocab.fairdatacollective.org/gdmt/hasDistributionDate</v>
      </c>
      <c r="M76" s="309" t="s">
        <v>28</v>
      </c>
      <c r="N76" s="309"/>
    </row>
    <row r="77" spans="1:14" ht="15.75" customHeight="1" x14ac:dyDescent="0.2">
      <c r="A77" s="367"/>
      <c r="B77" s="652" t="s">
        <v>490</v>
      </c>
      <c r="C77" s="652"/>
      <c r="D77" s="353" t="s">
        <v>523</v>
      </c>
      <c r="E77" s="354" t="s">
        <v>54</v>
      </c>
      <c r="F77" s="355" t="str">
        <f>Namespace &amp; "has" &amp; ($B77) &amp; "Info"</f>
        <v>http://vocab.fairdatacollective.org/gdmt/hasDistributorInfo</v>
      </c>
      <c r="G77" s="356"/>
      <c r="H77" s="356"/>
      <c r="I77" s="357"/>
      <c r="J77" s="358"/>
      <c r="K77" s="359"/>
      <c r="L77" s="359"/>
      <c r="M77" s="356"/>
      <c r="N77" s="356"/>
    </row>
    <row r="78" spans="1:14" ht="15.75" customHeight="1" x14ac:dyDescent="0.2">
      <c r="A78" s="367"/>
      <c r="B78" s="623"/>
      <c r="C78" s="624" t="s">
        <v>491</v>
      </c>
      <c r="D78" s="624" t="s">
        <v>492</v>
      </c>
      <c r="E78" s="642">
        <v>1</v>
      </c>
      <c r="F78" s="645" t="str">
        <f>Namespace &amp; "has" &amp; ($C78) &amp; "Info"</f>
        <v>http://vocab.fairdatacollective.org/gdmt/hasDistributorNameInfo</v>
      </c>
      <c r="G78" s="331" t="s">
        <v>174</v>
      </c>
      <c r="H78" s="331" t="s">
        <v>355</v>
      </c>
      <c r="I78" s="332" t="s">
        <v>176</v>
      </c>
      <c r="J78" s="333">
        <v>1</v>
      </c>
      <c r="K78" s="334" t="s">
        <v>20</v>
      </c>
      <c r="L78" s="334" t="s">
        <v>175</v>
      </c>
      <c r="M78" s="331" t="s">
        <v>28</v>
      </c>
      <c r="N78" s="331" t="s">
        <v>28</v>
      </c>
    </row>
    <row r="79" spans="1:14" ht="15.75" customHeight="1" x14ac:dyDescent="0.2">
      <c r="A79" s="367"/>
      <c r="B79" s="623"/>
      <c r="C79" s="625"/>
      <c r="D79" s="625"/>
      <c r="E79" s="643"/>
      <c r="F79" s="646"/>
      <c r="G79" s="349" t="s">
        <v>170</v>
      </c>
      <c r="H79" s="349" t="s">
        <v>354</v>
      </c>
      <c r="I79" s="350" t="s">
        <v>171</v>
      </c>
      <c r="J79" s="351" t="s">
        <v>34</v>
      </c>
      <c r="K79" s="352" t="s">
        <v>36</v>
      </c>
      <c r="L79" s="352" t="s">
        <v>80</v>
      </c>
      <c r="M79" s="349" t="s">
        <v>28</v>
      </c>
      <c r="N79" s="349" t="s">
        <v>28</v>
      </c>
    </row>
    <row r="80" spans="1:14" ht="15.75" customHeight="1" x14ac:dyDescent="0.2">
      <c r="A80" s="367"/>
      <c r="B80" s="623"/>
      <c r="C80" s="626"/>
      <c r="D80" s="626"/>
      <c r="E80" s="644"/>
      <c r="F80" s="647"/>
      <c r="G80" s="335" t="s">
        <v>172</v>
      </c>
      <c r="H80" s="335" t="s">
        <v>493</v>
      </c>
      <c r="I80" s="336" t="s">
        <v>173</v>
      </c>
      <c r="J80" s="337" t="s">
        <v>34</v>
      </c>
      <c r="K80" s="338" t="s">
        <v>36</v>
      </c>
      <c r="L80" s="338" t="s">
        <v>83</v>
      </c>
      <c r="M80" s="335" t="s">
        <v>28</v>
      </c>
      <c r="N80" s="335" t="s">
        <v>28</v>
      </c>
    </row>
    <row r="81" spans="1:16" ht="15.75" customHeight="1" x14ac:dyDescent="0.2">
      <c r="A81" s="367"/>
      <c r="B81" s="623"/>
      <c r="C81" s="624" t="s">
        <v>494</v>
      </c>
      <c r="D81" s="624" t="s">
        <v>495</v>
      </c>
      <c r="E81" s="642">
        <v>1</v>
      </c>
      <c r="F81" s="645" t="str">
        <f>Namespace &amp; "has" &amp; ($C81) &amp; "Info"</f>
        <v>http://vocab.fairdatacollective.org/gdmt/hasDistributorIdentifierInfo</v>
      </c>
      <c r="G81" s="331" t="s">
        <v>179</v>
      </c>
      <c r="H81" s="331" t="s">
        <v>357</v>
      </c>
      <c r="I81" s="332" t="s">
        <v>180</v>
      </c>
      <c r="J81" s="333">
        <v>1</v>
      </c>
      <c r="K81" s="334" t="s">
        <v>20</v>
      </c>
      <c r="L81" s="540" t="str">
        <f t="shared" ref="L81:L87" si="3">Namespace &amp; "has" &amp; SUBSTITUTE($H81, " ", "")</f>
        <v>http://vocab.fairdatacollective.org/gdmt/hasDistributorIdentifier</v>
      </c>
      <c r="M81" s="331" t="s">
        <v>28</v>
      </c>
      <c r="N81" s="331" t="s">
        <v>28</v>
      </c>
    </row>
    <row r="82" spans="1:16" ht="15.75" customHeight="1" x14ac:dyDescent="0.2">
      <c r="A82" s="367"/>
      <c r="B82" s="623"/>
      <c r="C82" s="625"/>
      <c r="D82" s="625"/>
      <c r="E82" s="643"/>
      <c r="F82" s="646"/>
      <c r="G82" s="349" t="s">
        <v>181</v>
      </c>
      <c r="H82" s="349" t="s">
        <v>358</v>
      </c>
      <c r="I82" s="350" t="s">
        <v>383</v>
      </c>
      <c r="J82" s="351">
        <v>1</v>
      </c>
      <c r="K82" s="352" t="s">
        <v>20</v>
      </c>
      <c r="L82" s="316" t="str">
        <f t="shared" si="3"/>
        <v>http://vocab.fairdatacollective.org/gdmt/hasDistributorIdentifierScheme</v>
      </c>
      <c r="M82" s="369" t="str">
        <f>Namespace</f>
        <v>http://vocab.fairdatacollective.org/gdmt/</v>
      </c>
      <c r="N82" s="349" t="s">
        <v>94</v>
      </c>
    </row>
    <row r="83" spans="1:16" ht="15.75" customHeight="1" x14ac:dyDescent="0.2">
      <c r="A83" s="367"/>
      <c r="B83" s="623"/>
      <c r="C83" s="626"/>
      <c r="D83" s="626"/>
      <c r="E83" s="644"/>
      <c r="F83" s="647"/>
      <c r="G83" s="335" t="s">
        <v>182</v>
      </c>
      <c r="H83" s="335" t="s">
        <v>359</v>
      </c>
      <c r="I83" s="336" t="s">
        <v>382</v>
      </c>
      <c r="J83" s="337">
        <v>1</v>
      </c>
      <c r="K83" s="338" t="s">
        <v>20</v>
      </c>
      <c r="L83" s="541" t="str">
        <f t="shared" si="3"/>
        <v>http://vocab.fairdatacollective.org/gdmt/hasDistributorIdentifierSchemeIRI</v>
      </c>
      <c r="M83" s="339" t="str">
        <f>Namespace</f>
        <v>http://vocab.fairdatacollective.org/gdmt/</v>
      </c>
      <c r="N83" s="335" t="s">
        <v>96</v>
      </c>
    </row>
    <row r="84" spans="1:16" ht="15.75" customHeight="1" x14ac:dyDescent="0.2">
      <c r="A84" s="367"/>
      <c r="B84" s="623"/>
      <c r="C84" s="624" t="s">
        <v>496</v>
      </c>
      <c r="D84" s="624" t="s">
        <v>497</v>
      </c>
      <c r="E84" s="642" t="s">
        <v>54</v>
      </c>
      <c r="F84" s="717" t="str">
        <f>Namespace &amp; "has" &amp; ($C84) &amp; "Info"</f>
        <v>http://vocab.fairdatacollective.org/gdmt/hasDistributorAffiliationInfo</v>
      </c>
      <c r="G84" s="331" t="s">
        <v>183</v>
      </c>
      <c r="H84" s="331" t="s">
        <v>360</v>
      </c>
      <c r="I84" s="332" t="s">
        <v>184</v>
      </c>
      <c r="J84" s="333" t="s">
        <v>46</v>
      </c>
      <c r="K84" s="334" t="s">
        <v>36</v>
      </c>
      <c r="L84" s="540" t="str">
        <f t="shared" si="3"/>
        <v>http://vocab.fairdatacollective.org/gdmt/hasDistributorAffiliation</v>
      </c>
      <c r="M84" s="331" t="s">
        <v>28</v>
      </c>
      <c r="N84" s="349" t="s">
        <v>28</v>
      </c>
    </row>
    <row r="85" spans="1:16" ht="15.75" customHeight="1" x14ac:dyDescent="0.2">
      <c r="A85" s="367"/>
      <c r="B85" s="623"/>
      <c r="C85" s="625"/>
      <c r="D85" s="625"/>
      <c r="E85" s="643"/>
      <c r="F85" s="718"/>
      <c r="G85" s="349" t="s">
        <v>185</v>
      </c>
      <c r="H85" s="349" t="s">
        <v>361</v>
      </c>
      <c r="I85" s="350" t="s">
        <v>186</v>
      </c>
      <c r="J85" s="351" t="s">
        <v>46</v>
      </c>
      <c r="K85" s="352" t="s">
        <v>36</v>
      </c>
      <c r="L85" s="316" t="str">
        <f t="shared" si="3"/>
        <v>http://vocab.fairdatacollective.org/gdmt/hasDistributorAffiliationIdentifier</v>
      </c>
      <c r="M85" s="349" t="s">
        <v>28</v>
      </c>
      <c r="N85" s="349" t="s">
        <v>28</v>
      </c>
    </row>
    <row r="86" spans="1:16" ht="15.75" customHeight="1" x14ac:dyDescent="0.2">
      <c r="A86" s="367"/>
      <c r="B86" s="623"/>
      <c r="C86" s="625"/>
      <c r="D86" s="625"/>
      <c r="E86" s="643"/>
      <c r="F86" s="718"/>
      <c r="G86" s="349" t="s">
        <v>187</v>
      </c>
      <c r="H86" s="349" t="s">
        <v>362</v>
      </c>
      <c r="I86" s="350" t="s">
        <v>384</v>
      </c>
      <c r="J86" s="351" t="s">
        <v>46</v>
      </c>
      <c r="K86" s="352" t="s">
        <v>36</v>
      </c>
      <c r="L86" s="316" t="str">
        <f t="shared" si="3"/>
        <v>http://vocab.fairdatacollective.org/gdmt/hasDistributorAffiliationIdentifierScheme</v>
      </c>
      <c r="M86" s="369" t="str">
        <f>Namespace</f>
        <v>http://vocab.fairdatacollective.org/gdmt/</v>
      </c>
      <c r="N86" s="349" t="s">
        <v>104</v>
      </c>
    </row>
    <row r="87" spans="1:16" ht="15.75" customHeight="1" x14ac:dyDescent="0.2">
      <c r="A87" s="367"/>
      <c r="B87" s="623"/>
      <c r="C87" s="626"/>
      <c r="D87" s="626"/>
      <c r="E87" s="644"/>
      <c r="F87" s="719"/>
      <c r="G87" s="335" t="s">
        <v>188</v>
      </c>
      <c r="H87" s="335" t="s">
        <v>363</v>
      </c>
      <c r="I87" s="336" t="s">
        <v>385</v>
      </c>
      <c r="J87" s="337" t="s">
        <v>46</v>
      </c>
      <c r="K87" s="338" t="s">
        <v>36</v>
      </c>
      <c r="L87" s="541" t="str">
        <f t="shared" si="3"/>
        <v>http://vocab.fairdatacollective.org/gdmt/hasDistributorAffiliationIdentifierSchemeIRI</v>
      </c>
      <c r="M87" s="339" t="str">
        <f>Namespace</f>
        <v>http://vocab.fairdatacollective.org/gdmt/</v>
      </c>
      <c r="N87" s="335" t="s">
        <v>106</v>
      </c>
    </row>
    <row r="88" spans="1:16" ht="15.75" customHeight="1" x14ac:dyDescent="0.2">
      <c r="A88" s="367"/>
      <c r="B88" s="370"/>
      <c r="C88" s="317"/>
      <c r="D88" s="317"/>
      <c r="E88" s="319"/>
      <c r="F88" s="371"/>
      <c r="G88" s="349" t="s">
        <v>177</v>
      </c>
      <c r="H88" s="349" t="s">
        <v>356</v>
      </c>
      <c r="I88" s="350" t="s">
        <v>178</v>
      </c>
      <c r="J88" s="351" t="s">
        <v>34</v>
      </c>
      <c r="K88" s="352" t="s">
        <v>36</v>
      </c>
      <c r="L88" s="352" t="s">
        <v>89</v>
      </c>
      <c r="M88" s="349" t="s">
        <v>28</v>
      </c>
      <c r="N88" s="349" t="s">
        <v>28</v>
      </c>
    </row>
    <row r="89" spans="1:16" ht="15.75" customHeight="1" x14ac:dyDescent="0.2">
      <c r="A89" s="367"/>
      <c r="B89" s="370"/>
      <c r="C89" s="372"/>
      <c r="D89" s="372"/>
      <c r="E89" s="373"/>
      <c r="F89" s="371"/>
      <c r="G89" s="349" t="s">
        <v>166</v>
      </c>
      <c r="H89" s="349" t="s">
        <v>352</v>
      </c>
      <c r="I89" s="350" t="s">
        <v>167</v>
      </c>
      <c r="J89" s="351" t="s">
        <v>34</v>
      </c>
      <c r="K89" s="352" t="s">
        <v>68</v>
      </c>
      <c r="L89" s="316" t="str">
        <f>Namespace &amp; "has" &amp; SUBSTITUTE($H89, " ", "")</f>
        <v>http://vocab.fairdatacollective.org/gdmt/hasDistributorRole</v>
      </c>
      <c r="M89" s="369" t="str">
        <f>Namespace</f>
        <v>http://vocab.fairdatacollective.org/gdmt/</v>
      </c>
      <c r="N89" s="349" t="s">
        <v>28</v>
      </c>
    </row>
    <row r="90" spans="1:16" s="10" customFormat="1" ht="15.75" customHeight="1" thickBot="1" x14ac:dyDescent="0.25">
      <c r="A90" s="374"/>
      <c r="B90" s="340"/>
      <c r="C90" s="341"/>
      <c r="D90" s="341"/>
      <c r="E90" s="342"/>
      <c r="F90" s="343"/>
      <c r="G90" s="344" t="s">
        <v>168</v>
      </c>
      <c r="H90" s="344" t="s">
        <v>353</v>
      </c>
      <c r="I90" s="345" t="s">
        <v>169</v>
      </c>
      <c r="J90" s="346">
        <v>1</v>
      </c>
      <c r="K90" s="347" t="s">
        <v>20</v>
      </c>
      <c r="L90" s="316" t="str">
        <f>Namespace &amp; "has" &amp; SUBSTITUTE($H90, " ", "")</f>
        <v>http://vocab.fairdatacollective.org/gdmt/hasDistributorType</v>
      </c>
      <c r="M90" s="348" t="str">
        <f>Namespace</f>
        <v>http://vocab.fairdatacollective.org/gdmt/</v>
      </c>
      <c r="N90" s="344" t="s">
        <v>76</v>
      </c>
      <c r="O90"/>
      <c r="P90"/>
    </row>
    <row r="91" spans="1:16" ht="15.75" customHeight="1" thickTop="1" x14ac:dyDescent="0.2">
      <c r="A91" s="595" t="s">
        <v>189</v>
      </c>
      <c r="B91" s="595"/>
      <c r="C91" s="595"/>
      <c r="D91" s="425" t="s">
        <v>408</v>
      </c>
      <c r="E91" s="426" t="s">
        <v>46</v>
      </c>
      <c r="F91" s="427" t="str">
        <f>Namespace &amp; "has" &amp; ($A91) &amp; "Info"</f>
        <v>http://vocab.fairdatacollective.org/gdmt/hasContentInfo</v>
      </c>
      <c r="G91" s="428"/>
      <c r="H91" s="428"/>
      <c r="I91" s="429"/>
      <c r="J91" s="430"/>
      <c r="K91" s="431"/>
      <c r="L91" s="431"/>
      <c r="M91" s="432"/>
      <c r="N91" s="432"/>
    </row>
    <row r="92" spans="1:16" ht="15.75" customHeight="1" x14ac:dyDescent="0.2">
      <c r="A92" s="421"/>
      <c r="B92" s="596" t="s">
        <v>283</v>
      </c>
      <c r="C92" s="596"/>
      <c r="D92" s="596" t="s">
        <v>287</v>
      </c>
      <c r="E92" s="607" t="s">
        <v>54</v>
      </c>
      <c r="F92" s="693" t="str">
        <f>Namespace &amp; "has" &amp; ($B92) &amp; "Info"</f>
        <v>http://vocab.fairdatacollective.org/gdmt/hasDataStreamInfo</v>
      </c>
      <c r="G92" s="438" t="s">
        <v>284</v>
      </c>
      <c r="H92" s="438" t="s">
        <v>296</v>
      </c>
      <c r="I92" s="439" t="s">
        <v>190</v>
      </c>
      <c r="J92" s="440">
        <v>1</v>
      </c>
      <c r="K92" s="441" t="s">
        <v>20</v>
      </c>
      <c r="L92" s="441" t="str">
        <f t="shared" ref="L92:L103" si="4">Namespace &amp; "has" &amp; SUBSTITUTE($H92, " ", "")</f>
        <v>http://vocab.fairdatacollective.org/gdmt/hasDataStream</v>
      </c>
      <c r="M92" s="442" t="s">
        <v>499</v>
      </c>
      <c r="N92" s="442" t="s">
        <v>28</v>
      </c>
    </row>
    <row r="93" spans="1:16" ht="15.75" customHeight="1" x14ac:dyDescent="0.2">
      <c r="A93" s="421"/>
      <c r="B93" s="597"/>
      <c r="C93" s="597"/>
      <c r="D93" s="597"/>
      <c r="E93" s="608"/>
      <c r="F93" s="694"/>
      <c r="G93" s="105" t="s">
        <v>285</v>
      </c>
      <c r="H93" s="105" t="s">
        <v>297</v>
      </c>
      <c r="I93" s="106" t="s">
        <v>367</v>
      </c>
      <c r="J93" s="107" t="s">
        <v>46</v>
      </c>
      <c r="K93" s="108" t="s">
        <v>68</v>
      </c>
      <c r="L93" s="108" t="str">
        <f t="shared" si="4"/>
        <v>http://vocab.fairdatacollective.org/gdmt/hasDataStreamIRI</v>
      </c>
      <c r="M93" s="109" t="s">
        <v>499</v>
      </c>
      <c r="N93" s="109" t="s">
        <v>28</v>
      </c>
    </row>
    <row r="94" spans="1:16" ht="15.75" customHeight="1" x14ac:dyDescent="0.2">
      <c r="A94" s="421"/>
      <c r="B94" s="597"/>
      <c r="C94" s="597"/>
      <c r="D94" s="597"/>
      <c r="E94" s="608"/>
      <c r="F94" s="694"/>
      <c r="G94" s="109" t="s">
        <v>191</v>
      </c>
      <c r="H94" s="109" t="s">
        <v>298</v>
      </c>
      <c r="I94" s="110" t="s">
        <v>386</v>
      </c>
      <c r="J94" s="107" t="s">
        <v>46</v>
      </c>
      <c r="K94" s="108" t="s">
        <v>68</v>
      </c>
      <c r="L94" s="108" t="str">
        <f t="shared" si="4"/>
        <v>http://vocab.fairdatacollective.org/gdmt/hasDataStreamScheme</v>
      </c>
      <c r="M94" s="109" t="s">
        <v>499</v>
      </c>
      <c r="N94" s="109" t="s">
        <v>28</v>
      </c>
    </row>
    <row r="95" spans="1:16" ht="15.75" customHeight="1" x14ac:dyDescent="0.2">
      <c r="A95" s="421"/>
      <c r="B95" s="598"/>
      <c r="C95" s="598"/>
      <c r="D95" s="598"/>
      <c r="E95" s="609"/>
      <c r="F95" s="695"/>
      <c r="G95" s="443" t="s">
        <v>286</v>
      </c>
      <c r="H95" s="443" t="s">
        <v>299</v>
      </c>
      <c r="I95" s="444" t="s">
        <v>387</v>
      </c>
      <c r="J95" s="447" t="s">
        <v>46</v>
      </c>
      <c r="K95" s="445" t="s">
        <v>68</v>
      </c>
      <c r="L95" s="445" t="str">
        <f t="shared" si="4"/>
        <v>http://vocab.fairdatacollective.org/gdmt/hasDataStreamSchemeIRI</v>
      </c>
      <c r="M95" s="446" t="s">
        <v>499</v>
      </c>
      <c r="N95" s="446" t="s">
        <v>28</v>
      </c>
    </row>
    <row r="96" spans="1:16" ht="15.75" customHeight="1" x14ac:dyDescent="0.2">
      <c r="A96" s="421"/>
      <c r="B96" s="602"/>
      <c r="C96" s="596" t="s">
        <v>281</v>
      </c>
      <c r="D96" s="596" t="s">
        <v>366</v>
      </c>
      <c r="E96" s="607">
        <v>1</v>
      </c>
      <c r="F96" s="693" t="str">
        <f>Namespace &amp; "has" &amp; ($C96) &amp; "Info"</f>
        <v>http://vocab.fairdatacollective.org/gdmt/hasDataSourceInfo</v>
      </c>
      <c r="G96" s="438" t="s">
        <v>192</v>
      </c>
      <c r="H96" s="438" t="s">
        <v>300</v>
      </c>
      <c r="I96" s="439" t="s">
        <v>193</v>
      </c>
      <c r="J96" s="440">
        <v>1</v>
      </c>
      <c r="K96" s="441" t="s">
        <v>20</v>
      </c>
      <c r="L96" s="441" t="str">
        <f t="shared" si="4"/>
        <v>http://vocab.fairdatacollective.org/gdmt/hasDataSource</v>
      </c>
      <c r="M96" s="109" t="s">
        <v>499</v>
      </c>
      <c r="N96" s="442" t="s">
        <v>28</v>
      </c>
    </row>
    <row r="97" spans="1:14" ht="15.75" customHeight="1" x14ac:dyDescent="0.2">
      <c r="A97" s="421"/>
      <c r="B97" s="602"/>
      <c r="C97" s="597"/>
      <c r="D97" s="597"/>
      <c r="E97" s="608"/>
      <c r="F97" s="694"/>
      <c r="G97" s="105" t="s">
        <v>195</v>
      </c>
      <c r="H97" s="105" t="s">
        <v>301</v>
      </c>
      <c r="I97" s="106" t="s">
        <v>196</v>
      </c>
      <c r="J97" s="107" t="s">
        <v>46</v>
      </c>
      <c r="K97" s="108" t="s">
        <v>36</v>
      </c>
      <c r="L97" s="108" t="str">
        <f t="shared" si="4"/>
        <v>http://vocab.fairdatacollective.org/gdmt/hasDataSourceIRI</v>
      </c>
      <c r="M97" s="109" t="s">
        <v>499</v>
      </c>
      <c r="N97" s="109" t="s">
        <v>28</v>
      </c>
    </row>
    <row r="98" spans="1:14" ht="15.75" customHeight="1" x14ac:dyDescent="0.2">
      <c r="A98" s="421"/>
      <c r="B98" s="602"/>
      <c r="C98" s="597"/>
      <c r="D98" s="597"/>
      <c r="E98" s="608"/>
      <c r="F98" s="694"/>
      <c r="G98" s="105" t="s">
        <v>197</v>
      </c>
      <c r="H98" s="105" t="s">
        <v>302</v>
      </c>
      <c r="I98" s="106" t="s">
        <v>388</v>
      </c>
      <c r="J98" s="107" t="s">
        <v>46</v>
      </c>
      <c r="K98" s="108" t="s">
        <v>68</v>
      </c>
      <c r="L98" s="108" t="str">
        <f t="shared" si="4"/>
        <v>http://vocab.fairdatacollective.org/gdmt/hasDataSourceScheme</v>
      </c>
      <c r="M98" s="109" t="s">
        <v>499</v>
      </c>
      <c r="N98" s="109" t="s">
        <v>28</v>
      </c>
    </row>
    <row r="99" spans="1:14" ht="15.75" customHeight="1" x14ac:dyDescent="0.2">
      <c r="A99" s="421"/>
      <c r="B99" s="602"/>
      <c r="C99" s="598"/>
      <c r="D99" s="598"/>
      <c r="E99" s="609"/>
      <c r="F99" s="695"/>
      <c r="G99" s="443" t="s">
        <v>198</v>
      </c>
      <c r="H99" s="443" t="s">
        <v>303</v>
      </c>
      <c r="I99" s="444" t="s">
        <v>389</v>
      </c>
      <c r="J99" s="447" t="s">
        <v>46</v>
      </c>
      <c r="K99" s="445" t="s">
        <v>68</v>
      </c>
      <c r="L99" s="445" t="str">
        <f t="shared" si="4"/>
        <v>http://vocab.fairdatacollective.org/gdmt/hasDataSourceSchemaIRI</v>
      </c>
      <c r="M99" s="446" t="s">
        <v>499</v>
      </c>
      <c r="N99" s="446" t="s">
        <v>28</v>
      </c>
    </row>
    <row r="100" spans="1:14" ht="15.75" customHeight="1" x14ac:dyDescent="0.2">
      <c r="A100" s="421"/>
      <c r="B100" s="602"/>
      <c r="C100" s="596" t="s">
        <v>282</v>
      </c>
      <c r="D100" s="596" t="s">
        <v>288</v>
      </c>
      <c r="E100" s="607" t="s">
        <v>54</v>
      </c>
      <c r="F100" s="696" t="str">
        <f>Namespace &amp; "has" &amp; ($C100) &amp; "Info"</f>
        <v>http://vocab.fairdatacollective.org/gdmt/hasVariableInfo</v>
      </c>
      <c r="G100" s="438" t="s">
        <v>289</v>
      </c>
      <c r="H100" s="438" t="s">
        <v>282</v>
      </c>
      <c r="I100" s="439" t="s">
        <v>199</v>
      </c>
      <c r="J100" s="440" t="s">
        <v>54</v>
      </c>
      <c r="K100" s="441" t="s">
        <v>36</v>
      </c>
      <c r="L100" s="441" t="str">
        <f t="shared" si="4"/>
        <v>http://vocab.fairdatacollective.org/gdmt/hasVariable</v>
      </c>
      <c r="M100" s="109" t="s">
        <v>499</v>
      </c>
      <c r="N100" s="109" t="s">
        <v>28</v>
      </c>
    </row>
    <row r="101" spans="1:14" ht="15.75" customHeight="1" x14ac:dyDescent="0.2">
      <c r="A101" s="421"/>
      <c r="B101" s="602"/>
      <c r="C101" s="597"/>
      <c r="D101" s="597"/>
      <c r="E101" s="608"/>
      <c r="F101" s="697"/>
      <c r="G101" s="105" t="s">
        <v>290</v>
      </c>
      <c r="H101" s="105" t="s">
        <v>293</v>
      </c>
      <c r="I101" s="106" t="s">
        <v>200</v>
      </c>
      <c r="J101" s="107" t="s">
        <v>46</v>
      </c>
      <c r="K101" s="108" t="s">
        <v>68</v>
      </c>
      <c r="L101" s="108" t="str">
        <f t="shared" si="4"/>
        <v>http://vocab.fairdatacollective.org/gdmt/hasVariableIRI</v>
      </c>
      <c r="M101" s="109" t="s">
        <v>499</v>
      </c>
      <c r="N101" s="109" t="s">
        <v>28</v>
      </c>
    </row>
    <row r="102" spans="1:14" ht="15.75" customHeight="1" x14ac:dyDescent="0.2">
      <c r="A102" s="421"/>
      <c r="B102" s="602"/>
      <c r="C102" s="597"/>
      <c r="D102" s="597"/>
      <c r="E102" s="608"/>
      <c r="F102" s="697"/>
      <c r="G102" s="105" t="s">
        <v>291</v>
      </c>
      <c r="H102" s="105" t="s">
        <v>294</v>
      </c>
      <c r="I102" s="106" t="s">
        <v>390</v>
      </c>
      <c r="J102" s="107" t="s">
        <v>46</v>
      </c>
      <c r="K102" s="108" t="s">
        <v>68</v>
      </c>
      <c r="L102" s="108" t="str">
        <f t="shared" si="4"/>
        <v>http://vocab.fairdatacollective.org/gdmt/hasVariableScheme</v>
      </c>
      <c r="M102" s="109" t="s">
        <v>499</v>
      </c>
      <c r="N102" s="109" t="s">
        <v>28</v>
      </c>
    </row>
    <row r="103" spans="1:14" ht="15.75" customHeight="1" thickBot="1" x14ac:dyDescent="0.25">
      <c r="A103" s="422"/>
      <c r="B103" s="603"/>
      <c r="C103" s="606"/>
      <c r="D103" s="606"/>
      <c r="E103" s="692"/>
      <c r="F103" s="698"/>
      <c r="G103" s="433" t="s">
        <v>292</v>
      </c>
      <c r="H103" s="433" t="s">
        <v>295</v>
      </c>
      <c r="I103" s="434" t="s">
        <v>391</v>
      </c>
      <c r="J103" s="435" t="s">
        <v>46</v>
      </c>
      <c r="K103" s="436" t="s">
        <v>68</v>
      </c>
      <c r="L103" s="436" t="str">
        <f t="shared" si="4"/>
        <v>http://vocab.fairdatacollective.org/gdmt/hasVariableSchemeIRI</v>
      </c>
      <c r="M103" s="437" t="s">
        <v>499</v>
      </c>
      <c r="N103" s="437" t="s">
        <v>28</v>
      </c>
    </row>
    <row r="104" spans="1:14" s="14" customFormat="1" ht="15.75" customHeight="1" thickTop="1" x14ac:dyDescent="0.2">
      <c r="A104" s="599" t="s">
        <v>201</v>
      </c>
      <c r="B104" s="599"/>
      <c r="C104" s="599"/>
      <c r="D104" s="473" t="s">
        <v>202</v>
      </c>
      <c r="E104" s="474" t="s">
        <v>46</v>
      </c>
      <c r="F104" s="475" t="str">
        <f>Namespace &amp; "has" &amp; ($A104) &amp; "Info"</f>
        <v>http://vocab.fairdatacollective.org/gdmt/hasSpatialCoverageInfo</v>
      </c>
      <c r="G104" s="476"/>
      <c r="H104" s="476"/>
      <c r="I104" s="477"/>
      <c r="J104" s="478"/>
      <c r="K104" s="479"/>
      <c r="L104" s="479"/>
      <c r="M104" s="480"/>
      <c r="N104" s="480"/>
    </row>
    <row r="105" spans="1:14" ht="15.75" customHeight="1" x14ac:dyDescent="0.2">
      <c r="A105" s="419"/>
      <c r="B105" s="591" t="s">
        <v>501</v>
      </c>
      <c r="C105" s="591"/>
      <c r="D105" s="600" t="s">
        <v>500</v>
      </c>
      <c r="E105" s="604" t="s">
        <v>46</v>
      </c>
      <c r="F105" s="588" t="str">
        <f>Namespace &amp; "has" &amp; ($B105) &amp; "Info"</f>
        <v>http://vocab.fairdatacollective.org/gdmt/hasSpatialCoveragePointInfo</v>
      </c>
      <c r="G105" s="448" t="s">
        <v>205</v>
      </c>
      <c r="H105" s="448" t="s">
        <v>398</v>
      </c>
      <c r="I105" s="449" t="s">
        <v>206</v>
      </c>
      <c r="J105" s="450">
        <v>1</v>
      </c>
      <c r="K105" s="451" t="s">
        <v>68</v>
      </c>
      <c r="L105" s="451" t="str">
        <f t="shared" ref="L105:L125" si="5">Namespace &amp; "has" &amp; SUBSTITUTE($H105, " ", "")</f>
        <v>http://vocab.fairdatacollective.org/gdmt/hasPointLatitude</v>
      </c>
      <c r="M105" s="452" t="s">
        <v>28</v>
      </c>
      <c r="N105" s="452" t="s">
        <v>28</v>
      </c>
    </row>
    <row r="106" spans="1:14" ht="15.75" customHeight="1" x14ac:dyDescent="0.2">
      <c r="A106" s="419"/>
      <c r="B106" s="592"/>
      <c r="C106" s="592"/>
      <c r="D106" s="601"/>
      <c r="E106" s="605"/>
      <c r="F106" s="590"/>
      <c r="G106" s="453" t="s">
        <v>203</v>
      </c>
      <c r="H106" s="453" t="s">
        <v>397</v>
      </c>
      <c r="I106" s="454" t="s">
        <v>204</v>
      </c>
      <c r="J106" s="455">
        <v>1</v>
      </c>
      <c r="K106" s="456" t="s">
        <v>68</v>
      </c>
      <c r="L106" s="456" t="str">
        <f t="shared" si="5"/>
        <v>http://vocab.fairdatacollective.org/gdmt/hasPointLongitude</v>
      </c>
      <c r="M106" s="457" t="s">
        <v>28</v>
      </c>
      <c r="N106" s="457" t="s">
        <v>28</v>
      </c>
    </row>
    <row r="107" spans="1:14" ht="15.75" customHeight="1" x14ac:dyDescent="0.2">
      <c r="A107" s="419"/>
      <c r="B107" s="591" t="s">
        <v>502</v>
      </c>
      <c r="C107" s="591"/>
      <c r="D107" s="591" t="s">
        <v>503</v>
      </c>
      <c r="E107" s="585" t="s">
        <v>46</v>
      </c>
      <c r="F107" s="588" t="str">
        <f>Namespace &amp; "has" &amp; ($B107) &amp; "Info"</f>
        <v>http://vocab.fairdatacollective.org/gdmt/hasSpatialCoverageBoundingBoxInfo</v>
      </c>
      <c r="G107" s="458" t="s">
        <v>207</v>
      </c>
      <c r="H107" s="458" t="s">
        <v>399</v>
      </c>
      <c r="I107" s="459" t="s">
        <v>208</v>
      </c>
      <c r="J107" s="460">
        <v>1</v>
      </c>
      <c r="K107" s="461" t="s">
        <v>68</v>
      </c>
      <c r="L107" s="451" t="str">
        <f t="shared" si="5"/>
        <v>http://vocab.fairdatacollective.org/gdmt/hasWestLongitudinalBoundary</v>
      </c>
      <c r="M107" s="462" t="s">
        <v>28</v>
      </c>
      <c r="N107" s="462" t="s">
        <v>28</v>
      </c>
    </row>
    <row r="108" spans="1:14" ht="15.75" customHeight="1" x14ac:dyDescent="0.2">
      <c r="A108" s="419"/>
      <c r="B108" s="622"/>
      <c r="C108" s="622"/>
      <c r="D108" s="622"/>
      <c r="E108" s="586"/>
      <c r="F108" s="589"/>
      <c r="G108" s="463" t="s">
        <v>209</v>
      </c>
      <c r="H108" s="463" t="s">
        <v>400</v>
      </c>
      <c r="I108" s="464" t="s">
        <v>210</v>
      </c>
      <c r="J108" s="465">
        <v>1</v>
      </c>
      <c r="K108" s="466" t="s">
        <v>68</v>
      </c>
      <c r="L108" s="542" t="str">
        <f t="shared" si="5"/>
        <v>http://vocab.fairdatacollective.org/gdmt/hasEastLongitudinalBoundary</v>
      </c>
      <c r="M108" s="467" t="s">
        <v>28</v>
      </c>
      <c r="N108" s="467" t="s">
        <v>28</v>
      </c>
    </row>
    <row r="109" spans="1:14" ht="15.75" customHeight="1" x14ac:dyDescent="0.2">
      <c r="A109" s="419"/>
      <c r="B109" s="622"/>
      <c r="C109" s="622"/>
      <c r="D109" s="622"/>
      <c r="E109" s="586"/>
      <c r="F109" s="589"/>
      <c r="G109" s="463" t="s">
        <v>211</v>
      </c>
      <c r="H109" s="463" t="s">
        <v>401</v>
      </c>
      <c r="I109" s="464" t="s">
        <v>212</v>
      </c>
      <c r="J109" s="465">
        <v>1</v>
      </c>
      <c r="K109" s="466" t="s">
        <v>68</v>
      </c>
      <c r="L109" s="542" t="str">
        <f t="shared" si="5"/>
        <v>http://vocab.fairdatacollective.org/gdmt/hasSouthLongitudinalBoundary</v>
      </c>
      <c r="M109" s="467" t="s">
        <v>28</v>
      </c>
      <c r="N109" s="467" t="s">
        <v>28</v>
      </c>
    </row>
    <row r="110" spans="1:14" ht="15.75" customHeight="1" x14ac:dyDescent="0.2">
      <c r="A110" s="419"/>
      <c r="B110" s="592"/>
      <c r="C110" s="592"/>
      <c r="D110" s="592"/>
      <c r="E110" s="587"/>
      <c r="F110" s="590"/>
      <c r="G110" s="468" t="s">
        <v>213</v>
      </c>
      <c r="H110" s="468" t="s">
        <v>402</v>
      </c>
      <c r="I110" s="469" t="s">
        <v>214</v>
      </c>
      <c r="J110" s="470">
        <v>1</v>
      </c>
      <c r="K110" s="471" t="s">
        <v>68</v>
      </c>
      <c r="L110" s="456" t="str">
        <f t="shared" si="5"/>
        <v>http://vocab.fairdatacollective.org/gdmt/hasNorthLongitudinalBoundary</v>
      </c>
      <c r="M110" s="472" t="s">
        <v>28</v>
      </c>
      <c r="N110" s="472" t="s">
        <v>28</v>
      </c>
    </row>
    <row r="111" spans="1:14" ht="15.75" customHeight="1" x14ac:dyDescent="0.2">
      <c r="A111" s="419"/>
      <c r="B111" s="591" t="s">
        <v>504</v>
      </c>
      <c r="C111" s="591"/>
      <c r="D111" s="593" t="s">
        <v>505</v>
      </c>
      <c r="E111" s="585" t="s">
        <v>46</v>
      </c>
      <c r="F111" s="588" t="str">
        <f>Namespace &amp; "has" &amp; ($B111) &amp; "Info"</f>
        <v>http://vocab.fairdatacollective.org/gdmt/hasSpatialCoveragePolygonInfo</v>
      </c>
      <c r="G111" s="448" t="s">
        <v>436</v>
      </c>
      <c r="H111" s="448" t="s">
        <v>438</v>
      </c>
      <c r="I111" s="459" t="s">
        <v>413</v>
      </c>
      <c r="J111" s="450" t="s">
        <v>216</v>
      </c>
      <c r="K111" s="461" t="s">
        <v>68</v>
      </c>
      <c r="L111" s="451" t="str">
        <f t="shared" si="5"/>
        <v>http://vocab.fairdatacollective.org/gdmt/hasPolygonPointLatitude</v>
      </c>
      <c r="M111" s="462" t="s">
        <v>28</v>
      </c>
      <c r="N111" s="462" t="s">
        <v>28</v>
      </c>
    </row>
    <row r="112" spans="1:14" ht="15.75" customHeight="1" x14ac:dyDescent="0.2">
      <c r="A112" s="419"/>
      <c r="B112" s="592"/>
      <c r="C112" s="592"/>
      <c r="D112" s="594"/>
      <c r="E112" s="587"/>
      <c r="F112" s="590"/>
      <c r="G112" s="453" t="s">
        <v>437</v>
      </c>
      <c r="H112" s="453" t="s">
        <v>439</v>
      </c>
      <c r="I112" s="469" t="s">
        <v>412</v>
      </c>
      <c r="J112" s="455" t="s">
        <v>216</v>
      </c>
      <c r="K112" s="471" t="s">
        <v>68</v>
      </c>
      <c r="L112" s="456" t="str">
        <f t="shared" si="5"/>
        <v>http://vocab.fairdatacollective.org/gdmt/hasPolygonPointLongitude</v>
      </c>
      <c r="M112" s="472" t="s">
        <v>28</v>
      </c>
      <c r="N112" s="472" t="s">
        <v>28</v>
      </c>
    </row>
    <row r="113" spans="1:14" ht="15.75" customHeight="1" thickBot="1" x14ac:dyDescent="0.25">
      <c r="A113" s="420"/>
      <c r="B113" s="409"/>
      <c r="C113" s="410"/>
      <c r="D113" s="481"/>
      <c r="E113" s="411"/>
      <c r="F113" s="482"/>
      <c r="G113" s="483" t="s">
        <v>404</v>
      </c>
      <c r="H113" s="483" t="s">
        <v>403</v>
      </c>
      <c r="I113" s="484" t="s">
        <v>215</v>
      </c>
      <c r="J113" s="485" t="s">
        <v>54</v>
      </c>
      <c r="K113" s="486" t="s">
        <v>68</v>
      </c>
      <c r="L113" s="451" t="str">
        <f t="shared" si="5"/>
        <v>http://vocab.fairdatacollective.org/gdmt/hasGeospatialLocationDescription</v>
      </c>
      <c r="M113" s="487" t="s">
        <v>28</v>
      </c>
      <c r="N113" s="487" t="s">
        <v>28</v>
      </c>
    </row>
    <row r="114" spans="1:14" ht="15.75" customHeight="1" thickTop="1" x14ac:dyDescent="0.2">
      <c r="A114" s="559" t="s">
        <v>217</v>
      </c>
      <c r="B114" s="559"/>
      <c r="C114" s="559"/>
      <c r="D114" s="576" t="s">
        <v>218</v>
      </c>
      <c r="E114" s="567" t="s">
        <v>46</v>
      </c>
      <c r="F114" s="570" t="str">
        <f>Namespace &amp; "has" &amp; ($A114) &amp; "Info"</f>
        <v>http://vocab.fairdatacollective.org/gdmt/hasVerticalCoverageInfo</v>
      </c>
      <c r="G114" s="488" t="s">
        <v>219</v>
      </c>
      <c r="H114" s="488" t="s">
        <v>414</v>
      </c>
      <c r="I114" s="489" t="s">
        <v>220</v>
      </c>
      <c r="J114" s="490">
        <v>1</v>
      </c>
      <c r="K114" s="491" t="s">
        <v>68</v>
      </c>
      <c r="L114" s="491" t="str">
        <f t="shared" si="5"/>
        <v>http://vocab.fairdatacollective.org/gdmt/hasVerticalExtentMaximumValue</v>
      </c>
      <c r="M114" s="492" t="s">
        <v>28</v>
      </c>
      <c r="N114" s="492" t="s">
        <v>28</v>
      </c>
    </row>
    <row r="115" spans="1:14" ht="15.75" customHeight="1" x14ac:dyDescent="0.2">
      <c r="A115" s="560"/>
      <c r="B115" s="560"/>
      <c r="C115" s="560"/>
      <c r="D115" s="577"/>
      <c r="E115" s="568"/>
      <c r="F115" s="571"/>
      <c r="G115" s="111" t="s">
        <v>221</v>
      </c>
      <c r="H115" s="111" t="s">
        <v>415</v>
      </c>
      <c r="I115" s="112" t="s">
        <v>222</v>
      </c>
      <c r="J115" s="113">
        <v>1</v>
      </c>
      <c r="K115" s="114" t="s">
        <v>68</v>
      </c>
      <c r="L115" s="114" t="str">
        <f t="shared" si="5"/>
        <v>http://vocab.fairdatacollective.org/gdmt/hasVerticalExtentMinimumValue</v>
      </c>
      <c r="M115" s="115" t="s">
        <v>28</v>
      </c>
      <c r="N115" s="115" t="s">
        <v>28</v>
      </c>
    </row>
    <row r="116" spans="1:14" ht="15.75" customHeight="1" x14ac:dyDescent="0.2">
      <c r="A116" s="560"/>
      <c r="B116" s="560"/>
      <c r="C116" s="560"/>
      <c r="D116" s="577"/>
      <c r="E116" s="568"/>
      <c r="F116" s="571"/>
      <c r="G116" s="111" t="s">
        <v>223</v>
      </c>
      <c r="H116" s="111" t="s">
        <v>416</v>
      </c>
      <c r="I116" s="112" t="s">
        <v>395</v>
      </c>
      <c r="J116" s="113">
        <v>1</v>
      </c>
      <c r="K116" s="114" t="s">
        <v>68</v>
      </c>
      <c r="L116" s="114" t="str">
        <f t="shared" si="5"/>
        <v>http://vocab.fairdatacollective.org/gdmt/hasVerticalExtentUnit</v>
      </c>
      <c r="M116" s="115" t="s">
        <v>194</v>
      </c>
      <c r="N116" s="115" t="s">
        <v>28</v>
      </c>
    </row>
    <row r="117" spans="1:14" ht="15.75" customHeight="1" x14ac:dyDescent="0.2">
      <c r="A117" s="560"/>
      <c r="B117" s="560"/>
      <c r="C117" s="560"/>
      <c r="D117" s="577"/>
      <c r="E117" s="568"/>
      <c r="F117" s="571"/>
      <c r="G117" s="111" t="s">
        <v>224</v>
      </c>
      <c r="H117" s="111" t="s">
        <v>417</v>
      </c>
      <c r="I117" s="112" t="s">
        <v>393</v>
      </c>
      <c r="J117" s="113" t="s">
        <v>46</v>
      </c>
      <c r="K117" s="114" t="s">
        <v>68</v>
      </c>
      <c r="L117" s="114" t="str">
        <f t="shared" si="5"/>
        <v>http://vocab.fairdatacollective.org/gdmt/hasVerticalExtentUnitIRI</v>
      </c>
      <c r="M117" s="115" t="s">
        <v>194</v>
      </c>
      <c r="N117" s="115" t="s">
        <v>28</v>
      </c>
    </row>
    <row r="118" spans="1:14" ht="15.75" customHeight="1" x14ac:dyDescent="0.2">
      <c r="A118" s="560"/>
      <c r="B118" s="560"/>
      <c r="C118" s="560"/>
      <c r="D118" s="577"/>
      <c r="E118" s="568"/>
      <c r="F118" s="571"/>
      <c r="G118" s="111" t="s">
        <v>225</v>
      </c>
      <c r="H118" s="111" t="s">
        <v>418</v>
      </c>
      <c r="I118" s="112" t="s">
        <v>394</v>
      </c>
      <c r="J118" s="113" t="s">
        <v>46</v>
      </c>
      <c r="K118" s="114" t="s">
        <v>68</v>
      </c>
      <c r="L118" s="114" t="str">
        <f t="shared" si="5"/>
        <v>http://vocab.fairdatacollective.org/gdmt/hasVerticalExtentUnitScheme</v>
      </c>
      <c r="M118" s="115" t="s">
        <v>194</v>
      </c>
      <c r="N118" s="115" t="s">
        <v>28</v>
      </c>
    </row>
    <row r="119" spans="1:14" ht="15.75" customHeight="1" x14ac:dyDescent="0.2">
      <c r="A119" s="560"/>
      <c r="B119" s="560"/>
      <c r="C119" s="560"/>
      <c r="D119" s="577"/>
      <c r="E119" s="568"/>
      <c r="F119" s="571"/>
      <c r="G119" s="111" t="s">
        <v>226</v>
      </c>
      <c r="H119" s="111" t="s">
        <v>419</v>
      </c>
      <c r="I119" s="112" t="s">
        <v>392</v>
      </c>
      <c r="J119" s="113" t="s">
        <v>46</v>
      </c>
      <c r="K119" s="114" t="s">
        <v>68</v>
      </c>
      <c r="L119" s="114" t="str">
        <f t="shared" si="5"/>
        <v>http://vocab.fairdatacollective.org/gdmt/hasVerticalExtentUnitSchemeURI</v>
      </c>
      <c r="M119" s="115" t="s">
        <v>194</v>
      </c>
      <c r="N119" s="115" t="s">
        <v>28</v>
      </c>
    </row>
    <row r="120" spans="1:14" ht="15.75" customHeight="1" x14ac:dyDescent="0.2">
      <c r="A120" s="560"/>
      <c r="B120" s="560"/>
      <c r="C120" s="560"/>
      <c r="D120" s="577"/>
      <c r="E120" s="568"/>
      <c r="F120" s="571"/>
      <c r="G120" s="111" t="s">
        <v>396</v>
      </c>
      <c r="H120" s="111" t="s">
        <v>420</v>
      </c>
      <c r="I120" s="112" t="s">
        <v>405</v>
      </c>
      <c r="J120" s="113">
        <v>1</v>
      </c>
      <c r="K120" s="114" t="s">
        <v>68</v>
      </c>
      <c r="L120" s="114" t="str">
        <f t="shared" si="5"/>
        <v>http://vocab.fairdatacollective.org/gdmt/hasVerticalExtentDatum</v>
      </c>
      <c r="M120" s="115" t="s">
        <v>194</v>
      </c>
      <c r="N120" s="115" t="s">
        <v>28</v>
      </c>
    </row>
    <row r="121" spans="1:14" ht="15.75" customHeight="1" thickBot="1" x14ac:dyDescent="0.25">
      <c r="A121" s="561"/>
      <c r="B121" s="561"/>
      <c r="C121" s="561"/>
      <c r="D121" s="578"/>
      <c r="E121" s="569"/>
      <c r="F121" s="572"/>
      <c r="G121" s="534" t="s">
        <v>406</v>
      </c>
      <c r="H121" s="534" t="s">
        <v>421</v>
      </c>
      <c r="I121" s="493" t="s">
        <v>407</v>
      </c>
      <c r="J121" s="494" t="s">
        <v>46</v>
      </c>
      <c r="K121" s="495" t="s">
        <v>68</v>
      </c>
      <c r="L121" s="495" t="str">
        <f t="shared" si="5"/>
        <v>http://vocab.fairdatacollective.org/gdmt/hasVerticalExtentDatumIRI</v>
      </c>
      <c r="M121" s="496" t="s">
        <v>194</v>
      </c>
      <c r="N121" s="496" t="s">
        <v>28</v>
      </c>
    </row>
    <row r="122" spans="1:14" ht="15.75" customHeight="1" thickTop="1" x14ac:dyDescent="0.2">
      <c r="A122" s="562" t="s">
        <v>227</v>
      </c>
      <c r="B122" s="562"/>
      <c r="C122" s="562"/>
      <c r="D122" s="573" t="s">
        <v>228</v>
      </c>
      <c r="E122" s="579" t="s">
        <v>46</v>
      </c>
      <c r="F122" s="582" t="str">
        <f>Namespace &amp; "has" &amp; ($A122) &amp; "Info"</f>
        <v>http://vocab.fairdatacollective.org/gdmt/hasTemporalCoverageInfo</v>
      </c>
      <c r="G122" s="497" t="s">
        <v>229</v>
      </c>
      <c r="H122" s="497" t="s">
        <v>422</v>
      </c>
      <c r="I122" s="498" t="s">
        <v>230</v>
      </c>
      <c r="J122" s="499">
        <v>1</v>
      </c>
      <c r="K122" s="500" t="s">
        <v>36</v>
      </c>
      <c r="L122" s="500" t="str">
        <f t="shared" si="5"/>
        <v>http://vocab.fairdatacollective.org/gdmt/hasTemporalExtentMinimumValue</v>
      </c>
      <c r="M122" s="501" t="s">
        <v>28</v>
      </c>
      <c r="N122" s="501" t="s">
        <v>28</v>
      </c>
    </row>
    <row r="123" spans="1:14" ht="15.75" customHeight="1" x14ac:dyDescent="0.2">
      <c r="A123" s="563"/>
      <c r="B123" s="563"/>
      <c r="C123" s="563"/>
      <c r="D123" s="574"/>
      <c r="E123" s="580"/>
      <c r="F123" s="583"/>
      <c r="G123" s="116" t="s">
        <v>231</v>
      </c>
      <c r="H123" s="116" t="s">
        <v>423</v>
      </c>
      <c r="I123" s="117" t="s">
        <v>232</v>
      </c>
      <c r="J123" s="118">
        <v>1</v>
      </c>
      <c r="K123" s="119" t="s">
        <v>36</v>
      </c>
      <c r="L123" s="119" t="str">
        <f t="shared" si="5"/>
        <v>http://vocab.fairdatacollective.org/gdmt/hasTemporalExtentMaximumValue</v>
      </c>
      <c r="M123" s="120" t="s">
        <v>28</v>
      </c>
      <c r="N123" s="120" t="s">
        <v>28</v>
      </c>
    </row>
    <row r="124" spans="1:14" ht="15.75" customHeight="1" x14ac:dyDescent="0.2">
      <c r="A124" s="563"/>
      <c r="B124" s="563"/>
      <c r="C124" s="563"/>
      <c r="D124" s="574"/>
      <c r="E124" s="580"/>
      <c r="F124" s="583"/>
      <c r="G124" s="116" t="s">
        <v>233</v>
      </c>
      <c r="H124" s="116" t="s">
        <v>424</v>
      </c>
      <c r="I124" s="117" t="s">
        <v>234</v>
      </c>
      <c r="J124" s="118">
        <v>1</v>
      </c>
      <c r="K124" s="119" t="s">
        <v>36</v>
      </c>
      <c r="L124" s="119" t="str">
        <f t="shared" si="5"/>
        <v>http://vocab.fairdatacollective.org/gdmt/hasTemporalResolution</v>
      </c>
      <c r="M124" s="120" t="s">
        <v>28</v>
      </c>
      <c r="N124" s="120" t="s">
        <v>28</v>
      </c>
    </row>
    <row r="125" spans="1:14" ht="15.75" customHeight="1" thickBot="1" x14ac:dyDescent="0.25">
      <c r="A125" s="564"/>
      <c r="B125" s="564"/>
      <c r="C125" s="564"/>
      <c r="D125" s="575"/>
      <c r="E125" s="581"/>
      <c r="F125" s="584"/>
      <c r="G125" s="502" t="s">
        <v>235</v>
      </c>
      <c r="H125" s="502" t="s">
        <v>425</v>
      </c>
      <c r="I125" s="503" t="s">
        <v>236</v>
      </c>
      <c r="J125" s="504">
        <v>1</v>
      </c>
      <c r="K125" s="505" t="s">
        <v>36</v>
      </c>
      <c r="L125" s="505" t="str">
        <f t="shared" si="5"/>
        <v>http://vocab.fairdatacollective.org/gdmt/hasDuration</v>
      </c>
      <c r="M125" s="506" t="s">
        <v>28</v>
      </c>
      <c r="N125" s="506" t="s">
        <v>28</v>
      </c>
    </row>
    <row r="126" spans="1:14" s="14" customFormat="1" ht="15.75" customHeight="1" thickTop="1" x14ac:dyDescent="0.2">
      <c r="A126" s="565" t="s">
        <v>237</v>
      </c>
      <c r="B126" s="565"/>
      <c r="C126" s="565"/>
      <c r="D126" s="512" t="s">
        <v>506</v>
      </c>
      <c r="E126" s="513" t="s">
        <v>34</v>
      </c>
      <c r="F126" s="514" t="str">
        <f>Namespace &amp; "has" &amp; ($A126) &amp; "Info"</f>
        <v>http://vocab.fairdatacollective.org/gdmt/hasFundingInfo</v>
      </c>
      <c r="G126" s="515"/>
      <c r="H126" s="515"/>
      <c r="I126" s="516"/>
      <c r="J126" s="517"/>
      <c r="K126" s="518"/>
      <c r="L126" s="518"/>
      <c r="M126" s="515"/>
      <c r="N126" s="515"/>
    </row>
    <row r="127" spans="1:14" ht="15.75" customHeight="1" x14ac:dyDescent="0.2">
      <c r="A127" s="423"/>
      <c r="B127" s="549" t="s">
        <v>507</v>
      </c>
      <c r="C127" s="549"/>
      <c r="D127" s="543" t="s">
        <v>510</v>
      </c>
      <c r="E127" s="546">
        <v>1</v>
      </c>
      <c r="F127" s="543" t="str">
        <f>Namespace &amp; "has" &amp; ($B127) &amp; "Info"</f>
        <v>http://vocab.fairdatacollective.org/gdmt/hasAwardInfo</v>
      </c>
      <c r="G127" s="524" t="s">
        <v>238</v>
      </c>
      <c r="H127" s="524" t="s">
        <v>426</v>
      </c>
      <c r="I127" s="525" t="s">
        <v>239</v>
      </c>
      <c r="J127" s="526">
        <v>1</v>
      </c>
      <c r="K127" s="527" t="s">
        <v>36</v>
      </c>
      <c r="L127" s="527" t="str">
        <f t="shared" ref="L127:L133" si="6">Namespace &amp; "has" &amp; SUBSTITUTE($H127, " ", "")</f>
        <v>http://vocab.fairdatacollective.org/gdmt/hasAwardTitle</v>
      </c>
      <c r="M127" s="524" t="s">
        <v>28</v>
      </c>
      <c r="N127" s="524" t="s">
        <v>28</v>
      </c>
    </row>
    <row r="128" spans="1:14" ht="15.75" customHeight="1" x14ac:dyDescent="0.2">
      <c r="A128" s="423"/>
      <c r="B128" s="550"/>
      <c r="C128" s="550"/>
      <c r="D128" s="544"/>
      <c r="E128" s="547"/>
      <c r="F128" s="544"/>
      <c r="G128" s="511" t="s">
        <v>240</v>
      </c>
      <c r="H128" s="511" t="s">
        <v>427</v>
      </c>
      <c r="I128" s="508" t="s">
        <v>241</v>
      </c>
      <c r="J128" s="509" t="s">
        <v>46</v>
      </c>
      <c r="K128" s="510" t="s">
        <v>68</v>
      </c>
      <c r="L128" s="510" t="str">
        <f t="shared" si="6"/>
        <v>http://vocab.fairdatacollective.org/gdmt/hasAwardPageIRI</v>
      </c>
      <c r="M128" s="507" t="s">
        <v>28</v>
      </c>
      <c r="N128" s="507" t="s">
        <v>28</v>
      </c>
    </row>
    <row r="129" spans="1:14" ht="15.75" customHeight="1" x14ac:dyDescent="0.2">
      <c r="A129" s="423"/>
      <c r="B129" s="566"/>
      <c r="C129" s="566"/>
      <c r="D129" s="545"/>
      <c r="E129" s="548"/>
      <c r="F129" s="545"/>
      <c r="G129" s="528" t="s">
        <v>242</v>
      </c>
      <c r="H129" s="528" t="s">
        <v>428</v>
      </c>
      <c r="I129" s="529" t="s">
        <v>243</v>
      </c>
      <c r="J129" s="530">
        <v>1</v>
      </c>
      <c r="K129" s="531" t="s">
        <v>36</v>
      </c>
      <c r="L129" s="531" t="str">
        <f t="shared" si="6"/>
        <v>http://vocab.fairdatacollective.org/gdmt/hasAwardLocalIdentifier</v>
      </c>
      <c r="M129" s="532" t="s">
        <v>28</v>
      </c>
      <c r="N129" s="532" t="s">
        <v>28</v>
      </c>
    </row>
    <row r="130" spans="1:14" ht="15.75" customHeight="1" x14ac:dyDescent="0.2">
      <c r="A130" s="423"/>
      <c r="B130" s="549" t="s">
        <v>508</v>
      </c>
      <c r="C130" s="549"/>
      <c r="D130" s="552" t="s">
        <v>509</v>
      </c>
      <c r="E130" s="555" t="s">
        <v>54</v>
      </c>
      <c r="F130" s="543" t="str">
        <f>Namespace &amp; "has" &amp; ($B130)  &amp; "Info"</f>
        <v>http://vocab.fairdatacollective.org/gdmt/hasFunderInfo</v>
      </c>
      <c r="G130" s="524" t="s">
        <v>244</v>
      </c>
      <c r="H130" s="524" t="s">
        <v>429</v>
      </c>
      <c r="I130" s="525" t="s">
        <v>245</v>
      </c>
      <c r="J130" s="526">
        <v>1</v>
      </c>
      <c r="K130" s="527" t="s">
        <v>36</v>
      </c>
      <c r="L130" s="527" t="str">
        <f t="shared" si="6"/>
        <v>http://vocab.fairdatacollective.org/gdmt/hasFunderName</v>
      </c>
      <c r="M130" s="524" t="s">
        <v>28</v>
      </c>
      <c r="N130" s="507" t="s">
        <v>28</v>
      </c>
    </row>
    <row r="131" spans="1:14" ht="15.75" customHeight="1" x14ac:dyDescent="0.2">
      <c r="A131" s="423"/>
      <c r="B131" s="550"/>
      <c r="C131" s="550"/>
      <c r="D131" s="553"/>
      <c r="E131" s="556"/>
      <c r="F131" s="544"/>
      <c r="G131" s="507" t="s">
        <v>246</v>
      </c>
      <c r="H131" s="507" t="s">
        <v>430</v>
      </c>
      <c r="I131" s="508" t="s">
        <v>247</v>
      </c>
      <c r="J131" s="509" t="s">
        <v>46</v>
      </c>
      <c r="K131" s="510" t="s">
        <v>68</v>
      </c>
      <c r="L131" s="510" t="str">
        <f t="shared" si="6"/>
        <v>http://vocab.fairdatacollective.org/gdmt/hasFunderIdentifier</v>
      </c>
      <c r="M131" s="507" t="s">
        <v>28</v>
      </c>
      <c r="N131" s="507" t="s">
        <v>28</v>
      </c>
    </row>
    <row r="132" spans="1:14" ht="15.75" customHeight="1" x14ac:dyDescent="0.2">
      <c r="A132" s="423"/>
      <c r="B132" s="550"/>
      <c r="C132" s="550"/>
      <c r="D132" s="553"/>
      <c r="E132" s="556"/>
      <c r="F132" s="544"/>
      <c r="G132" s="511" t="s">
        <v>248</v>
      </c>
      <c r="H132" s="511" t="s">
        <v>431</v>
      </c>
      <c r="I132" s="508" t="s">
        <v>249</v>
      </c>
      <c r="J132" s="509" t="s">
        <v>46</v>
      </c>
      <c r="K132" s="510" t="s">
        <v>68</v>
      </c>
      <c r="L132" s="510" t="str">
        <f t="shared" si="6"/>
        <v>http://vocab.fairdatacollective.org/gdmt/hasFunderIdentifierScheme</v>
      </c>
      <c r="M132" s="507" t="s">
        <v>28</v>
      </c>
      <c r="N132" s="507" t="s">
        <v>28</v>
      </c>
    </row>
    <row r="133" spans="1:14" ht="15.75" customHeight="1" thickBot="1" x14ac:dyDescent="0.25">
      <c r="A133" s="424"/>
      <c r="B133" s="551"/>
      <c r="C133" s="551"/>
      <c r="D133" s="554"/>
      <c r="E133" s="557"/>
      <c r="F133" s="558"/>
      <c r="G133" s="519" t="s">
        <v>250</v>
      </c>
      <c r="H133" s="519" t="s">
        <v>432</v>
      </c>
      <c r="I133" s="520" t="s">
        <v>251</v>
      </c>
      <c r="J133" s="521" t="s">
        <v>46</v>
      </c>
      <c r="K133" s="522" t="s">
        <v>68</v>
      </c>
      <c r="L133" s="522" t="str">
        <f t="shared" si="6"/>
        <v>http://vocab.fairdatacollective.org/gdmt/hasFunderIdentifierSchemeIRI</v>
      </c>
      <c r="M133" s="523" t="s">
        <v>28</v>
      </c>
      <c r="N133" s="523" t="s">
        <v>28</v>
      </c>
    </row>
    <row r="134" spans="1:14" ht="15.75" customHeight="1" thickTop="1" x14ac:dyDescent="0.2">
      <c r="D134" s="5"/>
      <c r="J134" s="6"/>
    </row>
    <row r="135" spans="1:14" ht="15.75" customHeight="1" x14ac:dyDescent="0.2">
      <c r="D135" s="5"/>
      <c r="J135" s="6"/>
    </row>
    <row r="136" spans="1:14" ht="15.75" customHeight="1" x14ac:dyDescent="0.2">
      <c r="D136" s="5"/>
      <c r="J136" s="6"/>
    </row>
    <row r="137" spans="1:14" ht="15.75" customHeight="1" x14ac:dyDescent="0.2">
      <c r="D137" s="533" t="s">
        <v>514</v>
      </c>
      <c r="H137" s="3"/>
      <c r="J137" s="9"/>
    </row>
    <row r="138" spans="1:14" ht="15.75" customHeight="1" x14ac:dyDescent="0.2">
      <c r="D138" s="3" t="s">
        <v>252</v>
      </c>
      <c r="H138" s="3"/>
      <c r="J138" s="9"/>
    </row>
    <row r="139" spans="1:14" ht="15.75" customHeight="1" x14ac:dyDescent="0.2">
      <c r="D139" s="3" t="s">
        <v>253</v>
      </c>
      <c r="H139" s="3"/>
      <c r="J139" s="9"/>
    </row>
    <row r="140" spans="1:14" ht="15.75" customHeight="1" x14ac:dyDescent="0.2">
      <c r="D140" s="3" t="s">
        <v>254</v>
      </c>
      <c r="J140" s="6"/>
    </row>
    <row r="141" spans="1:14" ht="15.75" customHeight="1" x14ac:dyDescent="0.2">
      <c r="D141" s="10"/>
      <c r="H141" s="3"/>
      <c r="J141" s="9"/>
    </row>
    <row r="142" spans="1:14" ht="15.75" customHeight="1" x14ac:dyDescent="0.2">
      <c r="D142" s="3" t="s">
        <v>255</v>
      </c>
      <c r="H142" s="3"/>
      <c r="J142" s="9"/>
    </row>
    <row r="143" spans="1:14" ht="15.75" customHeight="1" x14ac:dyDescent="0.2">
      <c r="D143" s="3" t="s">
        <v>513</v>
      </c>
      <c r="H143" s="3"/>
      <c r="J143" s="9"/>
    </row>
    <row r="144" spans="1:14" ht="15.75" customHeight="1" x14ac:dyDescent="0.2">
      <c r="D144" s="3" t="s">
        <v>512</v>
      </c>
      <c r="J144" s="6"/>
    </row>
    <row r="145" spans="4:10" ht="15.75" customHeight="1" x14ac:dyDescent="0.2">
      <c r="D145" s="5" t="s">
        <v>511</v>
      </c>
      <c r="J145" s="6"/>
    </row>
    <row r="146" spans="4:10" ht="15.75" customHeight="1" x14ac:dyDescent="0.2">
      <c r="D146" s="5"/>
      <c r="G146" s="7"/>
      <c r="H146" s="7"/>
      <c r="J146" s="8"/>
    </row>
    <row r="147" spans="4:10" ht="15.75" customHeight="1" x14ac:dyDescent="0.2">
      <c r="D147" s="5" t="s">
        <v>515</v>
      </c>
      <c r="G147" s="7"/>
      <c r="H147" s="7"/>
      <c r="J147" s="8"/>
    </row>
    <row r="148" spans="4:10" ht="15.75" customHeight="1" x14ac:dyDescent="0.2">
      <c r="D148" s="5"/>
      <c r="G148" s="7"/>
      <c r="H148" s="7"/>
      <c r="J148" s="8"/>
    </row>
    <row r="149" spans="4:10" ht="15.75" customHeight="1" x14ac:dyDescent="0.2">
      <c r="D149" s="15"/>
      <c r="G149" s="7"/>
      <c r="H149" s="7"/>
      <c r="J149" s="8"/>
    </row>
    <row r="150" spans="4:10" ht="15.75" customHeight="1" x14ac:dyDescent="0.2">
      <c r="D150" s="5" t="s">
        <v>517</v>
      </c>
      <c r="J150" s="6"/>
    </row>
    <row r="151" spans="4:10" ht="15.75" customHeight="1" x14ac:dyDescent="0.2">
      <c r="D151" s="16" t="s">
        <v>519</v>
      </c>
      <c r="J151" s="6"/>
    </row>
    <row r="152" spans="4:10" ht="15.75" customHeight="1" x14ac:dyDescent="0.2">
      <c r="D152" s="5"/>
      <c r="J152" s="6"/>
    </row>
    <row r="153" spans="4:10" ht="15.75" customHeight="1" x14ac:dyDescent="0.2">
      <c r="D153" s="5"/>
      <c r="J153" s="6"/>
    </row>
    <row r="154" spans="4:10" ht="15.75" customHeight="1" x14ac:dyDescent="0.2">
      <c r="D154" s="5"/>
      <c r="J154" s="6"/>
    </row>
    <row r="155" spans="4:10" ht="15.75" customHeight="1" x14ac:dyDescent="0.2">
      <c r="D155" s="5"/>
      <c r="J155" s="6"/>
    </row>
    <row r="156" spans="4:10" ht="15.75" customHeight="1" x14ac:dyDescent="0.2">
      <c r="D156" s="5"/>
      <c r="J156" s="6"/>
    </row>
    <row r="157" spans="4:10" ht="15.75" customHeight="1" x14ac:dyDescent="0.2">
      <c r="D157" s="5"/>
      <c r="J157" s="6"/>
    </row>
    <row r="158" spans="4:10" ht="15.75" customHeight="1" x14ac:dyDescent="0.2">
      <c r="D158" s="5"/>
      <c r="J158" s="6"/>
    </row>
    <row r="159" spans="4:10" ht="15.75" customHeight="1" x14ac:dyDescent="0.2">
      <c r="D159" s="5"/>
      <c r="J159" s="6"/>
    </row>
    <row r="160" spans="4:10" ht="15.75" customHeight="1" x14ac:dyDescent="0.2">
      <c r="D160" s="5"/>
      <c r="J160" s="6"/>
    </row>
    <row r="161" spans="4:10" ht="15.75" customHeight="1" x14ac:dyDescent="0.2">
      <c r="D161" s="5"/>
      <c r="J161" s="6"/>
    </row>
    <row r="162" spans="4:10" ht="15.75" customHeight="1" x14ac:dyDescent="0.2">
      <c r="D162" s="5"/>
      <c r="J162" s="6"/>
    </row>
    <row r="163" spans="4:10" ht="15.75" customHeight="1" x14ac:dyDescent="0.2">
      <c r="D163" s="5"/>
      <c r="J163" s="6"/>
    </row>
    <row r="164" spans="4:10" ht="15.75" customHeight="1" x14ac:dyDescent="0.2">
      <c r="D164" s="5"/>
      <c r="J164" s="6"/>
    </row>
    <row r="165" spans="4:10" ht="15.75" customHeight="1" x14ac:dyDescent="0.2">
      <c r="D165" s="5"/>
      <c r="J165" s="6"/>
    </row>
    <row r="166" spans="4:10" ht="15.75" customHeight="1" x14ac:dyDescent="0.2">
      <c r="D166" s="5"/>
      <c r="J166" s="6"/>
    </row>
    <row r="167" spans="4:10" ht="15.75" customHeight="1" x14ac:dyDescent="0.2">
      <c r="D167" s="5"/>
      <c r="J167" s="6"/>
    </row>
    <row r="168" spans="4:10" ht="15.75" customHeight="1" x14ac:dyDescent="0.2">
      <c r="D168" s="5"/>
      <c r="J168" s="6"/>
    </row>
    <row r="169" spans="4:10" ht="15.75" customHeight="1" x14ac:dyDescent="0.2">
      <c r="D169" s="5"/>
      <c r="J169" s="6"/>
    </row>
    <row r="170" spans="4:10" ht="15.75" customHeight="1" x14ac:dyDescent="0.2">
      <c r="D170" s="5"/>
      <c r="J170" s="6"/>
    </row>
    <row r="171" spans="4:10" ht="15.75" customHeight="1" x14ac:dyDescent="0.2">
      <c r="D171" s="5"/>
      <c r="J171" s="6"/>
    </row>
    <row r="172" spans="4:10" ht="15.75" customHeight="1" x14ac:dyDescent="0.2">
      <c r="D172" s="5"/>
      <c r="J172" s="6"/>
    </row>
    <row r="173" spans="4:10" ht="15.75" customHeight="1" x14ac:dyDescent="0.2">
      <c r="D173" s="5"/>
      <c r="J173" s="6"/>
    </row>
    <row r="174" spans="4:10" ht="15.75" customHeight="1" x14ac:dyDescent="0.2">
      <c r="D174" s="5"/>
      <c r="J174" s="6"/>
    </row>
    <row r="175" spans="4:10" ht="15.75" customHeight="1" x14ac:dyDescent="0.2">
      <c r="D175" s="5"/>
      <c r="J175" s="6"/>
    </row>
    <row r="176" spans="4:10" ht="15.75" customHeight="1" x14ac:dyDescent="0.2">
      <c r="D176" s="5"/>
      <c r="J176" s="6"/>
    </row>
    <row r="177" spans="4:10" ht="15.75" customHeight="1" x14ac:dyDescent="0.2">
      <c r="D177" s="5"/>
      <c r="J177" s="6"/>
    </row>
    <row r="178" spans="4:10" ht="15.75" customHeight="1" x14ac:dyDescent="0.2">
      <c r="D178" s="5"/>
      <c r="J178" s="6"/>
    </row>
    <row r="179" spans="4:10" ht="15.75" customHeight="1" x14ac:dyDescent="0.2">
      <c r="D179" s="5"/>
      <c r="J179" s="6"/>
    </row>
    <row r="180" spans="4:10" ht="15.75" customHeight="1" x14ac:dyDescent="0.2">
      <c r="D180" s="5"/>
      <c r="J180" s="6"/>
    </row>
    <row r="181" spans="4:10" ht="15.75" customHeight="1" x14ac:dyDescent="0.2">
      <c r="D181" s="5"/>
      <c r="J181" s="6"/>
    </row>
    <row r="182" spans="4:10" ht="15.75" customHeight="1" x14ac:dyDescent="0.2">
      <c r="D182" s="5"/>
      <c r="J182" s="6"/>
    </row>
    <row r="183" spans="4:10" ht="15.75" customHeight="1" x14ac:dyDescent="0.2">
      <c r="D183" s="5"/>
      <c r="J183" s="6"/>
    </row>
    <row r="184" spans="4:10" ht="15.75" customHeight="1" x14ac:dyDescent="0.2">
      <c r="D184" s="5"/>
      <c r="J184" s="6"/>
    </row>
    <row r="185" spans="4:10" ht="15.75" customHeight="1" x14ac:dyDescent="0.2">
      <c r="D185" s="5"/>
      <c r="J185" s="6"/>
    </row>
    <row r="186" spans="4:10" ht="15.75" customHeight="1" x14ac:dyDescent="0.2">
      <c r="D186" s="5"/>
      <c r="J186" s="6"/>
    </row>
    <row r="187" spans="4:10" ht="15.75" customHeight="1" x14ac:dyDescent="0.2">
      <c r="D187" s="5"/>
      <c r="J187" s="6"/>
    </row>
    <row r="188" spans="4:10" ht="15.75" customHeight="1" x14ac:dyDescent="0.2">
      <c r="D188" s="5"/>
      <c r="J188" s="6"/>
    </row>
    <row r="189" spans="4:10" ht="15.75" customHeight="1" x14ac:dyDescent="0.2">
      <c r="D189" s="5"/>
      <c r="J189" s="6"/>
    </row>
    <row r="190" spans="4:10" ht="15.75" customHeight="1" x14ac:dyDescent="0.2">
      <c r="D190" s="5"/>
      <c r="J190" s="6"/>
    </row>
    <row r="191" spans="4:10" ht="15.75" customHeight="1" x14ac:dyDescent="0.2">
      <c r="D191" s="5"/>
      <c r="J191" s="6"/>
    </row>
    <row r="192" spans="4:10" ht="15.75" customHeight="1" x14ac:dyDescent="0.2">
      <c r="D192" s="5"/>
      <c r="J192" s="6"/>
    </row>
    <row r="193" spans="4:10" ht="15.75" customHeight="1" x14ac:dyDescent="0.2">
      <c r="D193" s="5"/>
      <c r="J193" s="6"/>
    </row>
    <row r="194" spans="4:10" ht="15.75" customHeight="1" x14ac:dyDescent="0.2">
      <c r="D194" s="5"/>
      <c r="J194" s="6"/>
    </row>
    <row r="195" spans="4:10" ht="15.75" customHeight="1" x14ac:dyDescent="0.2">
      <c r="D195" s="5"/>
      <c r="J195" s="6"/>
    </row>
    <row r="196" spans="4:10" ht="15.75" customHeight="1" x14ac:dyDescent="0.2">
      <c r="D196" s="5"/>
      <c r="J196" s="6"/>
    </row>
    <row r="197" spans="4:10" ht="15.75" customHeight="1" x14ac:dyDescent="0.2">
      <c r="D197" s="5"/>
      <c r="J197" s="6"/>
    </row>
    <row r="198" spans="4:10" ht="15.75" customHeight="1" x14ac:dyDescent="0.2">
      <c r="D198" s="5"/>
      <c r="J198" s="6"/>
    </row>
    <row r="199" spans="4:10" ht="15.75" customHeight="1" x14ac:dyDescent="0.2">
      <c r="D199" s="5"/>
      <c r="J199" s="6"/>
    </row>
    <row r="200" spans="4:10" ht="15.75" customHeight="1" x14ac:dyDescent="0.2">
      <c r="D200" s="5"/>
      <c r="J200" s="6"/>
    </row>
    <row r="201" spans="4:10" ht="15.75" customHeight="1" x14ac:dyDescent="0.2">
      <c r="D201" s="5"/>
      <c r="J201" s="6"/>
    </row>
    <row r="202" spans="4:10" ht="15.75" customHeight="1" x14ac:dyDescent="0.2">
      <c r="D202" s="5"/>
      <c r="J202" s="6"/>
    </row>
    <row r="203" spans="4:10" ht="15.75" customHeight="1" x14ac:dyDescent="0.2">
      <c r="D203" s="5"/>
      <c r="J203" s="6"/>
    </row>
    <row r="204" spans="4:10" ht="15.75" customHeight="1" x14ac:dyDescent="0.2">
      <c r="D204" s="5"/>
      <c r="J204" s="6"/>
    </row>
    <row r="205" spans="4:10" ht="15.75" customHeight="1" x14ac:dyDescent="0.2">
      <c r="D205" s="5"/>
      <c r="J205" s="6"/>
    </row>
    <row r="206" spans="4:10" ht="15.75" customHeight="1" x14ac:dyDescent="0.2">
      <c r="D206" s="5"/>
      <c r="J206" s="6"/>
    </row>
    <row r="207" spans="4:10" ht="15.75" customHeight="1" x14ac:dyDescent="0.2">
      <c r="D207" s="5"/>
      <c r="J207" s="6"/>
    </row>
    <row r="208" spans="4:10" ht="15.75" customHeight="1" x14ac:dyDescent="0.2">
      <c r="D208" s="5"/>
      <c r="J208" s="6"/>
    </row>
    <row r="209" spans="4:10" ht="15.75" customHeight="1" x14ac:dyDescent="0.2">
      <c r="D209" s="5"/>
      <c r="J209" s="6"/>
    </row>
    <row r="210" spans="4:10" ht="15.75" customHeight="1" x14ac:dyDescent="0.2">
      <c r="D210" s="5"/>
      <c r="J210" s="6"/>
    </row>
    <row r="211" spans="4:10" ht="15.75" customHeight="1" x14ac:dyDescent="0.2">
      <c r="D211" s="5"/>
      <c r="J211" s="6"/>
    </row>
    <row r="212" spans="4:10" ht="15.75" customHeight="1" x14ac:dyDescent="0.2">
      <c r="D212" s="5"/>
      <c r="J212" s="6"/>
    </row>
    <row r="213" spans="4:10" ht="15.75" customHeight="1" x14ac:dyDescent="0.2">
      <c r="D213" s="5"/>
      <c r="J213" s="6"/>
    </row>
    <row r="214" spans="4:10" ht="15.75" customHeight="1" x14ac:dyDescent="0.2">
      <c r="D214" s="5"/>
      <c r="J214" s="6"/>
    </row>
    <row r="215" spans="4:10" ht="15.75" customHeight="1" x14ac:dyDescent="0.2">
      <c r="D215" s="5"/>
      <c r="J215" s="6"/>
    </row>
    <row r="216" spans="4:10" ht="15.75" customHeight="1" x14ac:dyDescent="0.2">
      <c r="D216" s="5"/>
      <c r="J216" s="6"/>
    </row>
    <row r="217" spans="4:10" ht="15.75" customHeight="1" x14ac:dyDescent="0.2">
      <c r="D217" s="5"/>
      <c r="J217" s="6"/>
    </row>
    <row r="218" spans="4:10" ht="15.75" customHeight="1" x14ac:dyDescent="0.2">
      <c r="D218" s="5"/>
      <c r="J218" s="6"/>
    </row>
    <row r="219" spans="4:10" ht="15.75" customHeight="1" x14ac:dyDescent="0.2">
      <c r="D219" s="5"/>
      <c r="J219" s="6"/>
    </row>
    <row r="220" spans="4:10" ht="15.75" customHeight="1" x14ac:dyDescent="0.2">
      <c r="D220" s="5"/>
      <c r="J220" s="6"/>
    </row>
    <row r="221" spans="4:10" ht="15.75" customHeight="1" x14ac:dyDescent="0.2">
      <c r="D221" s="5"/>
      <c r="J221" s="6"/>
    </row>
    <row r="222" spans="4:10" ht="15.75" customHeight="1" x14ac:dyDescent="0.2">
      <c r="D222" s="5"/>
      <c r="J222" s="6"/>
    </row>
    <row r="223" spans="4:10" ht="15.75" customHeight="1" x14ac:dyDescent="0.2">
      <c r="D223" s="5"/>
      <c r="J223" s="6"/>
    </row>
    <row r="224" spans="4:10" ht="15.75" customHeight="1" x14ac:dyDescent="0.2">
      <c r="D224" s="5"/>
      <c r="J224" s="6"/>
    </row>
    <row r="225" spans="4:10" ht="15.75" customHeight="1" x14ac:dyDescent="0.2">
      <c r="D225" s="5"/>
      <c r="J225" s="6"/>
    </row>
    <row r="226" spans="4:10" ht="15.75" customHeight="1" x14ac:dyDescent="0.2">
      <c r="D226" s="5"/>
      <c r="J226" s="6"/>
    </row>
    <row r="227" spans="4:10" ht="15.75" customHeight="1" x14ac:dyDescent="0.2">
      <c r="D227" s="5"/>
      <c r="J227" s="6"/>
    </row>
    <row r="228" spans="4:10" ht="15.75" customHeight="1" x14ac:dyDescent="0.2">
      <c r="D228" s="5"/>
      <c r="J228" s="6"/>
    </row>
    <row r="229" spans="4:10" ht="15.75" customHeight="1" x14ac:dyDescent="0.2">
      <c r="D229" s="5"/>
      <c r="J229" s="6"/>
    </row>
    <row r="230" spans="4:10" ht="15.75" customHeight="1" x14ac:dyDescent="0.2">
      <c r="D230" s="5"/>
      <c r="J230" s="6"/>
    </row>
    <row r="231" spans="4:10" ht="15.75" customHeight="1" x14ac:dyDescent="0.2">
      <c r="D231" s="5"/>
      <c r="J231" s="6"/>
    </row>
    <row r="232" spans="4:10" ht="15.75" customHeight="1" x14ac:dyDescent="0.2">
      <c r="D232" s="5"/>
      <c r="J232" s="6"/>
    </row>
    <row r="233" spans="4:10" ht="15.75" customHeight="1" x14ac:dyDescent="0.2">
      <c r="D233" s="5"/>
      <c r="J233" s="6"/>
    </row>
    <row r="234" spans="4:10" ht="15.75" customHeight="1" x14ac:dyDescent="0.2">
      <c r="D234" s="5"/>
      <c r="J234" s="6"/>
    </row>
    <row r="235" spans="4:10" ht="15.75" customHeight="1" x14ac:dyDescent="0.2">
      <c r="D235" s="5"/>
      <c r="J235" s="6"/>
    </row>
    <row r="236" spans="4:10" ht="15.75" customHeight="1" x14ac:dyDescent="0.2">
      <c r="D236" s="5"/>
      <c r="J236" s="6"/>
    </row>
    <row r="237" spans="4:10" ht="15.75" customHeight="1" x14ac:dyDescent="0.2">
      <c r="D237" s="5"/>
      <c r="J237" s="6"/>
    </row>
    <row r="238" spans="4:10" ht="15.75" customHeight="1" x14ac:dyDescent="0.2">
      <c r="D238" s="5"/>
      <c r="J238" s="6"/>
    </row>
    <row r="239" spans="4:10" ht="15.75" customHeight="1" x14ac:dyDescent="0.2">
      <c r="D239" s="5"/>
      <c r="J239" s="6"/>
    </row>
    <row r="240" spans="4:10" ht="15.75" customHeight="1" x14ac:dyDescent="0.2">
      <c r="D240" s="5"/>
      <c r="J240" s="6"/>
    </row>
    <row r="241" spans="4:10" ht="15.75" customHeight="1" x14ac:dyDescent="0.2">
      <c r="D241" s="5"/>
      <c r="J241" s="6"/>
    </row>
    <row r="242" spans="4:10" ht="15.75" customHeight="1" x14ac:dyDescent="0.2">
      <c r="D242" s="5"/>
      <c r="J242" s="6"/>
    </row>
    <row r="243" spans="4:10" ht="15.75" customHeight="1" x14ac:dyDescent="0.2">
      <c r="D243" s="5"/>
      <c r="J243" s="6"/>
    </row>
    <row r="244" spans="4:10" ht="15.75" customHeight="1" x14ac:dyDescent="0.2">
      <c r="D244" s="5"/>
      <c r="J244" s="6"/>
    </row>
    <row r="245" spans="4:10" ht="15.75" customHeight="1" x14ac:dyDescent="0.2">
      <c r="D245" s="5"/>
      <c r="J245" s="6"/>
    </row>
    <row r="246" spans="4:10" ht="15.75" customHeight="1" x14ac:dyDescent="0.2">
      <c r="D246" s="5"/>
      <c r="J246" s="6"/>
    </row>
    <row r="247" spans="4:10" ht="15.75" customHeight="1" x14ac:dyDescent="0.2">
      <c r="D247" s="5"/>
      <c r="J247" s="6"/>
    </row>
    <row r="248" spans="4:10" ht="15.75" customHeight="1" x14ac:dyDescent="0.2">
      <c r="D248" s="5"/>
      <c r="J248" s="6"/>
    </row>
    <row r="249" spans="4:10" ht="15.75" customHeight="1" x14ac:dyDescent="0.2">
      <c r="D249" s="5"/>
      <c r="J249" s="6"/>
    </row>
    <row r="250" spans="4:10" ht="15.75" customHeight="1" x14ac:dyDescent="0.2">
      <c r="D250" s="5"/>
      <c r="J250" s="6"/>
    </row>
    <row r="251" spans="4:10" ht="15.75" customHeight="1" x14ac:dyDescent="0.2">
      <c r="D251" s="5"/>
      <c r="J251" s="6"/>
    </row>
    <row r="252" spans="4:10" ht="15.75" customHeight="1" x14ac:dyDescent="0.2">
      <c r="D252" s="5"/>
      <c r="J252" s="6"/>
    </row>
    <row r="253" spans="4:10" ht="15.75" customHeight="1" x14ac:dyDescent="0.2">
      <c r="D253" s="5"/>
      <c r="J253" s="6"/>
    </row>
    <row r="254" spans="4:10" ht="15.75" customHeight="1" x14ac:dyDescent="0.2">
      <c r="D254" s="5"/>
      <c r="J254" s="6"/>
    </row>
    <row r="255" spans="4:10" ht="15.75" customHeight="1" x14ac:dyDescent="0.2">
      <c r="D255" s="5"/>
      <c r="J255" s="6"/>
    </row>
    <row r="256" spans="4:10" ht="15.75" customHeight="1" x14ac:dyDescent="0.2">
      <c r="D256" s="5"/>
      <c r="J256" s="6"/>
    </row>
    <row r="257" spans="4:10" ht="15.75" customHeight="1" x14ac:dyDescent="0.2">
      <c r="D257" s="5"/>
      <c r="J257" s="6"/>
    </row>
    <row r="258" spans="4:10" ht="15.75" customHeight="1" x14ac:dyDescent="0.2">
      <c r="D258" s="5"/>
      <c r="J258" s="6"/>
    </row>
    <row r="259" spans="4:10" ht="15.75" customHeight="1" x14ac:dyDescent="0.2">
      <c r="D259" s="5"/>
      <c r="J259" s="6"/>
    </row>
    <row r="260" spans="4:10" ht="15.75" customHeight="1" x14ac:dyDescent="0.2">
      <c r="D260" s="5"/>
      <c r="J260" s="6"/>
    </row>
    <row r="261" spans="4:10" ht="15.75" customHeight="1" x14ac:dyDescent="0.2">
      <c r="D261" s="5"/>
      <c r="J261" s="6"/>
    </row>
    <row r="262" spans="4:10" ht="15.75" customHeight="1" x14ac:dyDescent="0.2">
      <c r="D262" s="5"/>
      <c r="J262" s="6"/>
    </row>
    <row r="263" spans="4:10" ht="15.75" customHeight="1" x14ac:dyDescent="0.2">
      <c r="D263" s="5"/>
      <c r="J263" s="6"/>
    </row>
    <row r="264" spans="4:10" ht="15.75" customHeight="1" x14ac:dyDescent="0.2">
      <c r="D264" s="5"/>
      <c r="J264" s="6"/>
    </row>
    <row r="265" spans="4:10" ht="15.75" customHeight="1" x14ac:dyDescent="0.2">
      <c r="D265" s="5"/>
      <c r="J265" s="6"/>
    </row>
    <row r="266" spans="4:10" ht="15.75" customHeight="1" x14ac:dyDescent="0.2">
      <c r="D266" s="5"/>
      <c r="J266" s="6"/>
    </row>
    <row r="267" spans="4:10" ht="15.75" customHeight="1" x14ac:dyDescent="0.2">
      <c r="D267" s="5"/>
      <c r="J267" s="6"/>
    </row>
    <row r="268" spans="4:10" ht="15.75" customHeight="1" x14ac:dyDescent="0.2">
      <c r="D268" s="5"/>
      <c r="J268" s="6"/>
    </row>
    <row r="269" spans="4:10" ht="15.75" customHeight="1" x14ac:dyDescent="0.2">
      <c r="D269" s="5"/>
      <c r="J269" s="6"/>
    </row>
    <row r="270" spans="4:10" ht="15.75" customHeight="1" x14ac:dyDescent="0.2">
      <c r="D270" s="5"/>
      <c r="J270" s="6"/>
    </row>
    <row r="271" spans="4:10" ht="15.75" customHeight="1" x14ac:dyDescent="0.2">
      <c r="D271" s="5"/>
      <c r="J271" s="6"/>
    </row>
    <row r="272" spans="4:10" ht="15.75" customHeight="1" x14ac:dyDescent="0.2">
      <c r="D272" s="5"/>
      <c r="J272" s="6"/>
    </row>
    <row r="273" spans="4:10" ht="15.75" customHeight="1" x14ac:dyDescent="0.2">
      <c r="D273" s="5"/>
      <c r="J273" s="6"/>
    </row>
    <row r="274" spans="4:10" ht="15.75" customHeight="1" x14ac:dyDescent="0.2">
      <c r="D274" s="5"/>
      <c r="J274" s="6"/>
    </row>
    <row r="275" spans="4:10" ht="15.75" customHeight="1" x14ac:dyDescent="0.2">
      <c r="D275" s="5"/>
      <c r="J275" s="6"/>
    </row>
    <row r="276" spans="4:10" ht="15.75" customHeight="1" x14ac:dyDescent="0.2">
      <c r="D276" s="5"/>
      <c r="J276" s="6"/>
    </row>
    <row r="277" spans="4:10" ht="15.75" customHeight="1" x14ac:dyDescent="0.2">
      <c r="D277" s="5"/>
      <c r="J277" s="6"/>
    </row>
    <row r="278" spans="4:10" ht="15.75" customHeight="1" x14ac:dyDescent="0.2">
      <c r="D278" s="5"/>
      <c r="J278" s="6"/>
    </row>
    <row r="279" spans="4:10" ht="15.75" customHeight="1" x14ac:dyDescent="0.2">
      <c r="D279" s="5"/>
      <c r="J279" s="6"/>
    </row>
    <row r="280" spans="4:10" ht="15.75" customHeight="1" x14ac:dyDescent="0.2">
      <c r="D280" s="5"/>
      <c r="J280" s="6"/>
    </row>
    <row r="281" spans="4:10" ht="15.75" customHeight="1" x14ac:dyDescent="0.2">
      <c r="D281" s="5"/>
      <c r="J281" s="6"/>
    </row>
    <row r="282" spans="4:10" ht="15.75" customHeight="1" x14ac:dyDescent="0.2">
      <c r="D282" s="5"/>
      <c r="J282" s="6"/>
    </row>
    <row r="283" spans="4:10" ht="15.75" customHeight="1" x14ac:dyDescent="0.2">
      <c r="D283" s="5"/>
      <c r="J283" s="6"/>
    </row>
    <row r="284" spans="4:10" ht="15.75" customHeight="1" x14ac:dyDescent="0.2">
      <c r="D284" s="5"/>
      <c r="J284" s="6"/>
    </row>
    <row r="285" spans="4:10" ht="15.75" customHeight="1" x14ac:dyDescent="0.2">
      <c r="D285" s="5"/>
      <c r="J285" s="6"/>
    </row>
    <row r="286" spans="4:10" ht="15.75" customHeight="1" x14ac:dyDescent="0.2">
      <c r="D286" s="5"/>
      <c r="J286" s="6"/>
    </row>
    <row r="287" spans="4:10" ht="15.75" customHeight="1" x14ac:dyDescent="0.2">
      <c r="D287" s="5"/>
      <c r="J287" s="6"/>
    </row>
    <row r="288" spans="4:10" ht="15.75" customHeight="1" x14ac:dyDescent="0.2">
      <c r="D288" s="5"/>
      <c r="J288" s="6"/>
    </row>
    <row r="289" spans="4:10" ht="15.75" customHeight="1" x14ac:dyDescent="0.2">
      <c r="D289" s="5"/>
      <c r="J289" s="6"/>
    </row>
    <row r="290" spans="4:10" ht="15.75" customHeight="1" x14ac:dyDescent="0.2">
      <c r="D290" s="5"/>
      <c r="J290" s="6"/>
    </row>
    <row r="291" spans="4:10" ht="15.75" customHeight="1" x14ac:dyDescent="0.2">
      <c r="D291" s="5"/>
      <c r="J291" s="6"/>
    </row>
    <row r="292" spans="4:10" ht="15.75" customHeight="1" x14ac:dyDescent="0.2">
      <c r="D292" s="5"/>
      <c r="J292" s="6"/>
    </row>
    <row r="293" spans="4:10" ht="15.75" customHeight="1" x14ac:dyDescent="0.2">
      <c r="D293" s="5"/>
      <c r="J293" s="6"/>
    </row>
    <row r="294" spans="4:10" ht="15.75" customHeight="1" x14ac:dyDescent="0.2">
      <c r="D294" s="5"/>
      <c r="J294" s="6"/>
    </row>
    <row r="295" spans="4:10" ht="15.75" customHeight="1" x14ac:dyDescent="0.2">
      <c r="D295" s="5"/>
      <c r="J295" s="6"/>
    </row>
    <row r="296" spans="4:10" ht="15.75" customHeight="1" x14ac:dyDescent="0.2">
      <c r="D296" s="5"/>
      <c r="J296" s="6"/>
    </row>
    <row r="297" spans="4:10" ht="15.75" customHeight="1" x14ac:dyDescent="0.2">
      <c r="D297" s="5"/>
      <c r="J297" s="6"/>
    </row>
    <row r="298" spans="4:10" ht="15.75" customHeight="1" x14ac:dyDescent="0.2">
      <c r="D298" s="5"/>
      <c r="J298" s="6"/>
    </row>
    <row r="299" spans="4:10" ht="15.75" customHeight="1" x14ac:dyDescent="0.2">
      <c r="D299" s="5"/>
      <c r="J299" s="6"/>
    </row>
    <row r="300" spans="4:10" ht="15.75" customHeight="1" x14ac:dyDescent="0.2">
      <c r="D300" s="5"/>
      <c r="J300" s="6"/>
    </row>
    <row r="301" spans="4:10" ht="15.75" customHeight="1" x14ac:dyDescent="0.2">
      <c r="D301" s="5"/>
      <c r="J301" s="6"/>
    </row>
    <row r="302" spans="4:10" ht="15.75" customHeight="1" x14ac:dyDescent="0.2">
      <c r="D302" s="5"/>
      <c r="J302" s="6"/>
    </row>
    <row r="303" spans="4:10" ht="15.75" customHeight="1" x14ac:dyDescent="0.2">
      <c r="D303" s="5"/>
      <c r="J303" s="6"/>
    </row>
    <row r="304" spans="4:10" ht="15.75" customHeight="1" x14ac:dyDescent="0.2">
      <c r="D304" s="5"/>
      <c r="J304" s="6"/>
    </row>
    <row r="305" spans="4:10" ht="15.75" customHeight="1" x14ac:dyDescent="0.2">
      <c r="D305" s="5"/>
      <c r="J305" s="6"/>
    </row>
    <row r="306" spans="4:10" ht="15.75" customHeight="1" x14ac:dyDescent="0.2">
      <c r="D306" s="5"/>
      <c r="J306" s="6"/>
    </row>
    <row r="307" spans="4:10" ht="15.75" customHeight="1" x14ac:dyDescent="0.2">
      <c r="D307" s="5"/>
      <c r="J307" s="6"/>
    </row>
    <row r="308" spans="4:10" ht="15.75" customHeight="1" x14ac:dyDescent="0.2">
      <c r="D308" s="5"/>
      <c r="J308" s="6"/>
    </row>
    <row r="309" spans="4:10" ht="15.75" customHeight="1" x14ac:dyDescent="0.2">
      <c r="D309" s="5"/>
      <c r="J309" s="6"/>
    </row>
    <row r="310" spans="4:10" ht="15.75" customHeight="1" x14ac:dyDescent="0.2">
      <c r="D310" s="5"/>
      <c r="J310" s="6"/>
    </row>
    <row r="311" spans="4:10" ht="15.75" customHeight="1" x14ac:dyDescent="0.2">
      <c r="D311" s="5"/>
      <c r="J311" s="6"/>
    </row>
    <row r="312" spans="4:10" ht="15.75" customHeight="1" x14ac:dyDescent="0.2">
      <c r="D312" s="5"/>
      <c r="J312" s="6"/>
    </row>
    <row r="313" spans="4:10" ht="15.75" customHeight="1" x14ac:dyDescent="0.2">
      <c r="D313" s="5"/>
      <c r="J313" s="6"/>
    </row>
    <row r="314" spans="4:10" ht="15.75" customHeight="1" x14ac:dyDescent="0.2">
      <c r="D314" s="5"/>
      <c r="J314" s="6"/>
    </row>
    <row r="315" spans="4:10" ht="15.75" customHeight="1" x14ac:dyDescent="0.2">
      <c r="D315" s="5"/>
      <c r="J315" s="6"/>
    </row>
    <row r="316" spans="4:10" ht="15.75" customHeight="1" x14ac:dyDescent="0.2">
      <c r="D316" s="5"/>
      <c r="J316" s="6"/>
    </row>
    <row r="317" spans="4:10" ht="15.75" customHeight="1" x14ac:dyDescent="0.2">
      <c r="D317" s="5"/>
      <c r="J317" s="6"/>
    </row>
    <row r="318" spans="4:10" ht="15.75" customHeight="1" x14ac:dyDescent="0.2">
      <c r="D318" s="5"/>
      <c r="J318" s="6"/>
    </row>
    <row r="319" spans="4:10" ht="15.75" customHeight="1" x14ac:dyDescent="0.2">
      <c r="D319" s="5"/>
      <c r="J319" s="6"/>
    </row>
    <row r="320" spans="4:10" ht="15.75" customHeight="1" x14ac:dyDescent="0.2">
      <c r="D320" s="5"/>
      <c r="J320" s="6"/>
    </row>
    <row r="321" spans="4:10" ht="15.75" customHeight="1" x14ac:dyDescent="0.2">
      <c r="D321" s="5"/>
      <c r="J321" s="6"/>
    </row>
    <row r="322" spans="4:10" ht="15.75" customHeight="1" x14ac:dyDescent="0.2">
      <c r="D322" s="5"/>
      <c r="J322" s="6"/>
    </row>
    <row r="323" spans="4:10" ht="15.75" customHeight="1" x14ac:dyDescent="0.2">
      <c r="D323" s="5"/>
      <c r="J323" s="6"/>
    </row>
    <row r="324" spans="4:10" ht="15.75" customHeight="1" x14ac:dyDescent="0.2">
      <c r="D324" s="5"/>
      <c r="J324" s="6"/>
    </row>
    <row r="325" spans="4:10" ht="15.75" customHeight="1" x14ac:dyDescent="0.2">
      <c r="D325" s="5"/>
      <c r="J325" s="6"/>
    </row>
    <row r="326" spans="4:10" ht="15.75" customHeight="1" x14ac:dyDescent="0.2">
      <c r="D326" s="5"/>
      <c r="J326" s="6"/>
    </row>
    <row r="327" spans="4:10" ht="15.75" customHeight="1" x14ac:dyDescent="0.2">
      <c r="D327" s="5"/>
      <c r="J327" s="6"/>
    </row>
    <row r="328" spans="4:10" ht="15.75" customHeight="1" x14ac:dyDescent="0.2">
      <c r="D328" s="5"/>
      <c r="J328" s="6"/>
    </row>
    <row r="329" spans="4:10" ht="15.75" customHeight="1" x14ac:dyDescent="0.2">
      <c r="D329" s="5"/>
      <c r="J329" s="6"/>
    </row>
    <row r="330" spans="4:10" ht="15.75" customHeight="1" x14ac:dyDescent="0.2">
      <c r="D330" s="5"/>
      <c r="J330" s="6"/>
    </row>
    <row r="331" spans="4:10" ht="15.75" customHeight="1" x14ac:dyDescent="0.2">
      <c r="D331" s="5"/>
      <c r="J331" s="6"/>
    </row>
    <row r="332" spans="4:10" ht="15.75" customHeight="1" x14ac:dyDescent="0.2">
      <c r="D332" s="5"/>
      <c r="J332" s="6"/>
    </row>
    <row r="333" spans="4:10" ht="15.75" customHeight="1" x14ac:dyDescent="0.2">
      <c r="D333" s="5"/>
      <c r="J333" s="6"/>
    </row>
    <row r="334" spans="4:10" ht="15.75" customHeight="1" x14ac:dyDescent="0.2">
      <c r="D334" s="5"/>
      <c r="J334" s="6"/>
    </row>
    <row r="335" spans="4:10" ht="15.75" customHeight="1" x14ac:dyDescent="0.2">
      <c r="D335" s="5"/>
      <c r="J335" s="6"/>
    </row>
    <row r="336" spans="4:10" ht="15.75" customHeight="1" x14ac:dyDescent="0.2">
      <c r="D336" s="5"/>
      <c r="J336" s="6"/>
    </row>
    <row r="337" spans="4:10" ht="15.75" customHeight="1" x14ac:dyDescent="0.2">
      <c r="D337" s="5"/>
      <c r="J337" s="6"/>
    </row>
    <row r="338" spans="4:10" ht="15.75" customHeight="1" x14ac:dyDescent="0.2">
      <c r="D338" s="5"/>
      <c r="J338" s="6"/>
    </row>
    <row r="339" spans="4:10" ht="15.75" customHeight="1" x14ac:dyDescent="0.2">
      <c r="D339" s="5"/>
      <c r="J339" s="6"/>
    </row>
    <row r="340" spans="4:10" ht="15.75" customHeight="1" x14ac:dyDescent="0.2">
      <c r="D340" s="5"/>
      <c r="J340" s="6"/>
    </row>
    <row r="341" spans="4:10" ht="15.75" customHeight="1" x14ac:dyDescent="0.2">
      <c r="D341" s="5"/>
      <c r="J341" s="6"/>
    </row>
    <row r="342" spans="4:10" ht="15.75" customHeight="1" x14ac:dyDescent="0.2">
      <c r="D342" s="5"/>
      <c r="J342" s="6"/>
    </row>
    <row r="343" spans="4:10" ht="15.75" customHeight="1" x14ac:dyDescent="0.2">
      <c r="D343" s="5"/>
      <c r="J343" s="6"/>
    </row>
    <row r="344" spans="4:10" ht="15.75" customHeight="1" x14ac:dyDescent="0.2">
      <c r="D344" s="5"/>
      <c r="J344" s="6"/>
    </row>
    <row r="345" spans="4:10" ht="15.75" customHeight="1" x14ac:dyDescent="0.2">
      <c r="D345" s="5"/>
      <c r="J345" s="6"/>
    </row>
    <row r="346" spans="4:10" ht="15.75" customHeight="1" x14ac:dyDescent="0.2">
      <c r="D346" s="5"/>
      <c r="J346" s="6"/>
    </row>
    <row r="347" spans="4:10" ht="15.75" customHeight="1" x14ac:dyDescent="0.2">
      <c r="D347" s="5"/>
      <c r="J347" s="6"/>
    </row>
    <row r="348" spans="4:10" ht="15.75" customHeight="1" x14ac:dyDescent="0.2">
      <c r="D348" s="5"/>
      <c r="J348" s="6"/>
    </row>
    <row r="349" spans="4:10" ht="15.75" customHeight="1" x14ac:dyDescent="0.2">
      <c r="D349" s="5"/>
      <c r="J349" s="6"/>
    </row>
    <row r="350" spans="4:10" ht="15.75" customHeight="1" x14ac:dyDescent="0.2">
      <c r="D350" s="5"/>
      <c r="J350" s="6"/>
    </row>
    <row r="351" spans="4:10" ht="15.75" customHeight="1" x14ac:dyDescent="0.2">
      <c r="D351" s="5"/>
      <c r="J351" s="6"/>
    </row>
    <row r="352" spans="4:10" ht="15.75" customHeight="1" x14ac:dyDescent="0.2">
      <c r="D352" s="5"/>
      <c r="J352" s="6"/>
    </row>
    <row r="353" spans="4:10" ht="15.75" customHeight="1" x14ac:dyDescent="0.2">
      <c r="D353" s="5"/>
      <c r="J353" s="6"/>
    </row>
    <row r="354" spans="4:10" ht="15.75" customHeight="1" x14ac:dyDescent="0.2">
      <c r="D354" s="5"/>
      <c r="J354" s="6"/>
    </row>
    <row r="355" spans="4:10" ht="15.75" customHeight="1" x14ac:dyDescent="0.2">
      <c r="D355" s="5"/>
      <c r="J355" s="6"/>
    </row>
    <row r="356" spans="4:10" ht="15.75" customHeight="1" x14ac:dyDescent="0.2">
      <c r="D356" s="5"/>
      <c r="J356" s="6"/>
    </row>
    <row r="357" spans="4:10" ht="15.75" customHeight="1" x14ac:dyDescent="0.2">
      <c r="D357" s="5"/>
      <c r="J357" s="6"/>
    </row>
    <row r="358" spans="4:10" ht="15.75" customHeight="1" x14ac:dyDescent="0.2">
      <c r="D358" s="5"/>
      <c r="J358" s="6"/>
    </row>
    <row r="359" spans="4:10" ht="15.75" customHeight="1" x14ac:dyDescent="0.2">
      <c r="D359" s="5"/>
      <c r="J359" s="6"/>
    </row>
    <row r="360" spans="4:10" ht="15.75" customHeight="1" x14ac:dyDescent="0.2">
      <c r="D360" s="5"/>
      <c r="J360" s="6"/>
    </row>
    <row r="361" spans="4:10" ht="15.75" customHeight="1" x14ac:dyDescent="0.2">
      <c r="D361" s="5"/>
      <c r="J361" s="6"/>
    </row>
    <row r="362" spans="4:10" ht="15.75" customHeight="1" x14ac:dyDescent="0.2">
      <c r="D362" s="5"/>
      <c r="J362" s="6"/>
    </row>
    <row r="363" spans="4:10" ht="15.75" customHeight="1" x14ac:dyDescent="0.2">
      <c r="D363" s="5"/>
      <c r="J363" s="6"/>
    </row>
    <row r="364" spans="4:10" ht="15.75" customHeight="1" x14ac:dyDescent="0.2">
      <c r="D364" s="5"/>
      <c r="J364" s="6"/>
    </row>
    <row r="365" spans="4:10" ht="15.75" customHeight="1" x14ac:dyDescent="0.2">
      <c r="D365" s="5"/>
      <c r="J365" s="6"/>
    </row>
    <row r="366" spans="4:10" ht="15.75" customHeight="1" x14ac:dyDescent="0.2">
      <c r="D366" s="5"/>
      <c r="J366" s="6"/>
    </row>
    <row r="367" spans="4:10" ht="15.75" customHeight="1" x14ac:dyDescent="0.2">
      <c r="D367" s="5"/>
      <c r="J367" s="6"/>
    </row>
    <row r="368" spans="4:10" ht="15.75" customHeight="1" x14ac:dyDescent="0.2">
      <c r="D368" s="5"/>
      <c r="J368" s="6"/>
    </row>
    <row r="369" spans="4:10" ht="15.75" customHeight="1" x14ac:dyDescent="0.2">
      <c r="D369" s="5"/>
      <c r="J369" s="6"/>
    </row>
    <row r="370" spans="4:10" ht="15.75" customHeight="1" x14ac:dyDescent="0.2">
      <c r="D370" s="5"/>
      <c r="J370" s="6"/>
    </row>
    <row r="371" spans="4:10" ht="15.75" customHeight="1" x14ac:dyDescent="0.2">
      <c r="D371" s="5"/>
      <c r="J371" s="6"/>
    </row>
    <row r="372" spans="4:10" ht="15.75" customHeight="1" x14ac:dyDescent="0.2">
      <c r="D372" s="5"/>
      <c r="J372" s="6"/>
    </row>
    <row r="373" spans="4:10" ht="15.75" customHeight="1" x14ac:dyDescent="0.2">
      <c r="D373" s="5"/>
      <c r="J373" s="6"/>
    </row>
    <row r="374" spans="4:10" ht="15.75" customHeight="1" x14ac:dyDescent="0.2">
      <c r="D374" s="5"/>
      <c r="J374" s="6"/>
    </row>
    <row r="375" spans="4:10" ht="15.75" customHeight="1" x14ac:dyDescent="0.2">
      <c r="D375" s="5"/>
      <c r="J375" s="6"/>
    </row>
    <row r="376" spans="4:10" ht="15.75" customHeight="1" x14ac:dyDescent="0.2">
      <c r="D376" s="5"/>
      <c r="J376" s="6"/>
    </row>
    <row r="377" spans="4:10" ht="15.75" customHeight="1" x14ac:dyDescent="0.2">
      <c r="D377" s="5"/>
      <c r="J377" s="6"/>
    </row>
    <row r="378" spans="4:10" ht="15.75" customHeight="1" x14ac:dyDescent="0.2">
      <c r="D378" s="5"/>
      <c r="J378" s="6"/>
    </row>
    <row r="379" spans="4:10" ht="15.75" customHeight="1" x14ac:dyDescent="0.2">
      <c r="D379" s="5"/>
      <c r="J379" s="6"/>
    </row>
    <row r="380" spans="4:10" ht="15.75" customHeight="1" x14ac:dyDescent="0.2">
      <c r="D380" s="5"/>
      <c r="J380" s="6"/>
    </row>
    <row r="381" spans="4:10" ht="15.75" customHeight="1" x14ac:dyDescent="0.2">
      <c r="D381" s="5"/>
      <c r="J381" s="6"/>
    </row>
    <row r="382" spans="4:10" ht="15.75" customHeight="1" x14ac:dyDescent="0.2">
      <c r="D382" s="5"/>
      <c r="J382" s="6"/>
    </row>
    <row r="383" spans="4:10" ht="15.75" customHeight="1" x14ac:dyDescent="0.2">
      <c r="D383" s="5"/>
      <c r="J383" s="6"/>
    </row>
    <row r="384" spans="4:10" ht="15.75" customHeight="1" x14ac:dyDescent="0.2">
      <c r="D384" s="5"/>
      <c r="J384" s="6"/>
    </row>
    <row r="385" spans="4:10" ht="15.75" customHeight="1" x14ac:dyDescent="0.2">
      <c r="D385" s="5"/>
      <c r="J385" s="6"/>
    </row>
    <row r="386" spans="4:10" ht="15.75" customHeight="1" x14ac:dyDescent="0.2">
      <c r="D386" s="5"/>
      <c r="J386" s="6"/>
    </row>
    <row r="387" spans="4:10" ht="15.75" customHeight="1" x14ac:dyDescent="0.2">
      <c r="D387" s="5"/>
      <c r="J387" s="6"/>
    </row>
    <row r="388" spans="4:10" ht="15.75" customHeight="1" x14ac:dyDescent="0.2">
      <c r="D388" s="5"/>
      <c r="J388" s="6"/>
    </row>
    <row r="389" spans="4:10" ht="15.75" customHeight="1" x14ac:dyDescent="0.2">
      <c r="D389" s="5"/>
      <c r="J389" s="6"/>
    </row>
    <row r="390" spans="4:10" ht="15.75" customHeight="1" x14ac:dyDescent="0.2">
      <c r="D390" s="5"/>
      <c r="J390" s="6"/>
    </row>
    <row r="391" spans="4:10" ht="15.75" customHeight="1" x14ac:dyDescent="0.2">
      <c r="D391" s="5"/>
      <c r="J391" s="6"/>
    </row>
    <row r="392" spans="4:10" ht="15.75" customHeight="1" x14ac:dyDescent="0.2">
      <c r="D392" s="5"/>
      <c r="J392" s="6"/>
    </row>
    <row r="393" spans="4:10" ht="15.75" customHeight="1" x14ac:dyDescent="0.2">
      <c r="D393" s="5"/>
      <c r="J393" s="6"/>
    </row>
    <row r="394" spans="4:10" ht="15.75" customHeight="1" x14ac:dyDescent="0.2">
      <c r="D394" s="5"/>
      <c r="J394" s="6"/>
    </row>
    <row r="395" spans="4:10" ht="15.75" customHeight="1" x14ac:dyDescent="0.2">
      <c r="D395" s="5"/>
      <c r="J395" s="6"/>
    </row>
    <row r="396" spans="4:10" ht="15.75" customHeight="1" x14ac:dyDescent="0.2">
      <c r="D396" s="5"/>
      <c r="J396" s="6"/>
    </row>
    <row r="397" spans="4:10" ht="15.75" customHeight="1" x14ac:dyDescent="0.2">
      <c r="D397" s="5"/>
      <c r="J397" s="6"/>
    </row>
    <row r="398" spans="4:10" ht="15.75" customHeight="1" x14ac:dyDescent="0.2">
      <c r="D398" s="5"/>
      <c r="J398" s="6"/>
    </row>
    <row r="399" spans="4:10" ht="15.75" customHeight="1" x14ac:dyDescent="0.2">
      <c r="D399" s="5"/>
      <c r="J399" s="6"/>
    </row>
    <row r="400" spans="4:10" ht="15.75" customHeight="1" x14ac:dyDescent="0.2">
      <c r="D400" s="5"/>
      <c r="J400" s="6"/>
    </row>
    <row r="401" spans="4:10" ht="15.75" customHeight="1" x14ac:dyDescent="0.2">
      <c r="D401" s="5"/>
      <c r="J401" s="6"/>
    </row>
    <row r="402" spans="4:10" ht="15.75" customHeight="1" x14ac:dyDescent="0.2">
      <c r="D402" s="5"/>
      <c r="J402" s="6"/>
    </row>
    <row r="403" spans="4:10" ht="15.75" customHeight="1" x14ac:dyDescent="0.2">
      <c r="D403" s="5"/>
      <c r="J403" s="6"/>
    </row>
    <row r="404" spans="4:10" ht="15.75" customHeight="1" x14ac:dyDescent="0.2">
      <c r="D404" s="5"/>
      <c r="J404" s="6"/>
    </row>
    <row r="405" spans="4:10" ht="15.75" customHeight="1" x14ac:dyDescent="0.2">
      <c r="D405" s="5"/>
      <c r="J405" s="6"/>
    </row>
    <row r="406" spans="4:10" ht="15.75" customHeight="1" x14ac:dyDescent="0.2">
      <c r="D406" s="5"/>
      <c r="J406" s="6"/>
    </row>
    <row r="407" spans="4:10" ht="15.75" customHeight="1" x14ac:dyDescent="0.2">
      <c r="D407" s="5"/>
      <c r="J407" s="6"/>
    </row>
    <row r="408" spans="4:10" ht="15.75" customHeight="1" x14ac:dyDescent="0.2">
      <c r="D408" s="5"/>
      <c r="J408" s="6"/>
    </row>
    <row r="409" spans="4:10" ht="15.75" customHeight="1" x14ac:dyDescent="0.2">
      <c r="D409" s="5"/>
      <c r="J409" s="6"/>
    </row>
    <row r="410" spans="4:10" ht="15.75" customHeight="1" x14ac:dyDescent="0.2">
      <c r="D410" s="5"/>
      <c r="J410" s="6"/>
    </row>
    <row r="411" spans="4:10" ht="15.75" customHeight="1" x14ac:dyDescent="0.2">
      <c r="D411" s="5"/>
      <c r="J411" s="6"/>
    </row>
    <row r="412" spans="4:10" ht="15.75" customHeight="1" x14ac:dyDescent="0.2">
      <c r="D412" s="5"/>
      <c r="J412" s="6"/>
    </row>
    <row r="413" spans="4:10" ht="15.75" customHeight="1" x14ac:dyDescent="0.2">
      <c r="D413" s="5"/>
      <c r="J413" s="6"/>
    </row>
    <row r="414" spans="4:10" ht="15.75" customHeight="1" x14ac:dyDescent="0.2">
      <c r="D414" s="5"/>
      <c r="J414" s="6"/>
    </row>
    <row r="415" spans="4:10" ht="15.75" customHeight="1" x14ac:dyDescent="0.2">
      <c r="D415" s="5"/>
      <c r="J415" s="6"/>
    </row>
    <row r="416" spans="4:10" ht="15.75" customHeight="1" x14ac:dyDescent="0.2">
      <c r="D416" s="5"/>
      <c r="J416" s="6"/>
    </row>
    <row r="417" spans="4:10" ht="15.75" customHeight="1" x14ac:dyDescent="0.2">
      <c r="D417" s="5"/>
      <c r="J417" s="6"/>
    </row>
    <row r="418" spans="4:10" ht="15.75" customHeight="1" x14ac:dyDescent="0.2">
      <c r="D418" s="5"/>
      <c r="J418" s="6"/>
    </row>
    <row r="419" spans="4:10" ht="15.75" customHeight="1" x14ac:dyDescent="0.2">
      <c r="D419" s="5"/>
      <c r="J419" s="6"/>
    </row>
    <row r="420" spans="4:10" ht="15.75" customHeight="1" x14ac:dyDescent="0.2">
      <c r="D420" s="5"/>
      <c r="J420" s="6"/>
    </row>
    <row r="421" spans="4:10" ht="15.75" customHeight="1" x14ac:dyDescent="0.2">
      <c r="D421" s="5"/>
      <c r="J421" s="6"/>
    </row>
    <row r="422" spans="4:10" ht="15.75" customHeight="1" x14ac:dyDescent="0.2">
      <c r="D422" s="5"/>
      <c r="J422" s="6"/>
    </row>
    <row r="423" spans="4:10" ht="15.75" customHeight="1" x14ac:dyDescent="0.2">
      <c r="D423" s="5"/>
      <c r="J423" s="6"/>
    </row>
    <row r="424" spans="4:10" ht="15.75" customHeight="1" x14ac:dyDescent="0.2">
      <c r="D424" s="5"/>
      <c r="J424" s="6"/>
    </row>
    <row r="425" spans="4:10" ht="15.75" customHeight="1" x14ac:dyDescent="0.2">
      <c r="D425" s="5"/>
      <c r="J425" s="6"/>
    </row>
    <row r="426" spans="4:10" ht="15.75" customHeight="1" x14ac:dyDescent="0.2">
      <c r="D426" s="5"/>
      <c r="J426" s="6"/>
    </row>
    <row r="427" spans="4:10" ht="15.75" customHeight="1" x14ac:dyDescent="0.2">
      <c r="D427" s="5"/>
      <c r="J427" s="6"/>
    </row>
    <row r="428" spans="4:10" ht="15.75" customHeight="1" x14ac:dyDescent="0.2">
      <c r="D428" s="5"/>
      <c r="J428" s="6"/>
    </row>
    <row r="429" spans="4:10" ht="15.75" customHeight="1" x14ac:dyDescent="0.2">
      <c r="D429" s="5"/>
      <c r="J429" s="6"/>
    </row>
    <row r="430" spans="4:10" ht="15.75" customHeight="1" x14ac:dyDescent="0.2">
      <c r="D430" s="5"/>
      <c r="J430" s="6"/>
    </row>
    <row r="431" spans="4:10" ht="15.75" customHeight="1" x14ac:dyDescent="0.2">
      <c r="D431" s="5"/>
      <c r="J431" s="6"/>
    </row>
    <row r="432" spans="4:10" ht="15.75" customHeight="1" x14ac:dyDescent="0.2">
      <c r="D432" s="5"/>
      <c r="J432" s="6"/>
    </row>
    <row r="433" spans="4:10" ht="15.75" customHeight="1" x14ac:dyDescent="0.2">
      <c r="D433" s="5"/>
      <c r="J433" s="6"/>
    </row>
    <row r="434" spans="4:10" ht="15.75" customHeight="1" x14ac:dyDescent="0.2">
      <c r="D434" s="5"/>
      <c r="J434" s="6"/>
    </row>
    <row r="435" spans="4:10" ht="15.75" customHeight="1" x14ac:dyDescent="0.2">
      <c r="D435" s="5"/>
      <c r="J435" s="6"/>
    </row>
    <row r="436" spans="4:10" ht="15.75" customHeight="1" x14ac:dyDescent="0.2">
      <c r="D436" s="5"/>
      <c r="J436" s="6"/>
    </row>
    <row r="437" spans="4:10" ht="15.75" customHeight="1" x14ac:dyDescent="0.2">
      <c r="D437" s="5"/>
      <c r="J437" s="6"/>
    </row>
    <row r="438" spans="4:10" ht="15.75" customHeight="1" x14ac:dyDescent="0.2">
      <c r="D438" s="5"/>
      <c r="J438" s="6"/>
    </row>
    <row r="439" spans="4:10" ht="15.75" customHeight="1" x14ac:dyDescent="0.2">
      <c r="D439" s="5"/>
      <c r="J439" s="6"/>
    </row>
    <row r="440" spans="4:10" ht="15.75" customHeight="1" x14ac:dyDescent="0.2">
      <c r="D440" s="5"/>
      <c r="J440" s="6"/>
    </row>
    <row r="441" spans="4:10" ht="15.75" customHeight="1" x14ac:dyDescent="0.2">
      <c r="D441" s="5"/>
      <c r="J441" s="6"/>
    </row>
    <row r="442" spans="4:10" ht="15.75" customHeight="1" x14ac:dyDescent="0.2">
      <c r="D442" s="5"/>
      <c r="J442" s="6"/>
    </row>
    <row r="443" spans="4:10" ht="15.75" customHeight="1" x14ac:dyDescent="0.2">
      <c r="D443" s="5"/>
      <c r="J443" s="6"/>
    </row>
    <row r="444" spans="4:10" ht="15.75" customHeight="1" x14ac:dyDescent="0.2">
      <c r="D444" s="5"/>
      <c r="J444" s="6"/>
    </row>
    <row r="445" spans="4:10" ht="15.75" customHeight="1" x14ac:dyDescent="0.2">
      <c r="D445" s="5"/>
      <c r="J445" s="6"/>
    </row>
    <row r="446" spans="4:10" ht="15.75" customHeight="1" x14ac:dyDescent="0.2">
      <c r="D446" s="5"/>
      <c r="J446" s="6"/>
    </row>
    <row r="447" spans="4:10" ht="15.75" customHeight="1" x14ac:dyDescent="0.2">
      <c r="D447" s="5"/>
      <c r="J447" s="6"/>
    </row>
    <row r="448" spans="4:10" ht="15.75" customHeight="1" x14ac:dyDescent="0.2">
      <c r="D448" s="5"/>
      <c r="J448" s="6"/>
    </row>
    <row r="449" spans="4:10" ht="15.75" customHeight="1" x14ac:dyDescent="0.2">
      <c r="D449" s="5"/>
      <c r="J449" s="6"/>
    </row>
    <row r="450" spans="4:10" ht="15.75" customHeight="1" x14ac:dyDescent="0.2">
      <c r="D450" s="5"/>
      <c r="J450" s="6"/>
    </row>
    <row r="451" spans="4:10" ht="15.75" customHeight="1" x14ac:dyDescent="0.2">
      <c r="D451" s="5"/>
      <c r="J451" s="6"/>
    </row>
    <row r="452" spans="4:10" ht="15.75" customHeight="1" x14ac:dyDescent="0.2">
      <c r="D452" s="5"/>
      <c r="J452" s="6"/>
    </row>
    <row r="453" spans="4:10" ht="15.75" customHeight="1" x14ac:dyDescent="0.2">
      <c r="D453" s="5"/>
      <c r="J453" s="6"/>
    </row>
    <row r="454" spans="4:10" ht="15.75" customHeight="1" x14ac:dyDescent="0.2">
      <c r="D454" s="5"/>
      <c r="J454" s="6"/>
    </row>
    <row r="455" spans="4:10" ht="15.75" customHeight="1" x14ac:dyDescent="0.2">
      <c r="D455" s="5"/>
      <c r="J455" s="6"/>
    </row>
    <row r="456" spans="4:10" ht="15.75" customHeight="1" x14ac:dyDescent="0.2">
      <c r="D456" s="5"/>
      <c r="J456" s="6"/>
    </row>
    <row r="457" spans="4:10" ht="15.75" customHeight="1" x14ac:dyDescent="0.2">
      <c r="D457" s="5"/>
      <c r="J457" s="6"/>
    </row>
    <row r="458" spans="4:10" ht="15.75" customHeight="1" x14ac:dyDescent="0.2">
      <c r="D458" s="5"/>
      <c r="J458" s="6"/>
    </row>
    <row r="459" spans="4:10" ht="15.75" customHeight="1" x14ac:dyDescent="0.2">
      <c r="D459" s="5"/>
      <c r="J459" s="6"/>
    </row>
    <row r="460" spans="4:10" ht="15.75" customHeight="1" x14ac:dyDescent="0.2">
      <c r="D460" s="5"/>
      <c r="J460" s="6"/>
    </row>
    <row r="461" spans="4:10" ht="15.75" customHeight="1" x14ac:dyDescent="0.2">
      <c r="D461" s="5"/>
      <c r="J461" s="6"/>
    </row>
    <row r="462" spans="4:10" ht="15.75" customHeight="1" x14ac:dyDescent="0.2">
      <c r="D462" s="5"/>
      <c r="J462" s="6"/>
    </row>
    <row r="463" spans="4:10" ht="15.75" customHeight="1" x14ac:dyDescent="0.2">
      <c r="D463" s="5"/>
      <c r="J463" s="6"/>
    </row>
    <row r="464" spans="4:10" ht="15.75" customHeight="1" x14ac:dyDescent="0.2">
      <c r="D464" s="5"/>
      <c r="J464" s="6"/>
    </row>
    <row r="465" spans="4:10" ht="15.75" customHeight="1" x14ac:dyDescent="0.2">
      <c r="D465" s="5"/>
      <c r="J465" s="6"/>
    </row>
    <row r="466" spans="4:10" ht="15.75" customHeight="1" x14ac:dyDescent="0.2">
      <c r="D466" s="5"/>
      <c r="J466" s="6"/>
    </row>
    <row r="467" spans="4:10" ht="15.75" customHeight="1" x14ac:dyDescent="0.2">
      <c r="D467" s="5"/>
      <c r="J467" s="6"/>
    </row>
    <row r="468" spans="4:10" ht="15.75" customHeight="1" x14ac:dyDescent="0.2">
      <c r="D468" s="5"/>
      <c r="J468" s="6"/>
    </row>
    <row r="469" spans="4:10" ht="15.75" customHeight="1" x14ac:dyDescent="0.2">
      <c r="D469" s="5"/>
      <c r="J469" s="6"/>
    </row>
    <row r="470" spans="4:10" ht="15.75" customHeight="1" x14ac:dyDescent="0.2">
      <c r="D470" s="5"/>
      <c r="J470" s="6"/>
    </row>
    <row r="471" spans="4:10" ht="15.75" customHeight="1" x14ac:dyDescent="0.2">
      <c r="D471" s="5"/>
      <c r="J471" s="6"/>
    </row>
    <row r="472" spans="4:10" ht="15.75" customHeight="1" x14ac:dyDescent="0.2">
      <c r="D472" s="5"/>
      <c r="J472" s="6"/>
    </row>
    <row r="473" spans="4:10" ht="15.75" customHeight="1" x14ac:dyDescent="0.2">
      <c r="D473" s="5"/>
      <c r="J473" s="6"/>
    </row>
    <row r="474" spans="4:10" ht="15.75" customHeight="1" x14ac:dyDescent="0.2">
      <c r="D474" s="5"/>
      <c r="J474" s="6"/>
    </row>
    <row r="475" spans="4:10" ht="15.75" customHeight="1" x14ac:dyDescent="0.2">
      <c r="D475" s="5"/>
      <c r="J475" s="6"/>
    </row>
    <row r="476" spans="4:10" ht="15.75" customHeight="1" x14ac:dyDescent="0.2">
      <c r="D476" s="5"/>
      <c r="J476" s="6"/>
    </row>
    <row r="477" spans="4:10" ht="15.75" customHeight="1" x14ac:dyDescent="0.2">
      <c r="D477" s="5"/>
      <c r="J477" s="6"/>
    </row>
    <row r="478" spans="4:10" ht="15.75" customHeight="1" x14ac:dyDescent="0.2">
      <c r="D478" s="5"/>
      <c r="J478" s="6"/>
    </row>
    <row r="479" spans="4:10" ht="15.75" customHeight="1" x14ac:dyDescent="0.2">
      <c r="D479" s="5"/>
      <c r="J479" s="6"/>
    </row>
    <row r="480" spans="4:10" ht="15.75" customHeight="1" x14ac:dyDescent="0.2">
      <c r="D480" s="5"/>
      <c r="J480" s="6"/>
    </row>
    <row r="481" spans="4:10" ht="15.75" customHeight="1" x14ac:dyDescent="0.2">
      <c r="D481" s="5"/>
      <c r="J481" s="6"/>
    </row>
    <row r="482" spans="4:10" ht="15.75" customHeight="1" x14ac:dyDescent="0.2">
      <c r="D482" s="5"/>
      <c r="J482" s="6"/>
    </row>
    <row r="483" spans="4:10" ht="15.75" customHeight="1" x14ac:dyDescent="0.2">
      <c r="D483" s="5"/>
      <c r="J483" s="6"/>
    </row>
    <row r="484" spans="4:10" ht="15.75" customHeight="1" x14ac:dyDescent="0.2">
      <c r="D484" s="5"/>
      <c r="J484" s="6"/>
    </row>
    <row r="485" spans="4:10" ht="15.75" customHeight="1" x14ac:dyDescent="0.2">
      <c r="D485" s="5"/>
      <c r="J485" s="6"/>
    </row>
    <row r="486" spans="4:10" ht="15.75" customHeight="1" x14ac:dyDescent="0.2">
      <c r="D486" s="5"/>
      <c r="J486" s="6"/>
    </row>
    <row r="487" spans="4:10" ht="15.75" customHeight="1" x14ac:dyDescent="0.2">
      <c r="D487" s="5"/>
      <c r="J487" s="6"/>
    </row>
    <row r="488" spans="4:10" ht="15.75" customHeight="1" x14ac:dyDescent="0.2">
      <c r="D488" s="5"/>
      <c r="J488" s="6"/>
    </row>
    <row r="489" spans="4:10" ht="15.75" customHeight="1" x14ac:dyDescent="0.2">
      <c r="D489" s="5"/>
      <c r="J489" s="6"/>
    </row>
    <row r="490" spans="4:10" ht="15.75" customHeight="1" x14ac:dyDescent="0.2">
      <c r="D490" s="5"/>
      <c r="J490" s="6"/>
    </row>
    <row r="491" spans="4:10" ht="15.75" customHeight="1" x14ac:dyDescent="0.2">
      <c r="D491" s="5"/>
      <c r="J491" s="6"/>
    </row>
    <row r="492" spans="4:10" ht="15.75" customHeight="1" x14ac:dyDescent="0.2">
      <c r="D492" s="5"/>
      <c r="J492" s="6"/>
    </row>
    <row r="493" spans="4:10" ht="15.75" customHeight="1" x14ac:dyDescent="0.2">
      <c r="D493" s="5"/>
      <c r="J493" s="6"/>
    </row>
    <row r="494" spans="4:10" ht="15.75" customHeight="1" x14ac:dyDescent="0.2">
      <c r="D494" s="5"/>
      <c r="J494" s="6"/>
    </row>
    <row r="495" spans="4:10" ht="15.75" customHeight="1" x14ac:dyDescent="0.2">
      <c r="D495" s="5"/>
      <c r="J495" s="6"/>
    </row>
    <row r="496" spans="4:10" ht="15.75" customHeight="1" x14ac:dyDescent="0.2">
      <c r="D496" s="5"/>
      <c r="J496" s="6"/>
    </row>
    <row r="497" spans="4:10" ht="15.75" customHeight="1" x14ac:dyDescent="0.2">
      <c r="D497" s="5"/>
      <c r="J497" s="6"/>
    </row>
    <row r="498" spans="4:10" ht="15.75" customHeight="1" x14ac:dyDescent="0.2">
      <c r="D498" s="5"/>
      <c r="J498" s="6"/>
    </row>
    <row r="499" spans="4:10" ht="15.75" customHeight="1" x14ac:dyDescent="0.2">
      <c r="D499" s="5"/>
      <c r="J499" s="6"/>
    </row>
    <row r="500" spans="4:10" ht="15.75" customHeight="1" x14ac:dyDescent="0.2">
      <c r="D500" s="5"/>
      <c r="J500" s="6"/>
    </row>
    <row r="501" spans="4:10" ht="15.75" customHeight="1" x14ac:dyDescent="0.2">
      <c r="D501" s="5"/>
      <c r="J501" s="6"/>
    </row>
    <row r="502" spans="4:10" ht="15.75" customHeight="1" x14ac:dyDescent="0.2">
      <c r="D502" s="5"/>
      <c r="J502" s="6"/>
    </row>
    <row r="503" spans="4:10" ht="15.75" customHeight="1" x14ac:dyDescent="0.2">
      <c r="D503" s="5"/>
      <c r="J503" s="6"/>
    </row>
    <row r="504" spans="4:10" ht="15.75" customHeight="1" x14ac:dyDescent="0.2">
      <c r="D504" s="5"/>
      <c r="J504" s="6"/>
    </row>
    <row r="505" spans="4:10" ht="15.75" customHeight="1" x14ac:dyDescent="0.2">
      <c r="D505" s="5"/>
      <c r="J505" s="6"/>
    </row>
    <row r="506" spans="4:10" ht="15.75" customHeight="1" x14ac:dyDescent="0.2">
      <c r="D506" s="5"/>
      <c r="J506" s="6"/>
    </row>
    <row r="507" spans="4:10" ht="15.75" customHeight="1" x14ac:dyDescent="0.2">
      <c r="D507" s="5"/>
      <c r="J507" s="6"/>
    </row>
    <row r="508" spans="4:10" ht="15.75" customHeight="1" x14ac:dyDescent="0.2">
      <c r="D508" s="5"/>
      <c r="J508" s="6"/>
    </row>
    <row r="509" spans="4:10" ht="15.75" customHeight="1" x14ac:dyDescent="0.2">
      <c r="D509" s="5"/>
      <c r="J509" s="6"/>
    </row>
    <row r="510" spans="4:10" ht="15.75" customHeight="1" x14ac:dyDescent="0.2">
      <c r="D510" s="5"/>
      <c r="J510" s="6"/>
    </row>
    <row r="511" spans="4:10" ht="15.75" customHeight="1" x14ac:dyDescent="0.2">
      <c r="D511" s="5"/>
      <c r="J511" s="6"/>
    </row>
    <row r="512" spans="4:10" ht="15.75" customHeight="1" x14ac:dyDescent="0.2">
      <c r="D512" s="5"/>
      <c r="J512" s="6"/>
    </row>
    <row r="513" spans="4:10" ht="15.75" customHeight="1" x14ac:dyDescent="0.2">
      <c r="D513" s="5"/>
      <c r="J513" s="6"/>
    </row>
    <row r="514" spans="4:10" ht="15.75" customHeight="1" x14ac:dyDescent="0.2">
      <c r="D514" s="5"/>
      <c r="J514" s="6"/>
    </row>
    <row r="515" spans="4:10" ht="15.75" customHeight="1" x14ac:dyDescent="0.2">
      <c r="D515" s="5"/>
      <c r="J515" s="6"/>
    </row>
    <row r="516" spans="4:10" ht="15.75" customHeight="1" x14ac:dyDescent="0.2">
      <c r="D516" s="5"/>
      <c r="J516" s="6"/>
    </row>
    <row r="517" spans="4:10" ht="15.75" customHeight="1" x14ac:dyDescent="0.2">
      <c r="D517" s="5"/>
      <c r="J517" s="6"/>
    </row>
    <row r="518" spans="4:10" ht="15.75" customHeight="1" x14ac:dyDescent="0.2">
      <c r="D518" s="5"/>
      <c r="J518" s="6"/>
    </row>
    <row r="519" spans="4:10" ht="15.75" customHeight="1" x14ac:dyDescent="0.2">
      <c r="D519" s="5"/>
      <c r="J519" s="6"/>
    </row>
    <row r="520" spans="4:10" ht="15.75" customHeight="1" x14ac:dyDescent="0.2">
      <c r="D520" s="5"/>
      <c r="J520" s="6"/>
    </row>
    <row r="521" spans="4:10" ht="15.75" customHeight="1" x14ac:dyDescent="0.2">
      <c r="D521" s="5"/>
      <c r="J521" s="6"/>
    </row>
    <row r="522" spans="4:10" ht="15.75" customHeight="1" x14ac:dyDescent="0.2">
      <c r="D522" s="5"/>
      <c r="J522" s="6"/>
    </row>
    <row r="523" spans="4:10" ht="15.75" customHeight="1" x14ac:dyDescent="0.2">
      <c r="D523" s="5"/>
      <c r="J523" s="6"/>
    </row>
    <row r="524" spans="4:10" ht="15.75" customHeight="1" x14ac:dyDescent="0.2">
      <c r="D524" s="5"/>
      <c r="J524" s="6"/>
    </row>
    <row r="525" spans="4:10" ht="15.75" customHeight="1" x14ac:dyDescent="0.2">
      <c r="D525" s="5"/>
      <c r="J525" s="6"/>
    </row>
    <row r="526" spans="4:10" ht="15.75" customHeight="1" x14ac:dyDescent="0.2">
      <c r="D526" s="5"/>
      <c r="J526" s="6"/>
    </row>
    <row r="527" spans="4:10" ht="15.75" customHeight="1" x14ac:dyDescent="0.2">
      <c r="D527" s="5"/>
      <c r="J527" s="6"/>
    </row>
    <row r="528" spans="4:10" ht="15.75" customHeight="1" x14ac:dyDescent="0.2">
      <c r="D528" s="5"/>
      <c r="J528" s="6"/>
    </row>
    <row r="529" spans="4:10" ht="15.75" customHeight="1" x14ac:dyDescent="0.2">
      <c r="D529" s="5"/>
      <c r="J529" s="6"/>
    </row>
    <row r="530" spans="4:10" ht="15.75" customHeight="1" x14ac:dyDescent="0.2">
      <c r="D530" s="5"/>
      <c r="J530" s="6"/>
    </row>
    <row r="531" spans="4:10" ht="15.75" customHeight="1" x14ac:dyDescent="0.2">
      <c r="D531" s="5"/>
      <c r="J531" s="6"/>
    </row>
    <row r="532" spans="4:10" ht="15.75" customHeight="1" x14ac:dyDescent="0.2">
      <c r="D532" s="5"/>
      <c r="J532" s="6"/>
    </row>
    <row r="533" spans="4:10" ht="15.75" customHeight="1" x14ac:dyDescent="0.2">
      <c r="D533" s="5"/>
      <c r="J533" s="6"/>
    </row>
    <row r="534" spans="4:10" ht="15.75" customHeight="1" x14ac:dyDescent="0.2">
      <c r="D534" s="5"/>
      <c r="J534" s="6"/>
    </row>
    <row r="535" spans="4:10" ht="15.75" customHeight="1" x14ac:dyDescent="0.2">
      <c r="D535" s="5"/>
      <c r="J535" s="6"/>
    </row>
    <row r="536" spans="4:10" ht="15.75" customHeight="1" x14ac:dyDescent="0.2">
      <c r="D536" s="5"/>
      <c r="J536" s="6"/>
    </row>
    <row r="537" spans="4:10" ht="15.75" customHeight="1" x14ac:dyDescent="0.2">
      <c r="D537" s="5"/>
      <c r="J537" s="6"/>
    </row>
    <row r="538" spans="4:10" ht="15.75" customHeight="1" x14ac:dyDescent="0.2">
      <c r="D538" s="5"/>
      <c r="J538" s="6"/>
    </row>
    <row r="539" spans="4:10" ht="15.75" customHeight="1" x14ac:dyDescent="0.2">
      <c r="D539" s="5"/>
      <c r="J539" s="6"/>
    </row>
    <row r="540" spans="4:10" ht="15.75" customHeight="1" x14ac:dyDescent="0.2">
      <c r="D540" s="5"/>
      <c r="J540" s="6"/>
    </row>
    <row r="541" spans="4:10" ht="15.75" customHeight="1" x14ac:dyDescent="0.2">
      <c r="D541" s="5"/>
      <c r="J541" s="6"/>
    </row>
    <row r="542" spans="4:10" ht="15.75" customHeight="1" x14ac:dyDescent="0.2">
      <c r="D542" s="5"/>
      <c r="J542" s="6"/>
    </row>
    <row r="543" spans="4:10" ht="15.75" customHeight="1" x14ac:dyDescent="0.2">
      <c r="D543" s="5"/>
      <c r="J543" s="6"/>
    </row>
    <row r="544" spans="4:10" ht="15.75" customHeight="1" x14ac:dyDescent="0.2">
      <c r="D544" s="5"/>
      <c r="J544" s="6"/>
    </row>
    <row r="545" spans="4:10" ht="15.75" customHeight="1" x14ac:dyDescent="0.2">
      <c r="D545" s="5"/>
      <c r="J545" s="6"/>
    </row>
    <row r="546" spans="4:10" ht="15.75" customHeight="1" x14ac:dyDescent="0.2">
      <c r="D546" s="5"/>
      <c r="J546" s="6"/>
    </row>
    <row r="547" spans="4:10" ht="15.75" customHeight="1" x14ac:dyDescent="0.2">
      <c r="D547" s="5"/>
      <c r="J547" s="6"/>
    </row>
    <row r="548" spans="4:10" ht="15.75" customHeight="1" x14ac:dyDescent="0.2">
      <c r="D548" s="5"/>
      <c r="J548" s="6"/>
    </row>
    <row r="549" spans="4:10" ht="15.75" customHeight="1" x14ac:dyDescent="0.2">
      <c r="D549" s="5"/>
      <c r="J549" s="6"/>
    </row>
    <row r="550" spans="4:10" ht="15.75" customHeight="1" x14ac:dyDescent="0.2">
      <c r="D550" s="5"/>
      <c r="J550" s="6"/>
    </row>
    <row r="551" spans="4:10" ht="15.75" customHeight="1" x14ac:dyDescent="0.2">
      <c r="D551" s="5"/>
      <c r="J551" s="6"/>
    </row>
    <row r="552" spans="4:10" ht="15.75" customHeight="1" x14ac:dyDescent="0.2">
      <c r="D552" s="5"/>
      <c r="J552" s="6"/>
    </row>
    <row r="553" spans="4:10" ht="15.75" customHeight="1" x14ac:dyDescent="0.2">
      <c r="D553" s="5"/>
      <c r="J553" s="6"/>
    </row>
    <row r="554" spans="4:10" ht="15.75" customHeight="1" x14ac:dyDescent="0.2">
      <c r="D554" s="5"/>
      <c r="J554" s="6"/>
    </row>
    <row r="555" spans="4:10" ht="15.75" customHeight="1" x14ac:dyDescent="0.2">
      <c r="D555" s="5"/>
      <c r="J555" s="6"/>
    </row>
    <row r="556" spans="4:10" ht="15.75" customHeight="1" x14ac:dyDescent="0.2">
      <c r="D556" s="5"/>
      <c r="J556" s="6"/>
    </row>
    <row r="557" spans="4:10" ht="15.75" customHeight="1" x14ac:dyDescent="0.2">
      <c r="D557" s="5"/>
      <c r="J557" s="6"/>
    </row>
    <row r="558" spans="4:10" ht="15.75" customHeight="1" x14ac:dyDescent="0.2">
      <c r="D558" s="5"/>
      <c r="J558" s="6"/>
    </row>
    <row r="559" spans="4:10" ht="15.75" customHeight="1" x14ac:dyDescent="0.2">
      <c r="D559" s="5"/>
      <c r="J559" s="6"/>
    </row>
    <row r="560" spans="4:10" ht="15.75" customHeight="1" x14ac:dyDescent="0.2">
      <c r="D560" s="5"/>
      <c r="J560" s="6"/>
    </row>
    <row r="561" spans="4:10" ht="15.75" customHeight="1" x14ac:dyDescent="0.2">
      <c r="D561" s="5"/>
      <c r="J561" s="6"/>
    </row>
    <row r="562" spans="4:10" ht="15.75" customHeight="1" x14ac:dyDescent="0.2">
      <c r="D562" s="5"/>
      <c r="J562" s="6"/>
    </row>
    <row r="563" spans="4:10" ht="15.75" customHeight="1" x14ac:dyDescent="0.2">
      <c r="D563" s="5"/>
      <c r="J563" s="6"/>
    </row>
    <row r="564" spans="4:10" ht="15.75" customHeight="1" x14ac:dyDescent="0.2">
      <c r="D564" s="5"/>
      <c r="J564" s="6"/>
    </row>
    <row r="565" spans="4:10" ht="15.75" customHeight="1" x14ac:dyDescent="0.2">
      <c r="D565" s="5"/>
      <c r="J565" s="6"/>
    </row>
    <row r="566" spans="4:10" ht="15.75" customHeight="1" x14ac:dyDescent="0.2">
      <c r="D566" s="5"/>
      <c r="J566" s="6"/>
    </row>
    <row r="567" spans="4:10" ht="15.75" customHeight="1" x14ac:dyDescent="0.2">
      <c r="D567" s="5"/>
      <c r="J567" s="6"/>
    </row>
    <row r="568" spans="4:10" ht="15.75" customHeight="1" x14ac:dyDescent="0.2">
      <c r="D568" s="5"/>
      <c r="J568" s="6"/>
    </row>
    <row r="569" spans="4:10" ht="15.75" customHeight="1" x14ac:dyDescent="0.2">
      <c r="D569" s="5"/>
      <c r="J569" s="6"/>
    </row>
    <row r="570" spans="4:10" ht="15.75" customHeight="1" x14ac:dyDescent="0.2">
      <c r="D570" s="5"/>
      <c r="J570" s="6"/>
    </row>
    <row r="571" spans="4:10" ht="15.75" customHeight="1" x14ac:dyDescent="0.2">
      <c r="D571" s="5"/>
      <c r="J571" s="6"/>
    </row>
    <row r="572" spans="4:10" ht="15.75" customHeight="1" x14ac:dyDescent="0.2">
      <c r="D572" s="5"/>
      <c r="J572" s="6"/>
    </row>
    <row r="573" spans="4:10" ht="15.75" customHeight="1" x14ac:dyDescent="0.2">
      <c r="D573" s="5"/>
      <c r="J573" s="6"/>
    </row>
    <row r="574" spans="4:10" ht="15.75" customHeight="1" x14ac:dyDescent="0.2">
      <c r="D574" s="5"/>
      <c r="J574" s="6"/>
    </row>
    <row r="575" spans="4:10" ht="15.75" customHeight="1" x14ac:dyDescent="0.2">
      <c r="D575" s="5"/>
      <c r="J575" s="6"/>
    </row>
    <row r="576" spans="4:10" ht="15.75" customHeight="1" x14ac:dyDescent="0.2">
      <c r="D576" s="5"/>
      <c r="J576" s="6"/>
    </row>
    <row r="577" spans="4:10" ht="15.75" customHeight="1" x14ac:dyDescent="0.2">
      <c r="D577" s="5"/>
      <c r="J577" s="6"/>
    </row>
    <row r="578" spans="4:10" ht="15.75" customHeight="1" x14ac:dyDescent="0.2">
      <c r="D578" s="5"/>
      <c r="J578" s="6"/>
    </row>
    <row r="579" spans="4:10" ht="15.75" customHeight="1" x14ac:dyDescent="0.2">
      <c r="D579" s="5"/>
      <c r="J579" s="6"/>
    </row>
    <row r="580" spans="4:10" ht="15.75" customHeight="1" x14ac:dyDescent="0.2">
      <c r="D580" s="5"/>
      <c r="J580" s="6"/>
    </row>
    <row r="581" spans="4:10" ht="15.75" customHeight="1" x14ac:dyDescent="0.2">
      <c r="D581" s="5"/>
      <c r="J581" s="6"/>
    </row>
    <row r="582" spans="4:10" ht="15.75" customHeight="1" x14ac:dyDescent="0.2">
      <c r="D582" s="5"/>
      <c r="J582" s="6"/>
    </row>
    <row r="583" spans="4:10" ht="15.75" customHeight="1" x14ac:dyDescent="0.2">
      <c r="D583" s="5"/>
      <c r="J583" s="6"/>
    </row>
    <row r="584" spans="4:10" ht="15.75" customHeight="1" x14ac:dyDescent="0.2">
      <c r="D584" s="5"/>
      <c r="J584" s="6"/>
    </row>
    <row r="585" spans="4:10" ht="15.75" customHeight="1" x14ac:dyDescent="0.2">
      <c r="D585" s="5"/>
      <c r="J585" s="6"/>
    </row>
    <row r="586" spans="4:10" ht="15.75" customHeight="1" x14ac:dyDescent="0.2">
      <c r="D586" s="5"/>
      <c r="J586" s="6"/>
    </row>
    <row r="587" spans="4:10" ht="15.75" customHeight="1" x14ac:dyDescent="0.2">
      <c r="D587" s="5"/>
      <c r="J587" s="6"/>
    </row>
    <row r="588" spans="4:10" ht="15.75" customHeight="1" x14ac:dyDescent="0.2">
      <c r="D588" s="5"/>
      <c r="J588" s="6"/>
    </row>
    <row r="589" spans="4:10" ht="15.75" customHeight="1" x14ac:dyDescent="0.2">
      <c r="D589" s="5"/>
      <c r="J589" s="6"/>
    </row>
    <row r="590" spans="4:10" ht="15.75" customHeight="1" x14ac:dyDescent="0.2">
      <c r="D590" s="5"/>
      <c r="J590" s="6"/>
    </row>
    <row r="591" spans="4:10" ht="15.75" customHeight="1" x14ac:dyDescent="0.2">
      <c r="D591" s="5"/>
      <c r="J591" s="6"/>
    </row>
    <row r="592" spans="4:10" ht="15.75" customHeight="1" x14ac:dyDescent="0.2">
      <c r="D592" s="5"/>
      <c r="J592" s="6"/>
    </row>
    <row r="593" spans="4:10" ht="15.75" customHeight="1" x14ac:dyDescent="0.2">
      <c r="D593" s="5"/>
      <c r="J593" s="6"/>
    </row>
    <row r="594" spans="4:10" ht="15.75" customHeight="1" x14ac:dyDescent="0.2">
      <c r="D594" s="5"/>
      <c r="J594" s="6"/>
    </row>
    <row r="595" spans="4:10" ht="15.75" customHeight="1" x14ac:dyDescent="0.2">
      <c r="D595" s="5"/>
      <c r="J595" s="6"/>
    </row>
    <row r="596" spans="4:10" ht="15.75" customHeight="1" x14ac:dyDescent="0.2">
      <c r="D596" s="5"/>
      <c r="J596" s="6"/>
    </row>
    <row r="597" spans="4:10" ht="15.75" customHeight="1" x14ac:dyDescent="0.2">
      <c r="D597" s="5"/>
      <c r="J597" s="6"/>
    </row>
    <row r="598" spans="4:10" ht="15.75" customHeight="1" x14ac:dyDescent="0.2">
      <c r="D598" s="5"/>
      <c r="J598" s="6"/>
    </row>
    <row r="599" spans="4:10" ht="15.75" customHeight="1" x14ac:dyDescent="0.2">
      <c r="D599" s="5"/>
      <c r="J599" s="6"/>
    </row>
    <row r="600" spans="4:10" ht="15.75" customHeight="1" x14ac:dyDescent="0.2">
      <c r="D600" s="5"/>
      <c r="J600" s="6"/>
    </row>
    <row r="601" spans="4:10" ht="15.75" customHeight="1" x14ac:dyDescent="0.2">
      <c r="D601" s="5"/>
      <c r="J601" s="6"/>
    </row>
    <row r="602" spans="4:10" ht="15.75" customHeight="1" x14ac:dyDescent="0.2">
      <c r="D602" s="5"/>
      <c r="J602" s="6"/>
    </row>
    <row r="603" spans="4:10" ht="15.75" customHeight="1" x14ac:dyDescent="0.2">
      <c r="D603" s="5"/>
      <c r="J603" s="6"/>
    </row>
    <row r="604" spans="4:10" ht="15.75" customHeight="1" x14ac:dyDescent="0.2">
      <c r="D604" s="5"/>
      <c r="J604" s="6"/>
    </row>
    <row r="605" spans="4:10" ht="15.75" customHeight="1" x14ac:dyDescent="0.2">
      <c r="D605" s="5"/>
      <c r="J605" s="6"/>
    </row>
    <row r="606" spans="4:10" ht="15.75" customHeight="1" x14ac:dyDescent="0.2">
      <c r="D606" s="5"/>
      <c r="J606" s="6"/>
    </row>
    <row r="607" spans="4:10" ht="15.75" customHeight="1" x14ac:dyDescent="0.2">
      <c r="D607" s="5"/>
      <c r="J607" s="6"/>
    </row>
    <row r="608" spans="4:10" ht="15.75" customHeight="1" x14ac:dyDescent="0.2">
      <c r="D608" s="5"/>
      <c r="J608" s="6"/>
    </row>
    <row r="609" spans="4:10" ht="15.75" customHeight="1" x14ac:dyDescent="0.2">
      <c r="D609" s="5"/>
      <c r="J609" s="6"/>
    </row>
    <row r="610" spans="4:10" ht="15.75" customHeight="1" x14ac:dyDescent="0.2">
      <c r="D610" s="5"/>
      <c r="J610" s="6"/>
    </row>
    <row r="611" spans="4:10" ht="15.75" customHeight="1" x14ac:dyDescent="0.2">
      <c r="D611" s="5"/>
      <c r="J611" s="6"/>
    </row>
    <row r="612" spans="4:10" ht="15.75" customHeight="1" x14ac:dyDescent="0.2">
      <c r="D612" s="5"/>
      <c r="J612" s="6"/>
    </row>
    <row r="613" spans="4:10" ht="15.75" customHeight="1" x14ac:dyDescent="0.2">
      <c r="D613" s="5"/>
      <c r="J613" s="6"/>
    </row>
    <row r="614" spans="4:10" ht="15.75" customHeight="1" x14ac:dyDescent="0.2">
      <c r="D614" s="5"/>
      <c r="J614" s="6"/>
    </row>
    <row r="615" spans="4:10" ht="15.75" customHeight="1" x14ac:dyDescent="0.2">
      <c r="D615" s="5"/>
      <c r="J615" s="6"/>
    </row>
    <row r="616" spans="4:10" ht="15.75" customHeight="1" x14ac:dyDescent="0.2">
      <c r="D616" s="5"/>
      <c r="J616" s="6"/>
    </row>
    <row r="617" spans="4:10" ht="15.75" customHeight="1" x14ac:dyDescent="0.2">
      <c r="D617" s="5"/>
      <c r="J617" s="6"/>
    </row>
    <row r="618" spans="4:10" ht="15.75" customHeight="1" x14ac:dyDescent="0.2">
      <c r="D618" s="5"/>
      <c r="J618" s="6"/>
    </row>
    <row r="619" spans="4:10" ht="15.75" customHeight="1" x14ac:dyDescent="0.2">
      <c r="D619" s="5"/>
      <c r="J619" s="6"/>
    </row>
    <row r="620" spans="4:10" ht="15.75" customHeight="1" x14ac:dyDescent="0.2">
      <c r="D620" s="5"/>
      <c r="J620" s="6"/>
    </row>
    <row r="621" spans="4:10" ht="15.75" customHeight="1" x14ac:dyDescent="0.2">
      <c r="D621" s="5"/>
      <c r="J621" s="6"/>
    </row>
    <row r="622" spans="4:10" ht="15.75" customHeight="1" x14ac:dyDescent="0.2">
      <c r="D622" s="5"/>
      <c r="J622" s="6"/>
    </row>
    <row r="623" spans="4:10" ht="15.75" customHeight="1" x14ac:dyDescent="0.2">
      <c r="D623" s="5"/>
      <c r="J623" s="6"/>
    </row>
    <row r="624" spans="4:10" ht="15.75" customHeight="1" x14ac:dyDescent="0.2">
      <c r="D624" s="5"/>
      <c r="J624" s="6"/>
    </row>
    <row r="625" spans="4:10" ht="15.75" customHeight="1" x14ac:dyDescent="0.2">
      <c r="D625" s="5"/>
      <c r="J625" s="6"/>
    </row>
    <row r="626" spans="4:10" ht="15.75" customHeight="1" x14ac:dyDescent="0.2">
      <c r="D626" s="5"/>
      <c r="J626" s="6"/>
    </row>
    <row r="627" spans="4:10" ht="15.75" customHeight="1" x14ac:dyDescent="0.2">
      <c r="D627" s="5"/>
      <c r="J627" s="6"/>
    </row>
    <row r="628" spans="4:10" ht="15.75" customHeight="1" x14ac:dyDescent="0.2">
      <c r="D628" s="5"/>
      <c r="J628" s="6"/>
    </row>
    <row r="629" spans="4:10" ht="15.75" customHeight="1" x14ac:dyDescent="0.2">
      <c r="D629" s="5"/>
      <c r="J629" s="6"/>
    </row>
    <row r="630" spans="4:10" ht="15.75" customHeight="1" x14ac:dyDescent="0.2">
      <c r="D630" s="5"/>
      <c r="J630" s="6"/>
    </row>
    <row r="631" spans="4:10" ht="15.75" customHeight="1" x14ac:dyDescent="0.2">
      <c r="D631" s="5"/>
      <c r="J631" s="6"/>
    </row>
    <row r="632" spans="4:10" ht="15.75" customHeight="1" x14ac:dyDescent="0.2">
      <c r="D632" s="5"/>
      <c r="J632" s="6"/>
    </row>
    <row r="633" spans="4:10" ht="15.75" customHeight="1" x14ac:dyDescent="0.2">
      <c r="D633" s="5"/>
      <c r="J633" s="6"/>
    </row>
    <row r="634" spans="4:10" ht="15.75" customHeight="1" x14ac:dyDescent="0.2">
      <c r="D634" s="5"/>
      <c r="J634" s="6"/>
    </row>
    <row r="635" spans="4:10" ht="15.75" customHeight="1" x14ac:dyDescent="0.2">
      <c r="D635" s="5"/>
      <c r="J635" s="6"/>
    </row>
    <row r="636" spans="4:10" ht="15.75" customHeight="1" x14ac:dyDescent="0.2">
      <c r="D636" s="5"/>
      <c r="J636" s="6"/>
    </row>
    <row r="637" spans="4:10" ht="15.75" customHeight="1" x14ac:dyDescent="0.2">
      <c r="D637" s="5"/>
      <c r="J637" s="6"/>
    </row>
    <row r="638" spans="4:10" ht="15.75" customHeight="1" x14ac:dyDescent="0.2">
      <c r="D638" s="5"/>
      <c r="J638" s="6"/>
    </row>
    <row r="639" spans="4:10" ht="15.75" customHeight="1" x14ac:dyDescent="0.2">
      <c r="D639" s="5"/>
      <c r="J639" s="6"/>
    </row>
    <row r="640" spans="4:10" ht="15.75" customHeight="1" x14ac:dyDescent="0.2">
      <c r="D640" s="5"/>
      <c r="J640" s="6"/>
    </row>
    <row r="641" spans="4:10" ht="15.75" customHeight="1" x14ac:dyDescent="0.2">
      <c r="D641" s="5"/>
      <c r="J641" s="6"/>
    </row>
    <row r="642" spans="4:10" ht="15.75" customHeight="1" x14ac:dyDescent="0.2">
      <c r="D642" s="5"/>
      <c r="J642" s="6"/>
    </row>
    <row r="643" spans="4:10" ht="15.75" customHeight="1" x14ac:dyDescent="0.2">
      <c r="D643" s="5"/>
      <c r="J643" s="6"/>
    </row>
    <row r="644" spans="4:10" ht="15.75" customHeight="1" x14ac:dyDescent="0.2">
      <c r="D644" s="5"/>
      <c r="J644" s="6"/>
    </row>
    <row r="645" spans="4:10" ht="15.75" customHeight="1" x14ac:dyDescent="0.2">
      <c r="D645" s="5"/>
      <c r="J645" s="6"/>
    </row>
    <row r="646" spans="4:10" ht="15.75" customHeight="1" x14ac:dyDescent="0.2">
      <c r="D646" s="5"/>
      <c r="J646" s="6"/>
    </row>
    <row r="647" spans="4:10" ht="15.75" customHeight="1" x14ac:dyDescent="0.2">
      <c r="D647" s="5"/>
      <c r="J647" s="6"/>
    </row>
    <row r="648" spans="4:10" ht="15.75" customHeight="1" x14ac:dyDescent="0.2">
      <c r="D648" s="5"/>
      <c r="J648" s="6"/>
    </row>
    <row r="649" spans="4:10" ht="15.75" customHeight="1" x14ac:dyDescent="0.2">
      <c r="D649" s="5"/>
      <c r="J649" s="6"/>
    </row>
    <row r="650" spans="4:10" ht="15.75" customHeight="1" x14ac:dyDescent="0.2">
      <c r="D650" s="5"/>
      <c r="J650" s="6"/>
    </row>
    <row r="651" spans="4:10" ht="15.75" customHeight="1" x14ac:dyDescent="0.2">
      <c r="D651" s="5"/>
      <c r="J651" s="6"/>
    </row>
    <row r="652" spans="4:10" ht="15.75" customHeight="1" x14ac:dyDescent="0.2">
      <c r="D652" s="5"/>
      <c r="J652" s="6"/>
    </row>
    <row r="653" spans="4:10" ht="15.75" customHeight="1" x14ac:dyDescent="0.2">
      <c r="D653" s="5"/>
      <c r="J653" s="6"/>
    </row>
    <row r="654" spans="4:10" ht="15.75" customHeight="1" x14ac:dyDescent="0.2">
      <c r="D654" s="5"/>
      <c r="J654" s="6"/>
    </row>
    <row r="655" spans="4:10" ht="15.75" customHeight="1" x14ac:dyDescent="0.2">
      <c r="D655" s="5"/>
      <c r="J655" s="6"/>
    </row>
    <row r="656" spans="4:10" ht="15.75" customHeight="1" x14ac:dyDescent="0.2">
      <c r="D656" s="5"/>
      <c r="J656" s="6"/>
    </row>
    <row r="657" spans="4:10" ht="15.75" customHeight="1" x14ac:dyDescent="0.2">
      <c r="D657" s="5"/>
      <c r="J657" s="6"/>
    </row>
    <row r="658" spans="4:10" ht="15.75" customHeight="1" x14ac:dyDescent="0.2">
      <c r="D658" s="5"/>
      <c r="J658" s="6"/>
    </row>
    <row r="659" spans="4:10" ht="15.75" customHeight="1" x14ac:dyDescent="0.2">
      <c r="D659" s="5"/>
      <c r="J659" s="6"/>
    </row>
    <row r="660" spans="4:10" ht="15.75" customHeight="1" x14ac:dyDescent="0.2">
      <c r="D660" s="5"/>
      <c r="J660" s="6"/>
    </row>
    <row r="661" spans="4:10" ht="15.75" customHeight="1" x14ac:dyDescent="0.2">
      <c r="D661" s="5"/>
      <c r="J661" s="6"/>
    </row>
    <row r="662" spans="4:10" ht="15.75" customHeight="1" x14ac:dyDescent="0.2">
      <c r="D662" s="5"/>
      <c r="J662" s="6"/>
    </row>
    <row r="663" spans="4:10" ht="15.75" customHeight="1" x14ac:dyDescent="0.2">
      <c r="D663" s="5"/>
      <c r="J663" s="6"/>
    </row>
    <row r="664" spans="4:10" ht="15.75" customHeight="1" x14ac:dyDescent="0.2">
      <c r="D664" s="5"/>
      <c r="J664" s="6"/>
    </row>
    <row r="665" spans="4:10" ht="15.75" customHeight="1" x14ac:dyDescent="0.2">
      <c r="D665" s="5"/>
      <c r="J665" s="6"/>
    </row>
    <row r="666" spans="4:10" ht="15.75" customHeight="1" x14ac:dyDescent="0.2">
      <c r="D666" s="5"/>
      <c r="J666" s="6"/>
    </row>
    <row r="667" spans="4:10" ht="15.75" customHeight="1" x14ac:dyDescent="0.2">
      <c r="D667" s="5"/>
      <c r="J667" s="6"/>
    </row>
    <row r="668" spans="4:10" ht="15.75" customHeight="1" x14ac:dyDescent="0.2">
      <c r="D668" s="5"/>
      <c r="J668" s="6"/>
    </row>
    <row r="669" spans="4:10" ht="15.75" customHeight="1" x14ac:dyDescent="0.2">
      <c r="D669" s="5"/>
      <c r="J669" s="6"/>
    </row>
    <row r="670" spans="4:10" ht="15.75" customHeight="1" x14ac:dyDescent="0.2">
      <c r="D670" s="5"/>
      <c r="J670" s="6"/>
    </row>
    <row r="671" spans="4:10" ht="15.75" customHeight="1" x14ac:dyDescent="0.2">
      <c r="D671" s="5"/>
      <c r="J671" s="6"/>
    </row>
    <row r="672" spans="4:10" ht="15.75" customHeight="1" x14ac:dyDescent="0.2">
      <c r="D672" s="5"/>
      <c r="J672" s="6"/>
    </row>
    <row r="673" spans="4:10" ht="15.75" customHeight="1" x14ac:dyDescent="0.2">
      <c r="D673" s="5"/>
      <c r="J673" s="6"/>
    </row>
    <row r="674" spans="4:10" ht="15.75" customHeight="1" x14ac:dyDescent="0.2">
      <c r="D674" s="5"/>
      <c r="J674" s="6"/>
    </row>
    <row r="675" spans="4:10" ht="15.75" customHeight="1" x14ac:dyDescent="0.2">
      <c r="D675" s="5"/>
      <c r="J675" s="6"/>
    </row>
    <row r="676" spans="4:10" ht="15.75" customHeight="1" x14ac:dyDescent="0.2">
      <c r="D676" s="5"/>
      <c r="J676" s="6"/>
    </row>
    <row r="677" spans="4:10" ht="15.75" customHeight="1" x14ac:dyDescent="0.2">
      <c r="D677" s="5"/>
      <c r="J677" s="6"/>
    </row>
    <row r="678" spans="4:10" ht="15.75" customHeight="1" x14ac:dyDescent="0.2">
      <c r="D678" s="5"/>
      <c r="J678" s="6"/>
    </row>
    <row r="679" spans="4:10" ht="15.75" customHeight="1" x14ac:dyDescent="0.2">
      <c r="D679" s="5"/>
      <c r="J679" s="6"/>
    </row>
    <row r="680" spans="4:10" ht="15.75" customHeight="1" x14ac:dyDescent="0.2">
      <c r="D680" s="5"/>
      <c r="J680" s="6"/>
    </row>
    <row r="681" spans="4:10" ht="15.75" customHeight="1" x14ac:dyDescent="0.2">
      <c r="D681" s="5"/>
      <c r="J681" s="6"/>
    </row>
    <row r="682" spans="4:10" ht="15.75" customHeight="1" x14ac:dyDescent="0.2">
      <c r="D682" s="5"/>
      <c r="J682" s="6"/>
    </row>
    <row r="683" spans="4:10" ht="15.75" customHeight="1" x14ac:dyDescent="0.2">
      <c r="D683" s="5"/>
      <c r="J683" s="6"/>
    </row>
    <row r="684" spans="4:10" ht="15.75" customHeight="1" x14ac:dyDescent="0.2">
      <c r="D684" s="5"/>
      <c r="J684" s="6"/>
    </row>
    <row r="685" spans="4:10" ht="15.75" customHeight="1" x14ac:dyDescent="0.2">
      <c r="D685" s="5"/>
      <c r="J685" s="6"/>
    </row>
    <row r="686" spans="4:10" ht="15.75" customHeight="1" x14ac:dyDescent="0.2">
      <c r="D686" s="5"/>
      <c r="J686" s="6"/>
    </row>
    <row r="687" spans="4:10" ht="15.75" customHeight="1" x14ac:dyDescent="0.2">
      <c r="D687" s="5"/>
      <c r="J687" s="6"/>
    </row>
    <row r="688" spans="4:10" ht="15.75" customHeight="1" x14ac:dyDescent="0.2">
      <c r="D688" s="5"/>
      <c r="J688" s="6"/>
    </row>
    <row r="689" spans="4:10" ht="15.75" customHeight="1" x14ac:dyDescent="0.2">
      <c r="D689" s="5"/>
      <c r="J689" s="6"/>
    </row>
    <row r="690" spans="4:10" ht="15.75" customHeight="1" x14ac:dyDescent="0.2">
      <c r="D690" s="5"/>
      <c r="J690" s="6"/>
    </row>
    <row r="691" spans="4:10" ht="15.75" customHeight="1" x14ac:dyDescent="0.2">
      <c r="D691" s="5"/>
      <c r="J691" s="6"/>
    </row>
    <row r="692" spans="4:10" ht="15.75" customHeight="1" x14ac:dyDescent="0.2">
      <c r="D692" s="5"/>
      <c r="J692" s="6"/>
    </row>
    <row r="693" spans="4:10" ht="15.75" customHeight="1" x14ac:dyDescent="0.2">
      <c r="D693" s="5"/>
      <c r="J693" s="6"/>
    </row>
    <row r="694" spans="4:10" ht="15.75" customHeight="1" x14ac:dyDescent="0.2">
      <c r="D694" s="5"/>
      <c r="J694" s="6"/>
    </row>
    <row r="695" spans="4:10" ht="15.75" customHeight="1" x14ac:dyDescent="0.2">
      <c r="D695" s="5"/>
      <c r="J695" s="6"/>
    </row>
    <row r="696" spans="4:10" ht="15.75" customHeight="1" x14ac:dyDescent="0.2">
      <c r="D696" s="5"/>
      <c r="J696" s="6"/>
    </row>
    <row r="697" spans="4:10" ht="15.75" customHeight="1" x14ac:dyDescent="0.2">
      <c r="D697" s="5"/>
      <c r="J697" s="6"/>
    </row>
    <row r="698" spans="4:10" ht="15.75" customHeight="1" x14ac:dyDescent="0.2">
      <c r="D698" s="5"/>
      <c r="J698" s="6"/>
    </row>
    <row r="699" spans="4:10" ht="15.75" customHeight="1" x14ac:dyDescent="0.2">
      <c r="D699" s="5"/>
      <c r="J699" s="6"/>
    </row>
    <row r="700" spans="4:10" ht="15.75" customHeight="1" x14ac:dyDescent="0.2">
      <c r="D700" s="5"/>
      <c r="J700" s="6"/>
    </row>
    <row r="701" spans="4:10" ht="15.75" customHeight="1" x14ac:dyDescent="0.2">
      <c r="D701" s="5"/>
      <c r="J701" s="6"/>
    </row>
    <row r="702" spans="4:10" ht="15.75" customHeight="1" x14ac:dyDescent="0.2">
      <c r="D702" s="5"/>
      <c r="J702" s="6"/>
    </row>
    <row r="703" spans="4:10" ht="15.75" customHeight="1" x14ac:dyDescent="0.2">
      <c r="D703" s="5"/>
      <c r="J703" s="6"/>
    </row>
    <row r="704" spans="4:10" ht="15.75" customHeight="1" x14ac:dyDescent="0.2">
      <c r="D704" s="5"/>
      <c r="J704" s="6"/>
    </row>
    <row r="705" spans="4:10" ht="15.75" customHeight="1" x14ac:dyDescent="0.2">
      <c r="D705" s="5"/>
      <c r="J705" s="6"/>
    </row>
    <row r="706" spans="4:10" ht="15.75" customHeight="1" x14ac:dyDescent="0.2">
      <c r="D706" s="5"/>
      <c r="J706" s="6"/>
    </row>
    <row r="707" spans="4:10" ht="15.75" customHeight="1" x14ac:dyDescent="0.2">
      <c r="D707" s="5"/>
      <c r="J707" s="6"/>
    </row>
    <row r="708" spans="4:10" ht="15.75" customHeight="1" x14ac:dyDescent="0.2">
      <c r="D708" s="5"/>
      <c r="J708" s="6"/>
    </row>
    <row r="709" spans="4:10" ht="15.75" customHeight="1" x14ac:dyDescent="0.2">
      <c r="D709" s="5"/>
      <c r="J709" s="6"/>
    </row>
    <row r="710" spans="4:10" ht="15.75" customHeight="1" x14ac:dyDescent="0.2">
      <c r="D710" s="5"/>
      <c r="J710" s="6"/>
    </row>
    <row r="711" spans="4:10" ht="15.75" customHeight="1" x14ac:dyDescent="0.2">
      <c r="D711" s="5"/>
      <c r="J711" s="6"/>
    </row>
    <row r="712" spans="4:10" ht="15.75" customHeight="1" x14ac:dyDescent="0.2">
      <c r="D712" s="5"/>
      <c r="J712" s="6"/>
    </row>
    <row r="713" spans="4:10" ht="15.75" customHeight="1" x14ac:dyDescent="0.2">
      <c r="D713" s="5"/>
      <c r="J713" s="6"/>
    </row>
    <row r="714" spans="4:10" ht="15.75" customHeight="1" x14ac:dyDescent="0.2">
      <c r="D714" s="5"/>
      <c r="J714" s="6"/>
    </row>
    <row r="715" spans="4:10" ht="15.75" customHeight="1" x14ac:dyDescent="0.2">
      <c r="D715" s="5"/>
      <c r="J715" s="6"/>
    </row>
    <row r="716" spans="4:10" ht="15.75" customHeight="1" x14ac:dyDescent="0.2">
      <c r="D716" s="5"/>
      <c r="J716" s="6"/>
    </row>
    <row r="717" spans="4:10" ht="15.75" customHeight="1" x14ac:dyDescent="0.2">
      <c r="D717" s="5"/>
      <c r="J717" s="6"/>
    </row>
    <row r="718" spans="4:10" ht="15.75" customHeight="1" x14ac:dyDescent="0.2">
      <c r="D718" s="5"/>
      <c r="J718" s="6"/>
    </row>
    <row r="719" spans="4:10" ht="15.75" customHeight="1" x14ac:dyDescent="0.2">
      <c r="D719" s="5"/>
      <c r="J719" s="6"/>
    </row>
    <row r="720" spans="4:10" ht="15.75" customHeight="1" x14ac:dyDescent="0.2">
      <c r="D720" s="5"/>
      <c r="J720" s="6"/>
    </row>
    <row r="721" spans="4:10" ht="15.75" customHeight="1" x14ac:dyDescent="0.2">
      <c r="D721" s="5"/>
      <c r="J721" s="6"/>
    </row>
    <row r="722" spans="4:10" ht="15.75" customHeight="1" x14ac:dyDescent="0.2">
      <c r="D722" s="5"/>
      <c r="J722" s="6"/>
    </row>
    <row r="723" spans="4:10" ht="15.75" customHeight="1" x14ac:dyDescent="0.2">
      <c r="D723" s="5"/>
      <c r="J723" s="6"/>
    </row>
    <row r="724" spans="4:10" ht="15.75" customHeight="1" x14ac:dyDescent="0.2">
      <c r="D724" s="5"/>
      <c r="J724" s="6"/>
    </row>
    <row r="725" spans="4:10" ht="15.75" customHeight="1" x14ac:dyDescent="0.2">
      <c r="D725" s="5"/>
      <c r="J725" s="6"/>
    </row>
    <row r="726" spans="4:10" ht="15.75" customHeight="1" x14ac:dyDescent="0.2">
      <c r="D726" s="5"/>
      <c r="J726" s="6"/>
    </row>
    <row r="727" spans="4:10" ht="15.75" customHeight="1" x14ac:dyDescent="0.2">
      <c r="D727" s="5"/>
      <c r="J727" s="6"/>
    </row>
    <row r="728" spans="4:10" ht="15.75" customHeight="1" x14ac:dyDescent="0.2">
      <c r="D728" s="5"/>
      <c r="J728" s="6"/>
    </row>
    <row r="729" spans="4:10" ht="15.75" customHeight="1" x14ac:dyDescent="0.2">
      <c r="D729" s="5"/>
      <c r="J729" s="6"/>
    </row>
    <row r="730" spans="4:10" ht="15.75" customHeight="1" x14ac:dyDescent="0.2">
      <c r="D730" s="5"/>
      <c r="J730" s="6"/>
    </row>
    <row r="731" spans="4:10" ht="15.75" customHeight="1" x14ac:dyDescent="0.2">
      <c r="D731" s="5"/>
      <c r="J731" s="6"/>
    </row>
    <row r="732" spans="4:10" ht="15.75" customHeight="1" x14ac:dyDescent="0.2">
      <c r="D732" s="5"/>
      <c r="J732" s="6"/>
    </row>
    <row r="733" spans="4:10" ht="15.75" customHeight="1" x14ac:dyDescent="0.2">
      <c r="D733" s="5"/>
      <c r="J733" s="6"/>
    </row>
    <row r="734" spans="4:10" ht="15.75" customHeight="1" x14ac:dyDescent="0.2">
      <c r="D734" s="5"/>
      <c r="J734" s="6"/>
    </row>
    <row r="735" spans="4:10" ht="15.75" customHeight="1" x14ac:dyDescent="0.2">
      <c r="D735" s="5"/>
      <c r="J735" s="6"/>
    </row>
    <row r="736" spans="4:10" ht="15.75" customHeight="1" x14ac:dyDescent="0.2">
      <c r="D736" s="5"/>
      <c r="J736" s="6"/>
    </row>
    <row r="737" spans="4:10" ht="15.75" customHeight="1" x14ac:dyDescent="0.2">
      <c r="D737" s="5"/>
      <c r="J737" s="6"/>
    </row>
    <row r="738" spans="4:10" ht="15.75" customHeight="1" x14ac:dyDescent="0.2">
      <c r="D738" s="5"/>
      <c r="J738" s="6"/>
    </row>
    <row r="739" spans="4:10" ht="15.75" customHeight="1" x14ac:dyDescent="0.2">
      <c r="D739" s="5"/>
      <c r="J739" s="6"/>
    </row>
    <row r="740" spans="4:10" ht="15.75" customHeight="1" x14ac:dyDescent="0.2">
      <c r="D740" s="5"/>
      <c r="J740" s="6"/>
    </row>
    <row r="741" spans="4:10" ht="15.75" customHeight="1" x14ac:dyDescent="0.2">
      <c r="D741" s="5"/>
      <c r="J741" s="6"/>
    </row>
    <row r="742" spans="4:10" ht="15.75" customHeight="1" x14ac:dyDescent="0.2">
      <c r="D742" s="5"/>
      <c r="J742" s="6"/>
    </row>
    <row r="743" spans="4:10" ht="15.75" customHeight="1" x14ac:dyDescent="0.2">
      <c r="D743" s="5"/>
      <c r="J743" s="6"/>
    </row>
    <row r="744" spans="4:10" ht="15.75" customHeight="1" x14ac:dyDescent="0.2">
      <c r="D744" s="5"/>
      <c r="J744" s="6"/>
    </row>
    <row r="745" spans="4:10" ht="15.75" customHeight="1" x14ac:dyDescent="0.2">
      <c r="D745" s="5"/>
      <c r="J745" s="6"/>
    </row>
    <row r="746" spans="4:10" ht="15.75" customHeight="1" x14ac:dyDescent="0.2">
      <c r="D746" s="5"/>
      <c r="J746" s="6"/>
    </row>
    <row r="747" spans="4:10" ht="15.75" customHeight="1" x14ac:dyDescent="0.2">
      <c r="D747" s="5"/>
      <c r="J747" s="6"/>
    </row>
    <row r="748" spans="4:10" ht="15.75" customHeight="1" x14ac:dyDescent="0.2">
      <c r="D748" s="5"/>
      <c r="J748" s="6"/>
    </row>
    <row r="749" spans="4:10" ht="15.75" customHeight="1" x14ac:dyDescent="0.2">
      <c r="D749" s="5"/>
      <c r="J749" s="6"/>
    </row>
    <row r="750" spans="4:10" ht="15.75" customHeight="1" x14ac:dyDescent="0.2">
      <c r="D750" s="5"/>
      <c r="J750" s="6"/>
    </row>
    <row r="751" spans="4:10" ht="15.75" customHeight="1" x14ac:dyDescent="0.2">
      <c r="D751" s="5"/>
      <c r="J751" s="6"/>
    </row>
    <row r="752" spans="4:10" ht="15.75" customHeight="1" x14ac:dyDescent="0.2">
      <c r="D752" s="5"/>
      <c r="J752" s="6"/>
    </row>
    <row r="753" spans="4:10" ht="15.75" customHeight="1" x14ac:dyDescent="0.2">
      <c r="D753" s="5"/>
      <c r="J753" s="6"/>
    </row>
    <row r="754" spans="4:10" ht="15.75" customHeight="1" x14ac:dyDescent="0.2">
      <c r="D754" s="5"/>
      <c r="J754" s="6"/>
    </row>
    <row r="755" spans="4:10" ht="15.75" customHeight="1" x14ac:dyDescent="0.2">
      <c r="D755" s="5"/>
      <c r="J755" s="6"/>
    </row>
    <row r="756" spans="4:10" ht="15.75" customHeight="1" x14ac:dyDescent="0.2">
      <c r="D756" s="5"/>
      <c r="J756" s="6"/>
    </row>
    <row r="757" spans="4:10" ht="15.75" customHeight="1" x14ac:dyDescent="0.2">
      <c r="D757" s="5"/>
      <c r="J757" s="6"/>
    </row>
    <row r="758" spans="4:10" ht="15.75" customHeight="1" x14ac:dyDescent="0.2">
      <c r="D758" s="5"/>
      <c r="J758" s="6"/>
    </row>
    <row r="759" spans="4:10" ht="15.75" customHeight="1" x14ac:dyDescent="0.2">
      <c r="D759" s="5"/>
      <c r="J759" s="6"/>
    </row>
    <row r="760" spans="4:10" ht="15.75" customHeight="1" x14ac:dyDescent="0.2">
      <c r="D760" s="5"/>
      <c r="J760" s="6"/>
    </row>
    <row r="761" spans="4:10" ht="15.75" customHeight="1" x14ac:dyDescent="0.2">
      <c r="D761" s="5"/>
      <c r="J761" s="6"/>
    </row>
    <row r="762" spans="4:10" ht="15.75" customHeight="1" x14ac:dyDescent="0.2">
      <c r="D762" s="5"/>
      <c r="J762" s="6"/>
    </row>
    <row r="763" spans="4:10" ht="15.75" customHeight="1" x14ac:dyDescent="0.2">
      <c r="D763" s="5"/>
      <c r="J763" s="6"/>
    </row>
    <row r="764" spans="4:10" ht="15.75" customHeight="1" x14ac:dyDescent="0.2">
      <c r="D764" s="5"/>
      <c r="J764" s="6"/>
    </row>
    <row r="765" spans="4:10" ht="15.75" customHeight="1" x14ac:dyDescent="0.2">
      <c r="D765" s="5"/>
      <c r="J765" s="6"/>
    </row>
    <row r="766" spans="4:10" ht="15.75" customHeight="1" x14ac:dyDescent="0.2">
      <c r="D766" s="5"/>
      <c r="J766" s="6"/>
    </row>
    <row r="767" spans="4:10" ht="15.75" customHeight="1" x14ac:dyDescent="0.2">
      <c r="D767" s="5"/>
      <c r="J767" s="6"/>
    </row>
    <row r="768" spans="4:10" ht="15.75" customHeight="1" x14ac:dyDescent="0.2">
      <c r="D768" s="5"/>
      <c r="J768" s="6"/>
    </row>
    <row r="769" spans="4:10" ht="15.75" customHeight="1" x14ac:dyDescent="0.2">
      <c r="D769" s="5"/>
      <c r="J769" s="6"/>
    </row>
    <row r="770" spans="4:10" ht="15.75" customHeight="1" x14ac:dyDescent="0.2">
      <c r="D770" s="5"/>
      <c r="J770" s="6"/>
    </row>
    <row r="771" spans="4:10" ht="15.75" customHeight="1" x14ac:dyDescent="0.2">
      <c r="D771" s="5"/>
      <c r="J771" s="6"/>
    </row>
    <row r="772" spans="4:10" ht="15.75" customHeight="1" x14ac:dyDescent="0.2">
      <c r="D772" s="5"/>
      <c r="J772" s="6"/>
    </row>
    <row r="773" spans="4:10" ht="15.75" customHeight="1" x14ac:dyDescent="0.2">
      <c r="D773" s="5"/>
      <c r="J773" s="6"/>
    </row>
    <row r="774" spans="4:10" ht="15.75" customHeight="1" x14ac:dyDescent="0.2">
      <c r="D774" s="5"/>
      <c r="J774" s="6"/>
    </row>
    <row r="775" spans="4:10" ht="15.75" customHeight="1" x14ac:dyDescent="0.2">
      <c r="D775" s="5"/>
      <c r="J775" s="6"/>
    </row>
    <row r="776" spans="4:10" ht="15.75" customHeight="1" x14ac:dyDescent="0.2">
      <c r="D776" s="5"/>
      <c r="J776" s="6"/>
    </row>
    <row r="777" spans="4:10" ht="15.75" customHeight="1" x14ac:dyDescent="0.2">
      <c r="D777" s="5"/>
      <c r="J777" s="6"/>
    </row>
    <row r="778" spans="4:10" ht="15.75" customHeight="1" x14ac:dyDescent="0.2">
      <c r="D778" s="5"/>
      <c r="J778" s="6"/>
    </row>
    <row r="779" spans="4:10" ht="15.75" customHeight="1" x14ac:dyDescent="0.2">
      <c r="D779" s="5"/>
      <c r="J779" s="6"/>
    </row>
    <row r="780" spans="4:10" ht="15.75" customHeight="1" x14ac:dyDescent="0.2">
      <c r="D780" s="5"/>
      <c r="J780" s="6"/>
    </row>
    <row r="781" spans="4:10" ht="15.75" customHeight="1" x14ac:dyDescent="0.2">
      <c r="D781" s="5"/>
      <c r="J781" s="6"/>
    </row>
    <row r="782" spans="4:10" ht="15.75" customHeight="1" x14ac:dyDescent="0.2">
      <c r="D782" s="5"/>
      <c r="J782" s="6"/>
    </row>
    <row r="783" spans="4:10" ht="15.75" customHeight="1" x14ac:dyDescent="0.2">
      <c r="D783" s="5"/>
      <c r="J783" s="6"/>
    </row>
    <row r="784" spans="4:10" ht="15.75" customHeight="1" x14ac:dyDescent="0.2">
      <c r="D784" s="5"/>
      <c r="J784" s="6"/>
    </row>
    <row r="785" spans="4:10" ht="15.75" customHeight="1" x14ac:dyDescent="0.2">
      <c r="D785" s="5"/>
      <c r="J785" s="6"/>
    </row>
    <row r="786" spans="4:10" ht="15.75" customHeight="1" x14ac:dyDescent="0.2">
      <c r="D786" s="5"/>
      <c r="J786" s="6"/>
    </row>
    <row r="787" spans="4:10" ht="15.75" customHeight="1" x14ac:dyDescent="0.2">
      <c r="D787" s="5"/>
      <c r="J787" s="6"/>
    </row>
    <row r="788" spans="4:10" ht="15.75" customHeight="1" x14ac:dyDescent="0.2">
      <c r="D788" s="5"/>
      <c r="J788" s="6"/>
    </row>
    <row r="789" spans="4:10" ht="15.75" customHeight="1" x14ac:dyDescent="0.2">
      <c r="D789" s="5"/>
      <c r="J789" s="6"/>
    </row>
    <row r="790" spans="4:10" ht="15.75" customHeight="1" x14ac:dyDescent="0.2">
      <c r="D790" s="5"/>
      <c r="J790" s="6"/>
    </row>
    <row r="791" spans="4:10" ht="15.75" customHeight="1" x14ac:dyDescent="0.2">
      <c r="D791" s="5"/>
      <c r="J791" s="6"/>
    </row>
    <row r="792" spans="4:10" ht="15.75" customHeight="1" x14ac:dyDescent="0.2">
      <c r="D792" s="5"/>
      <c r="J792" s="6"/>
    </row>
    <row r="793" spans="4:10" ht="15.75" customHeight="1" x14ac:dyDescent="0.2">
      <c r="D793" s="5"/>
      <c r="J793" s="6"/>
    </row>
    <row r="794" spans="4:10" ht="15.75" customHeight="1" x14ac:dyDescent="0.2">
      <c r="D794" s="5"/>
      <c r="J794" s="6"/>
    </row>
    <row r="795" spans="4:10" ht="15.75" customHeight="1" x14ac:dyDescent="0.2">
      <c r="D795" s="5"/>
      <c r="J795" s="6"/>
    </row>
    <row r="796" spans="4:10" ht="15.75" customHeight="1" x14ac:dyDescent="0.2">
      <c r="D796" s="5"/>
      <c r="J796" s="6"/>
    </row>
    <row r="797" spans="4:10" ht="15.75" customHeight="1" x14ac:dyDescent="0.2">
      <c r="D797" s="5"/>
      <c r="J797" s="6"/>
    </row>
    <row r="798" spans="4:10" ht="15.75" customHeight="1" x14ac:dyDescent="0.2">
      <c r="D798" s="5"/>
      <c r="J798" s="6"/>
    </row>
    <row r="799" spans="4:10" ht="15.75" customHeight="1" x14ac:dyDescent="0.2">
      <c r="D799" s="5"/>
      <c r="J799" s="6"/>
    </row>
    <row r="800" spans="4:10" ht="15.75" customHeight="1" x14ac:dyDescent="0.2">
      <c r="D800" s="5"/>
      <c r="J800" s="6"/>
    </row>
    <row r="801" spans="4:10" ht="15.75" customHeight="1" x14ac:dyDescent="0.2">
      <c r="D801" s="5"/>
      <c r="J801" s="6"/>
    </row>
    <row r="802" spans="4:10" ht="15.75" customHeight="1" x14ac:dyDescent="0.2">
      <c r="D802" s="5"/>
      <c r="J802" s="6"/>
    </row>
    <row r="803" spans="4:10" ht="15.75" customHeight="1" x14ac:dyDescent="0.2">
      <c r="D803" s="5"/>
      <c r="J803" s="6"/>
    </row>
    <row r="804" spans="4:10" ht="15.75" customHeight="1" x14ac:dyDescent="0.2">
      <c r="D804" s="5"/>
      <c r="J804" s="6"/>
    </row>
    <row r="805" spans="4:10" ht="15.75" customHeight="1" x14ac:dyDescent="0.2">
      <c r="D805" s="5"/>
      <c r="J805" s="6"/>
    </row>
    <row r="806" spans="4:10" ht="15.75" customHeight="1" x14ac:dyDescent="0.2">
      <c r="D806" s="5"/>
      <c r="J806" s="6"/>
    </row>
    <row r="807" spans="4:10" ht="15.75" customHeight="1" x14ac:dyDescent="0.2">
      <c r="D807" s="5"/>
      <c r="J807" s="6"/>
    </row>
    <row r="808" spans="4:10" ht="15.75" customHeight="1" x14ac:dyDescent="0.2">
      <c r="D808" s="5"/>
      <c r="J808" s="6"/>
    </row>
    <row r="809" spans="4:10" ht="15.75" customHeight="1" x14ac:dyDescent="0.2">
      <c r="D809" s="5"/>
      <c r="J809" s="6"/>
    </row>
    <row r="810" spans="4:10" ht="15.75" customHeight="1" x14ac:dyDescent="0.2">
      <c r="D810" s="5"/>
      <c r="J810" s="6"/>
    </row>
    <row r="811" spans="4:10" ht="15.75" customHeight="1" x14ac:dyDescent="0.2">
      <c r="D811" s="5"/>
      <c r="J811" s="6"/>
    </row>
    <row r="812" spans="4:10" ht="15.75" customHeight="1" x14ac:dyDescent="0.2">
      <c r="D812" s="5"/>
      <c r="J812" s="6"/>
    </row>
    <row r="813" spans="4:10" ht="15.75" customHeight="1" x14ac:dyDescent="0.2">
      <c r="D813" s="5"/>
      <c r="J813" s="6"/>
    </row>
    <row r="814" spans="4:10" ht="15.75" customHeight="1" x14ac:dyDescent="0.2">
      <c r="D814" s="5"/>
      <c r="J814" s="6"/>
    </row>
    <row r="815" spans="4:10" ht="15.75" customHeight="1" x14ac:dyDescent="0.2">
      <c r="D815" s="5"/>
      <c r="J815" s="6"/>
    </row>
    <row r="816" spans="4:10" ht="15.75" customHeight="1" x14ac:dyDescent="0.2">
      <c r="D816" s="5"/>
      <c r="J816" s="6"/>
    </row>
    <row r="817" spans="4:10" ht="15.75" customHeight="1" x14ac:dyDescent="0.2">
      <c r="D817" s="5"/>
      <c r="J817" s="6"/>
    </row>
    <row r="818" spans="4:10" ht="15.75" customHeight="1" x14ac:dyDescent="0.2">
      <c r="D818" s="5"/>
      <c r="J818" s="6"/>
    </row>
    <row r="819" spans="4:10" ht="15.75" customHeight="1" x14ac:dyDescent="0.2">
      <c r="D819" s="5"/>
      <c r="J819" s="6"/>
    </row>
    <row r="820" spans="4:10" ht="15.75" customHeight="1" x14ac:dyDescent="0.2">
      <c r="D820" s="5"/>
      <c r="J820" s="6"/>
    </row>
    <row r="821" spans="4:10" ht="15.75" customHeight="1" x14ac:dyDescent="0.2">
      <c r="D821" s="5"/>
      <c r="J821" s="6"/>
    </row>
    <row r="822" spans="4:10" ht="15.75" customHeight="1" x14ac:dyDescent="0.2">
      <c r="D822" s="5"/>
      <c r="J822" s="6"/>
    </row>
    <row r="823" spans="4:10" ht="15.75" customHeight="1" x14ac:dyDescent="0.2">
      <c r="D823" s="5"/>
      <c r="J823" s="6"/>
    </row>
    <row r="824" spans="4:10" ht="15.75" customHeight="1" x14ac:dyDescent="0.2">
      <c r="D824" s="5"/>
      <c r="J824" s="6"/>
    </row>
    <row r="825" spans="4:10" ht="15.75" customHeight="1" x14ac:dyDescent="0.2">
      <c r="D825" s="5"/>
      <c r="J825" s="6"/>
    </row>
    <row r="826" spans="4:10" ht="15.75" customHeight="1" x14ac:dyDescent="0.2">
      <c r="D826" s="5"/>
      <c r="J826" s="6"/>
    </row>
    <row r="827" spans="4:10" ht="15.75" customHeight="1" x14ac:dyDescent="0.2">
      <c r="D827" s="5"/>
      <c r="J827" s="6"/>
    </row>
    <row r="828" spans="4:10" ht="15.75" customHeight="1" x14ac:dyDescent="0.2">
      <c r="D828" s="5"/>
      <c r="J828" s="6"/>
    </row>
    <row r="829" spans="4:10" ht="15.75" customHeight="1" x14ac:dyDescent="0.2">
      <c r="D829" s="5"/>
      <c r="J829" s="6"/>
    </row>
    <row r="830" spans="4:10" ht="15.75" customHeight="1" x14ac:dyDescent="0.2">
      <c r="D830" s="5"/>
      <c r="J830" s="6"/>
    </row>
    <row r="831" spans="4:10" ht="15.75" customHeight="1" x14ac:dyDescent="0.2">
      <c r="D831" s="5"/>
      <c r="J831" s="6"/>
    </row>
    <row r="832" spans="4:10" ht="15.75" customHeight="1" x14ac:dyDescent="0.2">
      <c r="D832" s="5"/>
      <c r="J832" s="6"/>
    </row>
    <row r="833" spans="4:10" ht="15.75" customHeight="1" x14ac:dyDescent="0.2">
      <c r="D833" s="5"/>
      <c r="J833" s="6"/>
    </row>
    <row r="834" spans="4:10" ht="15.75" customHeight="1" x14ac:dyDescent="0.2">
      <c r="D834" s="5"/>
      <c r="J834" s="6"/>
    </row>
    <row r="835" spans="4:10" ht="15.75" customHeight="1" x14ac:dyDescent="0.2">
      <c r="D835" s="5"/>
      <c r="J835" s="6"/>
    </row>
    <row r="836" spans="4:10" ht="15.75" customHeight="1" x14ac:dyDescent="0.2">
      <c r="D836" s="5"/>
      <c r="J836" s="6"/>
    </row>
    <row r="837" spans="4:10" ht="15.75" customHeight="1" x14ac:dyDescent="0.2">
      <c r="D837" s="5"/>
      <c r="J837" s="6"/>
    </row>
    <row r="838" spans="4:10" ht="15.75" customHeight="1" x14ac:dyDescent="0.2">
      <c r="D838" s="5"/>
      <c r="J838" s="6"/>
    </row>
    <row r="839" spans="4:10" ht="15.75" customHeight="1" x14ac:dyDescent="0.2">
      <c r="D839" s="5"/>
      <c r="J839" s="6"/>
    </row>
    <row r="840" spans="4:10" ht="15.75" customHeight="1" x14ac:dyDescent="0.2">
      <c r="D840" s="5"/>
      <c r="J840" s="6"/>
    </row>
    <row r="841" spans="4:10" ht="15.75" customHeight="1" x14ac:dyDescent="0.2">
      <c r="D841" s="5"/>
      <c r="J841" s="6"/>
    </row>
    <row r="842" spans="4:10" ht="15.75" customHeight="1" x14ac:dyDescent="0.2">
      <c r="D842" s="5"/>
      <c r="J842" s="6"/>
    </row>
    <row r="843" spans="4:10" ht="15.75" customHeight="1" x14ac:dyDescent="0.2">
      <c r="D843" s="5"/>
      <c r="J843" s="6"/>
    </row>
    <row r="844" spans="4:10" ht="15.75" customHeight="1" x14ac:dyDescent="0.2">
      <c r="D844" s="5"/>
      <c r="J844" s="6"/>
    </row>
    <row r="845" spans="4:10" ht="15.75" customHeight="1" x14ac:dyDescent="0.2">
      <c r="D845" s="5"/>
      <c r="J845" s="6"/>
    </row>
    <row r="846" spans="4:10" ht="15.75" customHeight="1" x14ac:dyDescent="0.2">
      <c r="D846" s="5"/>
      <c r="J846" s="6"/>
    </row>
    <row r="847" spans="4:10" ht="15.75" customHeight="1" x14ac:dyDescent="0.2">
      <c r="D847" s="5"/>
      <c r="J847" s="6"/>
    </row>
    <row r="848" spans="4:10" ht="15.75" customHeight="1" x14ac:dyDescent="0.2">
      <c r="D848" s="5"/>
      <c r="J848" s="6"/>
    </row>
    <row r="849" spans="4:10" ht="15.75" customHeight="1" x14ac:dyDescent="0.2">
      <c r="D849" s="5"/>
      <c r="J849" s="6"/>
    </row>
    <row r="850" spans="4:10" ht="15.75" customHeight="1" x14ac:dyDescent="0.2">
      <c r="D850" s="5"/>
      <c r="J850" s="6"/>
    </row>
    <row r="851" spans="4:10" ht="15.75" customHeight="1" x14ac:dyDescent="0.2">
      <c r="D851" s="5"/>
      <c r="J851" s="6"/>
    </row>
    <row r="852" spans="4:10" ht="15.75" customHeight="1" x14ac:dyDescent="0.2">
      <c r="D852" s="5"/>
      <c r="J852" s="6"/>
    </row>
    <row r="853" spans="4:10" ht="15.75" customHeight="1" x14ac:dyDescent="0.2">
      <c r="D853" s="5"/>
      <c r="J853" s="6"/>
    </row>
    <row r="854" spans="4:10" ht="15.75" customHeight="1" x14ac:dyDescent="0.2">
      <c r="D854" s="5"/>
      <c r="J854" s="6"/>
    </row>
    <row r="855" spans="4:10" ht="15.75" customHeight="1" x14ac:dyDescent="0.2">
      <c r="D855" s="5"/>
      <c r="J855" s="6"/>
    </row>
    <row r="856" spans="4:10" ht="15.75" customHeight="1" x14ac:dyDescent="0.2">
      <c r="D856" s="5"/>
      <c r="J856" s="6"/>
    </row>
    <row r="857" spans="4:10" ht="15.75" customHeight="1" x14ac:dyDescent="0.2">
      <c r="D857" s="5"/>
      <c r="J857" s="6"/>
    </row>
    <row r="858" spans="4:10" ht="15.75" customHeight="1" x14ac:dyDescent="0.2">
      <c r="D858" s="5"/>
      <c r="J858" s="6"/>
    </row>
    <row r="859" spans="4:10" ht="15.75" customHeight="1" x14ac:dyDescent="0.2">
      <c r="D859" s="5"/>
      <c r="J859" s="6"/>
    </row>
    <row r="860" spans="4:10" ht="15.75" customHeight="1" x14ac:dyDescent="0.2">
      <c r="D860" s="5"/>
      <c r="J860" s="6"/>
    </row>
    <row r="861" spans="4:10" ht="15.75" customHeight="1" x14ac:dyDescent="0.2">
      <c r="D861" s="5"/>
      <c r="J861" s="6"/>
    </row>
    <row r="862" spans="4:10" ht="15.75" customHeight="1" x14ac:dyDescent="0.2">
      <c r="D862" s="5"/>
      <c r="J862" s="6"/>
    </row>
    <row r="863" spans="4:10" ht="15.75" customHeight="1" x14ac:dyDescent="0.2">
      <c r="D863" s="5"/>
      <c r="J863" s="6"/>
    </row>
    <row r="864" spans="4:10" ht="15.75" customHeight="1" x14ac:dyDescent="0.2">
      <c r="D864" s="5"/>
      <c r="J864" s="6"/>
    </row>
    <row r="865" spans="4:10" ht="15.75" customHeight="1" x14ac:dyDescent="0.2">
      <c r="D865" s="5"/>
      <c r="J865" s="6"/>
    </row>
    <row r="866" spans="4:10" ht="15.75" customHeight="1" x14ac:dyDescent="0.2">
      <c r="D866" s="5"/>
      <c r="J866" s="6"/>
    </row>
    <row r="867" spans="4:10" ht="15.75" customHeight="1" x14ac:dyDescent="0.2">
      <c r="D867" s="5"/>
      <c r="J867" s="6"/>
    </row>
    <row r="868" spans="4:10" ht="15.75" customHeight="1" x14ac:dyDescent="0.2">
      <c r="D868" s="5"/>
      <c r="J868" s="6"/>
    </row>
    <row r="869" spans="4:10" ht="15.75" customHeight="1" x14ac:dyDescent="0.2">
      <c r="D869" s="5"/>
      <c r="J869" s="6"/>
    </row>
    <row r="870" spans="4:10" ht="15.75" customHeight="1" x14ac:dyDescent="0.2">
      <c r="D870" s="5"/>
      <c r="J870" s="6"/>
    </row>
    <row r="871" spans="4:10" ht="15.75" customHeight="1" x14ac:dyDescent="0.2">
      <c r="D871" s="5"/>
      <c r="J871" s="6"/>
    </row>
    <row r="872" spans="4:10" ht="15.75" customHeight="1" x14ac:dyDescent="0.2">
      <c r="D872" s="5"/>
      <c r="J872" s="6"/>
    </row>
    <row r="873" spans="4:10" ht="15.75" customHeight="1" x14ac:dyDescent="0.2">
      <c r="D873" s="5"/>
      <c r="J873" s="6"/>
    </row>
    <row r="874" spans="4:10" ht="15.75" customHeight="1" x14ac:dyDescent="0.2">
      <c r="D874" s="5"/>
      <c r="J874" s="6"/>
    </row>
    <row r="875" spans="4:10" ht="15.75" customHeight="1" x14ac:dyDescent="0.2">
      <c r="D875" s="5"/>
      <c r="J875" s="6"/>
    </row>
    <row r="876" spans="4:10" ht="15.75" customHeight="1" x14ac:dyDescent="0.2">
      <c r="D876" s="5"/>
      <c r="J876" s="6"/>
    </row>
    <row r="877" spans="4:10" ht="15.75" customHeight="1" x14ac:dyDescent="0.2">
      <c r="D877" s="5"/>
      <c r="J877" s="6"/>
    </row>
    <row r="878" spans="4:10" ht="15.75" customHeight="1" x14ac:dyDescent="0.2">
      <c r="D878" s="5"/>
      <c r="J878" s="6"/>
    </row>
    <row r="879" spans="4:10" ht="15.75" customHeight="1" x14ac:dyDescent="0.2">
      <c r="D879" s="5"/>
      <c r="J879" s="6"/>
    </row>
    <row r="880" spans="4:10" ht="15.75" customHeight="1" x14ac:dyDescent="0.2">
      <c r="D880" s="5"/>
      <c r="J880" s="6"/>
    </row>
    <row r="881" spans="4:10" ht="15.75" customHeight="1" x14ac:dyDescent="0.2">
      <c r="D881" s="5"/>
      <c r="J881" s="6"/>
    </row>
    <row r="882" spans="4:10" ht="15.75" customHeight="1" x14ac:dyDescent="0.2">
      <c r="D882" s="5"/>
      <c r="J882" s="6"/>
    </row>
    <row r="883" spans="4:10" ht="15.75" customHeight="1" x14ac:dyDescent="0.2">
      <c r="D883" s="5"/>
      <c r="J883" s="6"/>
    </row>
    <row r="884" spans="4:10" ht="15.75" customHeight="1" x14ac:dyDescent="0.2">
      <c r="D884" s="5"/>
      <c r="J884" s="6"/>
    </row>
    <row r="885" spans="4:10" ht="15.75" customHeight="1" x14ac:dyDescent="0.2">
      <c r="D885" s="5"/>
      <c r="J885" s="6"/>
    </row>
    <row r="886" spans="4:10" ht="15.75" customHeight="1" x14ac:dyDescent="0.2">
      <c r="D886" s="5"/>
      <c r="J886" s="6"/>
    </row>
    <row r="887" spans="4:10" ht="15.75" customHeight="1" x14ac:dyDescent="0.2">
      <c r="D887" s="5"/>
      <c r="J887" s="6"/>
    </row>
    <row r="888" spans="4:10" ht="15.75" customHeight="1" x14ac:dyDescent="0.2">
      <c r="D888" s="5"/>
      <c r="J888" s="6"/>
    </row>
    <row r="889" spans="4:10" ht="15.75" customHeight="1" x14ac:dyDescent="0.2">
      <c r="D889" s="5"/>
      <c r="J889" s="6"/>
    </row>
    <row r="890" spans="4:10" ht="15.75" customHeight="1" x14ac:dyDescent="0.2">
      <c r="D890" s="5"/>
      <c r="J890" s="6"/>
    </row>
    <row r="891" spans="4:10" ht="15.75" customHeight="1" x14ac:dyDescent="0.2">
      <c r="D891" s="5"/>
      <c r="J891" s="6"/>
    </row>
    <row r="892" spans="4:10" ht="15.75" customHeight="1" x14ac:dyDescent="0.2">
      <c r="D892" s="5"/>
      <c r="J892" s="6"/>
    </row>
    <row r="893" spans="4:10" ht="15.75" customHeight="1" x14ac:dyDescent="0.2">
      <c r="D893" s="5"/>
      <c r="J893" s="6"/>
    </row>
    <row r="894" spans="4:10" ht="15.75" customHeight="1" x14ac:dyDescent="0.2">
      <c r="D894" s="5"/>
      <c r="J894" s="6"/>
    </row>
    <row r="895" spans="4:10" ht="15.75" customHeight="1" x14ac:dyDescent="0.2">
      <c r="D895" s="5"/>
      <c r="J895" s="6"/>
    </row>
    <row r="896" spans="4:10" ht="15.75" customHeight="1" x14ac:dyDescent="0.2">
      <c r="D896" s="5"/>
      <c r="J896" s="6"/>
    </row>
    <row r="897" spans="4:10" ht="15.75" customHeight="1" x14ac:dyDescent="0.2">
      <c r="D897" s="5"/>
      <c r="J897" s="6"/>
    </row>
    <row r="898" spans="4:10" ht="15.75" customHeight="1" x14ac:dyDescent="0.2">
      <c r="D898" s="5"/>
      <c r="J898" s="6"/>
    </row>
    <row r="899" spans="4:10" ht="15.75" customHeight="1" x14ac:dyDescent="0.2">
      <c r="D899" s="5"/>
      <c r="J899" s="6"/>
    </row>
    <row r="900" spans="4:10" ht="15.75" customHeight="1" x14ac:dyDescent="0.2">
      <c r="D900" s="5"/>
      <c r="J900" s="6"/>
    </row>
    <row r="901" spans="4:10" ht="15.75" customHeight="1" x14ac:dyDescent="0.2">
      <c r="D901" s="5"/>
      <c r="J901" s="6"/>
    </row>
    <row r="902" spans="4:10" ht="15.75" customHeight="1" x14ac:dyDescent="0.2">
      <c r="D902" s="5"/>
      <c r="J902" s="6"/>
    </row>
    <row r="903" spans="4:10" ht="15.75" customHeight="1" x14ac:dyDescent="0.2">
      <c r="D903" s="5"/>
      <c r="J903" s="6"/>
    </row>
    <row r="904" spans="4:10" ht="15.75" customHeight="1" x14ac:dyDescent="0.2">
      <c r="D904" s="5"/>
      <c r="J904" s="6"/>
    </row>
    <row r="905" spans="4:10" ht="15.75" customHeight="1" x14ac:dyDescent="0.2">
      <c r="D905" s="5"/>
      <c r="J905" s="6"/>
    </row>
    <row r="906" spans="4:10" ht="15.75" customHeight="1" x14ac:dyDescent="0.2">
      <c r="D906" s="5"/>
      <c r="J906" s="6"/>
    </row>
    <row r="907" spans="4:10" ht="15.75" customHeight="1" x14ac:dyDescent="0.2">
      <c r="D907" s="5"/>
      <c r="J907" s="6"/>
    </row>
    <row r="908" spans="4:10" ht="15.75" customHeight="1" x14ac:dyDescent="0.2">
      <c r="D908" s="5"/>
      <c r="J908" s="6"/>
    </row>
    <row r="909" spans="4:10" ht="15.75" customHeight="1" x14ac:dyDescent="0.2">
      <c r="D909" s="5"/>
      <c r="J909" s="6"/>
    </row>
    <row r="910" spans="4:10" ht="15.75" customHeight="1" x14ac:dyDescent="0.2">
      <c r="D910" s="5"/>
      <c r="J910" s="6"/>
    </row>
    <row r="911" spans="4:10" ht="15.75" customHeight="1" x14ac:dyDescent="0.2">
      <c r="D911" s="5"/>
      <c r="J911" s="6"/>
    </row>
    <row r="912" spans="4:10" ht="15.75" customHeight="1" x14ac:dyDescent="0.2">
      <c r="D912" s="5"/>
      <c r="J912" s="6"/>
    </row>
    <row r="913" spans="4:10" ht="15.75" customHeight="1" x14ac:dyDescent="0.2">
      <c r="D913" s="5"/>
      <c r="J913" s="6"/>
    </row>
    <row r="914" spans="4:10" ht="15.75" customHeight="1" x14ac:dyDescent="0.2">
      <c r="D914" s="5"/>
      <c r="J914" s="6"/>
    </row>
    <row r="915" spans="4:10" ht="15.75" customHeight="1" x14ac:dyDescent="0.2">
      <c r="D915" s="5"/>
      <c r="J915" s="6"/>
    </row>
    <row r="916" spans="4:10" ht="15.75" customHeight="1" x14ac:dyDescent="0.2">
      <c r="D916" s="5"/>
      <c r="J916" s="6"/>
    </row>
    <row r="917" spans="4:10" ht="15.75" customHeight="1" x14ac:dyDescent="0.2">
      <c r="D917" s="5"/>
      <c r="J917" s="6"/>
    </row>
    <row r="918" spans="4:10" ht="15.75" customHeight="1" x14ac:dyDescent="0.2">
      <c r="D918" s="5"/>
      <c r="J918" s="6"/>
    </row>
    <row r="919" spans="4:10" ht="15.75" customHeight="1" x14ac:dyDescent="0.2">
      <c r="D919" s="5"/>
      <c r="J919" s="6"/>
    </row>
    <row r="920" spans="4:10" ht="15.75" customHeight="1" x14ac:dyDescent="0.2">
      <c r="D920" s="5"/>
      <c r="J920" s="6"/>
    </row>
    <row r="921" spans="4:10" ht="15.75" customHeight="1" x14ac:dyDescent="0.2">
      <c r="D921" s="5"/>
      <c r="J921" s="6"/>
    </row>
    <row r="922" spans="4:10" ht="15.75" customHeight="1" x14ac:dyDescent="0.2">
      <c r="D922" s="5"/>
      <c r="J922" s="6"/>
    </row>
    <row r="923" spans="4:10" ht="15.75" customHeight="1" x14ac:dyDescent="0.2">
      <c r="D923" s="5"/>
      <c r="J923" s="6"/>
    </row>
    <row r="924" spans="4:10" ht="15.75" customHeight="1" x14ac:dyDescent="0.2">
      <c r="D924" s="5"/>
      <c r="J924" s="6"/>
    </row>
    <row r="925" spans="4:10" ht="15.75" customHeight="1" x14ac:dyDescent="0.2">
      <c r="D925" s="5"/>
      <c r="J925" s="6"/>
    </row>
    <row r="926" spans="4:10" ht="15.75" customHeight="1" x14ac:dyDescent="0.2">
      <c r="D926" s="5"/>
      <c r="J926" s="6"/>
    </row>
    <row r="927" spans="4:10" ht="15.75" customHeight="1" x14ac:dyDescent="0.2">
      <c r="D927" s="5"/>
      <c r="J927" s="6"/>
    </row>
    <row r="928" spans="4:10" ht="15.75" customHeight="1" x14ac:dyDescent="0.2">
      <c r="D928" s="5"/>
      <c r="J928" s="6"/>
    </row>
    <row r="929" spans="4:10" ht="15.75" customHeight="1" x14ac:dyDescent="0.2">
      <c r="D929" s="5"/>
      <c r="J929" s="6"/>
    </row>
    <row r="930" spans="4:10" ht="15.75" customHeight="1" x14ac:dyDescent="0.2">
      <c r="D930" s="5"/>
      <c r="J930" s="6"/>
    </row>
    <row r="931" spans="4:10" ht="15.75" customHeight="1" x14ac:dyDescent="0.2">
      <c r="D931" s="5"/>
      <c r="J931" s="6"/>
    </row>
    <row r="932" spans="4:10" ht="15.75" customHeight="1" x14ac:dyDescent="0.2">
      <c r="D932" s="5"/>
      <c r="J932" s="6"/>
    </row>
    <row r="933" spans="4:10" ht="15.75" customHeight="1" x14ac:dyDescent="0.2">
      <c r="D933" s="5"/>
      <c r="J933" s="6"/>
    </row>
    <row r="934" spans="4:10" ht="15.75" customHeight="1" x14ac:dyDescent="0.2">
      <c r="D934" s="5"/>
      <c r="J934" s="6"/>
    </row>
    <row r="935" spans="4:10" ht="15.75" customHeight="1" x14ac:dyDescent="0.2">
      <c r="D935" s="5"/>
      <c r="J935" s="6"/>
    </row>
    <row r="936" spans="4:10" ht="15.75" customHeight="1" x14ac:dyDescent="0.2">
      <c r="D936" s="5"/>
      <c r="J936" s="6"/>
    </row>
    <row r="937" spans="4:10" ht="15.75" customHeight="1" x14ac:dyDescent="0.2">
      <c r="D937" s="5"/>
      <c r="J937" s="6"/>
    </row>
    <row r="938" spans="4:10" ht="15.75" customHeight="1" x14ac:dyDescent="0.2">
      <c r="D938" s="5"/>
      <c r="J938" s="6"/>
    </row>
    <row r="939" spans="4:10" ht="15.75" customHeight="1" x14ac:dyDescent="0.2">
      <c r="D939" s="5"/>
      <c r="J939" s="6"/>
    </row>
    <row r="940" spans="4:10" ht="15.75" customHeight="1" x14ac:dyDescent="0.2">
      <c r="D940" s="5"/>
      <c r="J940" s="6"/>
    </row>
    <row r="941" spans="4:10" ht="15.75" customHeight="1" x14ac:dyDescent="0.2">
      <c r="D941" s="5"/>
      <c r="J941" s="6"/>
    </row>
    <row r="942" spans="4:10" ht="15.75" customHeight="1" x14ac:dyDescent="0.2">
      <c r="D942" s="5"/>
      <c r="J942" s="6"/>
    </row>
    <row r="943" spans="4:10" ht="15.75" customHeight="1" x14ac:dyDescent="0.2">
      <c r="D943" s="5"/>
      <c r="J943" s="6"/>
    </row>
    <row r="944" spans="4:10" ht="15.75" customHeight="1" x14ac:dyDescent="0.2">
      <c r="D944" s="5"/>
      <c r="J944" s="6"/>
    </row>
    <row r="945" spans="4:10" ht="15.75" customHeight="1" x14ac:dyDescent="0.2">
      <c r="D945" s="5"/>
      <c r="J945" s="6"/>
    </row>
    <row r="946" spans="4:10" ht="15.75" customHeight="1" x14ac:dyDescent="0.2">
      <c r="D946" s="5"/>
      <c r="J946" s="6"/>
    </row>
    <row r="947" spans="4:10" ht="15.75" customHeight="1" x14ac:dyDescent="0.2">
      <c r="D947" s="5"/>
      <c r="J947" s="6"/>
    </row>
    <row r="948" spans="4:10" ht="15.75" customHeight="1" x14ac:dyDescent="0.2">
      <c r="D948" s="5"/>
      <c r="J948" s="6"/>
    </row>
    <row r="949" spans="4:10" ht="15.75" customHeight="1" x14ac:dyDescent="0.2">
      <c r="D949" s="5"/>
      <c r="J949" s="6"/>
    </row>
    <row r="950" spans="4:10" ht="15.75" customHeight="1" x14ac:dyDescent="0.2">
      <c r="D950" s="5"/>
      <c r="J950" s="6"/>
    </row>
    <row r="951" spans="4:10" ht="15.75" customHeight="1" x14ac:dyDescent="0.2">
      <c r="D951" s="5"/>
      <c r="J951" s="6"/>
    </row>
    <row r="952" spans="4:10" ht="15.75" customHeight="1" x14ac:dyDescent="0.2">
      <c r="D952" s="5"/>
      <c r="J952" s="6"/>
    </row>
    <row r="953" spans="4:10" ht="15.75" customHeight="1" x14ac:dyDescent="0.2">
      <c r="D953" s="5"/>
      <c r="J953" s="6"/>
    </row>
    <row r="954" spans="4:10" ht="15.75" customHeight="1" x14ac:dyDescent="0.2">
      <c r="D954" s="5"/>
      <c r="J954" s="6"/>
    </row>
    <row r="955" spans="4:10" ht="15.75" customHeight="1" x14ac:dyDescent="0.2">
      <c r="D955" s="5"/>
      <c r="J955" s="6"/>
    </row>
    <row r="956" spans="4:10" ht="15.75" customHeight="1" x14ac:dyDescent="0.2">
      <c r="D956" s="5"/>
      <c r="J956" s="6"/>
    </row>
    <row r="957" spans="4:10" ht="15.75" customHeight="1" x14ac:dyDescent="0.2">
      <c r="D957" s="5"/>
      <c r="J957" s="6"/>
    </row>
    <row r="958" spans="4:10" ht="15.75" customHeight="1" x14ac:dyDescent="0.2">
      <c r="D958" s="5"/>
      <c r="J958" s="6"/>
    </row>
    <row r="959" spans="4:10" ht="15.75" customHeight="1" x14ac:dyDescent="0.2">
      <c r="D959" s="5"/>
      <c r="J959" s="6"/>
    </row>
    <row r="960" spans="4:10" ht="15.75" customHeight="1" x14ac:dyDescent="0.2">
      <c r="D960" s="5"/>
      <c r="J960" s="6"/>
    </row>
    <row r="961" spans="4:10" ht="15.75" customHeight="1" x14ac:dyDescent="0.2">
      <c r="D961" s="5"/>
      <c r="J961" s="6"/>
    </row>
    <row r="962" spans="4:10" ht="15.75" customHeight="1" x14ac:dyDescent="0.2">
      <c r="D962" s="5"/>
      <c r="J962" s="6"/>
    </row>
    <row r="963" spans="4:10" ht="15.75" customHeight="1" x14ac:dyDescent="0.2">
      <c r="D963" s="5"/>
      <c r="J963" s="6"/>
    </row>
    <row r="964" spans="4:10" ht="15.75" customHeight="1" x14ac:dyDescent="0.2">
      <c r="D964" s="5"/>
      <c r="J964" s="6"/>
    </row>
    <row r="965" spans="4:10" ht="15.75" customHeight="1" x14ac:dyDescent="0.2">
      <c r="D965" s="5"/>
      <c r="J965" s="6"/>
    </row>
    <row r="966" spans="4:10" ht="15.75" customHeight="1" x14ac:dyDescent="0.2">
      <c r="D966" s="5"/>
      <c r="J966" s="6"/>
    </row>
    <row r="967" spans="4:10" ht="15.75" customHeight="1" x14ac:dyDescent="0.2">
      <c r="D967" s="5"/>
      <c r="J967" s="6"/>
    </row>
    <row r="968" spans="4:10" ht="15.75" customHeight="1" x14ac:dyDescent="0.2">
      <c r="D968" s="5"/>
      <c r="J968" s="6"/>
    </row>
    <row r="969" spans="4:10" ht="15.75" customHeight="1" x14ac:dyDescent="0.2">
      <c r="D969" s="5"/>
      <c r="J969" s="6"/>
    </row>
    <row r="970" spans="4:10" ht="15.75" customHeight="1" x14ac:dyDescent="0.2">
      <c r="D970" s="5"/>
      <c r="J970" s="6"/>
    </row>
    <row r="971" spans="4:10" ht="15.75" customHeight="1" x14ac:dyDescent="0.2">
      <c r="D971" s="5"/>
      <c r="J971" s="6"/>
    </row>
    <row r="972" spans="4:10" ht="15.75" customHeight="1" x14ac:dyDescent="0.2">
      <c r="D972" s="5"/>
      <c r="J972" s="6"/>
    </row>
    <row r="973" spans="4:10" ht="15.75" customHeight="1" x14ac:dyDescent="0.2">
      <c r="D973" s="5"/>
      <c r="J973" s="6"/>
    </row>
    <row r="974" spans="4:10" ht="15.75" customHeight="1" x14ac:dyDescent="0.2">
      <c r="D974" s="5"/>
      <c r="J974" s="6"/>
    </row>
    <row r="975" spans="4:10" ht="15.75" customHeight="1" x14ac:dyDescent="0.2">
      <c r="D975" s="5"/>
      <c r="J975" s="6"/>
    </row>
    <row r="976" spans="4:10" ht="15.75" customHeight="1" x14ac:dyDescent="0.2">
      <c r="D976" s="5"/>
      <c r="J976" s="6"/>
    </row>
    <row r="977" spans="4:10" ht="15.75" customHeight="1" x14ac:dyDescent="0.2">
      <c r="D977" s="5"/>
      <c r="J977" s="6"/>
    </row>
    <row r="978" spans="4:10" ht="15.75" customHeight="1" x14ac:dyDescent="0.2">
      <c r="D978" s="5"/>
      <c r="J978" s="6"/>
    </row>
    <row r="979" spans="4:10" ht="15.75" customHeight="1" x14ac:dyDescent="0.2">
      <c r="D979" s="5"/>
      <c r="J979" s="6"/>
    </row>
    <row r="980" spans="4:10" ht="15.75" customHeight="1" x14ac:dyDescent="0.2">
      <c r="D980" s="5"/>
      <c r="J980" s="6"/>
    </row>
    <row r="981" spans="4:10" ht="15.75" customHeight="1" x14ac:dyDescent="0.2">
      <c r="D981" s="5"/>
      <c r="J981" s="6"/>
    </row>
    <row r="982" spans="4:10" ht="15.75" customHeight="1" x14ac:dyDescent="0.2">
      <c r="D982" s="5"/>
      <c r="J982" s="6"/>
    </row>
    <row r="983" spans="4:10" ht="15.75" customHeight="1" x14ac:dyDescent="0.2">
      <c r="D983" s="5"/>
      <c r="J983" s="6"/>
    </row>
    <row r="984" spans="4:10" ht="15.75" customHeight="1" x14ac:dyDescent="0.2">
      <c r="D984" s="5"/>
      <c r="J984" s="6"/>
    </row>
    <row r="985" spans="4:10" ht="15.75" customHeight="1" x14ac:dyDescent="0.2">
      <c r="D985" s="5"/>
      <c r="J985" s="6"/>
    </row>
    <row r="986" spans="4:10" ht="15.75" customHeight="1" x14ac:dyDescent="0.2">
      <c r="D986" s="5"/>
      <c r="J986" s="6"/>
    </row>
    <row r="987" spans="4:10" ht="15.75" customHeight="1" x14ac:dyDescent="0.2">
      <c r="D987" s="5"/>
      <c r="J987" s="6"/>
    </row>
    <row r="988" spans="4:10" ht="15.75" customHeight="1" x14ac:dyDescent="0.2">
      <c r="D988" s="5"/>
      <c r="J988" s="6"/>
    </row>
    <row r="989" spans="4:10" ht="15.75" customHeight="1" x14ac:dyDescent="0.2">
      <c r="D989" s="5"/>
      <c r="J989" s="6"/>
    </row>
    <row r="990" spans="4:10" ht="15.75" customHeight="1" x14ac:dyDescent="0.2">
      <c r="D990" s="5"/>
      <c r="J990" s="6"/>
    </row>
    <row r="991" spans="4:10" ht="15.75" customHeight="1" x14ac:dyDescent="0.2">
      <c r="D991" s="5"/>
      <c r="J991" s="6"/>
    </row>
    <row r="992" spans="4:10" ht="15.75" customHeight="1" x14ac:dyDescent="0.2">
      <c r="D992" s="5"/>
      <c r="J992" s="6"/>
    </row>
    <row r="993" spans="4:10" ht="15.75" customHeight="1" x14ac:dyDescent="0.2">
      <c r="D993" s="5"/>
      <c r="J993" s="6"/>
    </row>
    <row r="994" spans="4:10" ht="15.75" customHeight="1" x14ac:dyDescent="0.2">
      <c r="D994" s="5"/>
      <c r="J994" s="6"/>
    </row>
    <row r="995" spans="4:10" ht="15.75" customHeight="1" x14ac:dyDescent="0.2">
      <c r="D995" s="5"/>
      <c r="J995" s="6"/>
    </row>
    <row r="996" spans="4:10" ht="15.75" customHeight="1" x14ac:dyDescent="0.2">
      <c r="D996" s="5"/>
      <c r="J996" s="6"/>
    </row>
    <row r="997" spans="4:10" ht="15.75" customHeight="1" x14ac:dyDescent="0.2">
      <c r="D997" s="5"/>
      <c r="J997" s="6"/>
    </row>
    <row r="998" spans="4:10" ht="15.75" customHeight="1" x14ac:dyDescent="0.2">
      <c r="D998" s="5"/>
      <c r="J998" s="6"/>
    </row>
    <row r="999" spans="4:10" ht="15.75" customHeight="1" x14ac:dyDescent="0.2">
      <c r="D999" s="5"/>
      <c r="J999" s="6"/>
    </row>
    <row r="1000" spans="4:10" ht="15.75" customHeight="1" x14ac:dyDescent="0.2">
      <c r="D1000" s="5"/>
      <c r="J1000" s="6"/>
    </row>
    <row r="1001" spans="4:10" ht="15.75" customHeight="1" x14ac:dyDescent="0.2">
      <c r="D1001" s="5"/>
      <c r="J1001" s="6"/>
    </row>
    <row r="1002" spans="4:10" ht="15.75" customHeight="1" x14ac:dyDescent="0.2">
      <c r="D1002" s="5"/>
      <c r="J1002" s="6"/>
    </row>
    <row r="1003" spans="4:10" ht="15" customHeight="1" x14ac:dyDescent="0.2">
      <c r="D1003" s="5"/>
      <c r="J1003" s="6"/>
    </row>
    <row r="1004" spans="4:10" ht="15" customHeight="1" x14ac:dyDescent="0.2">
      <c r="D1004" s="5"/>
      <c r="J1004" s="6"/>
    </row>
    <row r="1005" spans="4:10" ht="15" customHeight="1" x14ac:dyDescent="0.2">
      <c r="D1005" s="5"/>
      <c r="J1005" s="6"/>
    </row>
    <row r="1006" spans="4:10" ht="15" customHeight="1" x14ac:dyDescent="0.2">
      <c r="D1006" s="5"/>
      <c r="J1006" s="6"/>
    </row>
    <row r="1007" spans="4:10" ht="15" customHeight="1" x14ac:dyDescent="0.2">
      <c r="D1007" s="5"/>
      <c r="J1007" s="6"/>
    </row>
    <row r="1008" spans="4:10" ht="15" customHeight="1" x14ac:dyDescent="0.2">
      <c r="D1008" s="5"/>
      <c r="J1008" s="6"/>
    </row>
    <row r="1009" spans="4:10" ht="15" customHeight="1" x14ac:dyDescent="0.2">
      <c r="D1009" s="5"/>
      <c r="J1009" s="6"/>
    </row>
    <row r="1010" spans="4:10" ht="15" customHeight="1" x14ac:dyDescent="0.2">
      <c r="D1010" s="5"/>
      <c r="J1010" s="6"/>
    </row>
    <row r="1011" spans="4:10" ht="15" customHeight="1" x14ac:dyDescent="0.2">
      <c r="D1011" s="5"/>
      <c r="J1011" s="6"/>
    </row>
    <row r="1012" spans="4:10" ht="15" customHeight="1" x14ac:dyDescent="0.2">
      <c r="D1012" s="5"/>
      <c r="J1012" s="6"/>
    </row>
    <row r="1013" spans="4:10" ht="15" customHeight="1" x14ac:dyDescent="0.2">
      <c r="D1013" s="5"/>
      <c r="J1013" s="6"/>
    </row>
    <row r="1014" spans="4:10" ht="15" customHeight="1" x14ac:dyDescent="0.2">
      <c r="D1014" s="5"/>
      <c r="J1014" s="6"/>
    </row>
    <row r="1015" spans="4:10" ht="15" customHeight="1" x14ac:dyDescent="0.2">
      <c r="D1015" s="5"/>
      <c r="J1015" s="6"/>
    </row>
    <row r="1016" spans="4:10" ht="15" customHeight="1" x14ac:dyDescent="0.2">
      <c r="D1016" s="5"/>
      <c r="J1016" s="6"/>
    </row>
    <row r="1017" spans="4:10" ht="15" customHeight="1" x14ac:dyDescent="0.2">
      <c r="D1017" s="5"/>
      <c r="J1017" s="6"/>
    </row>
    <row r="1018" spans="4:10" ht="15" customHeight="1" x14ac:dyDescent="0.2">
      <c r="D1018" s="5"/>
      <c r="J1018" s="6"/>
    </row>
    <row r="1019" spans="4:10" ht="15" customHeight="1" x14ac:dyDescent="0.2">
      <c r="D1019" s="5"/>
      <c r="J1019" s="6"/>
    </row>
    <row r="1020" spans="4:10" ht="15" customHeight="1" x14ac:dyDescent="0.2">
      <c r="D1020" s="5"/>
      <c r="J1020" s="6"/>
    </row>
    <row r="1021" spans="4:10" ht="15" customHeight="1" x14ac:dyDescent="0.2">
      <c r="D1021" s="5"/>
      <c r="J1021" s="6"/>
    </row>
    <row r="1022" spans="4:10" ht="15" customHeight="1" x14ac:dyDescent="0.2">
      <c r="D1022" s="5"/>
      <c r="J1022" s="6"/>
    </row>
    <row r="1023" spans="4:10" ht="15" customHeight="1" x14ac:dyDescent="0.2">
      <c r="D1023" s="5"/>
      <c r="J1023" s="6"/>
    </row>
    <row r="1024" spans="4:10" ht="15" customHeight="1" x14ac:dyDescent="0.2">
      <c r="D1024" s="5"/>
      <c r="J1024" s="6"/>
    </row>
    <row r="1025" spans="4:10" ht="15" customHeight="1" x14ac:dyDescent="0.2">
      <c r="D1025" s="5"/>
      <c r="J1025" s="6"/>
    </row>
    <row r="1026" spans="4:10" ht="15" customHeight="1" x14ac:dyDescent="0.2">
      <c r="D1026" s="5"/>
      <c r="J1026" s="6"/>
    </row>
    <row r="1027" spans="4:10" ht="15" customHeight="1" x14ac:dyDescent="0.2">
      <c r="D1027" s="5"/>
      <c r="J1027" s="6"/>
    </row>
    <row r="1028" spans="4:10" ht="15" customHeight="1" x14ac:dyDescent="0.2">
      <c r="D1028" s="5"/>
      <c r="J1028" s="6"/>
    </row>
    <row r="1029" spans="4:10" ht="15" customHeight="1" x14ac:dyDescent="0.2">
      <c r="D1029" s="5"/>
      <c r="J1029" s="6"/>
    </row>
    <row r="1030" spans="4:10" ht="15" customHeight="1" x14ac:dyDescent="0.2">
      <c r="D1030" s="5"/>
      <c r="J1030" s="6"/>
    </row>
    <row r="1031" spans="4:10" ht="15" customHeight="1" x14ac:dyDescent="0.2">
      <c r="D1031" s="5"/>
      <c r="J1031" s="6"/>
    </row>
    <row r="1032" spans="4:10" ht="15" customHeight="1" x14ac:dyDescent="0.2">
      <c r="D1032" s="5"/>
      <c r="J1032" s="6"/>
    </row>
    <row r="1033" spans="4:10" ht="15" customHeight="1" x14ac:dyDescent="0.2">
      <c r="D1033" s="5"/>
      <c r="J1033" s="6"/>
    </row>
    <row r="1034" spans="4:10" ht="15" customHeight="1" x14ac:dyDescent="0.2">
      <c r="D1034" s="5"/>
      <c r="J1034" s="6"/>
    </row>
  </sheetData>
  <autoFilter ref="H1:N143" xr:uid="{00000000-0009-0000-0000-000000000000}"/>
  <mergeCells count="134">
    <mergeCell ref="D5:D7"/>
    <mergeCell ref="F14:F15"/>
    <mergeCell ref="D14:D15"/>
    <mergeCell ref="D19:D22"/>
    <mergeCell ref="F61:F63"/>
    <mergeCell ref="E61:E63"/>
    <mergeCell ref="D61:D63"/>
    <mergeCell ref="F53:F55"/>
    <mergeCell ref="E53:E55"/>
    <mergeCell ref="D53:D55"/>
    <mergeCell ref="F96:F99"/>
    <mergeCell ref="F100:F103"/>
    <mergeCell ref="D8:D12"/>
    <mergeCell ref="E8:E12"/>
    <mergeCell ref="F8:F12"/>
    <mergeCell ref="F31:F34"/>
    <mergeCell ref="E31:E34"/>
    <mergeCell ref="F39:F41"/>
    <mergeCell ref="F19:F22"/>
    <mergeCell ref="E19:E22"/>
    <mergeCell ref="E14:E15"/>
    <mergeCell ref="E84:E87"/>
    <mergeCell ref="F84:F87"/>
    <mergeCell ref="A3:C4"/>
    <mergeCell ref="A5:C7"/>
    <mergeCell ref="A2:C2"/>
    <mergeCell ref="A1:C1"/>
    <mergeCell ref="D45:D48"/>
    <mergeCell ref="E45:E48"/>
    <mergeCell ref="F45:F48"/>
    <mergeCell ref="D42:D44"/>
    <mergeCell ref="E42:E44"/>
    <mergeCell ref="F42:F44"/>
    <mergeCell ref="D39:D41"/>
    <mergeCell ref="E39:E41"/>
    <mergeCell ref="D31:D34"/>
    <mergeCell ref="D28:D30"/>
    <mergeCell ref="E28:E30"/>
    <mergeCell ref="F28:F30"/>
    <mergeCell ref="D25:D27"/>
    <mergeCell ref="E25:E27"/>
    <mergeCell ref="F25:F27"/>
    <mergeCell ref="E5:E7"/>
    <mergeCell ref="D3:D4"/>
    <mergeCell ref="E3:E4"/>
    <mergeCell ref="F3:F4"/>
    <mergeCell ref="F5:F7"/>
    <mergeCell ref="B81:B83"/>
    <mergeCell ref="C81:C83"/>
    <mergeCell ref="D81:D83"/>
    <mergeCell ref="E81:E83"/>
    <mergeCell ref="F81:F83"/>
    <mergeCell ref="B53:C55"/>
    <mergeCell ref="B78:B80"/>
    <mergeCell ref="C78:C80"/>
    <mergeCell ref="D78:D80"/>
    <mergeCell ref="E78:E80"/>
    <mergeCell ref="F78:F80"/>
    <mergeCell ref="B68:C68"/>
    <mergeCell ref="B77:C77"/>
    <mergeCell ref="B73:C75"/>
    <mergeCell ref="D65:D66"/>
    <mergeCell ref="E65:E66"/>
    <mergeCell ref="F65:F66"/>
    <mergeCell ref="F73:F75"/>
    <mergeCell ref="E73:E75"/>
    <mergeCell ref="D73:D75"/>
    <mergeCell ref="A59:C59"/>
    <mergeCell ref="B61:C63"/>
    <mergeCell ref="A8:C12"/>
    <mergeCell ref="A18:C18"/>
    <mergeCell ref="B19:C22"/>
    <mergeCell ref="A13:C13"/>
    <mergeCell ref="A14:C15"/>
    <mergeCell ref="A16:C16"/>
    <mergeCell ref="A17:C17"/>
    <mergeCell ref="B107:C110"/>
    <mergeCell ref="D107:D110"/>
    <mergeCell ref="B84:B87"/>
    <mergeCell ref="C84:C87"/>
    <mergeCell ref="D84:D87"/>
    <mergeCell ref="A65:C66"/>
    <mergeCell ref="A67:C67"/>
    <mergeCell ref="A24:C24"/>
    <mergeCell ref="B25:C27"/>
    <mergeCell ref="B28:C30"/>
    <mergeCell ref="B31:C34"/>
    <mergeCell ref="A38:C38"/>
    <mergeCell ref="B39:C41"/>
    <mergeCell ref="B42:C44"/>
    <mergeCell ref="B45:C48"/>
    <mergeCell ref="A52:C52"/>
    <mergeCell ref="D67:D72"/>
    <mergeCell ref="E107:E110"/>
    <mergeCell ref="F107:F110"/>
    <mergeCell ref="B111:C112"/>
    <mergeCell ref="D111:D112"/>
    <mergeCell ref="E111:E112"/>
    <mergeCell ref="F111:F112"/>
    <mergeCell ref="A91:C91"/>
    <mergeCell ref="B92:C95"/>
    <mergeCell ref="A104:C104"/>
    <mergeCell ref="B105:C106"/>
    <mergeCell ref="D105:D106"/>
    <mergeCell ref="B96:B99"/>
    <mergeCell ref="B100:B103"/>
    <mergeCell ref="E105:E106"/>
    <mergeCell ref="F105:F106"/>
    <mergeCell ref="C96:C99"/>
    <mergeCell ref="C100:C103"/>
    <mergeCell ref="D92:D95"/>
    <mergeCell ref="E92:E95"/>
    <mergeCell ref="D96:D99"/>
    <mergeCell ref="E96:E99"/>
    <mergeCell ref="D100:D103"/>
    <mergeCell ref="E100:E103"/>
    <mergeCell ref="F92:F95"/>
    <mergeCell ref="D127:D129"/>
    <mergeCell ref="E127:E129"/>
    <mergeCell ref="F127:F129"/>
    <mergeCell ref="B130:C133"/>
    <mergeCell ref="D130:D133"/>
    <mergeCell ref="E130:E133"/>
    <mergeCell ref="F130:F133"/>
    <mergeCell ref="A114:C121"/>
    <mergeCell ref="A122:C125"/>
    <mergeCell ref="A126:C126"/>
    <mergeCell ref="B127:C129"/>
    <mergeCell ref="E114:E121"/>
    <mergeCell ref="F114:F121"/>
    <mergeCell ref="D122:D125"/>
    <mergeCell ref="D114:D121"/>
    <mergeCell ref="E122:E125"/>
    <mergeCell ref="F122:F125"/>
  </mergeCells>
  <hyperlinks>
    <hyperlink ref="L4" r:id="rId1" xr:uid="{00000000-0004-0000-0000-000001000000}"/>
    <hyperlink ref="L3" r:id="rId2" xr:uid="{79274165-A08F-504F-ABEF-86158BAB6E38}"/>
    <hyperlink ref="L5" r:id="rId3" xr:uid="{EB38BFB8-104C-9549-9590-CD747EA2AB6E}"/>
    <hyperlink ref="L6" r:id="rId4" xr:uid="{F30A9924-D727-3841-A75B-86457F100CDE}"/>
    <hyperlink ref="L9" r:id="rId5" xr:uid="{ACAFE479-E18E-2047-B209-085A9026CC0F}"/>
    <hyperlink ref="L8" r:id="rId6" xr:uid="{AA8245AE-3C94-7147-8E40-35DCB3896ED9}"/>
    <hyperlink ref="L11" r:id="rId7" xr:uid="{686CAE22-83EC-A34E-B091-F87EA6510ADC}"/>
    <hyperlink ref="L13" r:id="rId8" xr:uid="{E40CF022-E2D9-024B-BA4B-36300D6EABED}"/>
    <hyperlink ref="D151" r:id="rId9" display="https://fairdatacollective.org/" xr:uid="{F7D6490E-4341-0240-BE7B-5E8915480BD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A8AB-52E1-6D40-A9C1-E562DBEED3A3}">
  <dimension ref="A1:M14"/>
  <sheetViews>
    <sheetView workbookViewId="0">
      <selection sqref="A1:M14"/>
    </sheetView>
  </sheetViews>
  <sheetFormatPr baseColWidth="10" defaultRowHeight="16" x14ac:dyDescent="0.2"/>
  <cols>
    <col min="11" max="11" width="66.5703125" customWidth="1"/>
  </cols>
  <sheetData>
    <row r="1" spans="1:13" x14ac:dyDescent="0.2">
      <c r="A1" s="742" t="s">
        <v>107</v>
      </c>
      <c r="B1" s="742"/>
      <c r="C1" s="20" t="s">
        <v>460</v>
      </c>
      <c r="D1" s="21" t="s">
        <v>54</v>
      </c>
      <c r="E1" s="22" t="str">
        <f>Namespace &amp; LOWER($A1)</f>
        <v>http://vocab.fairdatacollective.org/gdmt/contributor</v>
      </c>
      <c r="F1" s="23"/>
      <c r="G1" s="24"/>
      <c r="H1" s="25"/>
      <c r="I1" s="26"/>
      <c r="J1" s="27"/>
      <c r="K1" s="27"/>
      <c r="L1" s="28"/>
      <c r="M1" s="28"/>
    </row>
    <row r="2" spans="1:13" x14ac:dyDescent="0.2">
      <c r="A2" s="737"/>
      <c r="B2" s="738" t="s">
        <v>461</v>
      </c>
      <c r="C2" s="743" t="s">
        <v>453</v>
      </c>
      <c r="D2" s="739" t="s">
        <v>54</v>
      </c>
      <c r="E2" s="740" t="str">
        <f>Namespace &amp; LOWER($B2)</f>
        <v>http://vocab.fairdatacollective.org/gdmt/contributorname</v>
      </c>
      <c r="F2" s="29" t="s">
        <v>115</v>
      </c>
      <c r="G2" s="30" t="s">
        <v>325</v>
      </c>
      <c r="H2" s="31" t="s">
        <v>117</v>
      </c>
      <c r="I2" s="32">
        <v>1</v>
      </c>
      <c r="J2" s="33" t="s">
        <v>20</v>
      </c>
      <c r="K2" s="33" t="s">
        <v>116</v>
      </c>
      <c r="L2" s="29" t="s">
        <v>28</v>
      </c>
      <c r="M2" s="29" t="s">
        <v>28</v>
      </c>
    </row>
    <row r="3" spans="1:13" x14ac:dyDescent="0.2">
      <c r="A3" s="737"/>
      <c r="B3" s="738"/>
      <c r="C3" s="743"/>
      <c r="D3" s="739"/>
      <c r="E3" s="740"/>
      <c r="F3" s="34" t="s">
        <v>111</v>
      </c>
      <c r="G3" s="35" t="s">
        <v>462</v>
      </c>
      <c r="H3" s="36" t="s">
        <v>112</v>
      </c>
      <c r="I3" s="32" t="s">
        <v>34</v>
      </c>
      <c r="J3" s="33" t="s">
        <v>36</v>
      </c>
      <c r="K3" s="33" t="s">
        <v>80</v>
      </c>
      <c r="L3" s="29" t="s">
        <v>28</v>
      </c>
      <c r="M3" s="29" t="s">
        <v>28</v>
      </c>
    </row>
    <row r="4" spans="1:13" x14ac:dyDescent="0.2">
      <c r="A4" s="737"/>
      <c r="B4" s="738"/>
      <c r="C4" s="743"/>
      <c r="D4" s="739"/>
      <c r="E4" s="740"/>
      <c r="F4" s="34" t="s">
        <v>113</v>
      </c>
      <c r="G4" s="35" t="s">
        <v>463</v>
      </c>
      <c r="H4" s="36" t="s">
        <v>114</v>
      </c>
      <c r="I4" s="32" t="s">
        <v>34</v>
      </c>
      <c r="J4" s="33" t="s">
        <v>36</v>
      </c>
      <c r="K4" s="33" t="s">
        <v>83</v>
      </c>
      <c r="L4" s="29" t="s">
        <v>28</v>
      </c>
      <c r="M4" s="29" t="s">
        <v>28</v>
      </c>
    </row>
    <row r="5" spans="1:13" x14ac:dyDescent="0.2">
      <c r="A5" s="737"/>
      <c r="B5" s="738" t="s">
        <v>464</v>
      </c>
      <c r="C5" s="738" t="s">
        <v>454</v>
      </c>
      <c r="D5" s="739" t="s">
        <v>54</v>
      </c>
      <c r="E5" s="740" t="str">
        <f>Namespace &amp; LOWER($B5)</f>
        <v>http://vocab.fairdatacollective.org/gdmt/contributoridentifier</v>
      </c>
      <c r="F5" s="34" t="s">
        <v>120</v>
      </c>
      <c r="G5" s="35" t="s">
        <v>327</v>
      </c>
      <c r="H5" s="36" t="s">
        <v>455</v>
      </c>
      <c r="I5" s="32" t="s">
        <v>54</v>
      </c>
      <c r="J5" s="33" t="s">
        <v>20</v>
      </c>
      <c r="K5" s="33" t="str">
        <f t="shared" ref="K5:K11" si="0">Namespace &amp; $F5</f>
        <v>http://vocab.fairdatacollective.org/gdmt/contributorIdentifier</v>
      </c>
      <c r="L5" s="29" t="s">
        <v>28</v>
      </c>
      <c r="M5" s="29" t="s">
        <v>28</v>
      </c>
    </row>
    <row r="6" spans="1:13" x14ac:dyDescent="0.2">
      <c r="A6" s="737"/>
      <c r="B6" s="738"/>
      <c r="C6" s="738"/>
      <c r="D6" s="739"/>
      <c r="E6" s="740"/>
      <c r="F6" s="34" t="s">
        <v>121</v>
      </c>
      <c r="G6" s="35" t="s">
        <v>328</v>
      </c>
      <c r="H6" s="36" t="s">
        <v>374</v>
      </c>
      <c r="I6" s="32" t="s">
        <v>54</v>
      </c>
      <c r="J6" s="33" t="s">
        <v>20</v>
      </c>
      <c r="K6" s="33" t="str">
        <f t="shared" si="0"/>
        <v>http://vocab.fairdatacollective.org/gdmt/contributorIdentifierScheme</v>
      </c>
      <c r="L6" s="37" t="s">
        <v>24</v>
      </c>
      <c r="M6" s="29" t="s">
        <v>94</v>
      </c>
    </row>
    <row r="7" spans="1:13" x14ac:dyDescent="0.2">
      <c r="A7" s="737"/>
      <c r="B7" s="738"/>
      <c r="C7" s="738"/>
      <c r="D7" s="739"/>
      <c r="E7" s="740"/>
      <c r="F7" s="34" t="s">
        <v>122</v>
      </c>
      <c r="G7" s="35" t="s">
        <v>329</v>
      </c>
      <c r="H7" s="36" t="s">
        <v>375</v>
      </c>
      <c r="I7" s="32" t="s">
        <v>54</v>
      </c>
      <c r="J7" s="33" t="s">
        <v>20</v>
      </c>
      <c r="K7" s="33" t="str">
        <f t="shared" si="0"/>
        <v>http://vocab.fairdatacollective.org/gdmt/contributorIdentifierSchemeIRI</v>
      </c>
      <c r="L7" s="37" t="s">
        <v>24</v>
      </c>
      <c r="M7" s="29" t="s">
        <v>96</v>
      </c>
    </row>
    <row r="8" spans="1:13" x14ac:dyDescent="0.2">
      <c r="A8" s="737"/>
      <c r="B8" s="738" t="s">
        <v>465</v>
      </c>
      <c r="C8" s="738" t="s">
        <v>456</v>
      </c>
      <c r="D8" s="739" t="s">
        <v>54</v>
      </c>
      <c r="E8" s="741" t="str">
        <f>Namespace &amp; LOWER($B8)</f>
        <v>http://vocab.fairdatacollective.org/gdmt/contributoraffiliation</v>
      </c>
      <c r="F8" s="34" t="s">
        <v>331</v>
      </c>
      <c r="G8" s="35" t="s">
        <v>330</v>
      </c>
      <c r="H8" s="36" t="s">
        <v>457</v>
      </c>
      <c r="I8" s="32" t="s">
        <v>34</v>
      </c>
      <c r="J8" s="33" t="s">
        <v>36</v>
      </c>
      <c r="K8" s="33" t="str">
        <f t="shared" si="0"/>
        <v>http://vocab.fairdatacollective.org/gdmt/contributorAffiliation</v>
      </c>
      <c r="L8" s="29" t="s">
        <v>28</v>
      </c>
      <c r="M8" s="29" t="s">
        <v>99</v>
      </c>
    </row>
    <row r="9" spans="1:13" x14ac:dyDescent="0.2">
      <c r="A9" s="737"/>
      <c r="B9" s="738"/>
      <c r="C9" s="738"/>
      <c r="D9" s="739"/>
      <c r="E9" s="741"/>
      <c r="F9" s="34" t="s">
        <v>123</v>
      </c>
      <c r="G9" s="35" t="s">
        <v>332</v>
      </c>
      <c r="H9" s="36" t="s">
        <v>124</v>
      </c>
      <c r="I9" s="32" t="s">
        <v>34</v>
      </c>
      <c r="J9" s="33" t="s">
        <v>36</v>
      </c>
      <c r="K9" s="33" t="str">
        <f t="shared" si="0"/>
        <v>http://vocab.fairdatacollective.org/gdmt/contributorAffiliationIdentifier</v>
      </c>
      <c r="L9" s="29" t="s">
        <v>28</v>
      </c>
      <c r="M9" s="29" t="s">
        <v>102</v>
      </c>
    </row>
    <row r="10" spans="1:13" x14ac:dyDescent="0.2">
      <c r="A10" s="737"/>
      <c r="B10" s="738"/>
      <c r="C10" s="738"/>
      <c r="D10" s="739"/>
      <c r="E10" s="741"/>
      <c r="F10" s="34" t="s">
        <v>458</v>
      </c>
      <c r="G10" s="35" t="s">
        <v>333</v>
      </c>
      <c r="H10" s="36" t="s">
        <v>376</v>
      </c>
      <c r="I10" s="32" t="s">
        <v>34</v>
      </c>
      <c r="J10" s="33" t="s">
        <v>36</v>
      </c>
      <c r="K10" s="33" t="str">
        <f t="shared" si="0"/>
        <v>http://vocab.fairdatacollective.org/gdmt/contributorAffiliationIdentifierScheme</v>
      </c>
      <c r="L10" s="37" t="s">
        <v>24</v>
      </c>
      <c r="M10" s="29" t="s">
        <v>104</v>
      </c>
    </row>
    <row r="11" spans="1:13" x14ac:dyDescent="0.2">
      <c r="A11" s="737"/>
      <c r="B11" s="738"/>
      <c r="C11" s="738"/>
      <c r="D11" s="739"/>
      <c r="E11" s="741"/>
      <c r="F11" s="34" t="s">
        <v>125</v>
      </c>
      <c r="G11" s="35" t="s">
        <v>334</v>
      </c>
      <c r="H11" s="36" t="s">
        <v>377</v>
      </c>
      <c r="I11" s="32" t="s">
        <v>34</v>
      </c>
      <c r="J11" s="33" t="s">
        <v>36</v>
      </c>
      <c r="K11" s="33" t="str">
        <f t="shared" si="0"/>
        <v>http://vocab.fairdatacollective.org/gdmt/contributorAffiliationIdentifierSchemeIRI</v>
      </c>
      <c r="L11" s="37" t="s">
        <v>24</v>
      </c>
      <c r="M11" s="29" t="s">
        <v>106</v>
      </c>
    </row>
    <row r="12" spans="1:13" x14ac:dyDescent="0.2">
      <c r="A12" s="38"/>
      <c r="B12" s="39"/>
      <c r="C12" s="20"/>
      <c r="D12" s="20"/>
      <c r="E12" s="40"/>
      <c r="F12" s="34" t="s">
        <v>118</v>
      </c>
      <c r="G12" s="35" t="s">
        <v>326</v>
      </c>
      <c r="H12" s="36" t="s">
        <v>119</v>
      </c>
      <c r="I12" s="32" t="s">
        <v>34</v>
      </c>
      <c r="J12" s="33" t="s">
        <v>36</v>
      </c>
      <c r="K12" s="33" t="s">
        <v>89</v>
      </c>
      <c r="L12" s="29" t="s">
        <v>28</v>
      </c>
      <c r="M12" s="29" t="s">
        <v>28</v>
      </c>
    </row>
    <row r="13" spans="1:13" x14ac:dyDescent="0.2">
      <c r="A13" s="38"/>
      <c r="B13" s="41"/>
      <c r="C13" s="42"/>
      <c r="D13" s="43"/>
      <c r="E13" s="40"/>
      <c r="F13" s="34" t="s">
        <v>108</v>
      </c>
      <c r="G13" s="35" t="s">
        <v>323</v>
      </c>
      <c r="H13" s="36" t="s">
        <v>459</v>
      </c>
      <c r="I13" s="32" t="s">
        <v>34</v>
      </c>
      <c r="J13" s="33" t="s">
        <v>68</v>
      </c>
      <c r="K13" s="33" t="str">
        <f>Namespace &amp; $F13</f>
        <v>http://vocab.fairdatacollective.org/gdmt/contributorRole</v>
      </c>
      <c r="L13" s="37" t="s">
        <v>24</v>
      </c>
      <c r="M13" s="29" t="s">
        <v>76</v>
      </c>
    </row>
    <row r="14" spans="1:13" x14ac:dyDescent="0.2">
      <c r="A14" s="38"/>
      <c r="B14" s="39"/>
      <c r="C14" s="20"/>
      <c r="D14" s="20"/>
      <c r="E14" s="40"/>
      <c r="F14" s="34" t="s">
        <v>109</v>
      </c>
      <c r="G14" s="35" t="s">
        <v>324</v>
      </c>
      <c r="H14" s="36" t="s">
        <v>110</v>
      </c>
      <c r="I14" s="32">
        <v>1</v>
      </c>
      <c r="J14" s="33" t="s">
        <v>20</v>
      </c>
      <c r="K14" s="33" t="str">
        <f>Namespace &amp; $F14</f>
        <v>http://vocab.fairdatacollective.org/gdmt/contributorType</v>
      </c>
      <c r="L14" s="37" t="s">
        <v>24</v>
      </c>
      <c r="M14" s="29" t="s">
        <v>76</v>
      </c>
    </row>
  </sheetData>
  <mergeCells count="16">
    <mergeCell ref="E2:E4"/>
    <mergeCell ref="A1:B1"/>
    <mergeCell ref="A2:A4"/>
    <mergeCell ref="B2:B4"/>
    <mergeCell ref="C2:C4"/>
    <mergeCell ref="D2:D4"/>
    <mergeCell ref="A8:A11"/>
    <mergeCell ref="B8:B11"/>
    <mergeCell ref="C8:C11"/>
    <mergeCell ref="D8:D11"/>
    <mergeCell ref="E8:E11"/>
    <mergeCell ref="A5:A7"/>
    <mergeCell ref="B5:B7"/>
    <mergeCell ref="C5:C7"/>
    <mergeCell ref="D5:D7"/>
    <mergeCell ref="E5:E7"/>
  </mergeCells>
  <hyperlinks>
    <hyperlink ref="L13" r:id="rId1" xr:uid="{9ABA6EE5-7A54-DF40-9E10-C757BCBA07FF}"/>
    <hyperlink ref="L14" r:id="rId2" xr:uid="{4A26AB0A-E2F2-D642-B1D7-AA756F6B92D8}"/>
    <hyperlink ref="L6" r:id="rId3" xr:uid="{AEE7DA13-B9CB-8143-9408-D7D8E8955B24}"/>
    <hyperlink ref="L7" r:id="rId4" xr:uid="{58B88179-87ED-E54C-B053-3182B2A0545D}"/>
    <hyperlink ref="L10" r:id="rId5" xr:uid="{6D7C3CD0-E867-4C4E-B06F-DE144280B872}"/>
    <hyperlink ref="L11" r:id="rId6" xr:uid="{60857115-D258-7547-A234-8ACFB1245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Dataset template</vt:lpstr>
      <vt:lpstr>Sheet1</vt:lpstr>
      <vt:lpstr>Namespace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2020-12-21T22:06:05Z</dcterms:created>
  <dcterms:modified xsi:type="dcterms:W3CDTF">2021-01-15T21:29:56Z</dcterms:modified>
</cp:coreProperties>
</file>