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graybeal/Documents/GitHub/fair-data-collective/generic-dataset-metadata-template/"/>
    </mc:Choice>
  </mc:AlternateContent>
  <xr:revisionPtr revIDLastSave="0" documentId="13_ncr:1_{37C9082C-2B6D-5C42-8876-85783A82C5DE}" xr6:coauthVersionLast="45" xr6:coauthVersionMax="45" xr10:uidLastSave="{00000000-0000-0000-0000-000000000000}"/>
  <bookViews>
    <workbookView xWindow="860" yWindow="600" windowWidth="31800" windowHeight="25660" xr2:uid="{00000000-000D-0000-FFFF-FFFF00000000}"/>
  </bookViews>
  <sheets>
    <sheet name="Dataset template" sheetId="1" r:id="rId1"/>
    <sheet name="Properties Table" sheetId="4" r:id="rId2"/>
    <sheet name="Terminology template" sheetId="2" r:id="rId3"/>
  </sheets>
  <definedNames>
    <definedName name="_xlnm._FilterDatabase" localSheetId="0" hidden="1">'Dataset template'!$H$1:$V$134</definedName>
    <definedName name="Namespace">'Dataset template'!$AE$2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1" l="1"/>
  <c r="F106" i="1"/>
  <c r="N104" i="1"/>
  <c r="N98" i="1"/>
  <c r="N7" i="1"/>
  <c r="N124" i="1"/>
  <c r="N123" i="1"/>
  <c r="N122" i="1"/>
  <c r="N121" i="1"/>
  <c r="N120" i="1"/>
  <c r="N119" i="1"/>
  <c r="N118" i="1"/>
  <c r="N117" i="1"/>
  <c r="N116" i="1"/>
  <c r="N115" i="1"/>
  <c r="N114" i="1"/>
  <c r="N113" i="1"/>
  <c r="N112" i="1"/>
  <c r="N111" i="1"/>
  <c r="N110" i="1"/>
  <c r="N109" i="1"/>
  <c r="N108" i="1"/>
  <c r="N107" i="1"/>
  <c r="N106" i="1"/>
  <c r="N105" i="1"/>
  <c r="N103" i="1"/>
  <c r="N102" i="1"/>
  <c r="N101" i="1"/>
  <c r="N100" i="1"/>
  <c r="N99" i="1"/>
  <c r="N97" i="1"/>
  <c r="N96" i="1"/>
  <c r="N95" i="1"/>
  <c r="N94" i="1"/>
  <c r="N93" i="1"/>
  <c r="N92" i="1"/>
  <c r="N91" i="1"/>
  <c r="N90" i="1"/>
  <c r="N89" i="1"/>
  <c r="N88" i="1"/>
  <c r="N87" i="1"/>
  <c r="N86" i="1"/>
  <c r="N85" i="1"/>
  <c r="N84" i="1"/>
  <c r="N82" i="1"/>
  <c r="N81" i="1"/>
  <c r="N80" i="1"/>
  <c r="N79" i="1"/>
  <c r="N78" i="1"/>
  <c r="N77" i="1"/>
  <c r="N76" i="1"/>
  <c r="N70" i="1"/>
  <c r="N71" i="1"/>
  <c r="N69" i="1"/>
  <c r="N68" i="1"/>
  <c r="N67" i="1"/>
  <c r="N66" i="1"/>
  <c r="N65" i="1"/>
  <c r="N63" i="1"/>
  <c r="N62" i="1"/>
  <c r="N61" i="1"/>
  <c r="N60" i="1"/>
  <c r="N59" i="1"/>
  <c r="N58" i="1"/>
  <c r="N57" i="1"/>
  <c r="N56" i="1"/>
  <c r="N54" i="1"/>
  <c r="N53" i="1"/>
  <c r="N52" i="1"/>
  <c r="N51" i="1"/>
  <c r="N48" i="1"/>
  <c r="N47" i="1"/>
  <c r="N46" i="1"/>
  <c r="N45" i="1"/>
  <c r="N44" i="1"/>
  <c r="N43" i="1"/>
  <c r="N42" i="1"/>
  <c r="N37" i="1"/>
  <c r="N36" i="1"/>
  <c r="N35" i="1"/>
  <c r="N34" i="1"/>
  <c r="N33" i="1"/>
  <c r="N32" i="1"/>
  <c r="N31" i="1"/>
  <c r="N30" i="1"/>
  <c r="N29" i="1"/>
  <c r="N24" i="1"/>
  <c r="N23" i="1"/>
  <c r="N20" i="1"/>
  <c r="N18" i="1"/>
  <c r="N10" i="1"/>
  <c r="N22" i="1"/>
  <c r="N21" i="1"/>
  <c r="F18" i="1"/>
  <c r="N15" i="1"/>
  <c r="F118" i="1"/>
  <c r="F114" i="1"/>
  <c r="F97" i="1"/>
  <c r="F92" i="1"/>
  <c r="F88" i="1"/>
  <c r="F84" i="1"/>
  <c r="F83" i="1"/>
  <c r="F70" i="1"/>
  <c r="F62" i="1"/>
  <c r="F60" i="1"/>
  <c r="F55" i="1"/>
  <c r="F49" i="1"/>
  <c r="F23" i="1"/>
  <c r="F17" i="1"/>
  <c r="F16" i="1"/>
  <c r="F14" i="1"/>
  <c r="F13" i="1"/>
  <c r="F8" i="1"/>
  <c r="F5" i="1"/>
  <c r="F3" i="1"/>
</calcChain>
</file>

<file path=xl/sharedStrings.xml><?xml version="1.0" encoding="utf-8"?>
<sst xmlns="http://schemas.openxmlformats.org/spreadsheetml/2006/main" count="1977" uniqueCount="819">
  <si>
    <t>Element 
(CEDAR)</t>
  </si>
  <si>
    <t>Element Definition</t>
  </si>
  <si>
    <t>Element Occurence</t>
  </si>
  <si>
    <t>Element Property</t>
  </si>
  <si>
    <t>Field Occurrence</t>
  </si>
  <si>
    <t>Field
(DataCite)</t>
  </si>
  <si>
    <t>Obligation</t>
  </si>
  <si>
    <t>FDP dataset term</t>
  </si>
  <si>
    <t>Hidden</t>
  </si>
  <si>
    <t>Field RDF property</t>
  </si>
  <si>
    <t>Definition/help text</t>
  </si>
  <si>
    <t>Additional information / (Controlled term list)</t>
  </si>
  <si>
    <t>Controlled terms</t>
  </si>
  <si>
    <t>Terminology
IRI</t>
  </si>
  <si>
    <t>Default 
value</t>
  </si>
  <si>
    <t>Autofill</t>
  </si>
  <si>
    <t>Format</t>
  </si>
  <si>
    <t>REGEX</t>
  </si>
  <si>
    <t>Comment</t>
  </si>
  <si>
    <t>different for dataset</t>
  </si>
  <si>
    <t>concept</t>
  </si>
  <si>
    <t>words we use for it</t>
  </si>
  <si>
    <t xml:space="preserve">the name the element will receive in CEDAR </t>
  </si>
  <si>
    <t>Definition. This is entered in the element field description and appears in the 'i' pop-up menu in CEDAR. It is mix between formal definition and help text for users.</t>
  </si>
  <si>
    <t>number of entries allowed for element in CEDAR</t>
  </si>
  <si>
    <t>property used to define the element in CEDAR</t>
  </si>
  <si>
    <t>field name used for this element in CEDAR (the preferred label will be camel case of this, with blanks)</t>
  </si>
  <si>
    <t>number of entries allowed for field in CEDAR</t>
  </si>
  <si>
    <t>RDF property used to define the field in CEDAR</t>
  </si>
  <si>
    <t>Definition. This is entered in the field description and appears in the 'i' pop-up menu in CEDAR.</t>
  </si>
  <si>
    <t>System to autofill this field. One of Creator, Template Curator, Distributor.</t>
  </si>
  <si>
    <t>We need to differentiate between controlled terms (which would be defined in BioPortal vocabularies, typicall) and identifiers (which could be any unique string).</t>
  </si>
  <si>
    <t>Information about the type of the resource being described with metadata.</t>
  </si>
  <si>
    <t>resourceTypeDetail</t>
  </si>
  <si>
    <t>ResourceType</t>
  </si>
  <si>
    <t>M</t>
  </si>
  <si>
    <t>?</t>
  </si>
  <si>
    <t>Optional</t>
  </si>
  <si>
    <t>e.g., DataCiteSchema</t>
  </si>
  <si>
    <t>Dataset</t>
  </si>
  <si>
    <t>No</t>
  </si>
  <si>
    <t>this dataset</t>
  </si>
  <si>
    <t>the resource being described</t>
  </si>
  <si>
    <t>resourceTypeCategory</t>
  </si>
  <si>
    <t>resourceTypeGeneral</t>
  </si>
  <si>
    <t>Type</t>
  </si>
  <si>
    <t>http://purl.org/dc/elements/1.1/type</t>
  </si>
  <si>
    <t>Yes</t>
  </si>
  <si>
    <t>DataCiteSchema</t>
  </si>
  <si>
    <t>Identifier</t>
  </si>
  <si>
    <t>Information about the globally unique and persistent identifier used to identify and optionally access (meta)data of the dataset being described.</t>
  </si>
  <si>
    <t>datasetIdentifier</t>
  </si>
  <si>
    <t>Landing page? metadataIdentifier?</t>
  </si>
  <si>
    <t>A globally unique string that identifies the resource being described.</t>
  </si>
  <si>
    <t>None</t>
  </si>
  <si>
    <t>datasetIdentifierType</t>
  </si>
  <si>
    <t>identfierType</t>
  </si>
  <si>
    <t>not yet found</t>
  </si>
  <si>
    <t>The identifier type used to identify the resource being described.</t>
  </si>
  <si>
    <t>&lt;must be a qualified RDF identifier type (as will be listed in our controlled vocab terms&gt;</t>
  </si>
  <si>
    <t>IRI</t>
  </si>
  <si>
    <t>Look at W3C schema to pull out a list of legal IRIs./ BM: isn't this the same question as in FIP F1? If yes, shouldn't we reuse the same resources (WikiData/Nanopubs)</t>
  </si>
  <si>
    <t>datasetIdentifierSubType</t>
  </si>
  <si>
    <t>RelatedResources</t>
  </si>
  <si>
    <t>0..N</t>
  </si>
  <si>
    <t>relatedResourceIdentifier</t>
  </si>
  <si>
    <t>RelatedIdentifier</t>
  </si>
  <si>
    <t>R</t>
  </si>
  <si>
    <t>A globally unique string that identifies a resource that is related to the dataset being described.</t>
  </si>
  <si>
    <t>Look in PROV, Schema.org, ISO for related properties for this section</t>
  </si>
  <si>
    <t>relatedResourceIdentifierType</t>
  </si>
  <si>
    <t>relatedIdentifierType</t>
  </si>
  <si>
    <t>The identifier type used to identify the related resource.</t>
  </si>
  <si>
    <t>DOI</t>
  </si>
  <si>
    <t>relationType</t>
  </si>
  <si>
    <t>The direction of the relationship is from (A) to (B).</t>
  </si>
  <si>
    <t xml:space="preserve">In the FDP schema they have dct:isPartOf which has 'fixed' value to the parent metadata which is dcat:collection. </t>
  </si>
  <si>
    <t>relatedResourceTypeCategory</t>
  </si>
  <si>
    <t>The categorical type of the related resource.</t>
  </si>
  <si>
    <t>Maybe</t>
  </si>
  <si>
    <t>Version</t>
  </si>
  <si>
    <t>Version of the resource being described.</t>
  </si>
  <si>
    <t>0..1</t>
  </si>
  <si>
    <t>version</t>
  </si>
  <si>
    <t>[major].[minor].[patch]-[build/beta/rc]</t>
  </si>
  <si>
    <t>^(\d+\.)?(\d+\.)?(\*|\d+)$</t>
  </si>
  <si>
    <t>Language</t>
  </si>
  <si>
    <t>Language in which the dataset being described is provided.</t>
  </si>
  <si>
    <t>language</t>
  </si>
  <si>
    <t>English</t>
  </si>
  <si>
    <t>primaryLanguage</t>
  </si>
  <si>
    <t>Title</t>
  </si>
  <si>
    <t>A name or title by which the dataset being described is known.</t>
  </si>
  <si>
    <t>1..N</t>
  </si>
  <si>
    <t>title</t>
  </si>
  <si>
    <t>Title/Label</t>
  </si>
  <si>
    <t>http://purl.org/dc/elements/1.1/title</t>
  </si>
  <si>
    <t>For Title, I think there should be 1 Preferred (required) and 0..N alternate (optional) titles. The FIP should state in what language the required title must be and outline alternative languages for the given title.</t>
  </si>
  <si>
    <t>Description</t>
  </si>
  <si>
    <t>Detailed information (typically at the level of an abstract) about the dataset being described.</t>
  </si>
  <si>
    <t>description</t>
  </si>
  <si>
    <t>http://purl.org/dc/elements/1.1/description</t>
  </si>
  <si>
    <t>A description of the dataset being described.</t>
  </si>
  <si>
    <t>Similar to Title, there should be 1 prefered/required Description in a prefered language denoted by the FIP.</t>
  </si>
  <si>
    <t>Subject</t>
  </si>
  <si>
    <t>Concepts (keywords, classification, or free text terms) that define the dataset or purpose (subjects which can be addressed) using the dataset.</t>
  </si>
  <si>
    <t>subjectTerm</t>
  </si>
  <si>
    <t>Keyword</t>
  </si>
  <si>
    <t>Free text subject, keyword, classification code, or key phrase describing the dataset or purpose for which the dataset can be used.</t>
  </si>
  <si>
    <t>Need to re-align these</t>
  </si>
  <si>
    <t>subjectLabel</t>
  </si>
  <si>
    <t>http://purl.org/dc/elements/1.1/subject</t>
  </si>
  <si>
    <t>Text string corresponding to the subjectConcept attribute.</t>
  </si>
  <si>
    <t>WEtaxTopics</t>
  </si>
  <si>
    <t>Wind Energy</t>
  </si>
  <si>
    <t>Multiple strings allowed, one for each language</t>
  </si>
  <si>
    <t>subjectConcept</t>
  </si>
  <si>
    <t>valueIRI</t>
  </si>
  <si>
    <t>O</t>
  </si>
  <si>
    <t>Theme</t>
  </si>
  <si>
    <t>The IRI of a concept (keyword, classification code, or controlled key phrase) that defines the dataset or indicates for which concepts the dataset can be used.</t>
  </si>
  <si>
    <t>http://data.windenergy.dtu.dk/taxonomy/topics/WindEnergy</t>
  </si>
  <si>
    <t>subjectScheme</t>
  </si>
  <si>
    <t>Wind Energy Taxonomy of Topics</t>
  </si>
  <si>
    <r>
      <t xml:space="preserve">BM: </t>
    </r>
    <r>
      <rPr>
        <u/>
        <sz val="12"/>
        <color rgb="FF1155CC"/>
        <rFont val="Arial"/>
        <family val="2"/>
      </rPr>
      <t>https://github.com/FAIRsharing/subject-ontology/?</t>
    </r>
  </si>
  <si>
    <t>subjectSchemeIRI</t>
  </si>
  <si>
    <t>schemeIRI</t>
  </si>
  <si>
    <t>http://data.windenergy.dtu.dk/taxonomy/topics/</t>
  </si>
  <si>
    <t>Creator</t>
  </si>
  <si>
    <t xml:space="preserve">An entity that brought into existence the dataset being described. Creators can be people, organizations and/or physical or virtual infrastructure (e.g., sensors, software). </t>
  </si>
  <si>
    <t>creatorRole</t>
  </si>
  <si>
    <t>{NONE}</t>
  </si>
  <si>
    <t>The role of the creator in bringing the described dataset into existence.</t>
  </si>
  <si>
    <t>Person</t>
  </si>
  <si>
    <t>creatorType</t>
  </si>
  <si>
    <t>nameType</t>
  </si>
  <si>
    <t>The type of the creator of the described dataset (organization, person, or system).</t>
  </si>
  <si>
    <t>{Organizational, Personal, Systemic)</t>
  </si>
  <si>
    <t>creatorGivenName</t>
  </si>
  <si>
    <t>givenName</t>
  </si>
  <si>
    <t>http://xmlns.com/foaf/0.1/givenName</t>
  </si>
  <si>
    <t>If the creator is a person, the personal name(s) of the creator (e.g., first and optionally middle name in Western languagues, optionally middle and last name in Asian languages).</t>
  </si>
  <si>
    <t>creatorFamilyName</t>
  </si>
  <si>
    <t>familyName</t>
  </si>
  <si>
    <t>http://xmlns.com/foaf/0.1/familyName</t>
  </si>
  <si>
    <t>If the creator is a person, the surname(s) of the creator (e.g., last name in Western languagues, first name in Asian languages).</t>
  </si>
  <si>
    <t>creatorName</t>
  </si>
  <si>
    <t>http://purl.org/dc/elements/1.1/creator</t>
  </si>
  <si>
    <t>The full name of the creator.</t>
  </si>
  <si>
    <t>creatorEmail</t>
  </si>
  <si>
    <t>http://xmlns.com/foaf/0.1/mbox</t>
  </si>
  <si>
    <t>An email address of the creator.</t>
  </si>
  <si>
    <t>^[a-zA-Z0-9_.+-]+@[a-zA-Z0-9-]+\.[a-zA-Z0-9-.]+$</t>
  </si>
  <si>
    <t>creatorIdentifier</t>
  </si>
  <si>
    <t>nameIdentier</t>
  </si>
  <si>
    <t>Globally unique string that identifies the creator (an individual, legal entity or system).</t>
  </si>
  <si>
    <t>creatorIdentifierScheme</t>
  </si>
  <si>
    <t>nameIdentifierScheme</t>
  </si>
  <si>
    <t>ORCID</t>
  </si>
  <si>
    <t>creatorIdentifierSchemeIRI</t>
  </si>
  <si>
    <t>http://orcid.org/</t>
  </si>
  <si>
    <t>creatorAffiliation</t>
  </si>
  <si>
    <t>affiliation</t>
  </si>
  <si>
    <t>The organizational or institutional affiliation of the creator.</t>
  </si>
  <si>
    <t>Technical University of Denmark, Department for Wind Energy</t>
  </si>
  <si>
    <t>creatorAffiliationIdentifier</t>
  </si>
  <si>
    <t>affiliationIdentifier</t>
  </si>
  <si>
    <t>Globally unique string that identifies the organizational affiliation of the creator.</t>
  </si>
  <si>
    <t>https://ror.org/04qtj9h94</t>
  </si>
  <si>
    <t>creatorAffiliationIdentifierScheme</t>
  </si>
  <si>
    <t>affiliationIdentifierScheme</t>
  </si>
  <si>
    <t>ROR</t>
  </si>
  <si>
    <t>creatorAffiliationIdentifierSchemeIRI</t>
  </si>
  <si>
    <t>SchemeIRI</t>
  </si>
  <si>
    <t>https://ror.org/</t>
  </si>
  <si>
    <t>Contributor</t>
  </si>
  <si>
    <t xml:space="preserve">An entity that adds content or value to the dataset being described, or to making it available. Contributors can be people, organizations and/or physical or virtual infrastructure (e.g., sensors, software). </t>
  </si>
  <si>
    <t>contributorRole</t>
  </si>
  <si>
    <t>contributorType</t>
  </si>
  <si>
    <t>The role of the contributor in creating or providing the described dataset.</t>
  </si>
  <si>
    <t>Noe</t>
  </si>
  <si>
    <t>The type of the contributor of the described dataset (organization, person, or system).</t>
  </si>
  <si>
    <t>contributorGivenName</t>
  </si>
  <si>
    <t>If the contributor is a person, the personal name(s) of the contributor (e.g., first and optionally middle name in Western languagues, optionally middle and last name in Asian languages).</t>
  </si>
  <si>
    <t>contributorFamilyName</t>
  </si>
  <si>
    <t>If the contributor is a person, the surname(s) of the contributor (e.g., last name in Western languagues, first name in Asian languages).</t>
  </si>
  <si>
    <t>contributorName</t>
  </si>
  <si>
    <t>http://purl.org/dc/elements/1.1/contributor</t>
  </si>
  <si>
    <t>The full name of the contributor.</t>
  </si>
  <si>
    <t>contributorEmail</t>
  </si>
  <si>
    <t>An email address of the contributor.</t>
  </si>
  <si>
    <t>contributorIdentifier</t>
  </si>
  <si>
    <t>Globally unique string that identifies the contributor (an individual, legal entity or infrastructure).</t>
  </si>
  <si>
    <t>an individual can have multiple globally unique identifiers</t>
  </si>
  <si>
    <t>contributorIdentifierScheme</t>
  </si>
  <si>
    <t>contributorIdentifierSchemeIRI</t>
  </si>
  <si>
    <t>Organizational or institutional affiliation of the contributor.</t>
  </si>
  <si>
    <t>and can have multiple affiliations</t>
  </si>
  <si>
    <t>contributorAffiliationIdentifier</t>
  </si>
  <si>
    <t>Globally unique string that identifies the organizational affiliation of the contributor.</t>
  </si>
  <si>
    <t>contributorAfiliationIdentifierScheme</t>
  </si>
  <si>
    <t>contributorAffiliationIdentifierSchemeIRI</t>
  </si>
  <si>
    <t>Publisher</t>
  </si>
  <si>
    <t>publisherName</t>
  </si>
  <si>
    <t>http://purl.org/dc/elements/1.1/publisher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</si>
  <si>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</si>
  <si>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DTU-Data</t>
  </si>
  <si>
    <t>Should have more information about the Publisher: organization identifier, address, web site. And I really don't like their definition but it will be hard to be clear about what we should say here.</t>
  </si>
  <si>
    <t>publisherEmail</t>
  </si>
  <si>
    <t>An email address of the publisher.</t>
  </si>
  <si>
    <t>publisherAddress</t>
  </si>
  <si>
    <t>An address of the publisher.</t>
  </si>
  <si>
    <t>publisherIdentifier</t>
  </si>
  <si>
    <t>Globally unique string that identifies the publisher.</t>
  </si>
  <si>
    <t>publisherIdentifierScheme</t>
  </si>
  <si>
    <t>publisherIdentifierSchemeIRI</t>
  </si>
  <si>
    <t>Rights</t>
  </si>
  <si>
    <t>Ways in which the dataset may or may not be accessed and used.</t>
  </si>
  <si>
    <t>licenseText</t>
  </si>
  <si>
    <t>http://purl.org/dc/elements/1.1/rights</t>
  </si>
  <si>
    <t xml:space="preserve">Text string describing any rights information for the dataset being described. The property may be repeated to record complex rights characteristics. </t>
  </si>
  <si>
    <t>SPDX</t>
  </si>
  <si>
    <t>CC license text goes here…</t>
  </si>
  <si>
    <t xml:space="preserve">consider calling this licenseText to align with the others. </t>
  </si>
  <si>
    <t>licenseName</t>
  </si>
  <si>
    <t>rightsIdentifier</t>
  </si>
  <si>
    <t>accessRights</t>
  </si>
  <si>
    <t>A short, standardized version of the license name</t>
  </si>
  <si>
    <t>CC-BY-4.0</t>
  </si>
  <si>
    <t>licenseIdentifier</t>
  </si>
  <si>
    <t>rightsIRI</t>
  </si>
  <si>
    <t>IRI of the license for the dataset being described.</t>
  </si>
  <si>
    <t>https://creativecommons.org/licenses/by/4.0/</t>
  </si>
  <si>
    <t>licenseIdentifierScheme</t>
  </si>
  <si>
    <t>rightsIdentifierScheme</t>
  </si>
  <si>
    <t>licenseIdentifierSchemeIRI</t>
  </si>
  <si>
    <t>https://spdx.org/licenses/</t>
  </si>
  <si>
    <t>Date</t>
  </si>
  <si>
    <t>Relevant dates related to the resource being described.</t>
  </si>
  <si>
    <t>datasetDate</t>
  </si>
  <si>
    <t>Date relevant to dataset.</t>
  </si>
  <si>
    <t>Published, Updated, Created, …</t>
  </si>
  <si>
    <t>Distribution</t>
  </si>
  <si>
    <t>distributionIdentifier</t>
  </si>
  <si>
    <t>A globally unique string that identifies the dataset distribution.</t>
  </si>
  <si>
    <t>distributionIdentifierType</t>
  </si>
  <si>
    <t>The identifier type used to identify the dataset distribution.</t>
  </si>
  <si>
    <t xml:space="preserve">Details about the distribution for this individual public presentation of the dataset (if part of the Distribution metadata), or for all the public presentations of the dataset being described (if part of the Dataset metadata). </t>
  </si>
  <si>
    <t>distributionFormat</t>
  </si>
  <si>
    <t>http://purl.org/dc/elements/1.1/format</t>
  </si>
  <si>
    <t>Technical format of the dataset distribution.</t>
  </si>
  <si>
    <t>distributionSize</t>
  </si>
  <si>
    <t>Size</t>
  </si>
  <si>
    <t>Total size of dataset distribution.</t>
  </si>
  <si>
    <t>distributionAccessProtocol</t>
  </si>
  <si>
    <t>Technical format of the dataset distribution access protocol.</t>
  </si>
  <si>
    <t>distributionAccessConfiguration</t>
  </si>
  <si>
    <t>distributionDate</t>
  </si>
  <si>
    <t>Type of date relevant to distribution data.</t>
  </si>
  <si>
    <t>Information about this distributor of the dataset. The Distributor includes preimarily the system doing the distribution, but can include the person or persons responsible as well, for example the person who reformsts the dataset for this distribution</t>
  </si>
  <si>
    <t>distributorRole</t>
  </si>
  <si>
    <t>The role of the distributor in bringing the described dataset into existence.</t>
  </si>
  <si>
    <t>distributorType</t>
  </si>
  <si>
    <t>The type of the distributor of the described dataset (organization, person, or system).</t>
  </si>
  <si>
    <t>distributorGivenName</t>
  </si>
  <si>
    <t>If the distributor is a person, the personal name(s) of the distributor (e.g., first and optionally middle name in Western languagues, optionally middle and last name in Asian languages).</t>
  </si>
  <si>
    <t>distributorFamilyName</t>
  </si>
  <si>
    <t>If the distributor is a person, the surname(s) of the distributor (e.g., last name in Western languagues, first name in Asian languages).</t>
  </si>
  <si>
    <t>distributorName</t>
  </si>
  <si>
    <t>http://purl.org/dc/elements/1.1/distributor</t>
  </si>
  <si>
    <t>The full name of the distributor.</t>
  </si>
  <si>
    <t>distributorEmail</t>
  </si>
  <si>
    <t>An email address of the distributor.</t>
  </si>
  <si>
    <t>distributorIdentifier</t>
  </si>
  <si>
    <t>Globally unique string that identifies the distributor (an individual, legal entity or system).</t>
  </si>
  <si>
    <t>distributorIdentifierScheme</t>
  </si>
  <si>
    <t>distributorIdentifierSchemeIRI</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</si>
  <si>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</si>
  <si>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</si>
  <si>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</si>
  <si>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</si>
  <si>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</si>
  <si>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distributorAffiliationIdentifierSchemeIRI</t>
  </si>
  <si>
    <t>Content</t>
  </si>
  <si>
    <t>Human readable name of collection of records coming from a data source.</t>
  </si>
  <si>
    <t>Datastream represent a collection of variable records (one to N variables) from a single data source, during which the properties of the data source remain unchanged. Depending on a use-case the data source location must remain unchange (e.g., meteorological towers) and/or an object on which the variables are recorded (e.g., wind turbine blade) must be same.</t>
  </si>
  <si>
    <t>datastreamScheme</t>
  </si>
  <si>
    <t>dataSource</t>
  </si>
  <si>
    <t>Human readable name of data source from which the variable(s) come(s).</t>
  </si>
  <si>
    <t>TBC</t>
  </si>
  <si>
    <t>dataSourceIRI</t>
  </si>
  <si>
    <t>IRI describing the data source (e.g., PID of an instrument).</t>
  </si>
  <si>
    <t xml:space="preserve">TBC </t>
  </si>
  <si>
    <t>dataSourceScheme</t>
  </si>
  <si>
    <t>WEvocVars</t>
  </si>
  <si>
    <t>dataSourceSchemeIRI</t>
  </si>
  <si>
    <t>http://data.windenergy.dtu.dk/vocabulary/variables/</t>
  </si>
  <si>
    <t>Human readable name of variable being recorded in datastream.</t>
  </si>
  <si>
    <t>regex for IRI</t>
  </si>
  <si>
    <t>Lots of questions about DataContent.  Create http://data.windenergy.dtu.dk/datastreams/ to host datastream metadata.</t>
  </si>
  <si>
    <t>IRI describing the variable.</t>
  </si>
  <si>
    <t>DTU-DataStreams</t>
  </si>
  <si>
    <t>http://data.windenergy.dtu.dk/datastreams/</t>
  </si>
  <si>
    <t>Unique identifier of the dataSource which produced this variable (should be included in dataSourceIRI list).</t>
  </si>
  <si>
    <t>SpatialCoverage</t>
  </si>
  <si>
    <t xml:space="preserve">The geospatial area (region on Earth) covered by the dataset being described. </t>
  </si>
  <si>
    <t>pointLongitude</t>
  </si>
  <si>
    <t>Geographic longitude of a point which represents a location of dataset collection.</t>
  </si>
  <si>
    <t>Lots of questions about DataCoverage.</t>
  </si>
  <si>
    <t>pointLatitude</t>
  </si>
  <si>
    <t>Geographic latitude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</si>
  <si>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</si>
  <si>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</si>
  <si>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</si>
  <si>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</si>
  <si>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</si>
  <si>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</si>
  <si>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</si>
  <si>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</si>
  <si>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The description of a geographical location of dataset collection.</t>
  </si>
  <si>
    <t>3..N</t>
  </si>
  <si>
    <t>VerticalCoverage</t>
  </si>
  <si>
    <t>The vertical area (altitude and/or depth)  covered by the dataset being described.</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</si>
  <si>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</si>
  <si>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</si>
  <si>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</si>
  <si>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</si>
  <si>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</si>
  <si>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verticalExtentUnitIRI</t>
  </si>
  <si>
    <t>verticalExtentUnitScheme</t>
  </si>
  <si>
    <t>verticalExtentUnitSchemeIRI</t>
  </si>
  <si>
    <t>TemporalCoverage</t>
  </si>
  <si>
    <t>The temporal coverage and resolution of the dataset being described.</t>
  </si>
  <si>
    <t>temporalExtentMinimumValue</t>
  </si>
  <si>
    <t>The start date of the data.</t>
  </si>
  <si>
    <t>ISO8601</t>
  </si>
  <si>
    <t>^(-?(?:[1-9][0-9]*)?[0-9]{4})-(1[0-2]|0[1-9])-(3[01]|0[1-9]|[12][0-9])T(2[0-3]|[01][0-9]):([0-5][0-9]):([0-5][0-9])(\\.[0-9]+)?(Z)?$</t>
  </si>
  <si>
    <t>temporalExtentMaximumValue</t>
  </si>
  <si>
    <t>The end date of the data.</t>
  </si>
  <si>
    <t>temporalResolution</t>
  </si>
  <si>
    <t>Interval between two consecutive data records.</t>
  </si>
  <si>
    <t>PnYnMnDTnHnMnS</t>
  </si>
  <si>
    <t>duration</t>
  </si>
  <si>
    <t>The total duration of data temporal coverage.</t>
  </si>
  <si>
    <t>Funding</t>
  </si>
  <si>
    <t>The sources of money that enabled and drove the creation of the dataset. (Non-monetary sources are described under Contributor.)</t>
  </si>
  <si>
    <t>awardTitle</t>
  </si>
  <si>
    <t xml:space="preserve">The human readable title of the award, grant, or other specific funding mechanism for the described dataset. </t>
  </si>
  <si>
    <t>awardPageIRI</t>
  </si>
  <si>
    <t>awardIRI</t>
  </si>
  <si>
    <t>The IRI leading to a page provided by the funder for more information about the award (grant).</t>
  </si>
  <si>
    <t>awardLocalIdentifier</t>
  </si>
  <si>
    <t>awardNumber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</si>
  <si>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</si>
  <si>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</si>
  <si>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</si>
  <si>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</si>
  <si>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</si>
  <si>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</si>
  <si>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funderIdentifierType</t>
  </si>
  <si>
    <t>Name of the schema for the funderIdentifier.</t>
  </si>
  <si>
    <t>funderIdentifierSchemeIRI</t>
  </si>
  <si>
    <t>IRI of the schema for the funder identifier.</t>
  </si>
  <si>
    <t xml:space="preserve">Extension for the current FDP scheme </t>
  </si>
  <si>
    <t>LandingPage</t>
  </si>
  <si>
    <t>Landing page</t>
  </si>
  <si>
    <t>dcat:landingPage</t>
  </si>
  <si>
    <t>Home page of the dataset</t>
  </si>
  <si>
    <t>conformsTo</t>
  </si>
  <si>
    <t>dct:conformsTo</t>
  </si>
  <si>
    <t>The specification of the dataset metadata schema (for example ShEx)</t>
  </si>
  <si>
    <t>metadataIdentifier</t>
  </si>
  <si>
    <t>fdp:metadataIdentifier</t>
  </si>
  <si>
    <t>Identifier of the metadata entry. Define new sub property ‘metadataID’ for dct:identifier</t>
  </si>
  <si>
    <t>metadataIssued, metadataModified</t>
  </si>
  <si>
    <t>metadataIssued</t>
  </si>
  <si>
    <t>fdp:metadataIssued</t>
  </si>
  <si>
    <t>Created date of the metadata entry</t>
  </si>
  <si>
    <t>metadataModified</t>
  </si>
  <si>
    <t>fdp:metadataModified</t>
  </si>
  <si>
    <t>Last modified date of the metadata entry</t>
  </si>
  <si>
    <t>Label</t>
  </si>
  <si>
    <t>rdfs:label</t>
  </si>
  <si>
    <t>Name of the dataset with the language tag</t>
  </si>
  <si>
    <t>Contact Point</t>
  </si>
  <si>
    <t>dcat:contactPoint</t>
  </si>
  <si>
    <t>M - Mandatory</t>
  </si>
  <si>
    <t>R - Recommended</t>
  </si>
  <si>
    <t>O - Optional</t>
  </si>
  <si>
    <t>1 = required, but not repeatable</t>
  </si>
  <si>
    <t>1-n = required and repeatable</t>
  </si>
  <si>
    <t>0-1 = optional, but not repeatable</t>
  </si>
  <si>
    <t>Editorial Note</t>
  </si>
  <si>
    <t>Dont use it outside of scope of M4M workshop until it is drafted by all authors!</t>
  </si>
  <si>
    <t>Usage License</t>
  </si>
  <si>
    <t>CC-BY-4.0 NC ND</t>
  </si>
  <si>
    <t>Authors</t>
  </si>
  <si>
    <t>Nikola Vasiljevic and John Graybeal</t>
  </si>
  <si>
    <t>Affiliation</t>
  </si>
  <si>
    <t>Element</t>
  </si>
  <si>
    <t>Field</t>
  </si>
  <si>
    <t>Field Occurence</t>
  </si>
  <si>
    <t>Field
RDF represenation</t>
  </si>
  <si>
    <t>NetCDF variable attributes</t>
  </si>
  <si>
    <t>Definition</t>
  </si>
  <si>
    <t>Controlled values</t>
  </si>
  <si>
    <t>Values
IRI</t>
  </si>
  <si>
    <t>Lexical Labels</t>
  </si>
  <si>
    <t>prefLabel</t>
  </si>
  <si>
    <t>skos:prefLabel</t>
  </si>
  <si>
    <t>standard_name</t>
  </si>
  <si>
    <t>skos:prefLabel property makes it possible to assign a preferred lexical label to the concept (i.e. an instance of variable template).</t>
  </si>
  <si>
    <t>CF standard names, IEC_61400-25-1_2017</t>
  </si>
  <si>
    <t>altLabel</t>
  </si>
  <si>
    <t>skos:altLabel</t>
  </si>
  <si>
    <t>long_name, alt_name</t>
  </si>
  <si>
    <t>skos:prefLabel property makes it possible to assign a alternative lexical label to the concept (i.e. an instance of variable template).</t>
  </si>
  <si>
    <t>pav:version</t>
  </si>
  <si>
    <t>Indicates version of the variable instance.</t>
  </si>
  <si>
    <t xml:space="preserve"> </t>
  </si>
  <si>
    <t>Notations</t>
  </si>
  <si>
    <t>notation</t>
  </si>
  <si>
    <t>skos:notation</t>
  </si>
  <si>
    <t>short_name</t>
  </si>
  <si>
    <t xml:space="preserve">A notation is a string of characters such as "T58.5" or "303.4833" used to uniquely identify a concept within the scope of a given concept scheme. A notation is different from prefLabel or altLabel since not normally recognizable as a word or sequence of words in any natural language. By convention, not two concepts (i.e., instances of variable termplate) in the same concept scheme are given the same notation. </t>
  </si>
  <si>
    <t>Note Properties</t>
  </si>
  <si>
    <t>definition</t>
  </si>
  <si>
    <t>skos:definition</t>
  </si>
  <si>
    <t>skos:definition supplies a complete explanation of the intended meaning of a concept.</t>
  </si>
  <si>
    <t>note</t>
  </si>
  <si>
    <t>skos:note</t>
  </si>
  <si>
    <t xml:space="preserve">skos:note property is used for general documentation purposes. </t>
  </si>
  <si>
    <t>example</t>
  </si>
  <si>
    <t>skos:example</t>
  </si>
  <si>
    <t>skos:example supplies an example of the use of a concept.</t>
  </si>
  <si>
    <t>Concept Schemes</t>
  </si>
  <si>
    <t>inScheme</t>
  </si>
  <si>
    <t>skos:inScheme</t>
  </si>
  <si>
    <t>Indicates that variable belongs to a specific controlled terminology. Even though any instance of variable template (known as skos concept) can be standalone for purpose of building carefully compiled terminologies (e.g., vocabularies, taxonomies, etc.) it is required to tie the created concept to a specific scheme.</t>
  </si>
  <si>
    <t xml:space="preserve">Yes </t>
  </si>
  <si>
    <t>If VocBench is used this field is automatically filled.</t>
  </si>
  <si>
    <t>Semantic Relations</t>
  </si>
  <si>
    <t>broader</t>
  </si>
  <si>
    <t>skos:broader</t>
  </si>
  <si>
    <t>This property is used to assert a direct hierachical link between two SKOS concepts. In our case an instance of template for wind speed will be linked a broader concept of atmospheric variable.</t>
  </si>
  <si>
    <t>IRI of TopConcept</t>
  </si>
  <si>
    <t>Need to check if VocBench automatically does this.</t>
  </si>
  <si>
    <t>Mapping Properties</t>
  </si>
  <si>
    <t>exactMatch</t>
  </si>
  <si>
    <t>skos:exactMatch</t>
  </si>
  <si>
    <t>The property skos:exactMatch is used to link two concepts (in our case an instance of variable in our terminomology to an instance in an external terminology), indicating a high degree of confidence that the concepts can be used interchangeably across a wide range of information retrieval applications. skos:exactMatch is a transitive property, and is a sub-property of skos:closeMatch.</t>
  </si>
  <si>
    <t>IEA Task 37, BODC, ...</t>
  </si>
  <si>
    <t>relatedMatch</t>
  </si>
  <si>
    <t>skos:relatedMatch</t>
  </si>
  <si>
    <t>ancillary_variables</t>
  </si>
  <si>
    <t>The property skos:relatedMatch is used to state an associative mapping link between two concepts.</t>
  </si>
  <si>
    <t>Units</t>
  </si>
  <si>
    <t>prefUnit</t>
  </si>
  <si>
    <t>units</t>
  </si>
  <si>
    <t>Prefer unit for expressing values of defined variable.</t>
  </si>
  <si>
    <t>WMO units, SI</t>
  </si>
  <si>
    <t>Not used for taxonomies</t>
  </si>
  <si>
    <t>altUnit</t>
  </si>
  <si>
    <t>Alternative unit(s) for expressing values of the defined variable.</t>
  </si>
  <si>
    <t>Data Type</t>
  </si>
  <si>
    <t>dataType</t>
  </si>
  <si>
    <t>Indicates what data type the values of variables will typically have.</t>
  </si>
  <si>
    <t>XML Scheme Data Types</t>
  </si>
  <si>
    <t>xs:float</t>
  </si>
  <si>
    <t>Values</t>
  </si>
  <si>
    <t>validRange</t>
  </si>
  <si>
    <t>valid_range</t>
  </si>
  <si>
    <t>Smallest valid value of a parameter/variable.</t>
  </si>
  <si>
    <t>[validMin, validMax]</t>
  </si>
  <si>
    <t>Mandatory for parameters, and when adding NetCDF variable attributes.</t>
  </si>
  <si>
    <t>validMax</t>
  </si>
  <si>
    <t>valid_max</t>
  </si>
  <si>
    <t>Largest valid value of a parameter/variable.</t>
  </si>
  <si>
    <t>validMin</t>
  </si>
  <si>
    <t>valid_min</t>
  </si>
  <si>
    <t>Smallest and largest valid value of a parameter/variable.</t>
  </si>
  <si>
    <t>allowedValues</t>
  </si>
  <si>
    <t>If a parameter takes discreet values write those values explicitly, e.g., [a, b, c, d] , otherwise write 'any value in valid range'.</t>
  </si>
  <si>
    <t>any value in valid range</t>
  </si>
  <si>
    <t>defaultValue</t>
  </si>
  <si>
    <t>A default value of a parameter.</t>
  </si>
  <si>
    <t>Categorical type of the resource being described. (Corresponds to DataCite's resourceTypeGeneral.)</t>
  </si>
  <si>
    <t>http://purl.org/dc/terms/type</t>
  </si>
  <si>
    <t>Brief free-text characterization of the type details for the resource being described. (Is 'ResourceType' in  DataCite, "Text formats can be free-text OR terms from the CASRAI Publications resource type list.")</t>
  </si>
  <si>
    <t>This should be hidden, no point of having this viewable since for a generic dataset metadata template it is always set to dataset.</t>
  </si>
  <si>
    <t>DatasetIdentifier</t>
  </si>
  <si>
    <t>http://data.bioontology.org/ontologies/BRO/classes/http%3A%2F%2Fbioontology.org%2Fontologies%2FBiomedicalResourceOntology.owl%23Resource</t>
  </si>
  <si>
    <t>Element Class Type</t>
  </si>
  <si>
    <t>http://purl.org/dc/terms/identifier</t>
  </si>
  <si>
    <t>field label used for this element in CEDAR</t>
  </si>
  <si>
    <t>Resource Type Category</t>
  </si>
  <si>
    <t>Resource Type Detail</t>
  </si>
  <si>
    <t>Dataset Identifier</t>
  </si>
  <si>
    <t>Dataset Identifier Type</t>
  </si>
  <si>
    <t>Do we need this?</t>
  </si>
  <si>
    <t>SCHEMA:Dataset</t>
  </si>
  <si>
    <t>https://schema.org/propertyID</t>
  </si>
  <si>
    <t>Relation Type</t>
  </si>
  <si>
    <t>Related Resource Identifier</t>
  </si>
  <si>
    <t>Related Resource Identifier Type</t>
  </si>
  <si>
    <t>http://rs.tdwg.org/dwc/terms/relationshipOfResource</t>
  </si>
  <si>
    <t>Description of the relationship of the object being described (A) to the related resource (B).</t>
  </si>
  <si>
    <t>relatedResourceIdentifierSubType</t>
  </si>
  <si>
    <t>Related Resource Identifier SubType</t>
  </si>
  <si>
    <t>The subtype of the identifier used to specify the related resource.</t>
  </si>
  <si>
    <t>We need this if we need it in DatasetIdentifier</t>
  </si>
  <si>
    <t>https://schema.org/version</t>
  </si>
  <si>
    <t>Information about resource related to the dataset or other entity being described.</t>
  </si>
  <si>
    <t xml:space="preserve">The string identifying the version of the dataset or other object being described. </t>
  </si>
  <si>
    <t>Field Name (internal)</t>
  </si>
  <si>
    <t>Visible Field Label ('Preferred Label')</t>
  </si>
  <si>
    <t>Primary Language</t>
  </si>
  <si>
    <t>DataSource</t>
  </si>
  <si>
    <t>Variable</t>
  </si>
  <si>
    <t>DataStream</t>
  </si>
  <si>
    <t>dataStream</t>
  </si>
  <si>
    <t>dataStreamIRI</t>
  </si>
  <si>
    <t>dataStreamSchemeIRI</t>
  </si>
  <si>
    <t>A collection of one or more variable records originating from a single data source (e.g., sensor, process, or person). A data stream can grow over time.</t>
  </si>
  <si>
    <t xml:space="preserve">A single entity being measured or computed. </t>
  </si>
  <si>
    <t>variable</t>
  </si>
  <si>
    <t>variableIRI</t>
  </si>
  <si>
    <t>variableScheme</t>
  </si>
  <si>
    <t>variableSchemeIRI</t>
  </si>
  <si>
    <t>variableSourceIRI</t>
  </si>
  <si>
    <t>Variable IRI</t>
  </si>
  <si>
    <t>Variable Scheme</t>
  </si>
  <si>
    <t>Variable Scheme IRI</t>
  </si>
  <si>
    <t>Variable Source IRI</t>
  </si>
  <si>
    <t>Data Stream</t>
  </si>
  <si>
    <t>Data Stream IRI</t>
  </si>
  <si>
    <t>Data Stream Scheme</t>
  </si>
  <si>
    <t>Data Stream Scheme IRI</t>
  </si>
  <si>
    <t>Data Source</t>
  </si>
  <si>
    <t>Data Source IRI</t>
  </si>
  <si>
    <t>Data Source Scheme</t>
  </si>
  <si>
    <t>Data Source Schema IRI</t>
  </si>
  <si>
    <t>Dataset Title</t>
  </si>
  <si>
    <t>Dataset Identifier SubType</t>
  </si>
  <si>
    <t>Dataset Description</t>
  </si>
  <si>
    <t>Subject Term</t>
  </si>
  <si>
    <t>Subject Label</t>
  </si>
  <si>
    <t>Subject Concept</t>
  </si>
  <si>
    <t>Subject Scheme</t>
  </si>
  <si>
    <t>Subject Scheme IRI</t>
  </si>
  <si>
    <t>Creator Role</t>
  </si>
  <si>
    <t>Creator Type</t>
  </si>
  <si>
    <t>Creator Given Name</t>
  </si>
  <si>
    <t>Creator Gamily Name</t>
  </si>
  <si>
    <t>Creator Name</t>
  </si>
  <si>
    <t>Creator Email</t>
  </si>
  <si>
    <t>Creator Identifier</t>
  </si>
  <si>
    <t>Creator Identifier Scheme</t>
  </si>
  <si>
    <t>Creator Identifier Scheme IRI</t>
  </si>
  <si>
    <t>Creator Affiliation</t>
  </si>
  <si>
    <t>Creator Affiliation Identifier</t>
  </si>
  <si>
    <t>Creator Affiliation Identifier Scheme</t>
  </si>
  <si>
    <t>Creator Affiliation Identifier Scheme IRI</t>
  </si>
  <si>
    <t>Contributor Role</t>
  </si>
  <si>
    <t>Contributor Type</t>
  </si>
  <si>
    <t>Contributor  Given Name</t>
  </si>
  <si>
    <t>Contributor Family Name</t>
  </si>
  <si>
    <t>Contributor Name</t>
  </si>
  <si>
    <t>Contributor Email</t>
  </si>
  <si>
    <t>Contributor Identifier</t>
  </si>
  <si>
    <t>Contributor Identifier Scheme</t>
  </si>
  <si>
    <t>Contributor Identifier Scheme IRI</t>
  </si>
  <si>
    <t>Contributor Affiliation</t>
  </si>
  <si>
    <t>contributorAffiliation</t>
  </si>
  <si>
    <t>Contributor Affiliation Identifier</t>
  </si>
  <si>
    <t>Contributor Affiliation Identifier Scheme</t>
  </si>
  <si>
    <t>Contributor Affiliation Identifier Scheme IRI</t>
  </si>
  <si>
    <t>Publisher Email</t>
  </si>
  <si>
    <t>Publisher Name</t>
  </si>
  <si>
    <t>Publisher Address</t>
  </si>
  <si>
    <t>Publisher Identifier</t>
  </si>
  <si>
    <t>Publisher Identifier Scheme</t>
  </si>
  <si>
    <t>Publisher Identifier Scheme IRI</t>
  </si>
  <si>
    <t>License Identifier</t>
  </si>
  <si>
    <t>LIcense Identifier Scheme</t>
  </si>
  <si>
    <t>LIcense Identifier Scheme IRI</t>
  </si>
  <si>
    <t>License Text</t>
  </si>
  <si>
    <t>License Name</t>
  </si>
  <si>
    <t>Dataset Date</t>
  </si>
  <si>
    <t>Distribution Identifier Type</t>
  </si>
  <si>
    <t>Distribution Identifier</t>
  </si>
  <si>
    <t>Distribution Format</t>
  </si>
  <si>
    <t>Distribution Access Protocol</t>
  </si>
  <si>
    <t>Distribution Size</t>
  </si>
  <si>
    <t>Distribution Access Configuration</t>
  </si>
  <si>
    <t>Distribution Date</t>
  </si>
  <si>
    <t>Distributor Role</t>
  </si>
  <si>
    <t>Distributor Type</t>
  </si>
  <si>
    <t>Distributor Given Name</t>
  </si>
  <si>
    <t>Distributor Family Name</t>
  </si>
  <si>
    <t>Distributor Name</t>
  </si>
  <si>
    <t>Distributor Email</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</si>
  <si>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</si>
  <si>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</si>
  <si>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</si>
  <si>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</si>
  <si>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</si>
  <si>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</si>
  <si>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</si>
  <si>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Information about how the resource is made available (presented or published) digitally.</t>
  </si>
  <si>
    <t>DistributionDistributor</t>
  </si>
  <si>
    <t>https://fairdatacollective.org/voc/dataset/</t>
  </si>
  <si>
    <t>https://schema.org/inLanguage</t>
  </si>
  <si>
    <t>Language in which the dataset being described is provided. Use a code from IETF BCP 47.</t>
  </si>
  <si>
    <t>Vocabulary Namespace</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</si>
  <si>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</si>
  <si>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Unique identifier of collection of records coming from a data source.</t>
  </si>
  <si>
    <t>The name of the scheme or authority used for the Subject Concept IRI.</t>
  </si>
  <si>
    <t>The IRI of the scheme or authority used for the Subject Concept IRI.</t>
  </si>
  <si>
    <t>The name of the scheme or authority used for the Creator Identifier.</t>
  </si>
  <si>
    <t>The IRI of the scheme or authority used for the Creator Identifier.</t>
  </si>
  <si>
    <t>The name of the scheme or authority used for the Creator Affiliation Identifier.</t>
  </si>
  <si>
    <t>The IRI of the scheme or authority used for the Creator Affiliation Identifier.</t>
  </si>
  <si>
    <t>The name of the scheme or authority used for the Contributor Identifier.</t>
  </si>
  <si>
    <t>The IRI of the scheme or authority used for the Contributor Identifier.</t>
  </si>
  <si>
    <t>The name of the scheme or authority used for the Contributor Affiliation Identifier.</t>
  </si>
  <si>
    <t>The IRI of the scheme or authority used for the Contributor Affiliation Identifier.</t>
  </si>
  <si>
    <t>The name of the scheme or authority used for the Publisher Identifier.</t>
  </si>
  <si>
    <t>The IRI of the scheme or authority used for the Publisher Identifier.</t>
  </si>
  <si>
    <t>The name of the scheme or authority used for the Rights Identifier.</t>
  </si>
  <si>
    <t>The IRI of the scheme or authority used for the Rights Identifier.</t>
  </si>
  <si>
    <t>The IRI of the scheme or authority used for the Distributor Identifier.</t>
  </si>
  <si>
    <t>The name of the scheme or authority used for the Distributor Identifier.</t>
  </si>
  <si>
    <t>The name of the scheme or authority used for the Distributor Affiliation Identifier.</t>
  </si>
  <si>
    <t>The IRI of the scheme or authority used for the Distributor Affiliation Identifier.</t>
  </si>
  <si>
    <t>The name of the scheme or authority used for the Data Stream Identifier.</t>
  </si>
  <si>
    <t>The IRI of the scheme or authority used for the Data Stream Identifier.</t>
  </si>
  <si>
    <t>The name of the scheme or authority used for the Data Source Identifier.</t>
  </si>
  <si>
    <t>The IRI of the scheme or authority used for the Data Source Identifier.</t>
  </si>
  <si>
    <t>The name of the scheme or authority used for the Variable Identifier.</t>
  </si>
  <si>
    <t>The IRI of the scheme or authority used for the Variable Identifier.</t>
  </si>
  <si>
    <t>The IRI of the scheme or authority used for the Vertical Extent Unit Identifier.</t>
  </si>
  <si>
    <t>Identifier for the unit used to specify Vertical Extent.</t>
  </si>
  <si>
    <t>The name of the scheme or authority used for the Vertical Extent Unit Identifier.</t>
  </si>
  <si>
    <t>Unit used to specify Vertical Extent.</t>
  </si>
  <si>
    <t>verticalExtentDatum</t>
  </si>
  <si>
    <t>Point Longitude</t>
  </si>
  <si>
    <t>Point Latitude</t>
  </si>
  <si>
    <t>West Longitudinal Boundary</t>
  </si>
  <si>
    <t>East Longitudinal Boundary</t>
  </si>
  <si>
    <t>South Longitudinal Boundary</t>
  </si>
  <si>
    <t>North Longitudinal Boundary</t>
  </si>
  <si>
    <t>Geospatial Location Description</t>
  </si>
  <si>
    <t>geoLocationDescription</t>
  </si>
  <si>
    <t>areaPointLongitude</t>
  </si>
  <si>
    <t>areaPointLatitude</t>
  </si>
  <si>
    <t>The name of the Datum (reference frame) used for the Vertical Extent values.</t>
  </si>
  <si>
    <t>verticalExtentDatumIRI</t>
  </si>
  <si>
    <t>The unique identifier of the Datum (reference frame) used for the Vertical Extent values.</t>
  </si>
  <si>
    <t>https://fairdatacollective.org/voc/dataset/subjectScheme</t>
  </si>
  <si>
    <t>Role of the date with respect to the dataset.</t>
  </si>
  <si>
    <t>Dataset Date Role</t>
  </si>
  <si>
    <t>datasetDateRole</t>
  </si>
  <si>
    <t>Distribution DataRole</t>
  </si>
  <si>
    <t>distributionDateRole</t>
  </si>
  <si>
    <t>I DON'T THINK ROLE IS NEEDED HERE, WE ALREADY KNOW THE ROLE (DISTRIBUTION DATE)</t>
  </si>
  <si>
    <t>WHAT IS THIS COLUMN?</t>
  </si>
  <si>
    <t>WHY IS SUBJECT TERM 0..1 AND NOT 0..N?</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</si>
  <si>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If there is a primary entity other than a repository or organization that "holds, archives, publishes, prints, distributes, releases, issues, or produces" the dataset, use the property Contributor with contributorType=hostingInstitution for the responsible repository or organization. The Distribution element can be used to describe the entity(ies) that make the dataset accessible.</t>
  </si>
  <si>
    <t>CAN'T QUITE PARSE NEXT-TO-LAST SENTENCE OF ELEMENT DEFINITION</t>
  </si>
  <si>
    <t>The specific entities that constitute the dataset being described, and the organization and provenance of those entities. (The dataset is defined as coming from a single Data Source.)</t>
  </si>
  <si>
    <t>NEED TERMINOLOGY INFO AND BETTER DESCRIPTION</t>
  </si>
  <si>
    <t>Technical statement(s) for querying dataset distribution.</t>
  </si>
  <si>
    <t>WHAT IS THIS? IMPROVE DESCRIPTION</t>
  </si>
  <si>
    <t>Date when the dataset was distributed.</t>
  </si>
  <si>
    <t>NEED TERMINOLOGY INFO</t>
  </si>
  <si>
    <t>Primary language used to present the dataset (if multiple languages are present). Use a code from IETF BCP 47</t>
  </si>
  <si>
    <t>1 NEED TERMINOLOGY INFO</t>
  </si>
  <si>
    <t>THIS NEEDS TO BE A BOUNDING AREA POLYGON ELEMENT (WITH LAT/LON) REPEATING 0..N TIMES, NO?</t>
  </si>
  <si>
    <t>Geographical longitude of a polygon point which represents one vertex of an area of dataset collection.</t>
  </si>
  <si>
    <t>Geographical latitude of a polygon point which represents one vertex of an area of dataset collection.</t>
  </si>
  <si>
    <t>Bounding Area Point Longitude</t>
  </si>
  <si>
    <t>Bounding Area Point Latitude</t>
  </si>
  <si>
    <t>Vertical Extent Maximum Value</t>
  </si>
  <si>
    <t>Vertical Extent Minimum Value</t>
  </si>
  <si>
    <t>Vertical Extent Unit</t>
  </si>
  <si>
    <t>Vertical Extent Unit IRI</t>
  </si>
  <si>
    <t>Vertical Extent Unit Scheme</t>
  </si>
  <si>
    <t>Vertical Extent Unit Scheme URI</t>
  </si>
  <si>
    <t>Vertical Extent Datum</t>
  </si>
  <si>
    <t>Vertical Extent Datum IRI</t>
  </si>
  <si>
    <t>Temporal Extent Minimum Value</t>
  </si>
  <si>
    <t>Temporal Extent Maximum Value</t>
  </si>
  <si>
    <t>Temporal Resolution</t>
  </si>
  <si>
    <t>Duration</t>
  </si>
  <si>
    <t>Award Title</t>
  </si>
  <si>
    <t>Award Page IRI</t>
  </si>
  <si>
    <t>Award Local Identifier</t>
  </si>
  <si>
    <t>Funder Name</t>
  </si>
  <si>
    <t>Funder Identifier</t>
  </si>
  <si>
    <t>Funder Identifier Scheme</t>
  </si>
  <si>
    <t>Funder Identifier Scheme IRI</t>
  </si>
  <si>
    <t>https://fairdatacollective.org/voc/dataset/primarylanguage</t>
  </si>
  <si>
    <t>https://fairdatacollective.org/voc/dataset/relatedResourceIdentifierSubType</t>
  </si>
  <si>
    <t>https://fairdatacollective.org/voc/dataset/subjectTerm</t>
  </si>
  <si>
    <t>https://fairdatacollective.org/voc/dataset/subjectConcept</t>
  </si>
  <si>
    <t>https://fairdatacollective.org/voc/dataset/subjectSchemeIRI</t>
  </si>
  <si>
    <t>https://fairdatacollective.org/voc/dataset/creatorRole</t>
  </si>
  <si>
    <t>https://fairdatacollective.org/voc/dataset/creatorType</t>
  </si>
  <si>
    <t>https://fairdatacollective.org/voc/dataset/creatorIdentifier</t>
  </si>
  <si>
    <t>https://fairdatacollective.org/voc/dataset/creatorIdentifierScheme</t>
  </si>
  <si>
    <t>https://fairdatacollective.org/voc/dataset/creatorIdentifierSchemeIRI</t>
  </si>
  <si>
    <t>https://fairdatacollective.org/voc/dataset/creatorAffiliation</t>
  </si>
  <si>
    <t>https://fairdatacollective.org/voc/dataset/creatorAffiliationIdentifier</t>
  </si>
  <si>
    <t>https://fairdatacollective.org/voc/dataset/creatorAffiliationIdentifierScheme</t>
  </si>
  <si>
    <t>https://fairdatacollective.org/voc/dataset/creatorAffiliationIdentifierSchemeIRI</t>
  </si>
  <si>
    <t>https://fairdatacollective.org/voc/dataset/contributorRole</t>
  </si>
  <si>
    <t>https://fairdatacollective.org/voc/dataset/contributorType</t>
  </si>
  <si>
    <t>https://fairdatacollective.org/voc/dataset/contributorIdentifier</t>
  </si>
  <si>
    <t>https://fairdatacollective.org/voc/dataset/contributorIdentifierScheme</t>
  </si>
  <si>
    <t>https://fairdatacollective.org/voc/dataset/contributorIdentifierSchemeIRI</t>
  </si>
  <si>
    <t>https://fairdatacollective.org/voc/dataset/contributorAffiliation</t>
  </si>
  <si>
    <t>https://fairdatacollective.org/voc/dataset/contributorAffiliationIdentifier</t>
  </si>
  <si>
    <t>https://fairdatacollective.org/voc/dataset/contributorAfiliationIdentifierScheme</t>
  </si>
  <si>
    <t>https://fairdatacollective.org/voc/dataset/contributorAffiliationIdentifierSchemeIRI</t>
  </si>
  <si>
    <t>https://fairdatacollective.org/voc/dataset/publisherAddress</t>
  </si>
  <si>
    <t>https://fairdatacollective.org/voc/dataset/publisherIdentifier</t>
  </si>
  <si>
    <t>https://fairdatacollective.org/voc/dataset/publisherIdentifierScheme</t>
  </si>
  <si>
    <t>https://fairdatacollective.org/voc/dataset/publisherIdentifierSchemeIRI</t>
  </si>
  <si>
    <t>https://fairdatacollective.org/voc/dataset/licenseName</t>
  </si>
  <si>
    <t>https://fairdatacollective.org/voc/dataset/licenseIdentifier</t>
  </si>
  <si>
    <t>https://fairdatacollective.org/voc/dataset/licenseIdentifierScheme</t>
  </si>
  <si>
    <t>https://fairdatacollective.org/voc/dataset/licenseIdentifierSchemeIRI</t>
  </si>
  <si>
    <t>https://fairdatacollective.org/voc/dataset/datasetDate</t>
  </si>
  <si>
    <t>https://fairdatacollective.org/voc/dataset/datasetDateRole</t>
  </si>
  <si>
    <t>https://fairdatacollective.org/voc/dataset/distributionIdentifier</t>
  </si>
  <si>
    <t>https://fairdatacollective.org/voc/dataset/distributionIdentifierType</t>
  </si>
  <si>
    <t>https://fairdatacollective.org/voc/dataset/distributionSize</t>
  </si>
  <si>
    <t>https://fairdatacollective.org/voc/dataset/distributionAccessProtocol</t>
  </si>
  <si>
    <t>https://fairdatacollective.org/voc/dataset/distributionAccessConfiguration</t>
  </si>
  <si>
    <t>https://fairdatacollective.org/voc/dataset/distributionDate</t>
  </si>
  <si>
    <t>https://fairdatacollective.org/voc/dataset/distributionDateRole</t>
  </si>
  <si>
    <t>https://fairdatacollective.org/voc/dataset/distributorRole</t>
  </si>
  <si>
    <t>https://fairdatacollective.org/voc/dataset/distributorType</t>
  </si>
  <si>
    <t>https://fairdatacollective.org/voc/dataset/distributorIdentifier</t>
  </si>
  <si>
    <t>https://fairdatacollective.org/voc/dataset/distributorIdentifierScheme</t>
  </si>
  <si>
    <t>https://fairdatacollective.org/voc/dataset/distributorIdentifierSchemeIRI</t>
  </si>
  <si>
    <t>https://fairdatacollective.org/voc/dataset/distributorAffiliation</t>
  </si>
  <si>
    <t>https://fairdatacollective.org/voc/dataset/distributorAffiliationIdentifier</t>
  </si>
  <si>
    <t>https://fairdatacollective.org/voc/dataset/distributorAffiliationIdentifierScheme</t>
  </si>
  <si>
    <t>https://fairdatacollective.org/voc/dataset/distributorAffiliationIdentifierSchemeIRI</t>
  </si>
  <si>
    <t>https://fairdatacollective.org/voc/dataset/dataStream</t>
  </si>
  <si>
    <t>https://fairdatacollective.org/voc/dataset/dataStreamIRI</t>
  </si>
  <si>
    <t>https://fairdatacollective.org/voc/dataset/datastreamScheme</t>
  </si>
  <si>
    <t>https://fairdatacollective.org/voc/dataset/dataStreamSchemeIRI</t>
  </si>
  <si>
    <t>https://fairdatacollective.org/voc/dataset/dataSource</t>
  </si>
  <si>
    <t>https://fairdatacollective.org/voc/dataset/dataSourceIRI</t>
  </si>
  <si>
    <t>https://fairdatacollective.org/voc/dataset/dataSourceScheme</t>
  </si>
  <si>
    <t>https://fairdatacollective.org/voc/dataset/dataSourceSchemeIRI</t>
  </si>
  <si>
    <t>https://fairdatacollective.org/voc/dataset/variable</t>
  </si>
  <si>
    <t>https://fairdatacollective.org/voc/dataset/variableIRI</t>
  </si>
  <si>
    <t>https://fairdatacollective.org/voc/dataset/variableScheme</t>
  </si>
  <si>
    <t>https://fairdatacollective.org/voc/dataset/variableSchemeIRI</t>
  </si>
  <si>
    <t>https://fairdatacollective.org/voc/dataset/variableSourceIRI</t>
  </si>
  <si>
    <t>https://fairdatacollective.org/voc/dataset/pointLatitude</t>
  </si>
  <si>
    <t>https://fairdatacollective.org/voc/dataset/pointLongitude</t>
  </si>
  <si>
    <t>https://fairdatacollective.org/voc/dataset/westBoundLongitude</t>
  </si>
  <si>
    <t>https://fairdatacollective.org/voc/dataset/eastBoundLongitude</t>
  </si>
  <si>
    <t>https://fairdatacollective.org/voc/dataset/southBoundLatitude</t>
  </si>
  <si>
    <t>https://fairdatacollective.org/voc/dataset/northBoundLatitude</t>
  </si>
  <si>
    <t>https://fairdatacollective.org/voc/dataset/geoLocationDescription</t>
  </si>
  <si>
    <t>https://fairdatacollective.org/voc/dataset/areaPointLatitude</t>
  </si>
  <si>
    <t>https://fairdatacollective.org/voc/dataset/areaPointLongitude</t>
  </si>
  <si>
    <t>https://fairdatacollective.org/voc/dataset/verticalExtentMaximumValue</t>
  </si>
  <si>
    <t>https://fairdatacollective.org/voc/dataset/verticalExtentMinimumValue</t>
  </si>
  <si>
    <t>https://fairdatacollective.org/voc/dataset/verticalExtentUnit</t>
  </si>
  <si>
    <t>https://fairdatacollective.org/voc/dataset/verticalExtentUnitIRI</t>
  </si>
  <si>
    <t>https://fairdatacollective.org/voc/dataset/verticalExtentUnitScheme</t>
  </si>
  <si>
    <t>https://fairdatacollective.org/voc/dataset/verticalExtentUnitSchemeIRI</t>
  </si>
  <si>
    <t>https://fairdatacollective.org/voc/dataset/verticalExtentDatum</t>
  </si>
  <si>
    <t>https://fairdatacollective.org/voc/dataset/verticalExtentDatumIRI</t>
  </si>
  <si>
    <t>https://fairdatacollective.org/voc/dataset/temporalExtentMinimumValue</t>
  </si>
  <si>
    <t>https://fairdatacollective.org/voc/dataset/temporalExtentMaximumValue</t>
  </si>
  <si>
    <t>https://fairdatacollective.org/voc/dataset/temporalResolution</t>
  </si>
  <si>
    <t>https://fairdatacollective.org/voc/dataset/duration</t>
  </si>
  <si>
    <t>https://fairdatacollective.org/voc/dataset/awardTitle</t>
  </si>
  <si>
    <t>https://fairdatacollective.org/voc/dataset/awardPageIRI</t>
  </si>
  <si>
    <t>https://fairdatacollective.org/voc/dataset/awardLocalIdentifier</t>
  </si>
  <si>
    <t>https://fairdatacollective.org/voc/dataset/funderName</t>
  </si>
  <si>
    <t>https://fairdatacollective.org/voc/dataset/funderIdentifier</t>
  </si>
  <si>
    <t>https://fairdatacollective.org/voc/dataset/funderIdentifierScheme</t>
  </si>
  <si>
    <t>https://fairdatacollective.org/voc/dataset/funderIdentifierSchemeIRI</t>
  </si>
  <si>
    <t>************</t>
  </si>
  <si>
    <t>name</t>
  </si>
  <si>
    <t>https://fairdatacollective.org/voc/dataset/resourcetype</t>
  </si>
  <si>
    <t>https://fairdatacollective.org/voc/dataset/datasetidentifier</t>
  </si>
  <si>
    <t>https://fairdatacollective.org/voc/dataset/relatedresources</t>
  </si>
  <si>
    <t>https://fairdatacollective.org/voc/dataset/version</t>
  </si>
  <si>
    <t>https://fairdatacollective.org/voc/dataset/language</t>
  </si>
  <si>
    <t>https://fairdatacollective.org/voc/dataset/title</t>
  </si>
  <si>
    <t>https://fairdatacollective.org/voc/dataset/description</t>
  </si>
  <si>
    <t>https://fairdatacollective.org/voc/dataset/subject</t>
  </si>
  <si>
    <t>https://fairdatacollective.org/voc/dataset/creator</t>
  </si>
  <si>
    <t>https://fairdatacollective.org/voc/dataset/contributor</t>
  </si>
  <si>
    <t>https://fairdatacollective.org/voc/dataset/publisher</t>
  </si>
  <si>
    <t>https://fairdatacollective.org/voc/dataset/rights</t>
  </si>
  <si>
    <t>https://fairdatacollective.org/voc/dataset/date</t>
  </si>
  <si>
    <t>https://fairdatacollective.org/voc/dataset/distribution</t>
  </si>
  <si>
    <t>https://fairdatacollective.org/voc/dataset/distributiondistributor</t>
  </si>
  <si>
    <t>https://fairdatacollective.org/voc/dataset/content</t>
  </si>
  <si>
    <t>https://fairdatacollective.org/voc/dataset/datastream</t>
  </si>
  <si>
    <t>https://fairdatacollective.org/voc/dataset/datasource</t>
  </si>
  <si>
    <t>https://fairdatacollective.org/voc/dataset/spatialcoverage</t>
  </si>
  <si>
    <t>https://fairdatacollective.org/voc/dataset/verticalcoverage</t>
  </si>
  <si>
    <t>https://fairdatacollective.org/voc/dataset/temporalcoverage</t>
  </si>
  <si>
    <t>https://fairdatacollective.org/voc/dataset/funding</t>
  </si>
  <si>
    <t>Name</t>
  </si>
  <si>
    <t>ELEMENT PROPERTIES</t>
  </si>
  <si>
    <t xml:space="preserve">FIELD PROPERTIES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</si>
</sst>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2"/>
      <color theme="1"/>
      <name val="Arial"/>
    </font>
    <font>
      <b/>
      <sz val="12"/>
      <color rgb="FFFFFFFF"/>
      <name val="Calibri"/>
      <family val="2"/>
    </font>
    <font>
      <b/>
      <sz val="12"/>
      <color theme="1"/>
      <name val="Calibri"/>
      <family val="2"/>
    </font>
    <font>
      <b/>
      <sz val="12"/>
      <color rgb="FF000000"/>
      <name val="Calibri"/>
      <family val="2"/>
    </font>
    <font>
      <sz val="12"/>
      <color theme="1"/>
      <name val="Calibri"/>
      <family val="2"/>
    </font>
    <font>
      <i/>
      <sz val="12"/>
      <color rgb="FFFFFFFF"/>
      <name val="Calibri"/>
      <family val="2"/>
    </font>
    <font>
      <i/>
      <sz val="12"/>
      <color theme="1"/>
      <name val="Calibri"/>
      <family val="2"/>
    </font>
    <font>
      <i/>
      <sz val="12"/>
      <color rgb="FF000000"/>
      <name val="Calibri"/>
      <family val="2"/>
    </font>
    <font>
      <i/>
      <sz val="12"/>
      <color theme="1"/>
      <name val="Calibri"/>
      <family val="2"/>
    </font>
    <font>
      <sz val="12"/>
      <color theme="1"/>
      <name val="Calibri"/>
      <family val="2"/>
    </font>
    <font>
      <u/>
      <sz val="12"/>
      <color rgb="FF0563C1"/>
      <name val="Arial"/>
      <family val="2"/>
    </font>
    <font>
      <sz val="12"/>
      <name val="Arial"/>
      <family val="2"/>
    </font>
    <font>
      <u/>
      <sz val="12"/>
      <color rgb="FF1155CC"/>
      <name val="Arial"/>
      <family val="2"/>
    </font>
    <font>
      <u/>
      <sz val="12"/>
      <color theme="10"/>
      <name val="Arial"/>
      <family val="2"/>
    </font>
    <font>
      <u/>
      <sz val="12"/>
      <color theme="10"/>
      <name val="Arial"/>
      <family val="2"/>
    </font>
    <font>
      <sz val="12"/>
      <color theme="10"/>
      <name val="Calibri"/>
      <family val="2"/>
    </font>
    <font>
      <u/>
      <sz val="12"/>
      <color theme="10"/>
      <name val="Arial"/>
      <family val="2"/>
    </font>
    <font>
      <u/>
      <sz val="12"/>
      <color theme="1"/>
      <name val="Arial"/>
      <family val="2"/>
    </font>
    <font>
      <u/>
      <sz val="12"/>
      <color theme="10"/>
      <name val="Arial"/>
      <family val="2"/>
    </font>
    <font>
      <sz val="12"/>
      <color rgb="FF000000"/>
      <name val="Calibri"/>
      <family val="2"/>
    </font>
    <font>
      <u/>
      <sz val="12"/>
      <color theme="10"/>
      <name val="Arial"/>
      <family val="2"/>
    </font>
    <font>
      <u/>
      <sz val="12"/>
      <color theme="10"/>
      <name val="Calibri"/>
      <family val="2"/>
    </font>
    <font>
      <u/>
      <sz val="12"/>
      <color theme="10"/>
      <name val="Arial"/>
      <family val="2"/>
    </font>
    <font>
      <sz val="12"/>
      <color rgb="FFFF0000"/>
      <name val="Calibri"/>
      <family val="2"/>
    </font>
    <font>
      <u/>
      <sz val="12"/>
      <color theme="10"/>
      <name val="Arial"/>
      <family val="2"/>
    </font>
    <font>
      <u/>
      <sz val="12"/>
      <color theme="10"/>
      <name val="Arial"/>
      <family val="2"/>
    </font>
    <font>
      <u/>
      <sz val="12"/>
      <color theme="10"/>
      <name val="Arial"/>
      <family val="2"/>
    </font>
    <font>
      <b/>
      <sz val="12"/>
      <color theme="1"/>
      <name val="Calibri"/>
      <family val="2"/>
    </font>
    <font>
      <u/>
      <sz val="12"/>
      <color rgb="FF1155CC"/>
      <name val="Arial"/>
      <family val="2"/>
    </font>
    <font>
      <u/>
      <sz val="12"/>
      <color rgb="FF000000"/>
      <name val="Arial"/>
      <family val="2"/>
    </font>
    <font>
      <sz val="12"/>
      <color rgb="FF000000"/>
      <name val="Calibri"/>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sz val="12"/>
      <color theme="1"/>
      <name val="Arial"/>
      <family val="2"/>
    </font>
    <font>
      <sz val="12"/>
      <color theme="1"/>
      <name val="Calibri"/>
      <family val="2"/>
    </font>
    <font>
      <b/>
      <sz val="12"/>
      <color theme="1"/>
      <name val="Calibri"/>
      <family val="2"/>
    </font>
    <font>
      <b/>
      <sz val="12"/>
      <color rgb="FFFFFFFF"/>
      <name val="Calibri"/>
      <family val="2"/>
    </font>
    <font>
      <i/>
      <sz val="12"/>
      <color rgb="FFFFFFFF"/>
      <name val="Calibri"/>
      <family val="2"/>
    </font>
    <font>
      <i/>
      <sz val="12"/>
      <color theme="1"/>
      <name val="Calibri"/>
      <family val="2"/>
    </font>
    <font>
      <sz val="12"/>
      <name val="Arial"/>
      <family val="2"/>
    </font>
    <font>
      <b/>
      <i/>
      <sz val="12"/>
      <color theme="1"/>
      <name val="Calibri"/>
      <family val="2"/>
    </font>
    <font>
      <strike/>
      <sz val="12"/>
      <color rgb="FF000000"/>
      <name val="Calibri"/>
      <family val="2"/>
    </font>
    <font>
      <strike/>
      <sz val="12"/>
      <color theme="1"/>
      <name val="Calibri"/>
      <family val="2"/>
    </font>
    <font>
      <i/>
      <strike/>
      <sz val="12"/>
      <color theme="1"/>
      <name val="Calibri"/>
      <family val="2"/>
    </font>
    <font>
      <sz val="12"/>
      <name val="Calibri (Body)"/>
    </font>
    <font>
      <b/>
      <sz val="12"/>
      <color theme="1"/>
      <name val="Arial"/>
      <family val="2"/>
    </font>
    <font>
      <sz val="12"/>
      <color theme="1"/>
      <name val="Calibri"/>
      <family val="2"/>
      <scheme val="major"/>
    </font>
    <font>
      <b/>
      <u/>
      <sz val="12"/>
      <color theme="10"/>
      <name val="Arial"/>
      <family val="2"/>
    </font>
  </fonts>
  <fills count="39">
    <fill>
      <patternFill patternType="none"/>
    </fill>
    <fill>
      <patternFill patternType="gray125"/>
    </fill>
    <fill>
      <patternFill patternType="solid">
        <fgColor rgb="FF59737A"/>
        <bgColor rgb="FF59737A"/>
      </patternFill>
    </fill>
    <fill>
      <patternFill patternType="solid">
        <fgColor rgb="FFDEDB83"/>
        <bgColor rgb="FFDEDB83"/>
      </patternFill>
    </fill>
    <fill>
      <patternFill patternType="solid">
        <fgColor rgb="FFC5E0B3"/>
        <bgColor rgb="FFC5E0B3"/>
      </patternFill>
    </fill>
    <fill>
      <patternFill patternType="solid">
        <fgColor rgb="FFBCACE0"/>
        <bgColor rgb="FFBCACE0"/>
      </patternFill>
    </fill>
    <fill>
      <patternFill patternType="solid">
        <fgColor rgb="FFD8D8D8"/>
        <bgColor rgb="FFD8D8D8"/>
      </patternFill>
    </fill>
    <fill>
      <patternFill patternType="solid">
        <fgColor rgb="FFEAD1DC"/>
        <bgColor rgb="FFEAD1DC"/>
      </patternFill>
    </fill>
    <fill>
      <patternFill patternType="solid">
        <fgColor rgb="FFF4B083"/>
        <bgColor rgb="FFF4B083"/>
      </patternFill>
    </fill>
    <fill>
      <patternFill patternType="solid">
        <fgColor rgb="FF90A9F4"/>
        <bgColor rgb="FF90A9F4"/>
      </patternFill>
    </fill>
    <fill>
      <patternFill patternType="solid">
        <fgColor rgb="FFADB9CA"/>
        <bgColor rgb="FFADB9CA"/>
      </patternFill>
    </fill>
    <fill>
      <patternFill patternType="solid">
        <fgColor rgb="FF9CC2E5"/>
        <bgColor rgb="FF9CC2E5"/>
      </patternFill>
    </fill>
    <fill>
      <patternFill patternType="solid">
        <fgColor rgb="FFBFBFBF"/>
        <bgColor rgb="FFBFBFBF"/>
      </patternFill>
    </fill>
    <fill>
      <patternFill patternType="solid">
        <fgColor rgb="FFFFD965"/>
        <bgColor rgb="FFFFD965"/>
      </patternFill>
    </fill>
    <fill>
      <patternFill patternType="solid">
        <fgColor rgb="FFC8C8C8"/>
        <bgColor rgb="FFC8C8C8"/>
      </patternFill>
    </fill>
    <fill>
      <patternFill patternType="solid">
        <fgColor rgb="FF8EAADB"/>
        <bgColor rgb="FF8EAADB"/>
      </patternFill>
    </fill>
    <fill>
      <patternFill patternType="solid">
        <fgColor rgb="FFD9EAD3"/>
        <bgColor rgb="FFD9EAD3"/>
      </patternFill>
    </fill>
    <fill>
      <patternFill patternType="solid">
        <fgColor rgb="FFD9D2E9"/>
        <bgColor rgb="FFD9D2E9"/>
      </patternFill>
    </fill>
    <fill>
      <patternFill patternType="solid">
        <fgColor rgb="FF76A5AF"/>
        <bgColor rgb="FF76A5AF"/>
      </patternFill>
    </fill>
    <fill>
      <patternFill patternType="solid">
        <fgColor rgb="FFF78659"/>
        <bgColor rgb="FFF78659"/>
      </patternFill>
    </fill>
    <fill>
      <patternFill patternType="solid">
        <fgColor rgb="FFD9D9D9"/>
        <bgColor rgb="FFD9D9D9"/>
      </patternFill>
    </fill>
    <fill>
      <patternFill patternType="solid">
        <fgColor rgb="FFB6D7A8"/>
        <bgColor rgb="FFB6D7A8"/>
      </patternFill>
    </fill>
    <fill>
      <patternFill patternType="solid">
        <fgColor rgb="FFFFE599"/>
        <bgColor rgb="FFFFE599"/>
      </patternFill>
    </fill>
    <fill>
      <patternFill patternType="solid">
        <fgColor rgb="FFF9CB9C"/>
        <bgColor rgb="FFF9CB9C"/>
      </patternFill>
    </fill>
    <fill>
      <patternFill patternType="solid">
        <fgColor rgb="FFD5A6BD"/>
        <bgColor rgb="FFD5A6BD"/>
      </patternFill>
    </fill>
    <fill>
      <patternFill patternType="solid">
        <fgColor rgb="FFEA9999"/>
        <bgColor rgb="FFEA9999"/>
      </patternFill>
    </fill>
    <fill>
      <patternFill patternType="solid">
        <fgColor rgb="FFFFD965"/>
        <bgColor rgb="FFFFC000"/>
      </patternFill>
    </fill>
    <fill>
      <patternFill patternType="solid">
        <fgColor theme="7" tint="0.79998168889431442"/>
        <bgColor rgb="FFFFC000"/>
      </patternFill>
    </fill>
    <fill>
      <patternFill patternType="solid">
        <fgColor theme="9" tint="0.79998168889431442"/>
        <bgColor rgb="FFD9D2E9"/>
      </patternFill>
    </fill>
    <fill>
      <patternFill patternType="solid">
        <fgColor theme="9" tint="0.79998168889431442"/>
        <bgColor indexed="64"/>
      </patternFill>
    </fill>
    <fill>
      <patternFill patternType="solid">
        <fgColor theme="9" tint="0.79998168889431442"/>
        <bgColor rgb="FFE4E1EA"/>
      </patternFill>
    </fill>
    <fill>
      <patternFill patternType="solid">
        <fgColor theme="9" tint="0.59999389629810485"/>
        <bgColor rgb="FFD9EAD3"/>
      </patternFill>
    </fill>
    <fill>
      <patternFill patternType="solid">
        <fgColor theme="9" tint="0.59999389629810485"/>
        <bgColor indexed="64"/>
      </patternFill>
    </fill>
    <fill>
      <patternFill patternType="solid">
        <fgColor theme="5" tint="0.59999389629810485"/>
        <bgColor rgb="FFF4CCCC"/>
      </patternFill>
    </fill>
    <fill>
      <patternFill patternType="solid">
        <fgColor theme="5" tint="0.59999389629810485"/>
        <bgColor indexed="64"/>
      </patternFill>
    </fill>
    <fill>
      <patternFill patternType="solid">
        <fgColor theme="5" tint="0.59999389629810485"/>
        <bgColor rgb="FFD9EAD3"/>
      </patternFill>
    </fill>
    <fill>
      <patternFill patternType="solid">
        <fgColor theme="5" tint="0.79998168889431442"/>
        <bgColor rgb="FFD9EAD3"/>
      </patternFill>
    </fill>
    <fill>
      <patternFill patternType="solid">
        <fgColor rgb="FFFFF2CC"/>
        <bgColor rgb="FFFFC000"/>
      </patternFill>
    </fill>
    <fill>
      <patternFill patternType="solid">
        <fgColor theme="5" tint="0.79998168889431442"/>
        <bgColor rgb="FFF4CCCC"/>
      </patternFill>
    </fill>
  </fills>
  <borders count="36">
    <border>
      <left/>
      <right/>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thick">
        <color rgb="FFCC0000"/>
      </left>
      <right style="thick">
        <color rgb="FFCC0000"/>
      </right>
      <top style="thick">
        <color rgb="FFCC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thick">
        <color rgb="FFCC0000"/>
      </left>
      <right style="thick">
        <color rgb="FFCC0000"/>
      </right>
      <top style="hair">
        <color rgb="FF000000"/>
      </top>
      <bottom style="thick">
        <color rgb="FFCC0000"/>
      </bottom>
      <diagonal/>
    </border>
    <border>
      <left style="hair">
        <color rgb="FF000000"/>
      </left>
      <right/>
      <top style="hair">
        <color rgb="FF000000"/>
      </top>
      <bottom/>
      <diagonal/>
    </border>
    <border>
      <left style="thick">
        <color rgb="FFCC0000"/>
      </left>
      <right style="thick">
        <color rgb="FFCC0000"/>
      </right>
      <top style="thick">
        <color rgb="FFCC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thick">
        <color rgb="FFCC0000"/>
      </left>
      <right style="thick">
        <color rgb="FFCC0000"/>
      </right>
      <top/>
      <bottom style="hair">
        <color rgb="FF000000"/>
      </bottom>
      <diagonal/>
    </border>
    <border>
      <left/>
      <right style="hair">
        <color rgb="FF000000"/>
      </right>
      <top/>
      <bottom style="hair">
        <color rgb="FF000000"/>
      </bottom>
      <diagonal/>
    </border>
    <border>
      <left style="hair">
        <color rgb="FF000000"/>
      </left>
      <right style="hair">
        <color rgb="FF000000"/>
      </right>
      <top/>
      <bottom/>
      <diagonal/>
    </border>
    <border>
      <left style="hair">
        <color rgb="FF000000"/>
      </left>
      <right style="hair">
        <color rgb="FF000000"/>
      </right>
      <top/>
      <bottom/>
      <diagonal/>
    </border>
    <border>
      <left/>
      <right style="hair">
        <color rgb="FF000000"/>
      </right>
      <top/>
      <bottom/>
      <diagonal/>
    </border>
    <border>
      <left style="hair">
        <color rgb="FF000000"/>
      </left>
      <right/>
      <top/>
      <bottom/>
      <diagonal/>
    </border>
    <border>
      <left style="thin">
        <color rgb="FF0000FF"/>
      </left>
      <right style="thin">
        <color rgb="FF0000FF"/>
      </right>
      <top style="thin">
        <color rgb="FF0000FF"/>
      </top>
      <bottom style="hair">
        <color rgb="FF000000"/>
      </bottom>
      <diagonal/>
    </border>
    <border>
      <left style="thin">
        <color rgb="FF0000FF"/>
      </left>
      <right style="thin">
        <color rgb="FF0000FF"/>
      </right>
      <top/>
      <bottom style="hair">
        <color rgb="FF000000"/>
      </bottom>
      <diagonal/>
    </border>
    <border>
      <left style="thin">
        <color rgb="FF0000FF"/>
      </left>
      <right style="thin">
        <color rgb="FF0000FF"/>
      </right>
      <top style="hair">
        <color rgb="FF000000"/>
      </top>
      <bottom style="thin">
        <color rgb="FF0000FF"/>
      </bottom>
      <diagonal/>
    </border>
    <border>
      <left style="thick">
        <color rgb="FF000000"/>
      </left>
      <right/>
      <top style="thick">
        <color rgb="FF000000"/>
      </top>
      <bottom style="hair">
        <color rgb="FF000000"/>
      </bottom>
      <diagonal/>
    </border>
    <border>
      <left/>
      <right style="thick">
        <color rgb="FF000000"/>
      </right>
      <top style="thick">
        <color rgb="FF000000"/>
      </top>
      <bottom/>
      <diagonal/>
    </border>
    <border>
      <left style="thick">
        <color rgb="FF000000"/>
      </left>
      <right/>
      <top style="hair">
        <color rgb="FF000000"/>
      </top>
      <bottom style="hair">
        <color rgb="FF000000"/>
      </bottom>
      <diagonal/>
    </border>
    <border>
      <left/>
      <right style="thick">
        <color rgb="FF000000"/>
      </right>
      <top/>
      <bottom/>
      <diagonal/>
    </border>
    <border>
      <left style="thick">
        <color rgb="FF000000"/>
      </left>
      <right/>
      <top style="hair">
        <color rgb="FF000000"/>
      </top>
      <bottom style="thick">
        <color rgb="FF000000"/>
      </bottom>
      <diagonal/>
    </border>
    <border>
      <left/>
      <right style="thick">
        <color rgb="FF000000"/>
      </right>
      <top/>
      <bottom style="thick">
        <color rgb="FF000000"/>
      </bottom>
      <diagonal/>
    </border>
    <border>
      <left style="thick">
        <color rgb="FFCC0000"/>
      </left>
      <right/>
      <top/>
      <bottom/>
      <diagonal/>
    </border>
    <border>
      <left style="thick">
        <color rgb="FF000000"/>
      </left>
      <right style="hair">
        <color rgb="FF000000"/>
      </right>
      <top style="thick">
        <color rgb="FF000000"/>
      </top>
      <bottom style="hair">
        <color rgb="FF000000"/>
      </bottom>
      <diagonal/>
    </border>
    <border>
      <left style="hair">
        <color rgb="FF000000"/>
      </left>
      <right style="thick">
        <color rgb="FF000000"/>
      </right>
      <top style="thick">
        <color rgb="FF000000"/>
      </top>
      <bottom style="hair">
        <color rgb="FF000000"/>
      </bottom>
      <diagonal/>
    </border>
    <border>
      <left style="thick">
        <color rgb="FF000000"/>
      </left>
      <right style="hair">
        <color rgb="FF000000"/>
      </right>
      <top style="hair">
        <color rgb="FF000000"/>
      </top>
      <bottom style="hair">
        <color rgb="FF000000"/>
      </bottom>
      <diagonal/>
    </border>
    <border>
      <left style="hair">
        <color rgb="FF000000"/>
      </left>
      <right style="thick">
        <color rgb="FF000000"/>
      </right>
      <top style="hair">
        <color rgb="FF000000"/>
      </top>
      <bottom style="hair">
        <color rgb="FF000000"/>
      </bottom>
      <diagonal/>
    </border>
    <border>
      <left style="thick">
        <color rgb="FF000000"/>
      </left>
      <right style="hair">
        <color rgb="FF000000"/>
      </right>
      <top style="hair">
        <color rgb="FF000000"/>
      </top>
      <bottom style="thick">
        <color rgb="FF000000"/>
      </bottom>
      <diagonal/>
    </border>
    <border>
      <left style="hair">
        <color rgb="FF000000"/>
      </left>
      <right style="thick">
        <color rgb="FF000000"/>
      </right>
      <top style="hair">
        <color rgb="FF000000"/>
      </top>
      <bottom style="thick">
        <color rgb="FF000000"/>
      </bottom>
      <diagonal/>
    </border>
    <border>
      <left/>
      <right/>
      <top style="hair">
        <color rgb="FF000000"/>
      </top>
      <bottom/>
      <diagonal/>
    </border>
    <border>
      <left style="thick">
        <color rgb="FFCC0000"/>
      </left>
      <right/>
      <top/>
      <bottom style="hair">
        <color rgb="FF000000"/>
      </bottom>
      <diagonal/>
    </border>
  </borders>
  <cellStyleXfs count="2">
    <xf numFmtId="0" fontId="0" fillId="0" borderId="0"/>
    <xf numFmtId="0" fontId="13" fillId="0" borderId="0" applyNumberFormat="0" applyFill="0" applyBorder="0" applyAlignment="0" applyProtection="0"/>
  </cellStyleXfs>
  <cellXfs count="703">
    <xf numFmtId="0" fontId="0" fillId="0" borderId="0" xfId="0" applyFont="1" applyAlignment="1"/>
    <xf numFmtId="0" fontId="1" fillId="2" borderId="1" xfId="0" applyFont="1" applyFill="1" applyBorder="1" applyAlignment="1">
      <alignment horizontal="center" vertical="top" wrapText="1"/>
    </xf>
    <xf numFmtId="0" fontId="1" fillId="2" borderId="1" xfId="0" applyFont="1" applyFill="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horizontal="center" vertical="top" wrapText="1"/>
    </xf>
    <xf numFmtId="0" fontId="3" fillId="0" borderId="2" xfId="0" applyFont="1" applyBorder="1" applyAlignment="1">
      <alignment horizontal="left" vertical="top" wrapText="1"/>
    </xf>
    <xf numFmtId="0" fontId="1" fillId="2" borderId="3" xfId="0" applyFont="1" applyFill="1" applyBorder="1" applyAlignment="1">
      <alignment horizontal="center" vertical="top" wrapText="1"/>
    </xf>
    <xf numFmtId="0" fontId="2" fillId="0" borderId="4" xfId="0" applyFont="1" applyBorder="1" applyAlignment="1">
      <alignment horizontal="center" vertical="top" wrapText="1"/>
    </xf>
    <xf numFmtId="0" fontId="2" fillId="0" borderId="1" xfId="0" applyFont="1" applyBorder="1" applyAlignment="1">
      <alignment horizontal="center" vertical="top"/>
    </xf>
    <xf numFmtId="0" fontId="4" fillId="0" borderId="0" xfId="0" applyFont="1" applyAlignment="1">
      <alignment vertical="top"/>
    </xf>
    <xf numFmtId="0" fontId="4" fillId="0" borderId="0" xfId="0" applyFont="1" applyAlignment="1">
      <alignment vertical="top"/>
    </xf>
    <xf numFmtId="0" fontId="5" fillId="2" borderId="1" xfId="0" applyFont="1" applyFill="1" applyBorder="1" applyAlignment="1">
      <alignment horizontal="center" vertical="top" wrapText="1"/>
    </xf>
    <xf numFmtId="0" fontId="5" fillId="2" borderId="5" xfId="0" applyFont="1" applyFill="1" applyBorder="1" applyAlignment="1">
      <alignment horizontal="left" vertical="center" wrapText="1"/>
    </xf>
    <xf numFmtId="0" fontId="6" fillId="0" borderId="1" xfId="0" applyFont="1" applyBorder="1" applyAlignment="1">
      <alignment horizontal="center" vertical="top" wrapText="1"/>
    </xf>
    <xf numFmtId="0" fontId="6" fillId="0" borderId="1" xfId="0" applyFont="1" applyBorder="1" applyAlignment="1">
      <alignment horizontal="center" vertical="top" wrapText="1"/>
    </xf>
    <xf numFmtId="0" fontId="7" fillId="0" borderId="2" xfId="0" applyFont="1" applyBorder="1" applyAlignment="1">
      <alignment horizontal="left" vertical="top" wrapText="1"/>
    </xf>
    <xf numFmtId="0" fontId="5" fillId="2" borderId="6" xfId="0" applyFont="1" applyFill="1" applyBorder="1" applyAlignment="1">
      <alignment horizontal="center" vertical="top" wrapText="1"/>
    </xf>
    <xf numFmtId="0" fontId="6" fillId="0" borderId="4" xfId="0" applyFont="1" applyBorder="1" applyAlignment="1">
      <alignment horizontal="center" vertical="top" wrapText="1"/>
    </xf>
    <xf numFmtId="0" fontId="8" fillId="0" borderId="0" xfId="0" applyFont="1" applyAlignment="1">
      <alignment vertical="top"/>
    </xf>
    <xf numFmtId="0" fontId="8" fillId="0" borderId="0" xfId="0" applyFont="1" applyAlignment="1">
      <alignment vertical="top"/>
    </xf>
    <xf numFmtId="0" fontId="9" fillId="3" borderId="1" xfId="0" applyFont="1" applyFill="1" applyBorder="1" applyAlignment="1"/>
    <xf numFmtId="0" fontId="9" fillId="3" borderId="1" xfId="0" applyFont="1" applyFill="1" applyBorder="1" applyAlignment="1">
      <alignment horizontal="center"/>
    </xf>
    <xf numFmtId="0" fontId="9" fillId="3" borderId="1" xfId="0" applyFont="1" applyFill="1" applyBorder="1"/>
    <xf numFmtId="0" fontId="6" fillId="3" borderId="1" xfId="0" applyFont="1" applyFill="1" applyBorder="1" applyAlignment="1"/>
    <xf numFmtId="0" fontId="6" fillId="3" borderId="1" xfId="0" applyFont="1" applyFill="1" applyBorder="1" applyAlignment="1">
      <alignment horizontal="left" wrapText="1"/>
    </xf>
    <xf numFmtId="0" fontId="9" fillId="3" borderId="10" xfId="0" applyFont="1" applyFill="1" applyBorder="1" applyAlignment="1">
      <alignment horizontal="center"/>
    </xf>
    <xf numFmtId="0" fontId="10" fillId="3" borderId="1" xfId="0" applyFont="1" applyFill="1" applyBorder="1" applyAlignment="1"/>
    <xf numFmtId="0" fontId="9" fillId="3" borderId="1" xfId="0" applyFont="1" applyFill="1" applyBorder="1" applyAlignment="1">
      <alignment horizontal="center" vertical="center"/>
    </xf>
    <xf numFmtId="0" fontId="4" fillId="0" borderId="0" xfId="0" applyFont="1" applyAlignment="1"/>
    <xf numFmtId="0" fontId="9" fillId="3" borderId="1" xfId="0" applyFont="1" applyFill="1" applyBorder="1" applyAlignment="1">
      <alignment horizontal="center"/>
    </xf>
    <xf numFmtId="0" fontId="13" fillId="3" borderId="1" xfId="0" applyFont="1" applyFill="1" applyBorder="1"/>
    <xf numFmtId="0" fontId="9" fillId="3" borderId="1" xfId="0" applyFont="1" applyFill="1" applyBorder="1" applyAlignment="1">
      <alignment horizontal="center" vertical="center"/>
    </xf>
    <xf numFmtId="0" fontId="9" fillId="4" borderId="1" xfId="0" applyFont="1" applyFill="1" applyBorder="1" applyAlignment="1"/>
    <xf numFmtId="0" fontId="9" fillId="4" borderId="1" xfId="0" applyFont="1" applyFill="1" applyBorder="1" applyAlignment="1">
      <alignment horizontal="center"/>
    </xf>
    <xf numFmtId="0" fontId="9" fillId="4" borderId="1" xfId="0" applyFont="1" applyFill="1" applyBorder="1"/>
    <xf numFmtId="0" fontId="6" fillId="4" borderId="1" xfId="0" applyFont="1" applyFill="1" applyBorder="1" applyAlignment="1"/>
    <xf numFmtId="0" fontId="6" fillId="4" borderId="1" xfId="0" applyFont="1" applyFill="1" applyBorder="1" applyAlignment="1">
      <alignment horizontal="left" wrapText="1"/>
    </xf>
    <xf numFmtId="0" fontId="9" fillId="4" borderId="1" xfId="0" applyFont="1" applyFill="1" applyBorder="1" applyAlignment="1">
      <alignment horizont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5" borderId="1" xfId="0" applyFont="1" applyFill="1" applyBorder="1" applyAlignment="1"/>
    <xf numFmtId="0" fontId="9" fillId="5" borderId="1" xfId="0" applyFont="1" applyFill="1" applyBorder="1" applyAlignment="1">
      <alignment horizontal="center"/>
    </xf>
    <xf numFmtId="0" fontId="9" fillId="5" borderId="1" xfId="0" applyFont="1" applyFill="1" applyBorder="1"/>
    <xf numFmtId="0" fontId="6" fillId="5" borderId="1" xfId="0" applyFont="1" applyFill="1" applyBorder="1" applyAlignment="1"/>
    <xf numFmtId="0" fontId="6" fillId="5" borderId="1" xfId="0" applyFont="1" applyFill="1" applyBorder="1" applyAlignment="1">
      <alignment horizontal="left" wrapText="1"/>
    </xf>
    <xf numFmtId="0" fontId="9" fillId="5" borderId="1" xfId="0" applyFont="1" applyFill="1" applyBorder="1" applyAlignment="1">
      <alignment horizontal="center"/>
    </xf>
    <xf numFmtId="0" fontId="9" fillId="5" borderId="1" xfId="0" applyFont="1" applyFill="1" applyBorder="1" applyAlignment="1">
      <alignment horizontal="center" vertical="center"/>
    </xf>
    <xf numFmtId="0" fontId="14" fillId="5" borderId="1" xfId="0" applyFont="1" applyFill="1" applyBorder="1"/>
    <xf numFmtId="0" fontId="6" fillId="5" borderId="1" xfId="0" applyFont="1" applyFill="1" applyBorder="1" applyAlignment="1">
      <alignment horizontal="left" wrapText="1"/>
    </xf>
    <xf numFmtId="0" fontId="9" fillId="6" borderId="1" xfId="0" applyFont="1" applyFill="1" applyBorder="1" applyAlignment="1">
      <alignment horizontal="center" vertical="center"/>
    </xf>
    <xf numFmtId="0" fontId="9" fillId="6" borderId="5" xfId="0" applyFont="1" applyFill="1" applyBorder="1" applyAlignment="1">
      <alignment horizontal="left" vertical="center" wrapText="1"/>
    </xf>
    <xf numFmtId="0" fontId="9" fillId="6" borderId="5" xfId="0" applyFont="1" applyFill="1" applyBorder="1" applyAlignment="1">
      <alignment horizontal="center" vertical="center"/>
    </xf>
    <xf numFmtId="0" fontId="9" fillId="6" borderId="5" xfId="0" applyFont="1" applyFill="1" applyBorder="1" applyAlignment="1"/>
    <xf numFmtId="0" fontId="9" fillId="6" borderId="5" xfId="0" applyFont="1" applyFill="1" applyBorder="1" applyAlignment="1">
      <alignment horizontal="center"/>
    </xf>
    <xf numFmtId="0" fontId="9" fillId="6" borderId="1" xfId="0" applyFont="1" applyFill="1" applyBorder="1"/>
    <xf numFmtId="0" fontId="9" fillId="6" borderId="1" xfId="0" applyFont="1" applyFill="1" applyBorder="1" applyAlignment="1"/>
    <xf numFmtId="0" fontId="6" fillId="6" borderId="1" xfId="0" applyFont="1" applyFill="1" applyBorder="1" applyAlignment="1"/>
    <xf numFmtId="0" fontId="6" fillId="6" borderId="1" xfId="0" applyFont="1" applyFill="1" applyBorder="1" applyAlignment="1">
      <alignment horizontal="left" wrapText="1"/>
    </xf>
    <xf numFmtId="0" fontId="9" fillId="6" borderId="1" xfId="0" applyFont="1" applyFill="1" applyBorder="1" applyAlignment="1">
      <alignment horizontal="center"/>
    </xf>
    <xf numFmtId="0" fontId="9" fillId="7" borderId="0" xfId="0" applyFont="1" applyFill="1" applyAlignment="1">
      <alignment horizontal="center" vertical="center"/>
    </xf>
    <xf numFmtId="0" fontId="9" fillId="7" borderId="7" xfId="0" applyFont="1" applyFill="1" applyBorder="1" applyAlignment="1">
      <alignment horizontal="left" vertical="center" wrapText="1"/>
    </xf>
    <xf numFmtId="0" fontId="9" fillId="7" borderId="0" xfId="0" applyFont="1" applyFill="1" applyAlignment="1"/>
    <xf numFmtId="0" fontId="9" fillId="7" borderId="0" xfId="0" applyFont="1" applyFill="1" applyAlignment="1">
      <alignment horizontal="center"/>
    </xf>
    <xf numFmtId="0" fontId="9" fillId="7" borderId="4" xfId="0" applyFont="1" applyFill="1" applyBorder="1" applyAlignment="1"/>
    <xf numFmtId="0" fontId="9" fillId="7" borderId="1" xfId="0" applyFont="1" applyFill="1" applyBorder="1" applyAlignment="1"/>
    <xf numFmtId="0" fontId="9" fillId="7" borderId="1" xfId="0" applyFont="1" applyFill="1" applyBorder="1"/>
    <xf numFmtId="0" fontId="6" fillId="7" borderId="1" xfId="0" applyFont="1" applyFill="1" applyBorder="1" applyAlignment="1">
      <alignment horizontal="left" wrapText="1"/>
    </xf>
    <xf numFmtId="0" fontId="9" fillId="7" borderId="1" xfId="0" applyFont="1" applyFill="1" applyBorder="1" applyAlignment="1">
      <alignment horizontal="center"/>
    </xf>
    <xf numFmtId="0" fontId="9" fillId="7" borderId="1" xfId="0" applyFont="1" applyFill="1" applyBorder="1" applyAlignment="1">
      <alignment horizontal="center" vertical="center"/>
    </xf>
    <xf numFmtId="0" fontId="4" fillId="7" borderId="0" xfId="0" applyFont="1" applyFill="1"/>
    <xf numFmtId="0" fontId="9" fillId="8" borderId="0" xfId="0" applyFont="1" applyFill="1" applyAlignment="1">
      <alignment horizontal="center" vertical="center"/>
    </xf>
    <xf numFmtId="0" fontId="9" fillId="8" borderId="2" xfId="0" applyFont="1" applyFill="1" applyBorder="1" applyAlignment="1">
      <alignment horizontal="center" vertical="center"/>
    </xf>
    <xf numFmtId="0" fontId="9" fillId="8" borderId="2" xfId="0" applyFont="1" applyFill="1" applyBorder="1" applyAlignment="1">
      <alignment horizontal="left" vertical="center" wrapText="1"/>
    </xf>
    <xf numFmtId="0" fontId="9" fillId="8" borderId="0" xfId="0" applyFont="1" applyFill="1" applyAlignment="1"/>
    <xf numFmtId="0" fontId="9" fillId="8" borderId="0" xfId="0" applyFont="1" applyFill="1" applyAlignment="1">
      <alignment horizontal="center"/>
    </xf>
    <xf numFmtId="0" fontId="9" fillId="8" borderId="4" xfId="0" applyFont="1" applyFill="1" applyBorder="1"/>
    <xf numFmtId="0" fontId="9" fillId="8" borderId="1" xfId="0" applyFont="1" applyFill="1" applyBorder="1"/>
    <xf numFmtId="0" fontId="9" fillId="8" borderId="1" xfId="0" applyFont="1" applyFill="1" applyBorder="1" applyAlignment="1"/>
    <xf numFmtId="0" fontId="6" fillId="8" borderId="1" xfId="0" applyFont="1" applyFill="1" applyBorder="1" applyAlignment="1"/>
    <xf numFmtId="0" fontId="6" fillId="8" borderId="1" xfId="0" applyFont="1" applyFill="1" applyBorder="1" applyAlignment="1">
      <alignment horizontal="left" wrapText="1"/>
    </xf>
    <xf numFmtId="0" fontId="9" fillId="8" borderId="1" xfId="0" applyFont="1" applyFill="1" applyBorder="1" applyAlignment="1">
      <alignment horizontal="center"/>
    </xf>
    <xf numFmtId="0" fontId="9" fillId="8" borderId="1" xfId="0" applyFont="1" applyFill="1" applyBorder="1" applyAlignment="1">
      <alignment horizontal="center" vertical="center"/>
    </xf>
    <xf numFmtId="0" fontId="9" fillId="9" borderId="2" xfId="0" applyFont="1" applyFill="1" applyBorder="1" applyAlignment="1">
      <alignment horizontal="center" vertical="center"/>
    </xf>
    <xf numFmtId="0" fontId="9" fillId="9" borderId="1" xfId="0" applyFont="1" applyFill="1" applyBorder="1" applyAlignment="1">
      <alignment horizontal="left" vertical="center" wrapText="1"/>
    </xf>
    <xf numFmtId="0" fontId="9" fillId="9" borderId="16" xfId="0" applyFont="1" applyFill="1" applyBorder="1" applyAlignment="1">
      <alignment horizontal="center" vertical="center"/>
    </xf>
    <xf numFmtId="0" fontId="9" fillId="9" borderId="1" xfId="0" applyFont="1" applyFill="1" applyBorder="1" applyAlignment="1">
      <alignment horizontal="center" vertical="center"/>
    </xf>
    <xf numFmtId="0" fontId="9" fillId="10" borderId="10" xfId="0" applyFont="1" applyFill="1" applyBorder="1" applyAlignment="1"/>
    <xf numFmtId="0" fontId="9" fillId="10" borderId="10" xfId="0" applyFont="1" applyFill="1" applyBorder="1" applyAlignment="1">
      <alignment horizontal="center"/>
    </xf>
    <xf numFmtId="0" fontId="9" fillId="10" borderId="1" xfId="0" applyFont="1" applyFill="1" applyBorder="1"/>
    <xf numFmtId="0" fontId="9" fillId="10" borderId="2" xfId="0" applyFont="1" applyFill="1" applyBorder="1"/>
    <xf numFmtId="0" fontId="9" fillId="10" borderId="18" xfId="0" applyFont="1" applyFill="1" applyBorder="1" applyAlignment="1"/>
    <xf numFmtId="0" fontId="9" fillId="10" borderId="4" xfId="0" applyFont="1" applyFill="1" applyBorder="1"/>
    <xf numFmtId="0" fontId="6" fillId="10" borderId="1" xfId="0" applyFont="1" applyFill="1" applyBorder="1" applyAlignment="1"/>
    <xf numFmtId="0" fontId="6" fillId="10" borderId="1" xfId="0" applyFont="1" applyFill="1" applyBorder="1" applyAlignment="1">
      <alignment horizontal="left" wrapText="1"/>
    </xf>
    <xf numFmtId="0" fontId="15" fillId="10" borderId="1" xfId="0" applyFont="1" applyFill="1" applyBorder="1"/>
    <xf numFmtId="0" fontId="9" fillId="10" borderId="1" xfId="0" applyFont="1" applyFill="1" applyBorder="1" applyAlignment="1">
      <alignment horizontal="center" vertical="center"/>
    </xf>
    <xf numFmtId="0" fontId="9" fillId="10" borderId="1" xfId="0" applyFont="1" applyFill="1" applyBorder="1" applyAlignment="1"/>
    <xf numFmtId="0" fontId="9" fillId="10" borderId="1" xfId="0" applyFont="1" applyFill="1" applyBorder="1" applyAlignment="1">
      <alignment horizontal="center"/>
    </xf>
    <xf numFmtId="0" fontId="9" fillId="10" borderId="19" xfId="0" applyFont="1" applyFill="1" applyBorder="1"/>
    <xf numFmtId="0" fontId="16" fillId="10" borderId="1" xfId="0" applyFont="1" applyFill="1" applyBorder="1"/>
    <xf numFmtId="0" fontId="9" fillId="10" borderId="20" xfId="0" applyFont="1" applyFill="1" applyBorder="1" applyAlignment="1"/>
    <xf numFmtId="0" fontId="9" fillId="10" borderId="10" xfId="0" applyFont="1" applyFill="1" applyBorder="1"/>
    <xf numFmtId="0" fontId="17" fillId="10" borderId="1" xfId="0" applyFont="1" applyFill="1" applyBorder="1" applyAlignment="1"/>
    <xf numFmtId="0" fontId="6" fillId="10" borderId="5" xfId="0" applyFont="1" applyFill="1" applyBorder="1" applyAlignment="1">
      <alignment horizontal="left" wrapText="1"/>
    </xf>
    <xf numFmtId="0" fontId="9" fillId="11" borderId="1" xfId="0" applyFont="1" applyFill="1" applyBorder="1" applyAlignment="1"/>
    <xf numFmtId="0" fontId="9" fillId="11" borderId="1" xfId="0" applyFont="1" applyFill="1" applyBorder="1" applyAlignment="1">
      <alignment horizontal="center"/>
    </xf>
    <xf numFmtId="0" fontId="9" fillId="11" borderId="1" xfId="0" applyFont="1" applyFill="1" applyBorder="1"/>
    <xf numFmtId="0" fontId="6" fillId="11" borderId="2" xfId="0" applyFont="1" applyFill="1" applyBorder="1" applyAlignment="1"/>
    <xf numFmtId="0" fontId="6" fillId="11" borderId="0" xfId="0" applyFont="1" applyFill="1" applyAlignment="1">
      <alignment horizontal="left" wrapText="1"/>
    </xf>
    <xf numFmtId="0" fontId="9" fillId="11" borderId="4" xfId="0" applyFont="1" applyFill="1" applyBorder="1" applyAlignment="1">
      <alignment horizontal="center"/>
    </xf>
    <xf numFmtId="0" fontId="18" fillId="11" borderId="1" xfId="0" applyFont="1" applyFill="1" applyBorder="1"/>
    <xf numFmtId="0" fontId="9" fillId="11" borderId="1" xfId="0" applyFont="1" applyFill="1" applyBorder="1" applyAlignment="1">
      <alignment horizontal="center" vertical="center"/>
    </xf>
    <xf numFmtId="0" fontId="6" fillId="11" borderId="1" xfId="0" applyFont="1" applyFill="1" applyBorder="1" applyAlignment="1"/>
    <xf numFmtId="0" fontId="6" fillId="11" borderId="10" xfId="0" applyFont="1" applyFill="1" applyBorder="1" applyAlignment="1">
      <alignment horizontal="left" wrapText="1"/>
    </xf>
    <xf numFmtId="0" fontId="9" fillId="11" borderId="1" xfId="0" applyFont="1" applyFill="1" applyBorder="1" applyAlignment="1">
      <alignment horizontal="center"/>
    </xf>
    <xf numFmtId="0" fontId="6" fillId="11" borderId="1" xfId="0" applyFont="1" applyFill="1" applyBorder="1" applyAlignment="1">
      <alignment horizontal="left" wrapText="1"/>
    </xf>
    <xf numFmtId="0" fontId="19" fillId="11" borderId="1" xfId="0" applyFont="1" applyFill="1" applyBorder="1"/>
    <xf numFmtId="0" fontId="6" fillId="11" borderId="1" xfId="0" applyFont="1" applyFill="1" applyBorder="1"/>
    <xf numFmtId="0" fontId="9" fillId="11" borderId="5" xfId="0" applyFont="1" applyFill="1" applyBorder="1" applyAlignment="1"/>
    <xf numFmtId="0" fontId="9" fillId="11" borderId="5" xfId="0" applyFont="1" applyFill="1" applyBorder="1" applyAlignment="1">
      <alignment horizontal="center"/>
    </xf>
    <xf numFmtId="0" fontId="9" fillId="11" borderId="1" xfId="0" applyFont="1" applyFill="1" applyBorder="1" applyAlignment="1"/>
    <xf numFmtId="0" fontId="9" fillId="11" borderId="21" xfId="0" applyFont="1" applyFill="1" applyBorder="1" applyAlignment="1"/>
    <xf numFmtId="0" fontId="9" fillId="11" borderId="22" xfId="0" applyFont="1" applyFill="1" applyBorder="1" applyAlignment="1">
      <alignment horizontal="center"/>
    </xf>
    <xf numFmtId="0" fontId="9" fillId="11" borderId="4" xfId="0" applyFont="1" applyFill="1" applyBorder="1"/>
    <xf numFmtId="0" fontId="9" fillId="11" borderId="23" xfId="0" applyFont="1" applyFill="1" applyBorder="1" applyAlignment="1"/>
    <xf numFmtId="0" fontId="9" fillId="11" borderId="24" xfId="0" applyFont="1" applyFill="1" applyBorder="1" applyAlignment="1">
      <alignment horizontal="center"/>
    </xf>
    <xf numFmtId="0" fontId="9" fillId="11" borderId="25" xfId="0" applyFont="1" applyFill="1" applyBorder="1" applyAlignment="1"/>
    <xf numFmtId="0" fontId="9" fillId="11" borderId="26" xfId="0" applyFont="1" applyFill="1" applyBorder="1" applyAlignment="1">
      <alignment horizontal="center"/>
    </xf>
    <xf numFmtId="0" fontId="9" fillId="11" borderId="4" xfId="0" applyFont="1" applyFill="1" applyBorder="1" applyAlignment="1"/>
    <xf numFmtId="0" fontId="6" fillId="11" borderId="5" xfId="0" applyFont="1" applyFill="1" applyBorder="1" applyAlignment="1">
      <alignment horizontal="left" wrapText="1"/>
    </xf>
    <xf numFmtId="0" fontId="9" fillId="12" borderId="10" xfId="0" applyFont="1" applyFill="1" applyBorder="1" applyAlignment="1"/>
    <xf numFmtId="0" fontId="9" fillId="12" borderId="10" xfId="0" applyFont="1" applyFill="1" applyBorder="1" applyAlignment="1">
      <alignment horizontal="center"/>
    </xf>
    <xf numFmtId="0" fontId="9" fillId="12" borderId="1" xfId="0" applyFont="1" applyFill="1" applyBorder="1"/>
    <xf numFmtId="0" fontId="9" fillId="12" borderId="1" xfId="0" applyFont="1" applyFill="1" applyBorder="1" applyAlignment="1"/>
    <xf numFmtId="0" fontId="6" fillId="12" borderId="2" xfId="0" applyFont="1" applyFill="1" applyBorder="1" applyAlignment="1"/>
    <xf numFmtId="0" fontId="6" fillId="12" borderId="0" xfId="0" applyFont="1" applyFill="1" applyAlignment="1">
      <alignment horizontal="left" wrapText="1"/>
    </xf>
    <xf numFmtId="0" fontId="9" fillId="12" borderId="4" xfId="0" applyFont="1" applyFill="1" applyBorder="1" applyAlignment="1">
      <alignment horizontal="center"/>
    </xf>
    <xf numFmtId="0" fontId="20" fillId="12" borderId="1" xfId="0" applyFont="1" applyFill="1" applyBorder="1"/>
    <xf numFmtId="0" fontId="9" fillId="12" borderId="1" xfId="0" applyFont="1" applyFill="1" applyBorder="1" applyAlignment="1">
      <alignment horizontal="center" vertical="center"/>
    </xf>
    <xf numFmtId="0" fontId="9" fillId="12" borderId="1" xfId="0" applyFont="1" applyFill="1" applyBorder="1" applyAlignment="1"/>
    <xf numFmtId="0" fontId="9" fillId="12" borderId="1" xfId="0" applyFont="1" applyFill="1" applyBorder="1" applyAlignment="1">
      <alignment horizontal="center"/>
    </xf>
    <xf numFmtId="0" fontId="6" fillId="12" borderId="1" xfId="0" applyFont="1" applyFill="1" applyBorder="1" applyAlignment="1"/>
    <xf numFmtId="0" fontId="6" fillId="12" borderId="10" xfId="0" applyFont="1" applyFill="1" applyBorder="1" applyAlignment="1">
      <alignment horizontal="left" wrapText="1"/>
    </xf>
    <xf numFmtId="0" fontId="9" fillId="12" borderId="1" xfId="0" applyFont="1" applyFill="1" applyBorder="1" applyAlignment="1">
      <alignment horizontal="center"/>
    </xf>
    <xf numFmtId="0" fontId="6" fillId="12" borderId="1" xfId="0" applyFont="1" applyFill="1" applyBorder="1" applyAlignment="1">
      <alignment horizontal="left" wrapText="1"/>
    </xf>
    <xf numFmtId="0" fontId="19" fillId="12" borderId="1" xfId="0" applyFont="1" applyFill="1" applyBorder="1"/>
    <xf numFmtId="0" fontId="6" fillId="12" borderId="1" xfId="0" applyFont="1" applyFill="1" applyBorder="1"/>
    <xf numFmtId="0" fontId="9" fillId="12" borderId="5" xfId="0" applyFont="1" applyFill="1" applyBorder="1" applyAlignment="1">
      <alignment horizontal="center"/>
    </xf>
    <xf numFmtId="0" fontId="9" fillId="12" borderId="2" xfId="0" applyFont="1" applyFill="1" applyBorder="1" applyAlignment="1"/>
    <xf numFmtId="0" fontId="9" fillId="12" borderId="0" xfId="0" applyFont="1" applyFill="1" applyAlignment="1">
      <alignment horizontal="center"/>
    </xf>
    <xf numFmtId="0" fontId="9" fillId="12" borderId="4" xfId="0" applyFont="1" applyFill="1" applyBorder="1"/>
    <xf numFmtId="0" fontId="9" fillId="12" borderId="4" xfId="0" applyFont="1" applyFill="1" applyBorder="1" applyAlignment="1"/>
    <xf numFmtId="0" fontId="21" fillId="12" borderId="1" xfId="0" applyFont="1" applyFill="1" applyBorder="1"/>
    <xf numFmtId="0" fontId="9" fillId="12" borderId="7" xfId="0" applyFont="1" applyFill="1" applyBorder="1" applyAlignment="1"/>
    <xf numFmtId="0" fontId="9" fillId="12" borderId="9" xfId="0" applyFont="1" applyFill="1" applyBorder="1" applyAlignment="1"/>
    <xf numFmtId="0" fontId="9" fillId="12" borderId="5" xfId="0" applyFont="1" applyFill="1" applyBorder="1"/>
    <xf numFmtId="0" fontId="9" fillId="13" borderId="0" xfId="0" applyFont="1" applyFill="1" applyAlignment="1"/>
    <xf numFmtId="0" fontId="9" fillId="13" borderId="0" xfId="0" applyFont="1" applyFill="1" applyAlignment="1">
      <alignment horizontal="center"/>
    </xf>
    <xf numFmtId="0" fontId="9" fillId="13" borderId="0" xfId="0" applyFont="1" applyFill="1"/>
    <xf numFmtId="0" fontId="6" fillId="13" borderId="0" xfId="0" applyFont="1" applyFill="1" applyAlignment="1"/>
    <xf numFmtId="0" fontId="6" fillId="13" borderId="4" xfId="0" applyFont="1" applyFill="1" applyBorder="1" applyAlignment="1">
      <alignment horizontal="left" wrapText="1"/>
    </xf>
    <xf numFmtId="0" fontId="9" fillId="13" borderId="1" xfId="0" applyFont="1" applyFill="1" applyBorder="1"/>
    <xf numFmtId="0" fontId="9" fillId="13" borderId="1" xfId="0" applyFont="1" applyFill="1" applyBorder="1" applyAlignment="1">
      <alignment horizontal="center" vertical="center"/>
    </xf>
    <xf numFmtId="0" fontId="9" fillId="13" borderId="1" xfId="0" applyFont="1" applyFill="1" applyBorder="1" applyAlignment="1"/>
    <xf numFmtId="0" fontId="9" fillId="13" borderId="0" xfId="0" applyFont="1" applyFill="1" applyAlignment="1"/>
    <xf numFmtId="0" fontId="9" fillId="14" borderId="0" xfId="0" applyFont="1" applyFill="1" applyAlignment="1"/>
    <xf numFmtId="0" fontId="9" fillId="14" borderId="13" xfId="0" applyFont="1" applyFill="1" applyBorder="1" applyAlignment="1">
      <alignment horizontal="center"/>
    </xf>
    <xf numFmtId="0" fontId="9" fillId="14" borderId="10" xfId="0" applyFont="1" applyFill="1" applyBorder="1"/>
    <xf numFmtId="0" fontId="9" fillId="14" borderId="10" xfId="0" applyFont="1" applyFill="1" applyBorder="1" applyAlignment="1"/>
    <xf numFmtId="0" fontId="6" fillId="14" borderId="10" xfId="0" applyFont="1" applyFill="1" applyBorder="1" applyAlignment="1"/>
    <xf numFmtId="0" fontId="6" fillId="14" borderId="1" xfId="0" applyFont="1" applyFill="1" applyBorder="1" applyAlignment="1">
      <alignment horizontal="left" wrapText="1"/>
    </xf>
    <xf numFmtId="0" fontId="9" fillId="14" borderId="1" xfId="0" applyFont="1" applyFill="1" applyBorder="1" applyAlignment="1">
      <alignment horizontal="center"/>
    </xf>
    <xf numFmtId="0" fontId="22" fillId="14" borderId="1" xfId="0" applyFont="1" applyFill="1" applyBorder="1"/>
    <xf numFmtId="0" fontId="9" fillId="14" borderId="1" xfId="0" applyFont="1" applyFill="1" applyBorder="1"/>
    <xf numFmtId="0" fontId="9" fillId="14" borderId="1" xfId="0" applyFont="1" applyFill="1" applyBorder="1" applyAlignment="1">
      <alignment horizontal="center" vertical="center"/>
    </xf>
    <xf numFmtId="0" fontId="9" fillId="14" borderId="1" xfId="0" applyFont="1" applyFill="1" applyBorder="1" applyAlignment="1"/>
    <xf numFmtId="0" fontId="6" fillId="14" borderId="1" xfId="0" applyFont="1" applyFill="1" applyBorder="1"/>
    <xf numFmtId="0" fontId="9" fillId="14" borderId="1" xfId="0" applyFont="1" applyFill="1" applyBorder="1" applyAlignment="1">
      <alignment horizontal="center"/>
    </xf>
    <xf numFmtId="0" fontId="6" fillId="14" borderId="1" xfId="0" applyFont="1" applyFill="1" applyBorder="1" applyAlignment="1"/>
    <xf numFmtId="0" fontId="9" fillId="14" borderId="5" xfId="0" applyFont="1" applyFill="1" applyBorder="1" applyAlignment="1"/>
    <xf numFmtId="0" fontId="9" fillId="14" borderId="5" xfId="0" applyFont="1" applyFill="1" applyBorder="1" applyAlignment="1">
      <alignment horizontal="center"/>
    </xf>
    <xf numFmtId="0" fontId="9" fillId="14" borderId="5" xfId="0" applyFont="1" applyFill="1" applyBorder="1"/>
    <xf numFmtId="0" fontId="9" fillId="15" borderId="14" xfId="0" applyFont="1" applyFill="1" applyBorder="1" applyAlignment="1"/>
    <xf numFmtId="0" fontId="9" fillId="15" borderId="14" xfId="0" applyFont="1" applyFill="1" applyBorder="1" applyAlignment="1">
      <alignment horizontal="center"/>
    </xf>
    <xf numFmtId="0" fontId="9" fillId="15" borderId="14" xfId="0" applyFont="1" applyFill="1" applyBorder="1"/>
    <xf numFmtId="0" fontId="6" fillId="15" borderId="4" xfId="0" applyFont="1" applyFill="1" applyBorder="1" applyAlignment="1">
      <alignment horizontal="left" wrapText="1"/>
    </xf>
    <xf numFmtId="0" fontId="9" fillId="15" borderId="1" xfId="0" applyFont="1" applyFill="1" applyBorder="1"/>
    <xf numFmtId="0" fontId="9" fillId="15" borderId="1" xfId="0" applyFont="1" applyFill="1" applyBorder="1" applyAlignment="1">
      <alignment horizontal="center" vertical="center"/>
    </xf>
    <xf numFmtId="0" fontId="9" fillId="15" borderId="1" xfId="0" applyFont="1" applyFill="1" applyBorder="1" applyAlignment="1"/>
    <xf numFmtId="0" fontId="9" fillId="0" borderId="0" xfId="0" applyFont="1" applyAlignment="1"/>
    <xf numFmtId="0" fontId="9" fillId="13" borderId="1" xfId="0" applyFont="1" applyFill="1" applyBorder="1" applyAlignment="1">
      <alignment horizontal="center"/>
    </xf>
    <xf numFmtId="0" fontId="4" fillId="16" borderId="0" xfId="0" applyFont="1" applyFill="1"/>
    <xf numFmtId="0" fontId="9" fillId="18" borderId="1" xfId="0" applyFont="1" applyFill="1" applyBorder="1"/>
    <xf numFmtId="0" fontId="6" fillId="18" borderId="1" xfId="0" applyFont="1" applyFill="1" applyBorder="1" applyAlignment="1">
      <alignment horizontal="left" wrapText="1"/>
    </xf>
    <xf numFmtId="0" fontId="9" fillId="18" borderId="1" xfId="0" applyFont="1" applyFill="1" applyBorder="1" applyAlignment="1">
      <alignment horizontal="center" vertical="center"/>
    </xf>
    <xf numFmtId="0" fontId="4" fillId="18" borderId="0" xfId="0" applyFont="1" applyFill="1"/>
    <xf numFmtId="0" fontId="9" fillId="18" borderId="1" xfId="0" applyFont="1" applyFill="1" applyBorder="1" applyAlignment="1">
      <alignment horizontal="center" vertical="center"/>
    </xf>
    <xf numFmtId="0" fontId="9" fillId="19" borderId="1" xfId="0" applyFont="1" applyFill="1" applyBorder="1"/>
    <xf numFmtId="0" fontId="6" fillId="19" borderId="1" xfId="0" applyFont="1" applyFill="1" applyBorder="1" applyAlignment="1">
      <alignment horizontal="left" wrapText="1"/>
    </xf>
    <xf numFmtId="0" fontId="9" fillId="19" borderId="1" xfId="0" applyFont="1" applyFill="1" applyBorder="1" applyAlignment="1">
      <alignment horizontal="center"/>
    </xf>
    <xf numFmtId="0" fontId="9" fillId="19" borderId="1" xfId="0" applyFont="1" applyFill="1" applyBorder="1" applyAlignment="1">
      <alignment horizontal="center" vertical="center"/>
    </xf>
    <xf numFmtId="0" fontId="9" fillId="6" borderId="28" xfId="0" applyFont="1" applyFill="1" applyBorder="1" applyAlignment="1"/>
    <xf numFmtId="0" fontId="9" fillId="6" borderId="29" xfId="0" applyFont="1" applyFill="1" applyBorder="1" applyAlignment="1">
      <alignment horizontal="center"/>
    </xf>
    <xf numFmtId="0" fontId="9" fillId="6" borderId="4" xfId="0" applyFont="1" applyFill="1" applyBorder="1" applyAlignment="1"/>
    <xf numFmtId="0" fontId="9" fillId="6" borderId="30" xfId="0" applyFont="1" applyFill="1" applyBorder="1" applyAlignment="1"/>
    <xf numFmtId="0" fontId="9" fillId="6" borderId="31" xfId="0" applyFont="1" applyFill="1" applyBorder="1" applyAlignment="1">
      <alignment horizontal="center"/>
    </xf>
    <xf numFmtId="0" fontId="9" fillId="6" borderId="4" xfId="0" applyFont="1" applyFill="1" applyBorder="1"/>
    <xf numFmtId="0" fontId="9" fillId="6" borderId="30" xfId="0" applyFont="1" applyFill="1" applyBorder="1"/>
    <xf numFmtId="0" fontId="26" fillId="20" borderId="1" xfId="0" applyFont="1" applyFill="1" applyBorder="1"/>
    <xf numFmtId="0" fontId="9" fillId="6" borderId="32" xfId="0" applyFont="1" applyFill="1" applyBorder="1" applyAlignment="1"/>
    <xf numFmtId="0" fontId="9" fillId="6" borderId="33" xfId="0" applyFont="1" applyFill="1" applyBorder="1" applyAlignment="1">
      <alignment horizontal="center"/>
    </xf>
    <xf numFmtId="0" fontId="4" fillId="0" borderId="0" xfId="0" applyFont="1" applyAlignment="1">
      <alignment horizontal="left" vertical="center" wrapText="1"/>
    </xf>
    <xf numFmtId="0" fontId="4" fillId="0" borderId="0" xfId="0" applyFont="1" applyAlignment="1">
      <alignment horizontal="center"/>
    </xf>
    <xf numFmtId="0" fontId="4" fillId="0" borderId="0" xfId="0" applyFont="1" applyAlignment="1">
      <alignment horizontal="left" wrapText="1"/>
    </xf>
    <xf numFmtId="0" fontId="9" fillId="0" borderId="0" xfId="0" applyFont="1" applyAlignment="1">
      <alignment horizontal="center"/>
    </xf>
    <xf numFmtId="0" fontId="9" fillId="0" borderId="0" xfId="0" applyFont="1" applyAlignment="1">
      <alignment horizontal="center" vertical="center"/>
    </xf>
    <xf numFmtId="0" fontId="27" fillId="0" borderId="0" xfId="0" applyFont="1" applyAlignment="1"/>
    <xf numFmtId="0" fontId="27" fillId="0" borderId="0" xfId="0" applyFont="1" applyAlignment="1">
      <alignment horizontal="center"/>
    </xf>
    <xf numFmtId="0" fontId="4" fillId="7" borderId="0" xfId="0" applyFont="1" applyFill="1" applyAlignment="1">
      <alignment horizontal="left" vertical="center" wrapText="1"/>
    </xf>
    <xf numFmtId="0" fontId="4" fillId="7" borderId="0" xfId="0" applyFont="1" applyFill="1" applyAlignment="1">
      <alignment horizontal="center"/>
    </xf>
    <xf numFmtId="0" fontId="4" fillId="7" borderId="0" xfId="0" applyFont="1" applyFill="1" applyAlignment="1"/>
    <xf numFmtId="0" fontId="8" fillId="7" borderId="0" xfId="0" applyFont="1" applyFill="1" applyAlignment="1"/>
    <xf numFmtId="0" fontId="8" fillId="7" borderId="0" xfId="0" applyFont="1" applyFill="1" applyAlignment="1">
      <alignment horizontal="left" wrapText="1"/>
    </xf>
    <xf numFmtId="0" fontId="4" fillId="7" borderId="0" xfId="0" applyFont="1" applyFill="1" applyAlignment="1">
      <alignment horizontal="left" wrapText="1"/>
    </xf>
    <xf numFmtId="0" fontId="4" fillId="0" borderId="0" xfId="0" applyFont="1" applyAlignment="1">
      <alignment horizontal="center"/>
    </xf>
    <xf numFmtId="0" fontId="9" fillId="0" borderId="1" xfId="0" applyFont="1" applyBorder="1"/>
    <xf numFmtId="0" fontId="2" fillId="0" borderId="0" xfId="0" applyFont="1" applyAlignment="1">
      <alignment horizontal="left" vertical="top" wrapText="1"/>
    </xf>
    <xf numFmtId="0" fontId="3" fillId="0" borderId="1" xfId="0" applyFont="1" applyBorder="1" applyAlignment="1">
      <alignment horizontal="center" vertical="top" wrapText="1"/>
    </xf>
    <xf numFmtId="0" fontId="4" fillId="21" borderId="0" xfId="0" applyFont="1" applyFill="1" applyAlignment="1">
      <alignment horizontal="left"/>
    </xf>
    <xf numFmtId="0" fontId="4" fillId="21" borderId="0" xfId="0" applyFont="1" applyFill="1" applyAlignment="1">
      <alignment horizontal="center"/>
    </xf>
    <xf numFmtId="0" fontId="28" fillId="21" borderId="0" xfId="0" applyFont="1" applyFill="1" applyAlignment="1"/>
    <xf numFmtId="0" fontId="29" fillId="21" borderId="0" xfId="0" applyFont="1" applyFill="1" applyAlignment="1"/>
    <xf numFmtId="0" fontId="4" fillId="21" borderId="0" xfId="0" applyFont="1" applyFill="1" applyAlignment="1"/>
    <xf numFmtId="0" fontId="4" fillId="21" borderId="0" xfId="0" applyFont="1" applyFill="1"/>
    <xf numFmtId="0" fontId="30" fillId="21" borderId="0" xfId="0" applyFont="1" applyFill="1" applyAlignment="1"/>
    <xf numFmtId="0" fontId="9" fillId="6" borderId="1" xfId="0" applyFont="1" applyFill="1" applyBorder="1" applyAlignment="1">
      <alignment horizontal="left" vertical="center"/>
    </xf>
    <xf numFmtId="0" fontId="9" fillId="6" borderId="1" xfId="0" applyFont="1" applyFill="1" applyBorder="1" applyAlignment="1">
      <alignment horizontal="left" vertical="center"/>
    </xf>
    <xf numFmtId="0" fontId="9" fillId="6" borderId="1" xfId="0" applyFont="1" applyFill="1" applyBorder="1" applyAlignment="1">
      <alignment horizontal="center" vertical="center"/>
    </xf>
    <xf numFmtId="0" fontId="31" fillId="6" borderId="1" xfId="0" applyFont="1" applyFill="1" applyBorder="1" applyAlignment="1"/>
    <xf numFmtId="0" fontId="19" fillId="6" borderId="0" xfId="0" applyFont="1" applyFill="1" applyAlignment="1"/>
    <xf numFmtId="0" fontId="4" fillId="6" borderId="0" xfId="0" applyFont="1" applyFill="1" applyAlignment="1"/>
    <xf numFmtId="0" fontId="4" fillId="22" borderId="0" xfId="0" applyFont="1" applyFill="1" applyAlignment="1">
      <alignment horizontal="left" vertical="center"/>
    </xf>
    <xf numFmtId="0" fontId="4" fillId="22" borderId="0" xfId="0" applyFont="1" applyFill="1" applyAlignment="1">
      <alignment horizontal="left"/>
    </xf>
    <xf numFmtId="0" fontId="4" fillId="22" borderId="0" xfId="0" applyFont="1" applyFill="1" applyAlignment="1">
      <alignment horizontal="center"/>
    </xf>
    <xf numFmtId="0" fontId="32" fillId="22" borderId="0" xfId="0" applyFont="1" applyFill="1" applyAlignment="1"/>
    <xf numFmtId="0" fontId="30" fillId="22" borderId="0" xfId="0" applyFont="1" applyFill="1" applyAlignment="1"/>
    <xf numFmtId="0" fontId="4" fillId="22" borderId="0" xfId="0" applyFont="1" applyFill="1" applyAlignment="1"/>
    <xf numFmtId="0" fontId="4" fillId="22" borderId="0" xfId="0" applyFont="1" applyFill="1"/>
    <xf numFmtId="0" fontId="4" fillId="23" borderId="0" xfId="0" applyFont="1" applyFill="1" applyAlignment="1">
      <alignment horizontal="left"/>
    </xf>
    <xf numFmtId="0" fontId="4" fillId="23" borderId="0" xfId="0" applyFont="1" applyFill="1" applyAlignment="1">
      <alignment horizontal="center"/>
    </xf>
    <xf numFmtId="0" fontId="33" fillId="23" borderId="0" xfId="0" applyFont="1" applyFill="1" applyAlignment="1"/>
    <xf numFmtId="0" fontId="30" fillId="23" borderId="0" xfId="0" applyFont="1" applyFill="1" applyAlignment="1"/>
    <xf numFmtId="0" fontId="4" fillId="23" borderId="0" xfId="0" applyFont="1" applyFill="1" applyAlignment="1"/>
    <xf numFmtId="0" fontId="4" fillId="23" borderId="0" xfId="0" applyFont="1" applyFill="1"/>
    <xf numFmtId="0" fontId="4" fillId="24" borderId="0" xfId="0" applyFont="1" applyFill="1" applyAlignment="1">
      <alignment horizontal="left" vertical="center"/>
    </xf>
    <xf numFmtId="0" fontId="4" fillId="24" borderId="0" xfId="0" applyFont="1" applyFill="1" applyAlignment="1">
      <alignment horizontal="left"/>
    </xf>
    <xf numFmtId="0" fontId="4" fillId="24" borderId="0" xfId="0" applyFont="1" applyFill="1" applyAlignment="1">
      <alignment horizontal="center"/>
    </xf>
    <xf numFmtId="0" fontId="34" fillId="24" borderId="0" xfId="0" applyFont="1" applyFill="1" applyAlignment="1"/>
    <xf numFmtId="0" fontId="30" fillId="24" borderId="0" xfId="0" applyFont="1" applyFill="1" applyAlignment="1"/>
    <xf numFmtId="0" fontId="8" fillId="24" borderId="0" xfId="0" applyFont="1" applyFill="1" applyAlignment="1"/>
    <xf numFmtId="0" fontId="4" fillId="24" borderId="0" xfId="0" applyFont="1" applyFill="1" applyAlignment="1"/>
    <xf numFmtId="0" fontId="4" fillId="24" borderId="0" xfId="0" applyFont="1" applyFill="1"/>
    <xf numFmtId="0" fontId="4" fillId="25" borderId="0" xfId="0" applyFont="1" applyFill="1" applyAlignment="1">
      <alignment horizontal="left" vertical="center"/>
    </xf>
    <xf numFmtId="0" fontId="4" fillId="25" borderId="0" xfId="0" applyFont="1" applyFill="1" applyAlignment="1">
      <alignment horizontal="left"/>
    </xf>
    <xf numFmtId="0" fontId="4" fillId="25" borderId="0" xfId="0" applyFont="1" applyFill="1" applyAlignment="1">
      <alignment horizontal="center"/>
    </xf>
    <xf numFmtId="0" fontId="35" fillId="25" borderId="0" xfId="0" applyFont="1" applyFill="1" applyAlignment="1"/>
    <xf numFmtId="0" fontId="30" fillId="25" borderId="0" xfId="0" applyFont="1" applyFill="1" applyAlignment="1"/>
    <xf numFmtId="0" fontId="4" fillId="25" borderId="0" xfId="0" applyFont="1" applyFill="1" applyAlignment="1"/>
    <xf numFmtId="0" fontId="4" fillId="25" borderId="0" xfId="0" applyFont="1" applyFill="1"/>
    <xf numFmtId="0" fontId="4" fillId="11" borderId="0" xfId="0" applyFont="1" applyFill="1" applyAlignment="1">
      <alignment horizontal="left"/>
    </xf>
    <xf numFmtId="0" fontId="4" fillId="11" borderId="0" xfId="0" applyFont="1" applyFill="1" applyAlignment="1">
      <alignment horizontal="center"/>
    </xf>
    <xf numFmtId="0" fontId="36" fillId="11" borderId="0" xfId="0" applyFont="1" applyFill="1" applyAlignment="1"/>
    <xf numFmtId="0" fontId="30" fillId="11" borderId="0" xfId="0" applyFont="1" applyFill="1" applyAlignment="1"/>
    <xf numFmtId="0" fontId="4" fillId="11" borderId="0" xfId="0" applyFont="1" applyFill="1" applyAlignment="1"/>
    <xf numFmtId="0" fontId="4" fillId="11" borderId="0" xfId="0" applyFont="1" applyFill="1"/>
    <xf numFmtId="0" fontId="4" fillId="3" borderId="0" xfId="0" applyFont="1" applyFill="1" applyAlignment="1">
      <alignment horizontal="left"/>
    </xf>
    <xf numFmtId="0" fontId="4" fillId="3" borderId="0" xfId="0" applyFont="1" applyFill="1" applyAlignment="1">
      <alignment horizontal="center"/>
    </xf>
    <xf numFmtId="0" fontId="4" fillId="3" borderId="0" xfId="0" applyFont="1" applyFill="1" applyAlignment="1"/>
    <xf numFmtId="0" fontId="30" fillId="3" borderId="0" xfId="0" applyFont="1" applyFill="1" applyAlignment="1"/>
    <xf numFmtId="0" fontId="4" fillId="3" borderId="0" xfId="0" applyFont="1" applyFill="1"/>
    <xf numFmtId="0" fontId="4" fillId="13" borderId="0" xfId="0" applyFont="1" applyFill="1" applyAlignment="1">
      <alignment horizontal="left"/>
    </xf>
    <xf numFmtId="0" fontId="4" fillId="13" borderId="0" xfId="0" applyFont="1" applyFill="1" applyAlignment="1">
      <alignment horizontal="center"/>
    </xf>
    <xf numFmtId="0" fontId="4" fillId="13" borderId="0" xfId="0" applyFont="1" applyFill="1" applyAlignment="1"/>
    <xf numFmtId="0" fontId="30" fillId="13" borderId="0" xfId="0" applyFont="1" applyFill="1" applyAlignment="1"/>
    <xf numFmtId="0" fontId="37" fillId="13" borderId="0" xfId="0" applyFont="1" applyFill="1" applyAlignment="1"/>
    <xf numFmtId="0" fontId="4" fillId="13" borderId="0" xfId="0" applyFont="1" applyFill="1"/>
    <xf numFmtId="0" fontId="4" fillId="17" borderId="0" xfId="0" applyFont="1" applyFill="1" applyAlignment="1"/>
    <xf numFmtId="0" fontId="4" fillId="17" borderId="0" xfId="0" applyFont="1" applyFill="1" applyAlignment="1">
      <alignment horizontal="center"/>
    </xf>
    <xf numFmtId="0" fontId="30" fillId="17" borderId="0" xfId="0" applyFont="1" applyFill="1" applyAlignment="1"/>
    <xf numFmtId="0" fontId="4" fillId="17" borderId="0" xfId="0" applyFont="1" applyFill="1"/>
    <xf numFmtId="0" fontId="30" fillId="17" borderId="0" xfId="0" applyFont="1" applyFill="1" applyAlignment="1"/>
    <xf numFmtId="0" fontId="8" fillId="17" borderId="0" xfId="0" applyFont="1" applyFill="1" applyAlignment="1"/>
    <xf numFmtId="0" fontId="4" fillId="0" borderId="0" xfId="0" applyFont="1" applyAlignment="1">
      <alignment horizontal="left"/>
    </xf>
    <xf numFmtId="0" fontId="30" fillId="0" borderId="0" xfId="0" applyFont="1"/>
    <xf numFmtId="0" fontId="4" fillId="0" borderId="0" xfId="0" applyFont="1" applyAlignment="1">
      <alignment horizontal="left"/>
    </xf>
    <xf numFmtId="0" fontId="30" fillId="0" borderId="0" xfId="0" applyFont="1" applyAlignment="1"/>
    <xf numFmtId="0" fontId="0" fillId="0" borderId="0" xfId="0" applyFont="1" applyAlignment="1"/>
    <xf numFmtId="0" fontId="4" fillId="3" borderId="1" xfId="0" applyFont="1" applyFill="1" applyBorder="1" applyAlignment="1"/>
    <xf numFmtId="0" fontId="9" fillId="7" borderId="0" xfId="0" applyFont="1" applyFill="1" applyBorder="1" applyAlignment="1">
      <alignment horizontal="left" vertical="center" wrapText="1"/>
    </xf>
    <xf numFmtId="0" fontId="9" fillId="8" borderId="0" xfId="0" applyFont="1" applyFill="1" applyBorder="1" applyAlignment="1">
      <alignment horizontal="left" vertical="center" wrapText="1"/>
    </xf>
    <xf numFmtId="0" fontId="9" fillId="9" borderId="16" xfId="0" applyFont="1" applyFill="1" applyBorder="1" applyAlignment="1">
      <alignment horizontal="left" vertical="center" wrapText="1"/>
    </xf>
    <xf numFmtId="0" fontId="0" fillId="0" borderId="0" xfId="0" applyFont="1" applyAlignment="1">
      <alignment horizontal="center"/>
    </xf>
    <xf numFmtId="0" fontId="39" fillId="4" borderId="1" xfId="0" applyFont="1" applyFill="1" applyBorder="1" applyAlignment="1"/>
    <xf numFmtId="0" fontId="41" fillId="2" borderId="1" xfId="0" applyFont="1" applyFill="1" applyBorder="1" applyAlignment="1">
      <alignment horizontal="center" vertical="top" wrapText="1"/>
    </xf>
    <xf numFmtId="0" fontId="42" fillId="2" borderId="1" xfId="0" applyFont="1" applyFill="1" applyBorder="1" applyAlignment="1">
      <alignment horizontal="center" vertical="top" wrapText="1"/>
    </xf>
    <xf numFmtId="0" fontId="39" fillId="3" borderId="1" xfId="0" applyFont="1" applyFill="1" applyBorder="1" applyAlignment="1"/>
    <xf numFmtId="0" fontId="39" fillId="5" borderId="1" xfId="0" applyFont="1" applyFill="1" applyBorder="1" applyAlignment="1"/>
    <xf numFmtId="0" fontId="39" fillId="5" borderId="1" xfId="0" applyFont="1" applyFill="1" applyBorder="1"/>
    <xf numFmtId="0" fontId="43" fillId="5" borderId="1" xfId="0" applyFont="1" applyFill="1" applyBorder="1" applyAlignment="1"/>
    <xf numFmtId="0" fontId="39" fillId="6" borderId="5" xfId="0" applyFont="1" applyFill="1" applyBorder="1" applyAlignment="1"/>
    <xf numFmtId="0" fontId="39" fillId="7" borderId="0" xfId="0" applyFont="1" applyFill="1" applyAlignment="1"/>
    <xf numFmtId="0" fontId="6" fillId="26" borderId="4" xfId="0" applyFont="1" applyFill="1" applyBorder="1" applyAlignment="1">
      <alignment horizontal="left" wrapText="1"/>
    </xf>
    <xf numFmtId="0" fontId="9" fillId="26" borderId="1" xfId="0" applyFont="1" applyFill="1" applyBorder="1" applyAlignment="1">
      <alignment horizontal="center"/>
    </xf>
    <xf numFmtId="0" fontId="9" fillId="26" borderId="1" xfId="0" applyFont="1" applyFill="1" applyBorder="1"/>
    <xf numFmtId="0" fontId="9" fillId="26" borderId="1" xfId="0" applyFont="1" applyFill="1" applyBorder="1" applyAlignment="1">
      <alignment horizontal="center" vertical="center"/>
    </xf>
    <xf numFmtId="0" fontId="9" fillId="26" borderId="1" xfId="0" applyFont="1" applyFill="1" applyBorder="1" applyAlignment="1"/>
    <xf numFmtId="0" fontId="6" fillId="26" borderId="0" xfId="0" applyFont="1" applyFill="1" applyBorder="1" applyAlignment="1"/>
    <xf numFmtId="0" fontId="6" fillId="18" borderId="4" xfId="0" applyFont="1" applyFill="1" applyBorder="1" applyAlignment="1"/>
    <xf numFmtId="0" fontId="6" fillId="19" borderId="4" xfId="0" applyFont="1" applyFill="1" applyBorder="1"/>
    <xf numFmtId="0" fontId="9" fillId="15" borderId="15" xfId="0" applyFont="1" applyFill="1" applyBorder="1" applyAlignment="1"/>
    <xf numFmtId="0" fontId="9" fillId="15" borderId="15" xfId="0" applyFont="1" applyFill="1" applyBorder="1" applyAlignment="1">
      <alignment horizontal="center"/>
    </xf>
    <xf numFmtId="0" fontId="9" fillId="15" borderId="15" xfId="0" applyFont="1" applyFill="1" applyBorder="1"/>
    <xf numFmtId="0" fontId="9" fillId="6" borderId="15" xfId="0" applyFont="1" applyFill="1" applyBorder="1"/>
    <xf numFmtId="0" fontId="9" fillId="6" borderId="15" xfId="0" applyFont="1" applyFill="1" applyBorder="1" applyAlignment="1">
      <alignment horizontal="center"/>
    </xf>
    <xf numFmtId="0" fontId="9" fillId="6" borderId="10" xfId="0" applyFont="1" applyFill="1" applyBorder="1"/>
    <xf numFmtId="0" fontId="39" fillId="26" borderId="0" xfId="0" applyFont="1" applyFill="1" applyBorder="1" applyAlignment="1">
      <alignment horizontal="center" vertical="center"/>
    </xf>
    <xf numFmtId="0" fontId="9" fillId="26" borderId="0" xfId="0" applyFont="1" applyFill="1" applyBorder="1" applyAlignment="1">
      <alignment horizontal="center" vertical="center" wrapText="1"/>
    </xf>
    <xf numFmtId="0" fontId="9" fillId="26" borderId="0" xfId="0" applyFont="1" applyFill="1" applyBorder="1" applyAlignment="1"/>
    <xf numFmtId="0" fontId="9" fillId="26" borderId="0" xfId="0" applyFont="1" applyFill="1" applyBorder="1" applyAlignment="1">
      <alignment horizontal="center"/>
    </xf>
    <xf numFmtId="0" fontId="9" fillId="26" borderId="0" xfId="0" applyFont="1" applyFill="1" applyBorder="1"/>
    <xf numFmtId="0" fontId="9" fillId="18" borderId="0" xfId="0" applyFont="1" applyFill="1" applyBorder="1" applyAlignment="1"/>
    <xf numFmtId="0" fontId="9" fillId="18" borderId="0" xfId="0" applyFont="1" applyFill="1" applyBorder="1" applyAlignment="1">
      <alignment horizontal="center"/>
    </xf>
    <xf numFmtId="0" fontId="9" fillId="18" borderId="0" xfId="0" applyFont="1" applyFill="1" applyBorder="1"/>
    <xf numFmtId="0" fontId="9" fillId="19" borderId="0" xfId="0" applyFont="1" applyFill="1" applyBorder="1" applyAlignment="1"/>
    <xf numFmtId="0" fontId="9" fillId="19" borderId="0" xfId="0" applyFont="1" applyFill="1" applyBorder="1" applyAlignment="1">
      <alignment horizontal="center"/>
    </xf>
    <xf numFmtId="0" fontId="9" fillId="19" borderId="0" xfId="0" applyFont="1" applyFill="1" applyBorder="1"/>
    <xf numFmtId="0" fontId="9" fillId="27" borderId="0" xfId="0" applyFont="1" applyFill="1" applyBorder="1" applyAlignment="1"/>
    <xf numFmtId="0" fontId="9" fillId="27" borderId="0" xfId="0" applyFont="1" applyFill="1" applyBorder="1" applyAlignment="1">
      <alignment horizontal="center"/>
    </xf>
    <xf numFmtId="0" fontId="9" fillId="27" borderId="0" xfId="0" applyFont="1" applyFill="1" applyBorder="1"/>
    <xf numFmtId="0" fontId="6" fillId="27" borderId="4" xfId="0" applyFont="1" applyFill="1" applyBorder="1" applyAlignment="1"/>
    <xf numFmtId="0" fontId="6" fillId="27" borderId="4" xfId="0" applyFont="1" applyFill="1" applyBorder="1" applyAlignment="1">
      <alignment horizontal="left" wrapText="1"/>
    </xf>
    <xf numFmtId="0" fontId="9" fillId="27" borderId="1" xfId="0" applyFont="1" applyFill="1" applyBorder="1" applyAlignment="1">
      <alignment horizontal="center"/>
    </xf>
    <xf numFmtId="0" fontId="9" fillId="27" borderId="1" xfId="0" applyFont="1" applyFill="1" applyBorder="1"/>
    <xf numFmtId="0" fontId="9" fillId="27" borderId="1" xfId="0" applyFont="1" applyFill="1" applyBorder="1" applyAlignment="1">
      <alignment horizontal="center" vertical="center"/>
    </xf>
    <xf numFmtId="0" fontId="9" fillId="27" borderId="1" xfId="0" applyFont="1" applyFill="1" applyBorder="1" applyAlignment="1"/>
    <xf numFmtId="0" fontId="6" fillId="27" borderId="1" xfId="0" applyFont="1" applyFill="1" applyBorder="1" applyAlignment="1">
      <alignment horizontal="left" wrapText="1"/>
    </xf>
    <xf numFmtId="0" fontId="9" fillId="28" borderId="0" xfId="0" applyFont="1" applyFill="1" applyBorder="1" applyAlignment="1"/>
    <xf numFmtId="0" fontId="9" fillId="28" borderId="0" xfId="0" applyFont="1" applyFill="1" applyBorder="1" applyAlignment="1">
      <alignment horizontal="center"/>
    </xf>
    <xf numFmtId="0" fontId="9" fillId="28" borderId="0" xfId="0" applyFont="1" applyFill="1" applyBorder="1"/>
    <xf numFmtId="0" fontId="6" fillId="28" borderId="0" xfId="0" applyFont="1" applyFill="1" applyBorder="1" applyAlignment="1"/>
    <xf numFmtId="0" fontId="6" fillId="28" borderId="4" xfId="0" applyFont="1" applyFill="1" applyBorder="1" applyAlignment="1">
      <alignment horizontal="left" wrapText="1"/>
    </xf>
    <xf numFmtId="0" fontId="9" fillId="28" borderId="1" xfId="0" applyFont="1" applyFill="1" applyBorder="1"/>
    <xf numFmtId="0" fontId="9" fillId="28" borderId="1" xfId="0" applyFont="1" applyFill="1" applyBorder="1" applyAlignment="1">
      <alignment horizontal="center" vertical="center"/>
    </xf>
    <xf numFmtId="0" fontId="9" fillId="28" borderId="1" xfId="0" applyFont="1" applyFill="1" applyBorder="1" applyAlignment="1"/>
    <xf numFmtId="0" fontId="19" fillId="28" borderId="0" xfId="0" applyFont="1" applyFill="1" applyBorder="1" applyAlignment="1"/>
    <xf numFmtId="0" fontId="23" fillId="28" borderId="0" xfId="0" applyFont="1" applyFill="1" applyBorder="1" applyAlignment="1"/>
    <xf numFmtId="0" fontId="9" fillId="28" borderId="0" xfId="0" applyFont="1" applyFill="1" applyBorder="1" applyAlignment="1">
      <alignment horizontal="left"/>
    </xf>
    <xf numFmtId="0" fontId="19" fillId="30" borderId="0" xfId="0" applyFont="1" applyFill="1" applyBorder="1" applyAlignment="1"/>
    <xf numFmtId="0" fontId="9" fillId="30" borderId="0" xfId="0" applyFont="1" applyFill="1" applyBorder="1" applyAlignment="1">
      <alignment horizontal="center"/>
    </xf>
    <xf numFmtId="0" fontId="9" fillId="30" borderId="0" xfId="0" applyFont="1" applyFill="1" applyBorder="1" applyAlignment="1"/>
    <xf numFmtId="0" fontId="9" fillId="30" borderId="0" xfId="0" applyFont="1" applyFill="1" applyBorder="1" applyAlignment="1">
      <alignment horizontal="left"/>
    </xf>
    <xf numFmtId="0" fontId="9" fillId="30" borderId="0" xfId="0" applyFont="1" applyFill="1" applyBorder="1"/>
    <xf numFmtId="0" fontId="6" fillId="30" borderId="0" xfId="0" applyFont="1" applyFill="1" applyBorder="1" applyAlignment="1"/>
    <xf numFmtId="0" fontId="6" fillId="30" borderId="4" xfId="0" applyFont="1" applyFill="1" applyBorder="1" applyAlignment="1">
      <alignment horizontal="left" wrapText="1"/>
    </xf>
    <xf numFmtId="0" fontId="9" fillId="30" borderId="1" xfId="0" applyFont="1" applyFill="1" applyBorder="1"/>
    <xf numFmtId="0" fontId="9" fillId="30" borderId="1" xfId="0" applyFont="1" applyFill="1" applyBorder="1" applyAlignment="1">
      <alignment horizontal="center" vertical="center"/>
    </xf>
    <xf numFmtId="0" fontId="9" fillId="30" borderId="1" xfId="0" applyFont="1" applyFill="1" applyBorder="1" applyAlignment="1"/>
    <xf numFmtId="0" fontId="9" fillId="31" borderId="0" xfId="0" applyFont="1" applyFill="1" applyBorder="1" applyAlignment="1"/>
    <xf numFmtId="0" fontId="9" fillId="31" borderId="0" xfId="0" applyFont="1" applyFill="1" applyBorder="1" applyAlignment="1">
      <alignment horizontal="center"/>
    </xf>
    <xf numFmtId="0" fontId="6" fillId="31" borderId="0" xfId="0" applyFont="1" applyFill="1" applyAlignment="1"/>
    <xf numFmtId="0" fontId="9" fillId="31" borderId="4" xfId="0" applyFont="1" applyFill="1" applyBorder="1" applyAlignment="1">
      <alignment horizontal="left" wrapText="1"/>
    </xf>
    <xf numFmtId="0" fontId="9" fillId="31" borderId="4" xfId="0" applyFont="1" applyFill="1" applyBorder="1" applyAlignment="1"/>
    <xf numFmtId="0" fontId="9" fillId="31" borderId="4" xfId="0" applyFont="1" applyFill="1" applyBorder="1"/>
    <xf numFmtId="0" fontId="9" fillId="31" borderId="13" xfId="0" applyFont="1" applyFill="1" applyBorder="1" applyAlignment="1">
      <alignment horizontal="left" wrapText="1"/>
    </xf>
    <xf numFmtId="0" fontId="9" fillId="31" borderId="13" xfId="0" applyFont="1" applyFill="1" applyBorder="1" applyAlignment="1"/>
    <xf numFmtId="0" fontId="9" fillId="31" borderId="13" xfId="0" applyFont="1" applyFill="1" applyBorder="1"/>
    <xf numFmtId="0" fontId="39" fillId="27" borderId="0" xfId="0" applyFont="1" applyFill="1" applyBorder="1" applyAlignment="1"/>
    <xf numFmtId="0" fontId="39" fillId="27" borderId="0" xfId="0" applyFont="1" applyFill="1" applyBorder="1"/>
    <xf numFmtId="0" fontId="39" fillId="8" borderId="0" xfId="0" applyFont="1" applyFill="1" applyAlignment="1"/>
    <xf numFmtId="0" fontId="9" fillId="9" borderId="14" xfId="0" applyFont="1" applyFill="1" applyBorder="1" applyAlignment="1">
      <alignment vertical="center"/>
    </xf>
    <xf numFmtId="0" fontId="9" fillId="9" borderId="17" xfId="0" applyFont="1" applyFill="1" applyBorder="1" applyAlignment="1">
      <alignment horizontal="center" vertical="center"/>
    </xf>
    <xf numFmtId="0" fontId="9" fillId="9" borderId="1" xfId="0" applyFont="1" applyFill="1" applyBorder="1" applyAlignment="1">
      <alignment vertical="center"/>
    </xf>
    <xf numFmtId="0" fontId="9" fillId="9" borderId="5" xfId="0" applyFont="1" applyFill="1" applyBorder="1" applyAlignment="1">
      <alignment vertical="center"/>
    </xf>
    <xf numFmtId="0" fontId="6" fillId="9" borderId="1" xfId="0" applyFont="1" applyFill="1" applyBorder="1" applyAlignment="1">
      <alignment vertical="center"/>
    </xf>
    <xf numFmtId="0" fontId="6" fillId="9" borderId="1" xfId="0" applyFont="1" applyFill="1" applyBorder="1" applyAlignment="1">
      <alignment horizontal="left" vertical="center" wrapText="1"/>
    </xf>
    <xf numFmtId="0" fontId="0" fillId="0" borderId="0" xfId="0" applyFont="1" applyAlignment="1">
      <alignment vertical="center"/>
    </xf>
    <xf numFmtId="0" fontId="39" fillId="9" borderId="14" xfId="0" applyFont="1" applyFill="1" applyBorder="1" applyAlignment="1">
      <alignment vertical="center"/>
    </xf>
    <xf numFmtId="0" fontId="39" fillId="10" borderId="10" xfId="0" applyFont="1" applyFill="1" applyBorder="1" applyAlignment="1"/>
    <xf numFmtId="0" fontId="39" fillId="10" borderId="1" xfId="0" applyFont="1" applyFill="1" applyBorder="1" applyAlignment="1"/>
    <xf numFmtId="0" fontId="39" fillId="10" borderId="1" xfId="0" applyFont="1" applyFill="1" applyBorder="1"/>
    <xf numFmtId="0" fontId="39" fillId="11" borderId="1" xfId="0" applyFont="1" applyFill="1" applyBorder="1" applyAlignment="1"/>
    <xf numFmtId="0" fontId="39" fillId="11" borderId="1" xfId="0" applyFont="1" applyFill="1" applyBorder="1"/>
    <xf numFmtId="0" fontId="39" fillId="11" borderId="5" xfId="0" applyFont="1" applyFill="1" applyBorder="1" applyAlignment="1"/>
    <xf numFmtId="0" fontId="39" fillId="11" borderId="21" xfId="0" applyFont="1" applyFill="1" applyBorder="1" applyAlignment="1"/>
    <xf numFmtId="0" fontId="39" fillId="11" borderId="23" xfId="0" applyFont="1" applyFill="1" applyBorder="1" applyAlignment="1"/>
    <xf numFmtId="0" fontId="39" fillId="11" borderId="25" xfId="0" applyFont="1" applyFill="1" applyBorder="1" applyAlignment="1"/>
    <xf numFmtId="0" fontId="39" fillId="12" borderId="10" xfId="0" applyFont="1" applyFill="1" applyBorder="1" applyAlignment="1"/>
    <xf numFmtId="0" fontId="39" fillId="12" borderId="1" xfId="0" applyFont="1" applyFill="1" applyBorder="1" applyAlignment="1"/>
    <xf numFmtId="0" fontId="39" fillId="12" borderId="1" xfId="0" applyFont="1" applyFill="1" applyBorder="1"/>
    <xf numFmtId="0" fontId="39" fillId="12" borderId="2" xfId="0" applyFont="1" applyFill="1" applyBorder="1" applyAlignment="1"/>
    <xf numFmtId="0" fontId="39" fillId="13" borderId="0" xfId="0" applyFont="1" applyFill="1" applyAlignment="1"/>
    <xf numFmtId="0" fontId="39" fillId="14" borderId="1" xfId="0" applyFont="1" applyFill="1" applyBorder="1" applyAlignment="1"/>
    <xf numFmtId="0" fontId="39" fillId="14" borderId="5" xfId="0" applyFont="1" applyFill="1" applyBorder="1" applyAlignment="1"/>
    <xf numFmtId="0" fontId="39" fillId="14" borderId="0" xfId="0" applyFont="1" applyFill="1" applyAlignment="1"/>
    <xf numFmtId="0" fontId="39" fillId="14" borderId="10" xfId="0" applyFont="1" applyFill="1" applyBorder="1" applyAlignment="1"/>
    <xf numFmtId="0" fontId="39" fillId="15" borderId="14" xfId="0" applyFont="1" applyFill="1" applyBorder="1" applyAlignment="1"/>
    <xf numFmtId="0" fontId="39" fillId="15" borderId="15" xfId="0" applyFont="1" applyFill="1" applyBorder="1" applyAlignment="1"/>
    <xf numFmtId="0" fontId="39" fillId="31" borderId="0" xfId="0" applyFont="1" applyFill="1" applyBorder="1" applyAlignment="1"/>
    <xf numFmtId="0" fontId="39" fillId="28" borderId="0" xfId="0" applyFont="1" applyFill="1" applyBorder="1" applyAlignment="1"/>
    <xf numFmtId="0" fontId="9" fillId="33" borderId="0" xfId="0" applyFont="1" applyFill="1" applyBorder="1" applyAlignment="1"/>
    <xf numFmtId="0" fontId="9" fillId="33" borderId="0" xfId="0" applyFont="1" applyFill="1" applyBorder="1"/>
    <xf numFmtId="0" fontId="6" fillId="33" borderId="4" xfId="0" applyFont="1" applyFill="1" applyBorder="1" applyAlignment="1"/>
    <xf numFmtId="0" fontId="6" fillId="33" borderId="1" xfId="0" applyFont="1" applyFill="1" applyBorder="1" applyAlignment="1">
      <alignment horizontal="left" wrapText="1"/>
    </xf>
    <xf numFmtId="0" fontId="9" fillId="33" borderId="1" xfId="0" applyFont="1" applyFill="1" applyBorder="1" applyAlignment="1">
      <alignment horizontal="center"/>
    </xf>
    <xf numFmtId="0" fontId="9" fillId="33" borderId="1" xfId="0" applyFont="1" applyFill="1" applyBorder="1"/>
    <xf numFmtId="0" fontId="9" fillId="33" borderId="1" xfId="0" applyFont="1" applyFill="1" applyBorder="1" applyAlignment="1">
      <alignment horizontal="center" vertical="center"/>
    </xf>
    <xf numFmtId="0" fontId="24" fillId="33" borderId="1" xfId="0" applyFont="1" applyFill="1" applyBorder="1"/>
    <xf numFmtId="0" fontId="9" fillId="33" borderId="1" xfId="0" applyFont="1" applyFill="1" applyBorder="1" applyAlignment="1"/>
    <xf numFmtId="0" fontId="15" fillId="33" borderId="1" xfId="0" applyFont="1" applyFill="1" applyBorder="1"/>
    <xf numFmtId="0" fontId="9" fillId="35" borderId="0" xfId="0" applyFont="1" applyFill="1" applyBorder="1" applyAlignment="1">
      <alignment horizontal="center"/>
    </xf>
    <xf numFmtId="0" fontId="9" fillId="35" borderId="0" xfId="0" applyFont="1" applyFill="1" applyBorder="1"/>
    <xf numFmtId="0" fontId="6" fillId="35" borderId="4" xfId="0" applyFont="1" applyFill="1" applyBorder="1" applyAlignment="1"/>
    <xf numFmtId="0" fontId="6" fillId="35" borderId="1" xfId="0" applyFont="1" applyFill="1" applyBorder="1" applyAlignment="1">
      <alignment horizontal="left" wrapText="1"/>
    </xf>
    <xf numFmtId="0" fontId="9" fillId="35" borderId="1" xfId="0" applyFont="1" applyFill="1" applyBorder="1"/>
    <xf numFmtId="0" fontId="9" fillId="35" borderId="1" xfId="0" applyFont="1" applyFill="1" applyBorder="1" applyAlignment="1">
      <alignment horizontal="center" vertical="center"/>
    </xf>
    <xf numFmtId="0" fontId="9" fillId="35" borderId="1" xfId="0" applyFont="1" applyFill="1" applyBorder="1" applyAlignment="1"/>
    <xf numFmtId="0" fontId="15" fillId="35" borderId="1" xfId="0" applyFont="1" applyFill="1" applyBorder="1"/>
    <xf numFmtId="0" fontId="9" fillId="36" borderId="0" xfId="0" applyFont="1" applyFill="1" applyBorder="1" applyAlignment="1"/>
    <xf numFmtId="0" fontId="9" fillId="36" borderId="0" xfId="0" applyFont="1" applyFill="1" applyBorder="1" applyAlignment="1">
      <alignment horizontal="center"/>
    </xf>
    <xf numFmtId="0" fontId="9" fillId="36" borderId="0" xfId="0" applyFont="1" applyFill="1" applyBorder="1"/>
    <xf numFmtId="0" fontId="6" fillId="36" borderId="4" xfId="0" applyFont="1" applyFill="1" applyBorder="1" applyAlignment="1"/>
    <xf numFmtId="0" fontId="6" fillId="36" borderId="1" xfId="0" applyFont="1" applyFill="1" applyBorder="1" applyAlignment="1">
      <alignment horizontal="left" wrapText="1"/>
    </xf>
    <xf numFmtId="0" fontId="9" fillId="36" borderId="1" xfId="0" applyFont="1" applyFill="1" applyBorder="1" applyAlignment="1">
      <alignment horizontal="center"/>
    </xf>
    <xf numFmtId="0" fontId="9" fillId="36" borderId="1" xfId="0" applyFont="1" applyFill="1" applyBorder="1"/>
    <xf numFmtId="0" fontId="9" fillId="36" borderId="1" xfId="0" applyFont="1" applyFill="1" applyBorder="1" applyAlignment="1">
      <alignment horizontal="center" vertical="center"/>
    </xf>
    <xf numFmtId="0" fontId="25" fillId="36" borderId="1" xfId="0" applyFont="1" applyFill="1" applyBorder="1"/>
    <xf numFmtId="0" fontId="9" fillId="36" borderId="1" xfId="0" applyFont="1" applyFill="1" applyBorder="1" applyAlignment="1"/>
    <xf numFmtId="0" fontId="15" fillId="36" borderId="1" xfId="0" applyFont="1" applyFill="1" applyBorder="1"/>
    <xf numFmtId="0" fontId="39" fillId="26" borderId="0" xfId="0" applyFont="1" applyFill="1" applyBorder="1" applyAlignment="1">
      <alignment horizontal="left" vertical="center" wrapText="1"/>
    </xf>
    <xf numFmtId="0" fontId="9" fillId="6" borderId="5" xfId="0" applyFont="1" applyFill="1" applyBorder="1" applyAlignment="1">
      <alignment horizontal="right" vertical="center"/>
    </xf>
    <xf numFmtId="0" fontId="9" fillId="8" borderId="0" xfId="0" applyFont="1" applyFill="1" applyAlignment="1">
      <alignment horizontal="right" vertical="center"/>
    </xf>
    <xf numFmtId="0" fontId="9" fillId="9" borderId="14" xfId="0" applyFont="1" applyFill="1" applyBorder="1" applyAlignment="1">
      <alignment horizontal="right" vertical="center"/>
    </xf>
    <xf numFmtId="0" fontId="9" fillId="26" borderId="0" xfId="0" applyFont="1" applyFill="1" applyBorder="1" applyAlignment="1">
      <alignment horizontal="right" vertical="center"/>
    </xf>
    <xf numFmtId="0" fontId="0" fillId="0" borderId="0" xfId="0" applyFont="1" applyAlignment="1">
      <alignment horizontal="right"/>
    </xf>
    <xf numFmtId="0" fontId="4" fillId="7" borderId="0" xfId="0" applyFont="1" applyFill="1" applyAlignment="1">
      <alignment horizontal="right"/>
    </xf>
    <xf numFmtId="0" fontId="43" fillId="7" borderId="7" xfId="0" applyFont="1" applyFill="1" applyBorder="1" applyAlignment="1">
      <alignment horizontal="left" vertical="center"/>
    </xf>
    <xf numFmtId="0" fontId="9" fillId="10" borderId="1" xfId="0" applyFont="1" applyFill="1" applyBorder="1" applyAlignment="1">
      <alignment horizontal="right"/>
    </xf>
    <xf numFmtId="0" fontId="43" fillId="27" borderId="4" xfId="0" applyFont="1" applyFill="1" applyBorder="1" applyAlignment="1"/>
    <xf numFmtId="0" fontId="43" fillId="27" borderId="4" xfId="0" applyFont="1" applyFill="1" applyBorder="1"/>
    <xf numFmtId="0" fontId="43" fillId="12" borderId="1" xfId="0" applyFont="1" applyFill="1" applyBorder="1" applyAlignment="1"/>
    <xf numFmtId="0" fontId="43" fillId="12" borderId="5" xfId="0" applyFont="1" applyFill="1" applyBorder="1" applyAlignment="1"/>
    <xf numFmtId="0" fontId="43" fillId="13" borderId="0" xfId="0" applyFont="1" applyFill="1" applyAlignment="1"/>
    <xf numFmtId="0" fontId="43" fillId="14" borderId="1" xfId="0" applyFont="1" applyFill="1" applyBorder="1" applyAlignment="1"/>
    <xf numFmtId="0" fontId="43" fillId="14" borderId="5" xfId="0" applyFont="1" applyFill="1" applyBorder="1" applyAlignment="1"/>
    <xf numFmtId="0" fontId="43" fillId="30" borderId="0" xfId="0" applyFont="1" applyFill="1" applyBorder="1" applyAlignment="1"/>
    <xf numFmtId="0" fontId="43" fillId="18" borderId="4" xfId="0" applyFont="1" applyFill="1" applyBorder="1" applyAlignment="1"/>
    <xf numFmtId="0" fontId="39" fillId="18" borderId="0" xfId="0" applyFont="1" applyFill="1" applyBorder="1" applyAlignment="1"/>
    <xf numFmtId="0" fontId="39" fillId="33" borderId="0" xfId="0" applyFont="1" applyFill="1" applyBorder="1" applyAlignment="1"/>
    <xf numFmtId="0" fontId="39" fillId="36" borderId="0" xfId="0" applyFont="1" applyFill="1" applyBorder="1" applyAlignment="1"/>
    <xf numFmtId="0" fontId="39" fillId="35" borderId="0" xfId="0" applyFont="1" applyFill="1" applyBorder="1" applyAlignment="1"/>
    <xf numFmtId="0" fontId="9" fillId="38" borderId="0" xfId="0" applyFont="1" applyFill="1" applyBorder="1" applyAlignment="1">
      <alignment horizontal="center"/>
    </xf>
    <xf numFmtId="0" fontId="40" fillId="33" borderId="0" xfId="0" applyFont="1" applyFill="1" applyBorder="1" applyAlignment="1">
      <alignment horizontal="center"/>
    </xf>
    <xf numFmtId="0" fontId="40" fillId="18" borderId="0" xfId="0" applyFont="1" applyFill="1" applyBorder="1" applyAlignment="1"/>
    <xf numFmtId="0" fontId="40" fillId="18" borderId="0" xfId="0" applyFont="1" applyFill="1" applyBorder="1" applyAlignment="1">
      <alignment horizontal="center"/>
    </xf>
    <xf numFmtId="0" fontId="9" fillId="11" borderId="1" xfId="0" applyFont="1" applyFill="1" applyBorder="1" applyAlignment="1">
      <alignment horizontal="right"/>
    </xf>
    <xf numFmtId="0" fontId="9" fillId="12" borderId="1" xfId="0" applyFont="1" applyFill="1" applyBorder="1" applyAlignment="1">
      <alignment horizontal="right"/>
    </xf>
    <xf numFmtId="0" fontId="1" fillId="2" borderId="1" xfId="0" applyFont="1" applyFill="1" applyBorder="1" applyAlignment="1">
      <alignment horizontal="center" vertical="top"/>
    </xf>
    <xf numFmtId="0" fontId="5" fillId="2" borderId="1" xfId="0" applyFont="1" applyFill="1" applyBorder="1" applyAlignment="1">
      <alignment horizontal="center" vertical="top"/>
    </xf>
    <xf numFmtId="0" fontId="43" fillId="0" borderId="1" xfId="0" applyFont="1" applyBorder="1" applyAlignment="1">
      <alignment horizontal="center" vertical="top" wrapText="1"/>
    </xf>
    <xf numFmtId="0" fontId="9" fillId="12" borderId="5" xfId="0" applyFont="1" applyFill="1" applyBorder="1" applyAlignment="1">
      <alignment horizontal="right"/>
    </xf>
    <xf numFmtId="0" fontId="9" fillId="13" borderId="0" xfId="0" applyFont="1" applyFill="1" applyAlignment="1">
      <alignment horizontal="right"/>
    </xf>
    <xf numFmtId="0" fontId="9" fillId="14" borderId="1" xfId="0" applyFont="1" applyFill="1" applyBorder="1" applyAlignment="1">
      <alignment horizontal="right"/>
    </xf>
    <xf numFmtId="0" fontId="9" fillId="14" borderId="5" xfId="0" applyFont="1" applyFill="1" applyBorder="1" applyAlignment="1">
      <alignment horizontal="right"/>
    </xf>
    <xf numFmtId="0" fontId="9" fillId="15" borderId="14" xfId="0" applyFont="1" applyFill="1" applyBorder="1" applyAlignment="1">
      <alignment horizontal="right"/>
    </xf>
    <xf numFmtId="0" fontId="9" fillId="15" borderId="15" xfId="0" applyFont="1" applyFill="1" applyBorder="1" applyAlignment="1">
      <alignment horizontal="right"/>
    </xf>
    <xf numFmtId="0" fontId="9" fillId="31" borderId="0" xfId="0" applyFont="1" applyFill="1" applyBorder="1" applyAlignment="1">
      <alignment horizontal="right"/>
    </xf>
    <xf numFmtId="0" fontId="9" fillId="28" borderId="0" xfId="0" applyFont="1" applyFill="1" applyBorder="1" applyAlignment="1">
      <alignment horizontal="right"/>
    </xf>
    <xf numFmtId="0" fontId="9" fillId="30" borderId="0" xfId="0" applyFont="1" applyFill="1" applyBorder="1" applyAlignment="1">
      <alignment horizontal="right"/>
    </xf>
    <xf numFmtId="0" fontId="9" fillId="26" borderId="0" xfId="0" applyFont="1" applyFill="1" applyBorder="1" applyAlignment="1">
      <alignment horizontal="right"/>
    </xf>
    <xf numFmtId="0" fontId="9" fillId="27" borderId="0" xfId="0" applyFont="1" applyFill="1" applyBorder="1" applyAlignment="1">
      <alignment horizontal="right"/>
    </xf>
    <xf numFmtId="0" fontId="9" fillId="33" borderId="0" xfId="0" applyFont="1" applyFill="1" applyBorder="1" applyAlignment="1">
      <alignment horizontal="right"/>
    </xf>
    <xf numFmtId="0" fontId="9" fillId="36" borderId="0" xfId="0" applyFont="1" applyFill="1" applyBorder="1" applyAlignment="1">
      <alignment horizontal="right"/>
    </xf>
    <xf numFmtId="0" fontId="9" fillId="35" borderId="0" xfId="0" applyFont="1" applyFill="1" applyBorder="1" applyAlignment="1">
      <alignment horizontal="right"/>
    </xf>
    <xf numFmtId="0" fontId="9" fillId="18" borderId="0" xfId="0" applyFont="1" applyFill="1" applyBorder="1" applyAlignment="1">
      <alignment horizontal="right"/>
    </xf>
    <xf numFmtId="0" fontId="9" fillId="19" borderId="0" xfId="0" applyFont="1" applyFill="1" applyBorder="1" applyAlignment="1">
      <alignment horizontal="right"/>
    </xf>
    <xf numFmtId="0" fontId="9" fillId="6" borderId="10" xfId="0" applyFont="1" applyFill="1" applyBorder="1" applyAlignment="1">
      <alignment horizontal="right"/>
    </xf>
    <xf numFmtId="0" fontId="9" fillId="6" borderId="1" xfId="0" applyFont="1" applyFill="1" applyBorder="1" applyAlignment="1">
      <alignment horizontal="right"/>
    </xf>
    <xf numFmtId="0" fontId="43" fillId="15" borderId="17" xfId="0" applyFont="1" applyFill="1" applyBorder="1" applyAlignment="1"/>
    <xf numFmtId="0" fontId="39" fillId="15" borderId="1" xfId="0" applyFont="1" applyFill="1" applyBorder="1" applyAlignment="1">
      <alignment horizontal="center"/>
    </xf>
    <xf numFmtId="0" fontId="39" fillId="13" borderId="1" xfId="0" applyFont="1" applyFill="1" applyBorder="1" applyAlignment="1">
      <alignment horizontal="center"/>
    </xf>
    <xf numFmtId="0" fontId="39" fillId="31" borderId="4" xfId="0" applyFont="1" applyFill="1" applyBorder="1" applyAlignment="1">
      <alignment horizontal="center"/>
    </xf>
    <xf numFmtId="0" fontId="39" fillId="31" borderId="13" xfId="0" applyFont="1" applyFill="1" applyBorder="1" applyAlignment="1">
      <alignment horizontal="center"/>
    </xf>
    <xf numFmtId="0" fontId="47" fillId="28" borderId="0" xfId="0" applyFont="1" applyFill="1" applyBorder="1" applyAlignment="1"/>
    <xf numFmtId="0" fontId="46" fillId="28" borderId="0" xfId="0" applyFont="1" applyFill="1" applyBorder="1" applyAlignment="1"/>
    <xf numFmtId="0" fontId="47" fillId="28" borderId="0" xfId="0" applyFont="1" applyFill="1" applyBorder="1" applyAlignment="1">
      <alignment horizontal="center"/>
    </xf>
    <xf numFmtId="0" fontId="47" fillId="28" borderId="0" xfId="0" applyFont="1" applyFill="1" applyBorder="1" applyAlignment="1">
      <alignment horizontal="left"/>
    </xf>
    <xf numFmtId="0" fontId="47" fillId="28" borderId="0" xfId="0" applyFont="1" applyFill="1" applyBorder="1"/>
    <xf numFmtId="0" fontId="47" fillId="28" borderId="0" xfId="0" applyFont="1" applyFill="1" applyBorder="1" applyAlignment="1">
      <alignment horizontal="right"/>
    </xf>
    <xf numFmtId="0" fontId="48" fillId="28" borderId="0" xfId="0" applyFont="1" applyFill="1" applyBorder="1" applyAlignment="1"/>
    <xf numFmtId="0" fontId="9" fillId="10" borderId="0" xfId="0" applyFont="1" applyFill="1" applyAlignment="1">
      <alignment horizontal="left" vertical="center"/>
    </xf>
    <xf numFmtId="0" fontId="40" fillId="10" borderId="0" xfId="0" applyFont="1" applyFill="1" applyAlignment="1">
      <alignment horizontal="left" vertical="center"/>
    </xf>
    <xf numFmtId="0" fontId="40" fillId="13" borderId="0" xfId="0" applyFont="1" applyFill="1" applyAlignment="1">
      <alignment horizontal="left" vertical="center"/>
    </xf>
    <xf numFmtId="0" fontId="39" fillId="14" borderId="1" xfId="0" applyFont="1" applyFill="1" applyBorder="1" applyAlignment="1">
      <alignment horizontal="center"/>
    </xf>
    <xf numFmtId="0" fontId="39" fillId="28" borderId="1" xfId="0" applyFont="1" applyFill="1" applyBorder="1" applyAlignment="1">
      <alignment horizontal="center"/>
    </xf>
    <xf numFmtId="0" fontId="43" fillId="28" borderId="4" xfId="0" applyFont="1" applyFill="1" applyBorder="1" applyAlignment="1"/>
    <xf numFmtId="0" fontId="41" fillId="2" borderId="0" xfId="0" applyFont="1" applyFill="1" applyAlignment="1">
      <alignment horizontal="left" vertical="top" wrapText="1"/>
    </xf>
    <xf numFmtId="0" fontId="5" fillId="2" borderId="0" xfId="0" applyFont="1" applyFill="1" applyAlignment="1">
      <alignment horizontal="left" vertical="top" wrapText="1"/>
    </xf>
    <xf numFmtId="0" fontId="9" fillId="4" borderId="0" xfId="0" applyFont="1" applyFill="1" applyAlignment="1">
      <alignment horizontal="left" vertical="center"/>
    </xf>
    <xf numFmtId="0" fontId="9" fillId="5" borderId="0" xfId="0" applyFont="1" applyFill="1" applyAlignment="1">
      <alignment horizontal="left" vertical="center"/>
    </xf>
    <xf numFmtId="0" fontId="9" fillId="6" borderId="0" xfId="0" applyFont="1" applyFill="1" applyAlignment="1">
      <alignment horizontal="left" vertical="center"/>
    </xf>
    <xf numFmtId="0" fontId="9" fillId="8" borderId="0" xfId="0" applyFont="1" applyFill="1" applyAlignment="1">
      <alignment horizontal="left" vertical="center"/>
    </xf>
    <xf numFmtId="0" fontId="9" fillId="9" borderId="0" xfId="0" applyFont="1" applyFill="1" applyAlignment="1">
      <alignment horizontal="left" vertical="center"/>
    </xf>
    <xf numFmtId="0" fontId="9" fillId="11" borderId="0" xfId="0" applyFont="1" applyFill="1" applyAlignment="1">
      <alignment horizontal="left" vertical="center"/>
    </xf>
    <xf numFmtId="0" fontId="9" fillId="12" borderId="0" xfId="0" applyFont="1" applyFill="1" applyAlignment="1">
      <alignment horizontal="left" vertical="center"/>
    </xf>
    <xf numFmtId="0" fontId="9" fillId="13" borderId="0" xfId="0" applyFont="1" applyFill="1" applyAlignment="1">
      <alignment horizontal="left" vertical="center"/>
    </xf>
    <xf numFmtId="0" fontId="9" fillId="14" borderId="0" xfId="0" applyFont="1" applyFill="1" applyAlignment="1">
      <alignment horizontal="left" vertical="center"/>
    </xf>
    <xf numFmtId="0" fontId="9" fillId="15" borderId="0" xfId="0" applyFont="1" applyFill="1" applyAlignment="1">
      <alignment horizontal="left" vertical="center"/>
    </xf>
    <xf numFmtId="0" fontId="9" fillId="31" borderId="0" xfId="0" applyFont="1" applyFill="1" applyAlignment="1">
      <alignment horizontal="left" vertical="center"/>
    </xf>
    <xf numFmtId="0" fontId="40" fillId="31" borderId="0" xfId="0" applyFont="1" applyFill="1" applyAlignment="1">
      <alignment horizontal="left" vertical="center"/>
    </xf>
    <xf numFmtId="0" fontId="9" fillId="26" borderId="0" xfId="0" applyFont="1" applyFill="1" applyAlignment="1">
      <alignment horizontal="left" vertical="center"/>
    </xf>
    <xf numFmtId="0" fontId="9" fillId="33" borderId="0" xfId="0" applyFont="1" applyFill="1" applyAlignment="1">
      <alignment horizontal="left" vertical="center"/>
    </xf>
    <xf numFmtId="0" fontId="45" fillId="33" borderId="0" xfId="0" applyFont="1" applyFill="1" applyAlignment="1">
      <alignment horizontal="left" vertical="center"/>
    </xf>
    <xf numFmtId="0" fontId="9" fillId="18" borderId="0" xfId="0" applyFont="1" applyFill="1" applyAlignment="1">
      <alignment horizontal="left" vertical="center"/>
    </xf>
    <xf numFmtId="0" fontId="9" fillId="19" borderId="0" xfId="0" applyFont="1" applyFill="1" applyAlignment="1">
      <alignment horizontal="left" vertical="center"/>
    </xf>
    <xf numFmtId="0" fontId="0" fillId="0" borderId="0" xfId="0" applyFont="1" applyAlignment="1">
      <alignment horizontal="left"/>
    </xf>
    <xf numFmtId="0" fontId="43" fillId="28" borderId="0" xfId="0" applyFont="1" applyFill="1" applyBorder="1" applyAlignment="1"/>
    <xf numFmtId="0" fontId="39" fillId="30" borderId="1" xfId="0" applyFont="1" applyFill="1" applyBorder="1" applyAlignment="1">
      <alignment horizontal="center"/>
    </xf>
    <xf numFmtId="0" fontId="39" fillId="12" borderId="1" xfId="0" applyFont="1" applyFill="1" applyBorder="1" applyAlignment="1">
      <alignment horizontal="center"/>
    </xf>
    <xf numFmtId="0" fontId="39" fillId="11" borderId="1" xfId="0" applyFont="1" applyFill="1" applyBorder="1" applyAlignment="1">
      <alignment horizontal="center"/>
    </xf>
    <xf numFmtId="0" fontId="39" fillId="10" borderId="1" xfId="0" applyFont="1" applyFill="1" applyBorder="1" applyAlignment="1">
      <alignment horizontal="center"/>
    </xf>
    <xf numFmtId="0" fontId="49" fillId="3" borderId="1" xfId="1" applyFont="1" applyFill="1" applyBorder="1" applyAlignment="1"/>
    <xf numFmtId="0" fontId="49" fillId="3" borderId="1" xfId="0" applyFont="1" applyFill="1" applyBorder="1" applyAlignment="1"/>
    <xf numFmtId="0" fontId="49" fillId="4" borderId="1" xfId="1" applyFont="1" applyFill="1" applyBorder="1" applyAlignment="1"/>
    <xf numFmtId="0" fontId="49" fillId="4" borderId="1" xfId="1" applyFont="1" applyFill="1" applyBorder="1" applyAlignment="1">
      <alignment horizontal="right"/>
    </xf>
    <xf numFmtId="0" fontId="49" fillId="5" borderId="1" xfId="1" applyFont="1" applyFill="1" applyBorder="1" applyAlignment="1"/>
    <xf numFmtId="0" fontId="49" fillId="5" borderId="1" xfId="1" applyFont="1" applyFill="1" applyBorder="1" applyAlignment="1">
      <alignment horizontal="right"/>
    </xf>
    <xf numFmtId="0" fontId="49" fillId="5" borderId="1" xfId="0" applyFont="1" applyFill="1" applyBorder="1"/>
    <xf numFmtId="0" fontId="49" fillId="6" borderId="1" xfId="1" applyFont="1" applyFill="1" applyBorder="1" applyAlignment="1"/>
    <xf numFmtId="0" fontId="49" fillId="7" borderId="1" xfId="0" applyFont="1" applyFill="1" applyBorder="1" applyAlignment="1"/>
    <xf numFmtId="0" fontId="49" fillId="7" borderId="1" xfId="0" applyFont="1" applyFill="1" applyBorder="1" applyAlignment="1">
      <alignment horizontal="right"/>
    </xf>
    <xf numFmtId="0" fontId="49" fillId="8" borderId="1" xfId="0" applyFont="1" applyFill="1" applyBorder="1" applyAlignment="1"/>
    <xf numFmtId="0" fontId="39" fillId="27" borderId="1" xfId="0" applyFont="1" applyFill="1" applyBorder="1" applyAlignment="1">
      <alignment horizontal="center"/>
    </xf>
    <xf numFmtId="0" fontId="39" fillId="33" borderId="0" xfId="0" applyFont="1" applyFill="1" applyBorder="1"/>
    <xf numFmtId="0" fontId="39" fillId="36" borderId="0" xfId="0" applyFont="1" applyFill="1" applyBorder="1"/>
    <xf numFmtId="0" fontId="39" fillId="35" borderId="0" xfId="0" applyFont="1" applyFill="1" applyBorder="1"/>
    <xf numFmtId="0" fontId="39" fillId="18" borderId="0" xfId="0" applyFont="1" applyFill="1" applyBorder="1"/>
    <xf numFmtId="0" fontId="39" fillId="7" borderId="1" xfId="0" applyFont="1" applyFill="1" applyBorder="1" applyAlignment="1"/>
    <xf numFmtId="0" fontId="39" fillId="7" borderId="1" xfId="0" applyFont="1" applyFill="1" applyBorder="1" applyAlignment="1">
      <alignment horizontal="center"/>
    </xf>
    <xf numFmtId="0" fontId="40" fillId="7" borderId="0" xfId="0" applyFont="1" applyFill="1" applyAlignment="1">
      <alignment horizontal="left" vertical="center"/>
    </xf>
    <xf numFmtId="0" fontId="43" fillId="36" borderId="4" xfId="0" applyFont="1" applyFill="1" applyBorder="1" applyAlignment="1"/>
    <xf numFmtId="0" fontId="43" fillId="33" borderId="4" xfId="0" applyFont="1" applyFill="1" applyBorder="1" applyAlignment="1"/>
    <xf numFmtId="0" fontId="39" fillId="33" borderId="1" xfId="0" applyFont="1" applyFill="1" applyBorder="1" applyAlignment="1">
      <alignment horizontal="center"/>
    </xf>
    <xf numFmtId="0" fontId="39" fillId="35" borderId="1" xfId="0" applyFont="1" applyFill="1" applyBorder="1" applyAlignment="1">
      <alignment horizontal="center"/>
    </xf>
    <xf numFmtId="0" fontId="39" fillId="36" borderId="1" xfId="0" applyFont="1" applyFill="1" applyBorder="1" applyAlignment="1">
      <alignment horizontal="center"/>
    </xf>
    <xf numFmtId="0" fontId="39" fillId="18" borderId="1" xfId="0" applyFont="1" applyFill="1" applyBorder="1" applyAlignment="1">
      <alignment horizontal="center"/>
    </xf>
    <xf numFmtId="0" fontId="39" fillId="19" borderId="0" xfId="0" applyFont="1" applyFill="1" applyBorder="1" applyAlignment="1"/>
    <xf numFmtId="0" fontId="39" fillId="6" borderId="15" xfId="0" applyFont="1" applyFill="1" applyBorder="1"/>
    <xf numFmtId="0" fontId="39" fillId="6" borderId="28" xfId="0" applyFont="1" applyFill="1" applyBorder="1" applyAlignment="1"/>
    <xf numFmtId="0" fontId="39" fillId="6" borderId="30" xfId="0" applyFont="1" applyFill="1" applyBorder="1" applyAlignment="1"/>
    <xf numFmtId="0" fontId="39" fillId="6" borderId="30" xfId="0" applyFont="1" applyFill="1" applyBorder="1"/>
    <xf numFmtId="0" fontId="39" fillId="6" borderId="32" xfId="0" applyFont="1" applyFill="1" applyBorder="1" applyAlignment="1"/>
    <xf numFmtId="0" fontId="38" fillId="0" borderId="0" xfId="0" applyFont="1" applyAlignment="1"/>
    <xf numFmtId="0" fontId="50" fillId="0" borderId="0" xfId="0" applyFont="1" applyAlignment="1"/>
    <xf numFmtId="0" fontId="9" fillId="18" borderId="0" xfId="0" applyFont="1" applyFill="1" applyBorder="1" applyAlignment="1">
      <alignment horizontal="center" vertical="center"/>
    </xf>
    <xf numFmtId="0" fontId="9" fillId="18" borderId="0" xfId="0" applyFont="1" applyFill="1" applyBorder="1" applyAlignment="1">
      <alignment horizontal="center" vertical="center" wrapText="1"/>
    </xf>
    <xf numFmtId="0" fontId="9" fillId="18" borderId="0" xfId="0" applyFont="1" applyFill="1" applyBorder="1" applyAlignment="1">
      <alignment horizontal="right" vertical="center"/>
    </xf>
    <xf numFmtId="0" fontId="4" fillId="4" borderId="7" xfId="0" applyFont="1" applyFill="1" applyBorder="1" applyAlignment="1">
      <alignment horizontal="center" vertical="center"/>
    </xf>
    <xf numFmtId="0" fontId="4" fillId="4" borderId="17" xfId="0" applyFont="1" applyFill="1" applyBorder="1" applyAlignment="1">
      <alignment horizontal="center" vertical="center"/>
    </xf>
    <xf numFmtId="0" fontId="4" fillId="4" borderId="11" xfId="0" applyFont="1" applyFill="1" applyBorder="1" applyAlignment="1">
      <alignment horizontal="center" vertical="center"/>
    </xf>
    <xf numFmtId="0" fontId="9" fillId="7" borderId="5" xfId="0" applyFont="1" applyFill="1" applyBorder="1" applyAlignment="1">
      <alignment horizontal="center" vertical="center"/>
    </xf>
    <xf numFmtId="0" fontId="9" fillId="7" borderId="10"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5" xfId="0" applyFont="1" applyFill="1" applyBorder="1" applyAlignment="1">
      <alignment horizontal="right" vertical="center"/>
    </xf>
    <xf numFmtId="0" fontId="9" fillId="4" borderId="15" xfId="0" applyFont="1" applyFill="1" applyBorder="1" applyAlignment="1">
      <alignment horizontal="right" vertical="center"/>
    </xf>
    <xf numFmtId="0" fontId="9" fillId="4" borderId="10" xfId="0" applyFont="1" applyFill="1" applyBorder="1" applyAlignment="1">
      <alignment horizontal="right" vertical="center"/>
    </xf>
    <xf numFmtId="0" fontId="9" fillId="4" borderId="34"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7" borderId="0" xfId="0" applyFont="1" applyFill="1" applyAlignment="1">
      <alignment horizontal="right" vertical="center"/>
    </xf>
    <xf numFmtId="0" fontId="13" fillId="3" borderId="27" xfId="1" applyFill="1" applyBorder="1" applyAlignment="1">
      <alignment horizontal="center" vertical="center" wrapText="1"/>
    </xf>
    <xf numFmtId="0" fontId="9" fillId="3" borderId="35" xfId="0" applyFont="1" applyFill="1" applyBorder="1" applyAlignment="1">
      <alignment horizontal="center" vertical="center" wrapText="1"/>
    </xf>
    <xf numFmtId="0" fontId="39" fillId="4" borderId="34"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5" borderId="15"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10" borderId="15"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9" fillId="11" borderId="5" xfId="0" applyFont="1" applyFill="1" applyBorder="1" applyAlignment="1">
      <alignment horizontal="center" vertical="center" wrapText="1"/>
    </xf>
    <xf numFmtId="0" fontId="9" fillId="11" borderId="15" xfId="0" applyFont="1" applyFill="1" applyBorder="1" applyAlignment="1">
      <alignment horizontal="center" vertical="center" wrapText="1"/>
    </xf>
    <xf numFmtId="0" fontId="9" fillId="11" borderId="10" xfId="0" applyFont="1" applyFill="1" applyBorder="1" applyAlignment="1">
      <alignment horizontal="center" vertical="center" wrapText="1"/>
    </xf>
    <xf numFmtId="0" fontId="9" fillId="15" borderId="16" xfId="0" applyFont="1" applyFill="1" applyBorder="1" applyAlignment="1">
      <alignment horizontal="center" vertical="center"/>
    </xf>
    <xf numFmtId="0" fontId="11" fillId="0" borderId="16" xfId="0" applyFont="1" applyBorder="1"/>
    <xf numFmtId="0" fontId="9" fillId="15" borderId="16" xfId="0" applyFont="1" applyFill="1" applyBorder="1" applyAlignment="1">
      <alignment horizontal="left" vertical="center" wrapText="1"/>
    </xf>
    <xf numFmtId="0" fontId="9" fillId="15" borderId="14" xfId="0" applyFont="1" applyFill="1" applyBorder="1" applyAlignment="1">
      <alignment horizontal="center" vertical="center"/>
    </xf>
    <xf numFmtId="0" fontId="11" fillId="0" borderId="15" xfId="0" applyFont="1" applyBorder="1"/>
    <xf numFmtId="0" fontId="9" fillId="15" borderId="5" xfId="0" applyFont="1" applyFill="1" applyBorder="1" applyAlignment="1">
      <alignment horizontal="right" vertical="center"/>
    </xf>
    <xf numFmtId="0" fontId="9" fillId="15" borderId="15" xfId="0" applyFont="1" applyFill="1" applyBorder="1" applyAlignment="1">
      <alignment horizontal="right" vertical="center"/>
    </xf>
    <xf numFmtId="0" fontId="9" fillId="31" borderId="0" xfId="0" applyFont="1" applyFill="1" applyBorder="1" applyAlignment="1">
      <alignment horizontal="center" vertical="center"/>
    </xf>
    <xf numFmtId="0" fontId="11" fillId="32" borderId="0" xfId="0" applyFont="1" applyFill="1" applyBorder="1"/>
    <xf numFmtId="0" fontId="9" fillId="15" borderId="5" xfId="0" applyFont="1" applyFill="1" applyBorder="1" applyAlignment="1">
      <alignment horizontal="center" vertical="center" wrapText="1"/>
    </xf>
    <xf numFmtId="0" fontId="9" fillId="15" borderId="15" xfId="0" applyFont="1" applyFill="1" applyBorder="1" applyAlignment="1">
      <alignment horizontal="center" vertical="center" wrapText="1"/>
    </xf>
    <xf numFmtId="0" fontId="9" fillId="31" borderId="0" xfId="0" applyFont="1" applyFill="1" applyBorder="1" applyAlignment="1">
      <alignment horizontal="center" vertical="center" wrapText="1"/>
    </xf>
    <xf numFmtId="0" fontId="9" fillId="28" borderId="0" xfId="0" applyFont="1" applyFill="1" applyBorder="1" applyAlignment="1">
      <alignment horizontal="center" vertical="center" wrapText="1"/>
    </xf>
    <xf numFmtId="0" fontId="0" fillId="32" borderId="0" xfId="0" applyFont="1" applyFill="1" applyBorder="1" applyAlignment="1">
      <alignment horizontal="right" vertical="center"/>
    </xf>
    <xf numFmtId="0" fontId="39" fillId="31" borderId="0" xfId="0" applyFont="1" applyFill="1" applyBorder="1" applyAlignment="1">
      <alignment horizontal="left" vertical="center" wrapText="1"/>
    </xf>
    <xf numFmtId="0" fontId="0" fillId="32" borderId="0" xfId="0" applyFont="1" applyFill="1" applyBorder="1" applyAlignment="1"/>
    <xf numFmtId="0" fontId="9" fillId="28" borderId="0" xfId="0" applyFont="1" applyFill="1" applyBorder="1" applyAlignment="1">
      <alignment horizontal="left" vertical="center" wrapText="1"/>
    </xf>
    <xf numFmtId="0" fontId="0" fillId="29" borderId="0" xfId="0" applyFont="1" applyFill="1" applyBorder="1" applyAlignment="1">
      <alignment horizontal="left"/>
    </xf>
    <xf numFmtId="0" fontId="39" fillId="31" borderId="0" xfId="0" applyFont="1" applyFill="1" applyBorder="1" applyAlignment="1">
      <alignment horizontal="center" vertical="center"/>
    </xf>
    <xf numFmtId="0" fontId="9" fillId="30" borderId="0" xfId="0" applyFont="1" applyFill="1" applyBorder="1" applyAlignment="1">
      <alignment horizontal="left" vertical="center" wrapText="1"/>
    </xf>
    <xf numFmtId="0" fontId="9" fillId="30" borderId="0" xfId="0" applyFont="1" applyFill="1" applyBorder="1" applyAlignment="1">
      <alignment horizontal="center" vertical="center"/>
    </xf>
    <xf numFmtId="0" fontId="11" fillId="29" borderId="0" xfId="0" applyFont="1" applyFill="1" applyBorder="1"/>
    <xf numFmtId="0" fontId="9" fillId="28" borderId="0" xfId="0" applyFont="1" applyFill="1" applyBorder="1" applyAlignment="1">
      <alignment horizontal="center" vertical="center"/>
    </xf>
    <xf numFmtId="0" fontId="9" fillId="30" borderId="0" xfId="0" applyFont="1" applyFill="1" applyBorder="1" applyAlignment="1">
      <alignment horizontal="center" vertical="center" wrapText="1"/>
    </xf>
    <xf numFmtId="0" fontId="9" fillId="33" borderId="0" xfId="0" applyFont="1" applyFill="1" applyBorder="1" applyAlignment="1">
      <alignment horizontal="center" vertical="center" wrapText="1"/>
    </xf>
    <xf numFmtId="0" fontId="39" fillId="26" borderId="0" xfId="0" applyFont="1" applyFill="1" applyBorder="1" applyAlignment="1">
      <alignment horizontal="center" vertical="center"/>
    </xf>
    <xf numFmtId="0" fontId="9" fillId="26" borderId="0" xfId="0" applyFont="1" applyFill="1" applyBorder="1" applyAlignment="1">
      <alignment horizontal="center" vertical="center"/>
    </xf>
    <xf numFmtId="0" fontId="9" fillId="33" borderId="0" xfId="0" applyFont="1" applyFill="1" applyBorder="1" applyAlignment="1">
      <alignment horizontal="center" vertical="center"/>
    </xf>
    <xf numFmtId="0" fontId="11" fillId="34" borderId="0" xfId="0" applyFont="1" applyFill="1" applyBorder="1"/>
    <xf numFmtId="0" fontId="9" fillId="33" borderId="0" xfId="0" applyFont="1" applyFill="1" applyBorder="1" applyAlignment="1">
      <alignment horizontal="left" vertical="center" wrapText="1"/>
    </xf>
    <xf numFmtId="0" fontId="0" fillId="34" borderId="0" xfId="0" applyFont="1" applyFill="1" applyBorder="1" applyAlignment="1"/>
    <xf numFmtId="0" fontId="9" fillId="33" borderId="0" xfId="0" applyFont="1" applyFill="1" applyBorder="1" applyAlignment="1">
      <alignment horizontal="right" vertical="center"/>
    </xf>
    <xf numFmtId="0" fontId="39" fillId="27" borderId="0" xfId="0" applyFont="1" applyFill="1" applyBorder="1" applyAlignment="1">
      <alignment horizontal="left" vertical="center" wrapText="1"/>
    </xf>
    <xf numFmtId="0" fontId="39" fillId="27" borderId="0" xfId="0" applyFont="1" applyFill="1" applyBorder="1" applyAlignment="1">
      <alignment horizontal="center" vertical="center"/>
    </xf>
    <xf numFmtId="0" fontId="9" fillId="27" borderId="0" xfId="0" applyFont="1" applyFill="1" applyBorder="1" applyAlignment="1">
      <alignment horizontal="center" vertical="center"/>
    </xf>
    <xf numFmtId="0" fontId="9" fillId="27" borderId="0" xfId="0" applyFont="1" applyFill="1" applyBorder="1" applyAlignment="1">
      <alignment horizontal="left" vertical="center" wrapText="1"/>
    </xf>
    <xf numFmtId="0" fontId="39" fillId="27" borderId="0" xfId="0" applyFont="1" applyFill="1" applyBorder="1" applyAlignment="1">
      <alignment horizontal="left" vertical="center"/>
    </xf>
    <xf numFmtId="0" fontId="9" fillId="30" borderId="0" xfId="0" applyFont="1" applyFill="1" applyBorder="1" applyAlignment="1">
      <alignment horizontal="right" vertical="center"/>
    </xf>
    <xf numFmtId="0" fontId="9" fillId="27" borderId="0" xfId="0" applyFont="1" applyFill="1" applyBorder="1" applyAlignment="1">
      <alignment horizontal="right" vertical="center"/>
    </xf>
    <xf numFmtId="0" fontId="44" fillId="37" borderId="0" xfId="1" applyFont="1" applyFill="1" applyAlignment="1">
      <alignment horizontal="right" vertical="center"/>
    </xf>
    <xf numFmtId="0" fontId="9" fillId="3" borderId="7" xfId="0" applyFont="1" applyFill="1" applyBorder="1" applyAlignment="1">
      <alignment horizontal="left" vertical="center"/>
    </xf>
    <xf numFmtId="0" fontId="11" fillId="0" borderId="11" xfId="0" applyFont="1" applyBorder="1" applyAlignment="1">
      <alignment horizontal="left"/>
    </xf>
    <xf numFmtId="0" fontId="9" fillId="10" borderId="14" xfId="0" applyFont="1" applyFill="1" applyBorder="1" applyAlignment="1">
      <alignment horizontal="center" vertical="center"/>
    </xf>
    <xf numFmtId="0" fontId="11" fillId="0" borderId="14" xfId="0" applyFont="1" applyBorder="1"/>
    <xf numFmtId="0" fontId="11" fillId="0" borderId="10" xfId="0" applyFont="1" applyBorder="1"/>
    <xf numFmtId="0" fontId="9" fillId="10" borderId="15" xfId="0" applyFont="1" applyFill="1" applyBorder="1" applyAlignment="1">
      <alignment horizontal="right" vertical="center"/>
    </xf>
    <xf numFmtId="0" fontId="9" fillId="10" borderId="10" xfId="0" applyFont="1" applyFill="1" applyBorder="1" applyAlignment="1">
      <alignment horizontal="right" vertical="center"/>
    </xf>
    <xf numFmtId="0" fontId="9" fillId="5" borderId="5" xfId="0" applyFont="1" applyFill="1" applyBorder="1" applyAlignment="1">
      <alignment horizontal="center" vertical="center"/>
    </xf>
    <xf numFmtId="0" fontId="39" fillId="5" borderId="15" xfId="0" applyFont="1" applyFill="1" applyBorder="1" applyAlignment="1">
      <alignment horizontal="left" vertical="center" wrapText="1"/>
    </xf>
    <xf numFmtId="0" fontId="9" fillId="5" borderId="15" xfId="0" applyFont="1" applyFill="1" applyBorder="1" applyAlignment="1">
      <alignment horizontal="left" vertical="center" wrapText="1"/>
    </xf>
    <xf numFmtId="0" fontId="9" fillId="5" borderId="10" xfId="0" applyFont="1" applyFill="1" applyBorder="1" applyAlignment="1">
      <alignment horizontal="left" vertical="center" wrapText="1"/>
    </xf>
    <xf numFmtId="0" fontId="44" fillId="5" borderId="5" xfId="0" applyFont="1" applyFill="1" applyBorder="1" applyAlignment="1">
      <alignment horizontal="right" vertical="center"/>
    </xf>
    <xf numFmtId="0" fontId="44" fillId="5" borderId="15" xfId="0" applyFont="1" applyFill="1" applyBorder="1" applyAlignment="1">
      <alignment horizontal="right" vertical="center"/>
    </xf>
    <xf numFmtId="0" fontId="44" fillId="5" borderId="10" xfId="0" applyFont="1" applyFill="1" applyBorder="1" applyAlignment="1">
      <alignment horizontal="right" vertical="center"/>
    </xf>
    <xf numFmtId="0" fontId="9" fillId="10" borderId="5" xfId="0" applyFont="1" applyFill="1" applyBorder="1" applyAlignment="1">
      <alignment horizontal="center" vertical="center"/>
    </xf>
    <xf numFmtId="0" fontId="9" fillId="10" borderId="14" xfId="0" applyFont="1" applyFill="1" applyBorder="1" applyAlignment="1">
      <alignment horizontal="left" vertical="center" wrapText="1"/>
    </xf>
    <xf numFmtId="0" fontId="39" fillId="3" borderId="7" xfId="0" applyFont="1" applyFill="1" applyBorder="1" applyAlignment="1">
      <alignment horizontal="center" vertical="center"/>
    </xf>
    <xf numFmtId="0" fontId="11" fillId="0" borderId="11" xfId="0" applyFont="1" applyBorder="1"/>
    <xf numFmtId="0" fontId="9" fillId="3" borderId="8" xfId="0" applyFont="1" applyFill="1" applyBorder="1" applyAlignment="1">
      <alignment horizontal="left" vertical="center" wrapText="1"/>
    </xf>
    <xf numFmtId="0" fontId="11" fillId="0" borderId="12" xfId="0" applyFont="1" applyBorder="1"/>
    <xf numFmtId="0" fontId="9" fillId="3" borderId="9" xfId="0" applyFont="1" applyFill="1" applyBorder="1" applyAlignment="1">
      <alignment horizontal="center" vertical="center"/>
    </xf>
    <xf numFmtId="0" fontId="11" fillId="0" borderId="13" xfId="0" applyFont="1" applyBorder="1"/>
    <xf numFmtId="0" fontId="9" fillId="3" borderId="9" xfId="0" applyFont="1" applyFill="1" applyBorder="1" applyAlignment="1">
      <alignment horizontal="right" vertical="center"/>
    </xf>
    <xf numFmtId="0" fontId="11" fillId="0" borderId="13" xfId="0" applyFont="1" applyBorder="1" applyAlignment="1">
      <alignment horizontal="right"/>
    </xf>
    <xf numFmtId="0" fontId="9" fillId="11" borderId="5" xfId="0" applyFont="1" applyFill="1" applyBorder="1" applyAlignment="1">
      <alignment horizontal="center" vertical="center"/>
    </xf>
    <xf numFmtId="0" fontId="9" fillId="11" borderId="5" xfId="0" applyFont="1" applyFill="1" applyBorder="1" applyAlignment="1">
      <alignment horizontal="left" vertical="center" wrapText="1"/>
    </xf>
    <xf numFmtId="0" fontId="9" fillId="11" borderId="7" xfId="0" applyFont="1" applyFill="1" applyBorder="1" applyAlignment="1">
      <alignment horizontal="right" vertical="center"/>
    </xf>
    <xf numFmtId="0" fontId="9" fillId="11" borderId="17" xfId="0" applyFont="1" applyFill="1" applyBorder="1" applyAlignment="1">
      <alignment horizontal="right" vertical="center"/>
    </xf>
    <xf numFmtId="0" fontId="9" fillId="11" borderId="11" xfId="0" applyFont="1" applyFill="1" applyBorder="1" applyAlignment="1">
      <alignment horizontal="right" vertical="center"/>
    </xf>
    <xf numFmtId="0" fontId="9" fillId="12" borderId="5" xfId="0" applyFont="1" applyFill="1" applyBorder="1" applyAlignment="1">
      <alignment horizontal="left" vertical="center" wrapText="1"/>
    </xf>
    <xf numFmtId="0" fontId="9" fillId="12" borderId="5" xfId="0" applyFont="1" applyFill="1" applyBorder="1" applyAlignment="1">
      <alignment horizontal="center" vertical="center"/>
    </xf>
    <xf numFmtId="0" fontId="9" fillId="12" borderId="5" xfId="0" applyFont="1" applyFill="1" applyBorder="1" applyAlignment="1">
      <alignment horizontal="right" vertical="center"/>
    </xf>
    <xf numFmtId="0" fontId="9" fillId="12" borderId="15" xfId="0" applyFont="1" applyFill="1" applyBorder="1" applyAlignment="1">
      <alignment horizontal="right" vertical="center"/>
    </xf>
    <xf numFmtId="0" fontId="9" fillId="12" borderId="10" xfId="0" applyFont="1" applyFill="1" applyBorder="1" applyAlignment="1">
      <alignment horizontal="right" vertical="center"/>
    </xf>
    <xf numFmtId="0" fontId="9" fillId="12" borderId="5"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9" fillId="12" borderId="10" xfId="0" applyFont="1" applyFill="1" applyBorder="1" applyAlignment="1">
      <alignment horizontal="center" vertical="center" wrapText="1"/>
    </xf>
    <xf numFmtId="0" fontId="9" fillId="14" borderId="14" xfId="0" applyFont="1" applyFill="1" applyBorder="1" applyAlignment="1">
      <alignment horizontal="center" vertical="center"/>
    </xf>
    <xf numFmtId="0" fontId="9" fillId="14" borderId="17" xfId="0" applyFont="1" applyFill="1" applyBorder="1" applyAlignment="1">
      <alignment horizontal="right" vertical="center"/>
    </xf>
    <xf numFmtId="0" fontId="9" fillId="14" borderId="11" xfId="0" applyFont="1" applyFill="1" applyBorder="1" applyAlignment="1">
      <alignment horizontal="right" vertical="center"/>
    </xf>
    <xf numFmtId="0" fontId="9" fillId="13" borderId="0" xfId="0" applyFont="1" applyFill="1" applyAlignment="1">
      <alignment horizontal="center" vertical="center"/>
    </xf>
    <xf numFmtId="0" fontId="0" fillId="0" borderId="0" xfId="0" applyFont="1" applyAlignment="1"/>
    <xf numFmtId="0" fontId="39" fillId="13" borderId="0" xfId="0" applyFont="1" applyFill="1" applyAlignment="1">
      <alignment horizontal="left" vertical="center" wrapText="1"/>
    </xf>
    <xf numFmtId="0" fontId="9" fillId="13" borderId="34" xfId="0" applyFont="1" applyFill="1" applyBorder="1" applyAlignment="1">
      <alignment horizontal="right" vertical="center"/>
    </xf>
    <xf numFmtId="0" fontId="9" fillId="13" borderId="0" xfId="0" applyFont="1" applyFill="1" applyAlignment="1">
      <alignment horizontal="right" vertical="center"/>
    </xf>
    <xf numFmtId="0" fontId="9" fillId="14" borderId="14" xfId="0" applyFont="1" applyFill="1" applyBorder="1" applyAlignment="1">
      <alignment horizontal="left" vertical="center" wrapText="1"/>
    </xf>
    <xf numFmtId="0" fontId="9" fillId="13" borderId="34" xfId="0" applyFont="1" applyFill="1" applyBorder="1" applyAlignment="1">
      <alignment horizontal="center" vertical="center" wrapText="1"/>
    </xf>
    <xf numFmtId="0" fontId="9" fillId="13" borderId="0" xfId="0" applyFont="1" applyFill="1" applyAlignment="1">
      <alignment horizontal="center" vertical="center" wrapText="1"/>
    </xf>
    <xf numFmtId="0" fontId="9" fillId="14" borderId="15" xfId="0" applyFont="1" applyFill="1" applyBorder="1" applyAlignment="1">
      <alignment horizontal="center" vertical="center" wrapText="1"/>
    </xf>
    <xf numFmtId="0" fontId="9" fillId="14" borderId="10" xfId="0" applyFont="1" applyFill="1" applyBorder="1" applyAlignment="1">
      <alignment horizontal="center" vertical="center" wrapText="1"/>
    </xf>
    <xf numFmtId="0" fontId="9" fillId="19" borderId="0" xfId="0" applyFont="1" applyFill="1" applyBorder="1" applyAlignment="1">
      <alignment horizontal="center" vertical="center"/>
    </xf>
    <xf numFmtId="0" fontId="11" fillId="0" borderId="0" xfId="0" applyFont="1" applyBorder="1"/>
    <xf numFmtId="0" fontId="9" fillId="19" borderId="0" xfId="0" applyFont="1" applyFill="1" applyBorder="1" applyAlignment="1">
      <alignment horizontal="left" vertical="center" wrapText="1"/>
    </xf>
    <xf numFmtId="0" fontId="0" fillId="0" borderId="0" xfId="0" applyFont="1" applyBorder="1" applyAlignment="1"/>
    <xf numFmtId="0" fontId="9" fillId="19" borderId="0" xfId="0" applyFont="1" applyFill="1" applyBorder="1" applyAlignment="1">
      <alignment horizontal="right" vertical="center"/>
    </xf>
    <xf numFmtId="0" fontId="9" fillId="6" borderId="15" xfId="0" applyFont="1" applyFill="1" applyBorder="1" applyAlignment="1">
      <alignment horizontal="center" vertical="center"/>
    </xf>
    <xf numFmtId="0" fontId="9" fillId="6" borderId="15" xfId="0" applyFont="1" applyFill="1" applyBorder="1" applyAlignment="1">
      <alignment horizontal="left" vertical="center" wrapText="1"/>
    </xf>
    <xf numFmtId="0" fontId="9" fillId="6" borderId="17" xfId="0" applyFont="1" applyFill="1" applyBorder="1" applyAlignment="1">
      <alignment horizontal="right" vertical="center"/>
    </xf>
    <xf numFmtId="0" fontId="9" fillId="6" borderId="11" xfId="0" applyFont="1" applyFill="1" applyBorder="1" applyAlignment="1">
      <alignment horizontal="right" vertical="center"/>
    </xf>
    <xf numFmtId="0" fontId="9" fillId="19" borderId="0"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4" fillId="21" borderId="0" xfId="0" applyFont="1" applyFill="1" applyAlignment="1">
      <alignment horizontal="left" vertical="center"/>
    </xf>
    <xf numFmtId="0" fontId="4" fillId="23" borderId="0" xfId="0" applyFont="1" applyFill="1" applyAlignment="1">
      <alignment horizontal="left" vertical="center"/>
    </xf>
    <xf numFmtId="0" fontId="4" fillId="11" borderId="0" xfId="0" applyFont="1" applyFill="1" applyAlignment="1">
      <alignment horizontal="left" vertical="center"/>
    </xf>
    <xf numFmtId="0" fontId="4" fillId="3" borderId="0" xfId="0" applyFont="1" applyFill="1" applyAlignment="1">
      <alignment horizontal="left"/>
    </xf>
    <xf numFmtId="0" fontId="4" fillId="17" borderId="0" xfId="0" applyFont="1" applyFill="1" applyAlignment="1">
      <alignment horizontal="left" vertical="center"/>
    </xf>
    <xf numFmtId="0" fontId="2" fillId="38" borderId="0" xfId="0" applyFont="1" applyFill="1" applyBorder="1" applyAlignment="1"/>
    <xf numFmtId="0" fontId="51" fillId="30" borderId="0" xfId="0" applyFont="1" applyFill="1" applyBorder="1" applyAlignment="1"/>
    <xf numFmtId="0" fontId="2" fillId="0" borderId="0" xfId="0" applyFont="1" applyAlignment="1">
      <alignment vertical="top"/>
    </xf>
    <xf numFmtId="0" fontId="52" fillId="0" borderId="0" xfId="1" quotePrefix="1" applyFont="1" applyAlignment="1">
      <alignment vertical="top"/>
    </xf>
    <xf numFmtId="0" fontId="2" fillId="27" borderId="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7FAE2"/>
      <color rgb="FFFFD7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chema.datacite.org/meta/kernel-4.3/doc/DataCite-MetadataKernel_v4.3.pdf" TargetMode="External"/><Relationship Id="rId18" Type="http://schemas.openxmlformats.org/officeDocument/2006/relationships/hyperlink" Target="https://schema.datacite.org/meta/kernel-4.3/doc/DataCite-MetadataKernel_v4.3.pdf" TargetMode="External"/><Relationship Id="rId26" Type="http://schemas.openxmlformats.org/officeDocument/2006/relationships/hyperlink" Target="http://purl.org/dc/elements/1.1/distributor" TargetMode="External"/><Relationship Id="rId39" Type="http://schemas.openxmlformats.org/officeDocument/2006/relationships/hyperlink" Target="https://schema.datacite.org/meta/kernel-4.3/doc/DataCite-MetadataKernel_v4.3.pdf" TargetMode="External"/><Relationship Id="rId21" Type="http://schemas.openxmlformats.org/officeDocument/2006/relationships/hyperlink" Target="https://spdx.org/licenses/" TargetMode="External"/><Relationship Id="rId34" Type="http://schemas.openxmlformats.org/officeDocument/2006/relationships/hyperlink" Target="http://purl.org/dc/terms/identifier" TargetMode="External"/><Relationship Id="rId7" Type="http://schemas.openxmlformats.org/officeDocument/2006/relationships/hyperlink" Target="http://data.windenergy.dtu.dk/taxonomy/topics.html" TargetMode="External"/><Relationship Id="rId2" Type="http://schemas.openxmlformats.org/officeDocument/2006/relationships/hyperlink" Target="https://schema.datacite.org/meta/kernel-4.3/doc/DataCite-MetadataKernel_v4.3.pdf" TargetMode="External"/><Relationship Id="rId16" Type="http://schemas.openxmlformats.org/officeDocument/2006/relationships/hyperlink" Target="https://schema.datacite.org/meta/kernel-4.3/doc/DataCite-MetadataKernel_v4.3.pdf" TargetMode="External"/><Relationship Id="rId20" Type="http://schemas.openxmlformats.org/officeDocument/2006/relationships/hyperlink" Target="https://schema.datacite.org/meta/kernel-4.3/doc/DataCite-MetadataKernel_v4.3.pdf" TargetMode="External"/><Relationship Id="rId29" Type="http://schemas.openxmlformats.org/officeDocument/2006/relationships/hyperlink" Target="https://schema.datacite.org/meta/kernel-4.3/doc/DataCite-MetadataKernel_v4.3.pdf" TargetMode="External"/><Relationship Id="rId41" Type="http://schemas.openxmlformats.org/officeDocument/2006/relationships/hyperlink" Target="https://fairdatacollective.org/"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data.windenergy.dtu.dk/taxonomy/topics.html" TargetMode="External"/><Relationship Id="rId11" Type="http://schemas.openxmlformats.org/officeDocument/2006/relationships/hyperlink" Target="https://schema.datacite.org/meta/kernel-4.3/doc/DataCite-MetadataKernel_v4.3.pdf" TargetMode="External"/><Relationship Id="rId24" Type="http://schemas.openxmlformats.org/officeDocument/2006/relationships/hyperlink" Target="https://spdx.org/licenses/" TargetMode="External"/><Relationship Id="rId32" Type="http://schemas.openxmlformats.org/officeDocument/2006/relationships/hyperlink" Target="http://purl.org/dc/terms/type" TargetMode="External"/><Relationship Id="rId37" Type="http://schemas.openxmlformats.org/officeDocument/2006/relationships/hyperlink" Target="http://purl.org/dc/terms/identifier" TargetMode="External"/><Relationship Id="rId40" Type="http://schemas.openxmlformats.org/officeDocument/2006/relationships/hyperlink" Target="https://schema.org/version" TargetMode="External"/><Relationship Id="rId5" Type="http://schemas.openxmlformats.org/officeDocument/2006/relationships/hyperlink" Target="https://schema.datacite.org/meta/kernel-4.3/doc/DataCite-MetadataKernel_v4.3.pdf" TargetMode="External"/><Relationship Id="rId15" Type="http://schemas.openxmlformats.org/officeDocument/2006/relationships/hyperlink" Target="https://schema.datacite.org/meta/kernel-4.3/doc/DataCite-MetadataKernel_v4.3.pdf" TargetMode="External"/><Relationship Id="rId23" Type="http://schemas.openxmlformats.org/officeDocument/2006/relationships/hyperlink" Target="https://spdx.org/licenses/" TargetMode="External"/><Relationship Id="rId28" Type="http://schemas.openxmlformats.org/officeDocument/2006/relationships/hyperlink" Target="https://schema.datacite.org/meta/kernel-4.3/doc/DataCite-MetadataKernel_v4.3.pdf" TargetMode="External"/><Relationship Id="rId36" Type="http://schemas.openxmlformats.org/officeDocument/2006/relationships/hyperlink" Target="https://schema.org/propertyID" TargetMode="External"/><Relationship Id="rId10" Type="http://schemas.openxmlformats.org/officeDocument/2006/relationships/hyperlink" Target="https://schema.datacite.org/meta/kernel-4.3/doc/DataCite-MetadataKernel_v4.3.pdf" TargetMode="External"/><Relationship Id="rId19" Type="http://schemas.openxmlformats.org/officeDocument/2006/relationships/hyperlink" Target="https://schema.datacite.org/meta/kernel-4.3/doc/DataCite-MetadataKernel_v4.3.pdf" TargetMode="External"/><Relationship Id="rId31" Type="http://schemas.openxmlformats.org/officeDocument/2006/relationships/hyperlink" Target="http://purl.org/dc/elements/1.1/type" TargetMode="External"/><Relationship Id="rId4" Type="http://schemas.openxmlformats.org/officeDocument/2006/relationships/hyperlink" Target="https://schema.datacite.org/meta/kernel-4.3/doc/DataCite-MetadataKernel_v4.3.pdf" TargetMode="External"/><Relationship Id="rId9" Type="http://schemas.openxmlformats.org/officeDocument/2006/relationships/hyperlink" Target="https://schema.datacite.org/meta/kernel-4.3/doc/DataCite-MetadataKernel_v4.3.pdf" TargetMode="External"/><Relationship Id="rId14" Type="http://schemas.openxmlformats.org/officeDocument/2006/relationships/hyperlink" Target="https://schema.datacite.org/meta/kernel-4.3/doc/DataCite-MetadataKernel_v4.3.pdf" TargetMode="External"/><Relationship Id="rId22" Type="http://schemas.openxmlformats.org/officeDocument/2006/relationships/hyperlink" Target="https://spdx.org/licenses/" TargetMode="External"/><Relationship Id="rId27" Type="http://schemas.openxmlformats.org/officeDocument/2006/relationships/hyperlink" Target="https://schema.datacite.org/meta/kernel-4.3/doc/DataCite-MetadataKernel_v4.3.pdf" TargetMode="External"/><Relationship Id="rId30" Type="http://schemas.openxmlformats.org/officeDocument/2006/relationships/hyperlink" Target="https://schema.datacite.org/meta/kernel-4.3/doc/DataCite-MetadataKernel_v4.3.pdf" TargetMode="External"/><Relationship Id="rId35" Type="http://schemas.openxmlformats.org/officeDocument/2006/relationships/hyperlink" Target="https://schema.org/propertyID" TargetMode="External"/><Relationship Id="rId8" Type="http://schemas.openxmlformats.org/officeDocument/2006/relationships/hyperlink" Target="https://github.com/FAIRsharing/subject-ontology/?" TargetMode="External"/><Relationship Id="rId3" Type="http://schemas.openxmlformats.org/officeDocument/2006/relationships/hyperlink" Target="https://schema.datacite.org/meta/kernel-4.3/doc/DataCite-MetadataKernel_v4.3.pdf" TargetMode="External"/><Relationship Id="rId12" Type="http://schemas.openxmlformats.org/officeDocument/2006/relationships/hyperlink" Target="https://schema.datacite.org/meta/kernel-4.3/doc/DataCite-MetadataKernel_v4.3.pdf" TargetMode="External"/><Relationship Id="rId17" Type="http://schemas.openxmlformats.org/officeDocument/2006/relationships/hyperlink" Target="https://schema.datacite.org/meta/kernel-4.3/doc/DataCite-MetadataKernel_v4.3.pdf" TargetMode="External"/><Relationship Id="rId25" Type="http://schemas.openxmlformats.org/officeDocument/2006/relationships/hyperlink" Target="https://spdx.org/licenses/" TargetMode="External"/><Relationship Id="rId33" Type="http://schemas.openxmlformats.org/officeDocument/2006/relationships/hyperlink" Target="http://data.bioontology.org/ontologies/BRO/classes/http%3A%2F%2Fbioontology.org%2Fontologies%2FBiomedicalResourceOntology.owl%23Resource" TargetMode="External"/><Relationship Id="rId38" Type="http://schemas.openxmlformats.org/officeDocument/2006/relationships/hyperlink" Target="http://rs.tdwg.org/dwc/terms/relationshipOfResourc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2004/02/skos/core" TargetMode="External"/><Relationship Id="rId13" Type="http://schemas.openxmlformats.org/officeDocument/2006/relationships/hyperlink" Target="https://www.w3.org/TR/xmlschema-2/" TargetMode="External"/><Relationship Id="rId3" Type="http://schemas.openxmlformats.org/officeDocument/2006/relationships/hyperlink" Target="http://www.w3.org/2004/02/skos/core" TargetMode="External"/><Relationship Id="rId7" Type="http://schemas.openxmlformats.org/officeDocument/2006/relationships/hyperlink" Target="http://www.w3.org/2004/02/skos/core" TargetMode="External"/><Relationship Id="rId12" Type="http://schemas.openxmlformats.org/officeDocument/2006/relationships/hyperlink" Target="http://www.w3.org/2004/02/skos/core" TargetMode="External"/><Relationship Id="rId2" Type="http://schemas.openxmlformats.org/officeDocument/2006/relationships/hyperlink" Target="https://www.ebi.ac.uk/ena/WebFeat/qualifiers/standard_name.html" TargetMode="External"/><Relationship Id="rId1" Type="http://schemas.openxmlformats.org/officeDocument/2006/relationships/hyperlink" Target="http://www.w3.org/2004/02/skos/core" TargetMode="External"/><Relationship Id="rId6" Type="http://schemas.openxmlformats.org/officeDocument/2006/relationships/hyperlink" Target="http://www.w3.org/2004/02/skos/core" TargetMode="External"/><Relationship Id="rId11" Type="http://schemas.openxmlformats.org/officeDocument/2006/relationships/hyperlink" Target="http://www.w3.org/2004/02/skos/core" TargetMode="External"/><Relationship Id="rId5" Type="http://schemas.openxmlformats.org/officeDocument/2006/relationships/hyperlink" Target="http://www.w3.org/2004/02/skos/core" TargetMode="External"/><Relationship Id="rId10" Type="http://schemas.openxmlformats.org/officeDocument/2006/relationships/hyperlink" Target="http://www.w3.org/2004/02/skos/core" TargetMode="External"/><Relationship Id="rId4" Type="http://schemas.openxmlformats.org/officeDocument/2006/relationships/hyperlink" Target="http://purl.org/pav/version" TargetMode="External"/><Relationship Id="rId9" Type="http://schemas.openxmlformats.org/officeDocument/2006/relationships/hyperlink" Target="http://www.w3.org/2004/02/skos/c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35"/>
  <sheetViews>
    <sheetView tabSelected="1" zoomScaleNormal="100" workbookViewId="0">
      <pane xSplit="2" ySplit="1" topLeftCell="E62" activePane="bottomRight" state="frozen"/>
      <selection pane="topRight" activeCell="C1" sqref="C1"/>
      <selection pane="bottomLeft" activeCell="A2" sqref="A2"/>
      <selection pane="bottomRight" activeCell="I72" sqref="I72:I73"/>
    </sheetView>
  </sheetViews>
  <sheetFormatPr baseColWidth="10" defaultColWidth="11.28515625" defaultRowHeight="15" customHeight="1" x14ac:dyDescent="0.2"/>
  <cols>
    <col min="1" max="1" width="24.7109375" style="524" customWidth="1"/>
    <col min="2" max="2" width="24.7109375" customWidth="1"/>
    <col min="3" max="3" width="59.28515625" customWidth="1"/>
    <col min="4" max="4" width="16.7109375" style="296" customWidth="1"/>
    <col min="5" max="5" width="14.42578125" customWidth="1"/>
    <col min="6" max="6" width="29.28515625" style="443" customWidth="1"/>
    <col min="7" max="7" width="32.7109375" style="296" customWidth="1"/>
    <col min="8" max="8" width="32.7109375" customWidth="1"/>
    <col min="9" max="9" width="13.7109375" customWidth="1"/>
    <col min="10" max="10" width="20.140625" customWidth="1"/>
    <col min="11" max="11" width="11.140625" customWidth="1"/>
    <col min="12" max="12" width="22.7109375" customWidth="1"/>
    <col min="13" max="13" width="1" customWidth="1"/>
    <col min="14" max="14" width="37" style="296" customWidth="1"/>
    <col min="15" max="15" width="56.140625" customWidth="1"/>
    <col min="16" max="16" width="31.7109375" customWidth="1"/>
    <col min="17" max="17" width="14.7109375" style="301" customWidth="1"/>
    <col min="18" max="18" width="18.28515625" customWidth="1"/>
    <col min="19" max="19" width="34" customWidth="1"/>
    <col min="20" max="20" width="21.140625" customWidth="1"/>
    <col min="21" max="21" width="9.5703125" customWidth="1"/>
    <col min="22" max="22" width="11.42578125" customWidth="1"/>
    <col min="23" max="23" width="70.7109375" customWidth="1"/>
    <col min="24" max="36" width="10.5703125" customWidth="1"/>
  </cols>
  <sheetData>
    <row r="1" spans="1:36" ht="15.75" customHeight="1" thickTop="1" x14ac:dyDescent="0.2">
      <c r="A1" s="505" t="s">
        <v>666</v>
      </c>
      <c r="B1" s="1" t="s">
        <v>0</v>
      </c>
      <c r="C1" s="2" t="s">
        <v>1</v>
      </c>
      <c r="D1" s="2" t="s">
        <v>492</v>
      </c>
      <c r="E1" s="1" t="s">
        <v>2</v>
      </c>
      <c r="F1" s="1" t="s">
        <v>3</v>
      </c>
      <c r="G1" s="303" t="s">
        <v>514</v>
      </c>
      <c r="H1" s="303" t="s">
        <v>515</v>
      </c>
      <c r="I1" s="1" t="s">
        <v>4</v>
      </c>
      <c r="J1" s="3" t="s">
        <v>5</v>
      </c>
      <c r="K1" s="4" t="s">
        <v>6</v>
      </c>
      <c r="L1" s="3" t="s">
        <v>7</v>
      </c>
      <c r="M1" s="3" t="s">
        <v>8</v>
      </c>
      <c r="N1" s="466" t="s">
        <v>9</v>
      </c>
      <c r="O1" s="1" t="s">
        <v>10</v>
      </c>
      <c r="P1" s="5" t="s">
        <v>11</v>
      </c>
      <c r="Q1" s="6" t="s">
        <v>12</v>
      </c>
      <c r="R1" s="7" t="s">
        <v>13</v>
      </c>
      <c r="S1" s="3" t="s">
        <v>14</v>
      </c>
      <c r="T1" s="4" t="s">
        <v>15</v>
      </c>
      <c r="U1" s="4" t="s">
        <v>16</v>
      </c>
      <c r="V1" s="4" t="s">
        <v>17</v>
      </c>
      <c r="W1" s="8" t="s">
        <v>18</v>
      </c>
      <c r="X1" s="9" t="s">
        <v>19</v>
      </c>
      <c r="Y1" s="10"/>
      <c r="Z1" s="9" t="s">
        <v>20</v>
      </c>
      <c r="AA1" s="9" t="s">
        <v>21</v>
      </c>
      <c r="AB1" s="10"/>
      <c r="AC1" s="10"/>
      <c r="AD1" s="10"/>
      <c r="AE1" s="700" t="s">
        <v>614</v>
      </c>
      <c r="AF1" s="10"/>
      <c r="AG1" s="10"/>
      <c r="AH1" s="10"/>
      <c r="AI1" s="10"/>
      <c r="AJ1" s="10"/>
    </row>
    <row r="2" spans="1:36" ht="52" thickBot="1" x14ac:dyDescent="0.25">
      <c r="A2" s="506"/>
      <c r="B2" s="11" t="s">
        <v>22</v>
      </c>
      <c r="C2" s="12" t="s">
        <v>23</v>
      </c>
      <c r="D2" s="12"/>
      <c r="E2" s="11" t="s">
        <v>24</v>
      </c>
      <c r="F2" s="11" t="s">
        <v>25</v>
      </c>
      <c r="G2" s="11" t="s">
        <v>26</v>
      </c>
      <c r="H2" s="304" t="s">
        <v>494</v>
      </c>
      <c r="I2" s="11" t="s">
        <v>27</v>
      </c>
      <c r="J2" s="13"/>
      <c r="K2" s="14"/>
      <c r="L2" s="13"/>
      <c r="M2" s="468" t="s">
        <v>419</v>
      </c>
      <c r="N2" s="467" t="s">
        <v>28</v>
      </c>
      <c r="O2" s="11" t="s">
        <v>29</v>
      </c>
      <c r="P2" s="15"/>
      <c r="Q2" s="16"/>
      <c r="R2" s="17"/>
      <c r="S2" s="13"/>
      <c r="T2" s="13" t="s">
        <v>30</v>
      </c>
      <c r="U2" s="14"/>
      <c r="V2" s="14"/>
      <c r="W2" s="13" t="s">
        <v>31</v>
      </c>
      <c r="X2" s="18"/>
      <c r="Y2" s="19"/>
      <c r="Z2" s="18"/>
      <c r="AA2" s="18"/>
      <c r="AB2" s="19"/>
      <c r="AC2" s="19"/>
      <c r="AD2" s="19"/>
      <c r="AE2" s="701" t="s">
        <v>611</v>
      </c>
      <c r="AF2" s="19"/>
      <c r="AG2" s="19"/>
      <c r="AH2" s="19"/>
      <c r="AI2" s="19"/>
      <c r="AJ2" s="19"/>
    </row>
    <row r="3" spans="1:36" ht="15.75" customHeight="1" thickTop="1" x14ac:dyDescent="0.2">
      <c r="A3" s="631">
        <v>1</v>
      </c>
      <c r="B3" s="647" t="s">
        <v>34</v>
      </c>
      <c r="C3" s="649" t="s">
        <v>32</v>
      </c>
      <c r="D3" s="580" t="s">
        <v>491</v>
      </c>
      <c r="E3" s="651">
        <v>1</v>
      </c>
      <c r="F3" s="653" t="str">
        <f>Namespace &amp; LOWER($B3)</f>
        <v>https://fairdatacollective.org/voc/dataset/resourcetype</v>
      </c>
      <c r="G3" s="20" t="s">
        <v>33</v>
      </c>
      <c r="H3" s="305" t="s">
        <v>496</v>
      </c>
      <c r="I3" s="21">
        <v>1</v>
      </c>
      <c r="J3" s="22" t="s">
        <v>34</v>
      </c>
      <c r="K3" s="22" t="s">
        <v>35</v>
      </c>
      <c r="L3" s="20"/>
      <c r="M3" s="20" t="s">
        <v>419</v>
      </c>
      <c r="N3" s="530" t="s">
        <v>487</v>
      </c>
      <c r="O3" s="23" t="s">
        <v>488</v>
      </c>
      <c r="P3" s="24"/>
      <c r="Q3" s="25" t="s">
        <v>37</v>
      </c>
      <c r="R3" s="26" t="s">
        <v>38</v>
      </c>
      <c r="S3" s="22" t="s">
        <v>39</v>
      </c>
      <c r="T3" s="27" t="s">
        <v>40</v>
      </c>
      <c r="U3" s="22"/>
      <c r="V3" s="22"/>
      <c r="W3" s="297" t="s">
        <v>489</v>
      </c>
      <c r="Z3" s="28" t="s">
        <v>41</v>
      </c>
      <c r="AA3" s="28" t="s">
        <v>42</v>
      </c>
    </row>
    <row r="4" spans="1:36" ht="15.75" customHeight="1" x14ac:dyDescent="0.2">
      <c r="A4" s="632"/>
      <c r="B4" s="648"/>
      <c r="C4" s="650"/>
      <c r="D4" s="581"/>
      <c r="E4" s="652"/>
      <c r="F4" s="654"/>
      <c r="G4" s="20" t="s">
        <v>43</v>
      </c>
      <c r="H4" s="305" t="s">
        <v>495</v>
      </c>
      <c r="I4" s="21">
        <v>1</v>
      </c>
      <c r="J4" s="22" t="s">
        <v>44</v>
      </c>
      <c r="K4" s="22" t="s">
        <v>35</v>
      </c>
      <c r="L4" s="20" t="s">
        <v>45</v>
      </c>
      <c r="M4" s="20" t="s">
        <v>419</v>
      </c>
      <c r="N4" s="531" t="s">
        <v>46</v>
      </c>
      <c r="O4" s="23" t="s">
        <v>486</v>
      </c>
      <c r="P4" s="24"/>
      <c r="Q4" s="29" t="s">
        <v>47</v>
      </c>
      <c r="R4" s="30" t="s">
        <v>48</v>
      </c>
      <c r="S4" s="22" t="s">
        <v>39</v>
      </c>
      <c r="T4" s="31" t="s">
        <v>47</v>
      </c>
      <c r="U4" s="22"/>
      <c r="V4" s="22"/>
      <c r="W4" s="297" t="s">
        <v>489</v>
      </c>
    </row>
    <row r="5" spans="1:36" ht="15.75" customHeight="1" x14ac:dyDescent="0.2">
      <c r="A5" s="507">
        <v>1</v>
      </c>
      <c r="B5" s="566" t="s">
        <v>490</v>
      </c>
      <c r="C5" s="577" t="s">
        <v>50</v>
      </c>
      <c r="D5" s="582" t="s">
        <v>500</v>
      </c>
      <c r="E5" s="571">
        <v>1</v>
      </c>
      <c r="F5" s="574" t="str">
        <f>Namespace &amp; LOWER($B5)</f>
        <v>https://fairdatacollective.org/voc/dataset/datasetidentifier</v>
      </c>
      <c r="G5" s="32" t="s">
        <v>51</v>
      </c>
      <c r="H5" s="302" t="s">
        <v>497</v>
      </c>
      <c r="I5" s="33">
        <v>1</v>
      </c>
      <c r="J5" s="34" t="s">
        <v>49</v>
      </c>
      <c r="K5" s="34" t="s">
        <v>35</v>
      </c>
      <c r="L5" s="32" t="s">
        <v>52</v>
      </c>
      <c r="M5" s="34" t="s">
        <v>419</v>
      </c>
      <c r="N5" s="532" t="s">
        <v>493</v>
      </c>
      <c r="O5" s="35" t="s">
        <v>53</v>
      </c>
      <c r="P5" s="36"/>
      <c r="Q5" s="37" t="s">
        <v>40</v>
      </c>
      <c r="R5" s="34" t="s">
        <v>54</v>
      </c>
      <c r="S5" s="34" t="s">
        <v>54</v>
      </c>
      <c r="T5" s="38" t="s">
        <v>40</v>
      </c>
      <c r="U5" s="34"/>
      <c r="V5" s="34"/>
      <c r="W5" s="32"/>
    </row>
    <row r="6" spans="1:36" ht="15.75" customHeight="1" x14ac:dyDescent="0.2">
      <c r="A6" s="507"/>
      <c r="B6" s="567"/>
      <c r="C6" s="578"/>
      <c r="D6" s="583"/>
      <c r="E6" s="572"/>
      <c r="F6" s="575"/>
      <c r="G6" s="32" t="s">
        <v>55</v>
      </c>
      <c r="H6" s="302" t="s">
        <v>498</v>
      </c>
      <c r="I6" s="33">
        <v>1</v>
      </c>
      <c r="J6" s="34" t="s">
        <v>56</v>
      </c>
      <c r="K6" s="34" t="s">
        <v>35</v>
      </c>
      <c r="L6" s="34"/>
      <c r="M6" s="34" t="s">
        <v>419</v>
      </c>
      <c r="N6" s="532" t="s">
        <v>501</v>
      </c>
      <c r="O6" s="35" t="s">
        <v>58</v>
      </c>
      <c r="P6" s="36" t="s">
        <v>59</v>
      </c>
      <c r="Q6" s="37" t="s">
        <v>47</v>
      </c>
      <c r="R6" s="34" t="s">
        <v>54</v>
      </c>
      <c r="S6" s="32" t="s">
        <v>60</v>
      </c>
      <c r="T6" s="39" t="s">
        <v>47</v>
      </c>
      <c r="U6" s="34"/>
      <c r="V6" s="34"/>
      <c r="W6" s="302" t="s">
        <v>61</v>
      </c>
    </row>
    <row r="7" spans="1:36" ht="15.75" customHeight="1" x14ac:dyDescent="0.2">
      <c r="A7" s="507"/>
      <c r="B7" s="568"/>
      <c r="C7" s="578"/>
      <c r="D7" s="583"/>
      <c r="E7" s="573"/>
      <c r="F7" s="576"/>
      <c r="G7" s="32" t="s">
        <v>62</v>
      </c>
      <c r="H7" s="302" t="s">
        <v>543</v>
      </c>
      <c r="I7" s="33">
        <v>1</v>
      </c>
      <c r="J7" s="34"/>
      <c r="K7" s="32" t="s">
        <v>35</v>
      </c>
      <c r="L7" s="34"/>
      <c r="M7" s="34" t="s">
        <v>419</v>
      </c>
      <c r="N7" s="533" t="str">
        <f>Namespace &amp; "primarylanguage"</f>
        <v>https://fairdatacollective.org/voc/dataset/primarylanguage</v>
      </c>
      <c r="O7" s="35" t="s">
        <v>509</v>
      </c>
      <c r="P7" s="36"/>
      <c r="Q7" s="37"/>
      <c r="R7" s="34"/>
      <c r="S7" s="32"/>
      <c r="T7" s="39"/>
      <c r="U7" s="34"/>
      <c r="V7" s="34"/>
      <c r="W7" s="302" t="s">
        <v>499</v>
      </c>
    </row>
    <row r="8" spans="1:36" ht="15.75" customHeight="1" x14ac:dyDescent="0.2">
      <c r="A8" s="508"/>
      <c r="B8" s="638" t="s">
        <v>63</v>
      </c>
      <c r="C8" s="639" t="s">
        <v>512</v>
      </c>
      <c r="D8" s="584"/>
      <c r="E8" s="638" t="s">
        <v>64</v>
      </c>
      <c r="F8" s="642" t="str">
        <f>Namespace &amp; LOWER($B8)</f>
        <v>https://fairdatacollective.org/voc/dataset/relatedresources</v>
      </c>
      <c r="G8" s="40" t="s">
        <v>65</v>
      </c>
      <c r="H8" s="306" t="s">
        <v>503</v>
      </c>
      <c r="I8" s="41">
        <v>1</v>
      </c>
      <c r="J8" s="42" t="s">
        <v>66</v>
      </c>
      <c r="K8" s="40" t="s">
        <v>67</v>
      </c>
      <c r="L8" s="42"/>
      <c r="M8" s="42" t="s">
        <v>419</v>
      </c>
      <c r="N8" s="534" t="s">
        <v>493</v>
      </c>
      <c r="O8" s="43" t="s">
        <v>68</v>
      </c>
      <c r="P8" s="44"/>
      <c r="Q8" s="45" t="s">
        <v>40</v>
      </c>
      <c r="R8" s="42" t="s">
        <v>54</v>
      </c>
      <c r="S8" s="42" t="s">
        <v>54</v>
      </c>
      <c r="T8" s="46" t="s">
        <v>40</v>
      </c>
      <c r="U8" s="42"/>
      <c r="V8" s="42"/>
      <c r="W8" s="40" t="s">
        <v>69</v>
      </c>
    </row>
    <row r="9" spans="1:36" ht="15.75" customHeight="1" x14ac:dyDescent="0.2">
      <c r="A9" s="508"/>
      <c r="B9" s="634"/>
      <c r="C9" s="640"/>
      <c r="D9" s="584"/>
      <c r="E9" s="634"/>
      <c r="F9" s="643"/>
      <c r="G9" s="40" t="s">
        <v>70</v>
      </c>
      <c r="H9" s="306" t="s">
        <v>504</v>
      </c>
      <c r="I9" s="41">
        <v>1</v>
      </c>
      <c r="J9" s="42" t="s">
        <v>71</v>
      </c>
      <c r="K9" s="40" t="s">
        <v>67</v>
      </c>
      <c r="L9" s="42"/>
      <c r="M9" s="42" t="s">
        <v>419</v>
      </c>
      <c r="N9" s="534" t="s">
        <v>501</v>
      </c>
      <c r="O9" s="43" t="s">
        <v>72</v>
      </c>
      <c r="P9" s="44"/>
      <c r="Q9" s="45" t="s">
        <v>47</v>
      </c>
      <c r="R9" s="47" t="s">
        <v>48</v>
      </c>
      <c r="S9" s="42" t="s">
        <v>73</v>
      </c>
      <c r="T9" s="46" t="s">
        <v>40</v>
      </c>
      <c r="U9" s="42"/>
      <c r="V9" s="42"/>
      <c r="W9" s="42"/>
    </row>
    <row r="10" spans="1:36" s="296" customFormat="1" ht="15.75" customHeight="1" x14ac:dyDescent="0.2">
      <c r="A10" s="508"/>
      <c r="B10" s="595"/>
      <c r="C10" s="640"/>
      <c r="D10" s="584"/>
      <c r="E10" s="595"/>
      <c r="F10" s="643"/>
      <c r="G10" s="306" t="s">
        <v>507</v>
      </c>
      <c r="H10" s="306" t="s">
        <v>508</v>
      </c>
      <c r="I10" s="45">
        <v>1</v>
      </c>
      <c r="J10" s="42" t="s">
        <v>71</v>
      </c>
      <c r="K10" s="40" t="s">
        <v>67</v>
      </c>
      <c r="L10" s="42"/>
      <c r="M10" s="42" t="s">
        <v>419</v>
      </c>
      <c r="N10" s="535" t="str">
        <f>Namespace &amp; $G10</f>
        <v>https://fairdatacollective.org/voc/dataset/relatedResourceIdentifierSubType</v>
      </c>
      <c r="O10" s="308" t="s">
        <v>509</v>
      </c>
      <c r="P10" s="48"/>
      <c r="Q10" s="45" t="s">
        <v>47</v>
      </c>
      <c r="R10" s="47" t="s">
        <v>48</v>
      </c>
      <c r="S10" s="42" t="s">
        <v>73</v>
      </c>
      <c r="T10" s="46" t="s">
        <v>40</v>
      </c>
      <c r="U10" s="42"/>
      <c r="V10" s="42"/>
      <c r="W10" s="307" t="s">
        <v>510</v>
      </c>
    </row>
    <row r="11" spans="1:36" ht="15.75" customHeight="1" x14ac:dyDescent="0.2">
      <c r="A11" s="508"/>
      <c r="B11" s="634"/>
      <c r="C11" s="640"/>
      <c r="D11" s="584"/>
      <c r="E11" s="634"/>
      <c r="F11" s="643"/>
      <c r="G11" s="42" t="s">
        <v>74</v>
      </c>
      <c r="H11" s="307" t="s">
        <v>502</v>
      </c>
      <c r="I11" s="41">
        <v>1</v>
      </c>
      <c r="J11" s="42" t="s">
        <v>74</v>
      </c>
      <c r="K11" s="40" t="s">
        <v>67</v>
      </c>
      <c r="L11" s="42"/>
      <c r="M11" s="42" t="s">
        <v>419</v>
      </c>
      <c r="N11" s="536" t="s">
        <v>505</v>
      </c>
      <c r="O11" s="308" t="s">
        <v>506</v>
      </c>
      <c r="P11" s="48" t="s">
        <v>75</v>
      </c>
      <c r="Q11" s="45" t="s">
        <v>47</v>
      </c>
      <c r="R11" s="47" t="s">
        <v>48</v>
      </c>
      <c r="S11" s="42" t="s">
        <v>54</v>
      </c>
      <c r="T11" s="46" t="s">
        <v>40</v>
      </c>
      <c r="U11" s="42"/>
      <c r="V11" s="42"/>
      <c r="W11" s="40" t="s">
        <v>76</v>
      </c>
    </row>
    <row r="12" spans="1:36" ht="15.75" customHeight="1" x14ac:dyDescent="0.2">
      <c r="A12" s="508"/>
      <c r="B12" s="595"/>
      <c r="C12" s="641"/>
      <c r="D12" s="585"/>
      <c r="E12" s="634"/>
      <c r="F12" s="644"/>
      <c r="G12" s="40" t="s">
        <v>77</v>
      </c>
      <c r="H12" s="306" t="s">
        <v>495</v>
      </c>
      <c r="I12" s="41">
        <v>1</v>
      </c>
      <c r="J12" s="42" t="s">
        <v>44</v>
      </c>
      <c r="K12" s="40" t="s">
        <v>67</v>
      </c>
      <c r="L12" s="42"/>
      <c r="M12" s="42" t="s">
        <v>419</v>
      </c>
      <c r="N12" s="536" t="s">
        <v>46</v>
      </c>
      <c r="O12" s="43" t="s">
        <v>78</v>
      </c>
      <c r="P12" s="44"/>
      <c r="Q12" s="45" t="s">
        <v>47</v>
      </c>
      <c r="R12" s="47" t="s">
        <v>48</v>
      </c>
      <c r="S12" s="42" t="s">
        <v>54</v>
      </c>
      <c r="T12" s="46" t="s">
        <v>79</v>
      </c>
      <c r="U12" s="42"/>
      <c r="V12" s="42"/>
      <c r="W12" s="42"/>
    </row>
    <row r="13" spans="1:36" ht="15.75" customHeight="1" x14ac:dyDescent="0.2">
      <c r="A13" s="509"/>
      <c r="B13" s="49" t="s">
        <v>80</v>
      </c>
      <c r="C13" s="50" t="s">
        <v>81</v>
      </c>
      <c r="D13" s="50"/>
      <c r="E13" s="51" t="s">
        <v>82</v>
      </c>
      <c r="F13" s="439" t="str">
        <f>Namespace &amp; LOWER($B13)</f>
        <v>https://fairdatacollective.org/voc/dataset/version</v>
      </c>
      <c r="G13" s="52" t="s">
        <v>83</v>
      </c>
      <c r="H13" s="309" t="s">
        <v>80</v>
      </c>
      <c r="I13" s="53">
        <v>1</v>
      </c>
      <c r="J13" s="54" t="s">
        <v>80</v>
      </c>
      <c r="K13" s="54" t="s">
        <v>67</v>
      </c>
      <c r="L13" s="55" t="s">
        <v>80</v>
      </c>
      <c r="M13" s="54" t="s">
        <v>419</v>
      </c>
      <c r="N13" s="537" t="s">
        <v>511</v>
      </c>
      <c r="O13" s="56" t="s">
        <v>513</v>
      </c>
      <c r="P13" s="57"/>
      <c r="Q13" s="58" t="s">
        <v>40</v>
      </c>
      <c r="R13" s="54" t="s">
        <v>54</v>
      </c>
      <c r="S13" s="54" t="s">
        <v>54</v>
      </c>
      <c r="T13" s="49" t="s">
        <v>79</v>
      </c>
      <c r="U13" s="54" t="s">
        <v>84</v>
      </c>
      <c r="V13" s="54" t="s">
        <v>85</v>
      </c>
      <c r="W13" s="54"/>
    </row>
    <row r="14" spans="1:36" ht="15.75" customHeight="1" x14ac:dyDescent="0.2">
      <c r="A14" s="548" t="s">
        <v>677</v>
      </c>
      <c r="B14" s="569" t="s">
        <v>86</v>
      </c>
      <c r="C14" s="60" t="s">
        <v>87</v>
      </c>
      <c r="D14" s="298"/>
      <c r="E14" s="59" t="s">
        <v>64</v>
      </c>
      <c r="F14" s="579" t="str">
        <f>Namespace &amp; LOWER($B14)</f>
        <v>https://fairdatacollective.org/voc/dataset/language</v>
      </c>
      <c r="G14" s="61" t="s">
        <v>88</v>
      </c>
      <c r="H14" s="310" t="s">
        <v>86</v>
      </c>
      <c r="I14" s="62" t="s">
        <v>64</v>
      </c>
      <c r="J14" s="63" t="s">
        <v>86</v>
      </c>
      <c r="K14" s="64" t="s">
        <v>67</v>
      </c>
      <c r="L14" s="64"/>
      <c r="M14" s="65" t="s">
        <v>419</v>
      </c>
      <c r="N14" s="538" t="s">
        <v>612</v>
      </c>
      <c r="O14" s="445" t="s">
        <v>613</v>
      </c>
      <c r="P14" s="66"/>
      <c r="Q14" s="67" t="s">
        <v>47</v>
      </c>
      <c r="R14" s="65"/>
      <c r="S14" s="64" t="s">
        <v>89</v>
      </c>
      <c r="T14" s="68"/>
      <c r="U14" s="65"/>
      <c r="V14" s="65"/>
      <c r="W14" s="64"/>
      <c r="X14" s="69"/>
      <c r="Y14" s="69"/>
      <c r="Z14" s="69"/>
      <c r="AA14" s="69"/>
      <c r="AB14" s="69"/>
      <c r="AC14" s="69"/>
      <c r="AD14" s="69"/>
      <c r="AE14" s="69"/>
      <c r="AF14" s="69"/>
      <c r="AG14" s="69"/>
      <c r="AH14" s="69"/>
      <c r="AI14" s="69"/>
      <c r="AJ14" s="69"/>
    </row>
    <row r="15" spans="1:36" ht="15.75" customHeight="1" x14ac:dyDescent="0.2">
      <c r="A15" s="548" t="s">
        <v>675</v>
      </c>
      <c r="B15" s="570"/>
      <c r="C15" s="60"/>
      <c r="D15" s="298"/>
      <c r="E15" s="59"/>
      <c r="F15" s="579"/>
      <c r="G15" s="61" t="s">
        <v>90</v>
      </c>
      <c r="H15" s="310" t="s">
        <v>516</v>
      </c>
      <c r="I15" s="62" t="s">
        <v>82</v>
      </c>
      <c r="J15" s="63"/>
      <c r="K15" s="546" t="s">
        <v>118</v>
      </c>
      <c r="L15" s="64"/>
      <c r="M15" s="65" t="s">
        <v>419</v>
      </c>
      <c r="N15" s="539" t="str">
        <f>Namespace &amp; "primarylanguage"</f>
        <v>https://fairdatacollective.org/voc/dataset/primarylanguage</v>
      </c>
      <c r="O15" s="445" t="s">
        <v>676</v>
      </c>
      <c r="P15" s="66"/>
      <c r="Q15" s="547" t="s">
        <v>47</v>
      </c>
      <c r="R15" s="65"/>
      <c r="S15" s="64"/>
      <c r="T15" s="68"/>
      <c r="U15" s="65"/>
      <c r="V15" s="65"/>
      <c r="W15" s="64"/>
      <c r="X15" s="69"/>
      <c r="Y15" s="69"/>
      <c r="Z15" s="69"/>
      <c r="AA15" s="69"/>
      <c r="AB15" s="69"/>
      <c r="AC15" s="69"/>
      <c r="AD15" s="69"/>
      <c r="AE15" s="69"/>
      <c r="AF15" s="69"/>
      <c r="AG15" s="69"/>
      <c r="AH15" s="69"/>
      <c r="AI15" s="69"/>
      <c r="AJ15" s="69"/>
    </row>
    <row r="16" spans="1:36" ht="15.75" customHeight="1" x14ac:dyDescent="0.2">
      <c r="A16" s="510">
        <v>1</v>
      </c>
      <c r="B16" s="71" t="s">
        <v>91</v>
      </c>
      <c r="C16" s="72" t="s">
        <v>92</v>
      </c>
      <c r="D16" s="299"/>
      <c r="E16" s="70" t="s">
        <v>93</v>
      </c>
      <c r="F16" s="440" t="str">
        <f>Namespace &amp; LOWER($B16)</f>
        <v>https://fairdatacollective.org/voc/dataset/title</v>
      </c>
      <c r="G16" s="73" t="s">
        <v>94</v>
      </c>
      <c r="H16" s="378" t="s">
        <v>542</v>
      </c>
      <c r="I16" s="74"/>
      <c r="J16" s="75" t="s">
        <v>91</v>
      </c>
      <c r="K16" s="76" t="s">
        <v>35</v>
      </c>
      <c r="L16" s="77" t="s">
        <v>95</v>
      </c>
      <c r="M16" s="76" t="s">
        <v>419</v>
      </c>
      <c r="N16" s="540" t="s">
        <v>96</v>
      </c>
      <c r="O16" s="78" t="s">
        <v>92</v>
      </c>
      <c r="P16" s="79"/>
      <c r="Q16" s="80" t="s">
        <v>40</v>
      </c>
      <c r="R16" s="76" t="s">
        <v>54</v>
      </c>
      <c r="S16" s="76" t="s">
        <v>54</v>
      </c>
      <c r="T16" s="81" t="s">
        <v>40</v>
      </c>
      <c r="U16" s="76"/>
      <c r="V16" s="76"/>
      <c r="W16" s="77" t="s">
        <v>97</v>
      </c>
    </row>
    <row r="17" spans="1:23" s="385" customFormat="1" ht="34" x14ac:dyDescent="0.2">
      <c r="A17" s="511">
        <v>1</v>
      </c>
      <c r="B17" s="82" t="s">
        <v>98</v>
      </c>
      <c r="C17" s="83" t="s">
        <v>99</v>
      </c>
      <c r="D17" s="300"/>
      <c r="E17" s="84" t="s">
        <v>93</v>
      </c>
      <c r="F17" s="441" t="str">
        <f>Namespace &amp; LOWER($B17)</f>
        <v>https://fairdatacollective.org/voc/dataset/description</v>
      </c>
      <c r="G17" s="379" t="s">
        <v>100</v>
      </c>
      <c r="H17" s="386" t="s">
        <v>544</v>
      </c>
      <c r="I17" s="380"/>
      <c r="J17" s="381" t="s">
        <v>98</v>
      </c>
      <c r="K17" s="381" t="s">
        <v>35</v>
      </c>
      <c r="L17" s="382" t="s">
        <v>98</v>
      </c>
      <c r="M17" s="381" t="s">
        <v>419</v>
      </c>
      <c r="N17" s="381" t="s">
        <v>101</v>
      </c>
      <c r="O17" s="383" t="s">
        <v>102</v>
      </c>
      <c r="P17" s="384"/>
      <c r="Q17" s="85" t="s">
        <v>40</v>
      </c>
      <c r="R17" s="381" t="s">
        <v>54</v>
      </c>
      <c r="S17" s="381" t="s">
        <v>54</v>
      </c>
      <c r="T17" s="85" t="s">
        <v>40</v>
      </c>
      <c r="U17" s="381"/>
      <c r="V17" s="381"/>
      <c r="W17" s="381" t="s">
        <v>103</v>
      </c>
    </row>
    <row r="18" spans="1:23" ht="15.75" customHeight="1" x14ac:dyDescent="0.2">
      <c r="A18" s="500" t="s">
        <v>667</v>
      </c>
      <c r="B18" s="645" t="s">
        <v>104</v>
      </c>
      <c r="C18" s="646" t="s">
        <v>105</v>
      </c>
      <c r="D18" s="586"/>
      <c r="E18" s="633" t="s">
        <v>64</v>
      </c>
      <c r="F18" s="636" t="str">
        <f>$AE$2&amp;LOWER($B18)</f>
        <v>https://fairdatacollective.org/voc/dataset/subject</v>
      </c>
      <c r="G18" s="86" t="s">
        <v>106</v>
      </c>
      <c r="H18" s="387" t="s">
        <v>545</v>
      </c>
      <c r="I18" s="87" t="s">
        <v>82</v>
      </c>
      <c r="J18" s="88"/>
      <c r="K18" s="89"/>
      <c r="L18" s="90" t="s">
        <v>107</v>
      </c>
      <c r="M18" s="91" t="s">
        <v>419</v>
      </c>
      <c r="N18" s="96" t="str">
        <f>Namespace &amp; $G18</f>
        <v>https://fairdatacollective.org/voc/dataset/subjectTerm</v>
      </c>
      <c r="O18" s="92" t="s">
        <v>108</v>
      </c>
      <c r="P18" s="93"/>
      <c r="Q18" s="529" t="s">
        <v>40</v>
      </c>
      <c r="R18" s="94"/>
      <c r="S18" s="88"/>
      <c r="T18" s="95"/>
      <c r="U18" s="88"/>
      <c r="V18" s="88"/>
      <c r="W18" s="96" t="s">
        <v>109</v>
      </c>
    </row>
    <row r="19" spans="1:23" ht="15.75" customHeight="1" x14ac:dyDescent="0.2">
      <c r="A19" s="499"/>
      <c r="B19" s="634"/>
      <c r="C19" s="634"/>
      <c r="D19" s="586"/>
      <c r="E19" s="634"/>
      <c r="F19" s="636"/>
      <c r="G19" s="96" t="s">
        <v>110</v>
      </c>
      <c r="H19" s="388" t="s">
        <v>546</v>
      </c>
      <c r="I19" s="97" t="s">
        <v>64</v>
      </c>
      <c r="J19" s="88" t="s">
        <v>104</v>
      </c>
      <c r="K19" s="89" t="s">
        <v>67</v>
      </c>
      <c r="L19" s="98"/>
      <c r="M19" s="91" t="s">
        <v>419</v>
      </c>
      <c r="N19" s="96" t="s">
        <v>111</v>
      </c>
      <c r="O19" s="92" t="s">
        <v>112</v>
      </c>
      <c r="P19" s="93"/>
      <c r="Q19" s="97" t="s">
        <v>47</v>
      </c>
      <c r="R19" s="99" t="s">
        <v>113</v>
      </c>
      <c r="S19" s="88" t="s">
        <v>114</v>
      </c>
      <c r="T19" s="95" t="s">
        <v>47</v>
      </c>
      <c r="U19" s="88"/>
      <c r="V19" s="88"/>
      <c r="W19" s="96" t="s">
        <v>115</v>
      </c>
    </row>
    <row r="20" spans="1:23" ht="15.75" customHeight="1" x14ac:dyDescent="0.2">
      <c r="A20" s="499"/>
      <c r="B20" s="634"/>
      <c r="C20" s="634"/>
      <c r="D20" s="586"/>
      <c r="E20" s="634"/>
      <c r="F20" s="636"/>
      <c r="G20" s="96" t="s">
        <v>116</v>
      </c>
      <c r="H20" s="388" t="s">
        <v>547</v>
      </c>
      <c r="I20" s="97" t="s">
        <v>82</v>
      </c>
      <c r="J20" s="96" t="s">
        <v>117</v>
      </c>
      <c r="K20" s="89" t="s">
        <v>118</v>
      </c>
      <c r="L20" s="100" t="s">
        <v>119</v>
      </c>
      <c r="M20" s="91" t="s">
        <v>419</v>
      </c>
      <c r="N20" s="446" t="str">
        <f>Namespace &amp; $G20</f>
        <v>https://fairdatacollective.org/voc/dataset/subjectConcept</v>
      </c>
      <c r="O20" s="92" t="s">
        <v>120</v>
      </c>
      <c r="P20" s="93"/>
      <c r="Q20" s="529" t="s">
        <v>40</v>
      </c>
      <c r="R20" s="99" t="s">
        <v>113</v>
      </c>
      <c r="S20" s="88" t="s">
        <v>121</v>
      </c>
      <c r="T20" s="95" t="s">
        <v>47</v>
      </c>
      <c r="U20" s="88"/>
      <c r="V20" s="88"/>
      <c r="W20" s="88"/>
    </row>
    <row r="21" spans="1:23" ht="15.75" customHeight="1" x14ac:dyDescent="0.2">
      <c r="A21" s="499"/>
      <c r="B21" s="634"/>
      <c r="C21" s="634"/>
      <c r="D21" s="586"/>
      <c r="E21" s="634"/>
      <c r="F21" s="636"/>
      <c r="G21" s="88" t="s">
        <v>122</v>
      </c>
      <c r="H21" s="389" t="s">
        <v>548</v>
      </c>
      <c r="I21" s="97" t="s">
        <v>82</v>
      </c>
      <c r="J21" s="88" t="s">
        <v>122</v>
      </c>
      <c r="K21" s="88" t="s">
        <v>118</v>
      </c>
      <c r="L21" s="101"/>
      <c r="M21" s="88" t="s">
        <v>419</v>
      </c>
      <c r="N21" s="446" t="str">
        <f>Namespace &amp; $G21</f>
        <v>https://fairdatacollective.org/voc/dataset/subjectScheme</v>
      </c>
      <c r="O21" s="92" t="s">
        <v>617</v>
      </c>
      <c r="P21" s="93"/>
      <c r="Q21" s="529" t="s">
        <v>79</v>
      </c>
      <c r="R21" s="88" t="s">
        <v>54</v>
      </c>
      <c r="S21" s="88" t="s">
        <v>123</v>
      </c>
      <c r="T21" s="95" t="s">
        <v>47</v>
      </c>
      <c r="U21" s="88"/>
      <c r="V21" s="88"/>
      <c r="W21" s="102" t="s">
        <v>124</v>
      </c>
    </row>
    <row r="22" spans="1:23" ht="15.75" customHeight="1" x14ac:dyDescent="0.2">
      <c r="A22" s="499"/>
      <c r="B22" s="635"/>
      <c r="C22" s="635"/>
      <c r="D22" s="587"/>
      <c r="E22" s="635"/>
      <c r="F22" s="637"/>
      <c r="G22" s="96" t="s">
        <v>125</v>
      </c>
      <c r="H22" s="388" t="s">
        <v>549</v>
      </c>
      <c r="I22" s="97" t="s">
        <v>82</v>
      </c>
      <c r="J22" s="96" t="s">
        <v>126</v>
      </c>
      <c r="K22" s="88" t="s">
        <v>118</v>
      </c>
      <c r="L22" s="88"/>
      <c r="M22" s="88" t="s">
        <v>419</v>
      </c>
      <c r="N22" s="446" t="str">
        <f>Namespace &amp; $G22</f>
        <v>https://fairdatacollective.org/voc/dataset/subjectSchemeIRI</v>
      </c>
      <c r="O22" s="92" t="s">
        <v>618</v>
      </c>
      <c r="P22" s="103"/>
      <c r="Q22" s="529" t="s">
        <v>79</v>
      </c>
      <c r="R22" s="88" t="s">
        <v>54</v>
      </c>
      <c r="S22" s="88" t="s">
        <v>127</v>
      </c>
      <c r="T22" s="95" t="s">
        <v>47</v>
      </c>
      <c r="U22" s="88"/>
      <c r="V22" s="88"/>
      <c r="W22" s="88"/>
    </row>
    <row r="23" spans="1:23" ht="15.75" customHeight="1" x14ac:dyDescent="0.2">
      <c r="A23" s="512">
        <v>1</v>
      </c>
      <c r="B23" s="655" t="s">
        <v>128</v>
      </c>
      <c r="C23" s="656" t="s">
        <v>129</v>
      </c>
      <c r="D23" s="588"/>
      <c r="E23" s="655" t="s">
        <v>93</v>
      </c>
      <c r="F23" s="657" t="str">
        <f>Namespace &amp; LOWER($B23)</f>
        <v>https://fairdatacollective.org/voc/dataset/creator</v>
      </c>
      <c r="G23" s="120" t="s">
        <v>130</v>
      </c>
      <c r="H23" s="390" t="s">
        <v>550</v>
      </c>
      <c r="I23" s="105" t="s">
        <v>64</v>
      </c>
      <c r="J23" s="104" t="s">
        <v>131</v>
      </c>
      <c r="K23" s="106" t="s">
        <v>118</v>
      </c>
      <c r="L23" s="106"/>
      <c r="M23" s="106" t="s">
        <v>419</v>
      </c>
      <c r="N23" s="464" t="str">
        <f>Namespace &amp; $G23</f>
        <v>https://fairdatacollective.org/voc/dataset/creatorRole</v>
      </c>
      <c r="O23" s="107" t="s">
        <v>132</v>
      </c>
      <c r="P23" s="108"/>
      <c r="Q23" s="109" t="s">
        <v>47</v>
      </c>
      <c r="R23" s="110" t="s">
        <v>48</v>
      </c>
      <c r="S23" s="106" t="s">
        <v>133</v>
      </c>
      <c r="T23" s="111" t="s">
        <v>47</v>
      </c>
      <c r="U23" s="106"/>
      <c r="V23" s="106"/>
      <c r="W23" s="104"/>
    </row>
    <row r="24" spans="1:23" ht="15.75" customHeight="1" x14ac:dyDescent="0.2">
      <c r="A24" s="512"/>
      <c r="B24" s="634"/>
      <c r="C24" s="634"/>
      <c r="D24" s="589"/>
      <c r="E24" s="634"/>
      <c r="F24" s="658"/>
      <c r="G24" s="120" t="s">
        <v>134</v>
      </c>
      <c r="H24" s="390" t="s">
        <v>551</v>
      </c>
      <c r="I24" s="105">
        <v>1</v>
      </c>
      <c r="J24" s="106" t="s">
        <v>135</v>
      </c>
      <c r="K24" s="106" t="s">
        <v>35</v>
      </c>
      <c r="L24" s="106"/>
      <c r="M24" s="106" t="s">
        <v>419</v>
      </c>
      <c r="N24" s="464" t="str">
        <f>Namespace &amp; $G24</f>
        <v>https://fairdatacollective.org/voc/dataset/creatorType</v>
      </c>
      <c r="O24" s="112" t="s">
        <v>136</v>
      </c>
      <c r="P24" s="113" t="s">
        <v>137</v>
      </c>
      <c r="Q24" s="114" t="s">
        <v>47</v>
      </c>
      <c r="R24" s="110" t="s">
        <v>48</v>
      </c>
      <c r="S24" s="106" t="s">
        <v>133</v>
      </c>
      <c r="T24" s="111" t="s">
        <v>47</v>
      </c>
      <c r="U24" s="106"/>
      <c r="V24" s="106"/>
      <c r="W24" s="106"/>
    </row>
    <row r="25" spans="1:23" ht="15.75" customHeight="1" x14ac:dyDescent="0.2">
      <c r="A25" s="512"/>
      <c r="B25" s="634"/>
      <c r="C25" s="634"/>
      <c r="D25" s="589"/>
      <c r="E25" s="634"/>
      <c r="F25" s="658"/>
      <c r="G25" s="120" t="s">
        <v>138</v>
      </c>
      <c r="H25" s="390" t="s">
        <v>552</v>
      </c>
      <c r="I25" s="105" t="s">
        <v>64</v>
      </c>
      <c r="J25" s="106" t="s">
        <v>139</v>
      </c>
      <c r="K25" s="106" t="s">
        <v>67</v>
      </c>
      <c r="L25" s="106"/>
      <c r="M25" s="106" t="s">
        <v>419</v>
      </c>
      <c r="N25" s="120" t="s">
        <v>140</v>
      </c>
      <c r="O25" s="112" t="s">
        <v>141</v>
      </c>
      <c r="P25" s="115"/>
      <c r="Q25" s="114" t="s">
        <v>40</v>
      </c>
      <c r="R25" s="106" t="s">
        <v>54</v>
      </c>
      <c r="S25" s="106" t="s">
        <v>54</v>
      </c>
      <c r="T25" s="111" t="s">
        <v>47</v>
      </c>
      <c r="U25" s="106"/>
      <c r="V25" s="106"/>
      <c r="W25" s="106"/>
    </row>
    <row r="26" spans="1:23" ht="15.75" customHeight="1" x14ac:dyDescent="0.2">
      <c r="A26" s="512"/>
      <c r="B26" s="634"/>
      <c r="C26" s="634"/>
      <c r="D26" s="589"/>
      <c r="E26" s="634"/>
      <c r="F26" s="658"/>
      <c r="G26" s="120" t="s">
        <v>142</v>
      </c>
      <c r="H26" s="390" t="s">
        <v>553</v>
      </c>
      <c r="I26" s="105" t="s">
        <v>64</v>
      </c>
      <c r="J26" s="106" t="s">
        <v>143</v>
      </c>
      <c r="K26" s="106" t="s">
        <v>67</v>
      </c>
      <c r="L26" s="106"/>
      <c r="M26" s="106" t="s">
        <v>419</v>
      </c>
      <c r="N26" s="120" t="s">
        <v>144</v>
      </c>
      <c r="O26" s="112" t="s">
        <v>145</v>
      </c>
      <c r="P26" s="115"/>
      <c r="Q26" s="114" t="s">
        <v>40</v>
      </c>
      <c r="R26" s="106" t="s">
        <v>54</v>
      </c>
      <c r="S26" s="106" t="s">
        <v>54</v>
      </c>
      <c r="T26" s="111" t="s">
        <v>47</v>
      </c>
      <c r="U26" s="106"/>
      <c r="V26" s="106"/>
      <c r="W26" s="116"/>
    </row>
    <row r="27" spans="1:23" ht="15.75" customHeight="1" x14ac:dyDescent="0.2">
      <c r="A27" s="512"/>
      <c r="B27" s="634"/>
      <c r="C27" s="634"/>
      <c r="D27" s="589"/>
      <c r="E27" s="634"/>
      <c r="F27" s="658"/>
      <c r="G27" s="106" t="s">
        <v>146</v>
      </c>
      <c r="H27" s="391" t="s">
        <v>554</v>
      </c>
      <c r="I27" s="105">
        <v>1</v>
      </c>
      <c r="J27" s="106" t="s">
        <v>146</v>
      </c>
      <c r="K27" s="106" t="s">
        <v>35</v>
      </c>
      <c r="L27" s="106"/>
      <c r="M27" s="106" t="s">
        <v>419</v>
      </c>
      <c r="N27" s="120" t="s">
        <v>147</v>
      </c>
      <c r="O27" s="117" t="s">
        <v>148</v>
      </c>
      <c r="P27" s="115"/>
      <c r="Q27" s="114" t="s">
        <v>40</v>
      </c>
      <c r="R27" s="106" t="s">
        <v>54</v>
      </c>
      <c r="S27" s="106" t="s">
        <v>54</v>
      </c>
      <c r="T27" s="111" t="s">
        <v>47</v>
      </c>
      <c r="U27" s="106"/>
      <c r="V27" s="106"/>
      <c r="W27" s="106"/>
    </row>
    <row r="28" spans="1:23" ht="15.75" customHeight="1" thickBot="1" x14ac:dyDescent="0.25">
      <c r="A28" s="512"/>
      <c r="B28" s="634"/>
      <c r="C28" s="634"/>
      <c r="D28" s="589"/>
      <c r="E28" s="634"/>
      <c r="F28" s="658"/>
      <c r="G28" s="118" t="s">
        <v>149</v>
      </c>
      <c r="H28" s="392" t="s">
        <v>555</v>
      </c>
      <c r="I28" s="119" t="s">
        <v>64</v>
      </c>
      <c r="J28" s="120" t="s">
        <v>131</v>
      </c>
      <c r="K28" s="106" t="s">
        <v>67</v>
      </c>
      <c r="L28" s="106"/>
      <c r="M28" s="106" t="s">
        <v>419</v>
      </c>
      <c r="N28" s="120" t="s">
        <v>150</v>
      </c>
      <c r="O28" s="112" t="s">
        <v>151</v>
      </c>
      <c r="P28" s="115"/>
      <c r="Q28" s="114" t="s">
        <v>40</v>
      </c>
      <c r="R28" s="106" t="s">
        <v>54</v>
      </c>
      <c r="S28" s="106" t="s">
        <v>54</v>
      </c>
      <c r="T28" s="111" t="s">
        <v>79</v>
      </c>
      <c r="U28" s="106"/>
      <c r="V28" s="106" t="s">
        <v>152</v>
      </c>
      <c r="W28" s="106"/>
    </row>
    <row r="29" spans="1:23" ht="15.75" customHeight="1" thickTop="1" x14ac:dyDescent="0.2">
      <c r="A29" s="512"/>
      <c r="B29" s="634"/>
      <c r="C29" s="634"/>
      <c r="D29" s="589"/>
      <c r="E29" s="634"/>
      <c r="F29" s="658"/>
      <c r="G29" s="121" t="s">
        <v>153</v>
      </c>
      <c r="H29" s="393" t="s">
        <v>556</v>
      </c>
      <c r="I29" s="122" t="s">
        <v>93</v>
      </c>
      <c r="J29" s="123" t="s">
        <v>154</v>
      </c>
      <c r="K29" s="106" t="s">
        <v>35</v>
      </c>
      <c r="L29" s="106"/>
      <c r="M29" s="106" t="s">
        <v>419</v>
      </c>
      <c r="N29" s="464" t="str">
        <f t="shared" ref="N29:N37" si="0">Namespace &amp; $G29</f>
        <v>https://fairdatacollective.org/voc/dataset/creatorIdentifier</v>
      </c>
      <c r="O29" s="112" t="s">
        <v>155</v>
      </c>
      <c r="P29" s="115"/>
      <c r="Q29" s="114" t="s">
        <v>40</v>
      </c>
      <c r="R29" s="106" t="s">
        <v>54</v>
      </c>
      <c r="S29" s="106" t="s">
        <v>54</v>
      </c>
      <c r="T29" s="111" t="s">
        <v>40</v>
      </c>
      <c r="U29" s="106"/>
      <c r="V29" s="106"/>
      <c r="W29" s="106"/>
    </row>
    <row r="30" spans="1:23" ht="15.75" customHeight="1" x14ac:dyDescent="0.2">
      <c r="A30" s="512"/>
      <c r="B30" s="634"/>
      <c r="C30" s="634"/>
      <c r="D30" s="589"/>
      <c r="E30" s="634"/>
      <c r="F30" s="658"/>
      <c r="G30" s="124" t="s">
        <v>156</v>
      </c>
      <c r="H30" s="394" t="s">
        <v>557</v>
      </c>
      <c r="I30" s="125" t="s">
        <v>93</v>
      </c>
      <c r="J30" s="123" t="s">
        <v>157</v>
      </c>
      <c r="K30" s="106" t="s">
        <v>35</v>
      </c>
      <c r="L30" s="106"/>
      <c r="M30" s="106" t="s">
        <v>419</v>
      </c>
      <c r="N30" s="464" t="str">
        <f t="shared" si="0"/>
        <v>https://fairdatacollective.org/voc/dataset/creatorIdentifierScheme</v>
      </c>
      <c r="O30" s="112" t="s">
        <v>619</v>
      </c>
      <c r="P30" s="115"/>
      <c r="Q30" s="528" t="s">
        <v>79</v>
      </c>
      <c r="R30" s="110" t="s">
        <v>48</v>
      </c>
      <c r="S30" s="106" t="s">
        <v>158</v>
      </c>
      <c r="T30" s="111" t="s">
        <v>47</v>
      </c>
      <c r="U30" s="106"/>
      <c r="V30" s="106"/>
      <c r="W30" s="106"/>
    </row>
    <row r="31" spans="1:23" ht="15.75" customHeight="1" thickBot="1" x14ac:dyDescent="0.25">
      <c r="A31" s="512"/>
      <c r="B31" s="634"/>
      <c r="C31" s="634"/>
      <c r="D31" s="589"/>
      <c r="E31" s="634"/>
      <c r="F31" s="658"/>
      <c r="G31" s="126" t="s">
        <v>159</v>
      </c>
      <c r="H31" s="395" t="s">
        <v>558</v>
      </c>
      <c r="I31" s="127" t="s">
        <v>93</v>
      </c>
      <c r="J31" s="128" t="s">
        <v>126</v>
      </c>
      <c r="K31" s="106" t="s">
        <v>35</v>
      </c>
      <c r="L31" s="106"/>
      <c r="M31" s="106" t="s">
        <v>419</v>
      </c>
      <c r="N31" s="464" t="str">
        <f t="shared" si="0"/>
        <v>https://fairdatacollective.org/voc/dataset/creatorIdentifierSchemeIRI</v>
      </c>
      <c r="O31" s="112" t="s">
        <v>620</v>
      </c>
      <c r="P31" s="115"/>
      <c r="Q31" s="528" t="s">
        <v>79</v>
      </c>
      <c r="R31" s="110" t="s">
        <v>48</v>
      </c>
      <c r="S31" s="106" t="s">
        <v>160</v>
      </c>
      <c r="T31" s="111" t="s">
        <v>47</v>
      </c>
      <c r="U31" s="106"/>
      <c r="V31" s="106"/>
      <c r="W31" s="106"/>
    </row>
    <row r="32" spans="1:23" ht="15.75" customHeight="1" thickTop="1" x14ac:dyDescent="0.2">
      <c r="A32" s="512"/>
      <c r="B32" s="634"/>
      <c r="C32" s="634"/>
      <c r="D32" s="589"/>
      <c r="E32" s="634"/>
      <c r="F32" s="658"/>
      <c r="G32" s="121" t="s">
        <v>161</v>
      </c>
      <c r="H32" s="393" t="s">
        <v>559</v>
      </c>
      <c r="I32" s="122" t="s">
        <v>64</v>
      </c>
      <c r="J32" s="123" t="s">
        <v>162</v>
      </c>
      <c r="K32" s="106" t="s">
        <v>67</v>
      </c>
      <c r="L32" s="106"/>
      <c r="M32" s="106" t="s">
        <v>419</v>
      </c>
      <c r="N32" s="464" t="str">
        <f t="shared" si="0"/>
        <v>https://fairdatacollective.org/voc/dataset/creatorAffiliation</v>
      </c>
      <c r="O32" s="112" t="s">
        <v>163</v>
      </c>
      <c r="P32" s="115"/>
      <c r="Q32" s="528" t="s">
        <v>79</v>
      </c>
      <c r="R32" s="106" t="s">
        <v>54</v>
      </c>
      <c r="S32" s="106" t="s">
        <v>164</v>
      </c>
      <c r="T32" s="111" t="s">
        <v>79</v>
      </c>
      <c r="U32" s="106"/>
      <c r="V32" s="106"/>
      <c r="W32" s="106"/>
    </row>
    <row r="33" spans="1:23" ht="15.75" customHeight="1" x14ac:dyDescent="0.2">
      <c r="A33" s="512"/>
      <c r="B33" s="634"/>
      <c r="C33" s="634"/>
      <c r="D33" s="589"/>
      <c r="E33" s="634"/>
      <c r="F33" s="658"/>
      <c r="G33" s="124" t="s">
        <v>165</v>
      </c>
      <c r="H33" s="394" t="s">
        <v>560</v>
      </c>
      <c r="I33" s="125" t="s">
        <v>64</v>
      </c>
      <c r="J33" s="123" t="s">
        <v>166</v>
      </c>
      <c r="K33" s="106" t="s">
        <v>67</v>
      </c>
      <c r="L33" s="106"/>
      <c r="M33" s="106" t="s">
        <v>419</v>
      </c>
      <c r="N33" s="464" t="str">
        <f t="shared" si="0"/>
        <v>https://fairdatacollective.org/voc/dataset/creatorAffiliationIdentifier</v>
      </c>
      <c r="O33" s="112" t="s">
        <v>167</v>
      </c>
      <c r="P33" s="115"/>
      <c r="Q33" s="114" t="s">
        <v>40</v>
      </c>
      <c r="R33" s="106" t="s">
        <v>54</v>
      </c>
      <c r="S33" s="106" t="s">
        <v>168</v>
      </c>
      <c r="T33" s="111" t="s">
        <v>40</v>
      </c>
      <c r="U33" s="106"/>
      <c r="V33" s="106"/>
      <c r="W33" s="106"/>
    </row>
    <row r="34" spans="1:23" ht="15.75" customHeight="1" x14ac:dyDescent="0.2">
      <c r="A34" s="512"/>
      <c r="B34" s="634"/>
      <c r="C34" s="634"/>
      <c r="D34" s="589"/>
      <c r="E34" s="634"/>
      <c r="F34" s="658"/>
      <c r="G34" s="124" t="s">
        <v>169</v>
      </c>
      <c r="H34" s="394" t="s">
        <v>561</v>
      </c>
      <c r="I34" s="125" t="s">
        <v>64</v>
      </c>
      <c r="J34" s="123" t="s">
        <v>170</v>
      </c>
      <c r="K34" s="106" t="s">
        <v>67</v>
      </c>
      <c r="L34" s="106"/>
      <c r="M34" s="106" t="s">
        <v>419</v>
      </c>
      <c r="N34" s="464" t="str">
        <f t="shared" si="0"/>
        <v>https://fairdatacollective.org/voc/dataset/creatorAffiliationIdentifierScheme</v>
      </c>
      <c r="O34" s="112" t="s">
        <v>621</v>
      </c>
      <c r="P34" s="115"/>
      <c r="Q34" s="528" t="s">
        <v>79</v>
      </c>
      <c r="R34" s="110" t="s">
        <v>48</v>
      </c>
      <c r="S34" s="106" t="s">
        <v>171</v>
      </c>
      <c r="T34" s="111" t="s">
        <v>47</v>
      </c>
      <c r="U34" s="106"/>
      <c r="V34" s="106"/>
      <c r="W34" s="106"/>
    </row>
    <row r="35" spans="1:23" ht="15.75" customHeight="1" thickBot="1" x14ac:dyDescent="0.25">
      <c r="A35" s="512"/>
      <c r="B35" s="635"/>
      <c r="C35" s="635"/>
      <c r="D35" s="590"/>
      <c r="E35" s="635"/>
      <c r="F35" s="659"/>
      <c r="G35" s="126" t="s">
        <v>172</v>
      </c>
      <c r="H35" s="394" t="s">
        <v>562</v>
      </c>
      <c r="I35" s="127" t="s">
        <v>64</v>
      </c>
      <c r="J35" s="128" t="s">
        <v>173</v>
      </c>
      <c r="K35" s="106" t="s">
        <v>67</v>
      </c>
      <c r="L35" s="106"/>
      <c r="M35" s="106" t="s">
        <v>419</v>
      </c>
      <c r="N35" s="464" t="str">
        <f t="shared" si="0"/>
        <v>https://fairdatacollective.org/voc/dataset/creatorAffiliationIdentifierSchemeIRI</v>
      </c>
      <c r="O35" s="112" t="s">
        <v>622</v>
      </c>
      <c r="P35" s="129"/>
      <c r="Q35" s="528" t="s">
        <v>79</v>
      </c>
      <c r="R35" s="110" t="s">
        <v>48</v>
      </c>
      <c r="S35" s="106" t="s">
        <v>174</v>
      </c>
      <c r="T35" s="111" t="s">
        <v>47</v>
      </c>
      <c r="U35" s="106"/>
      <c r="V35" s="106"/>
      <c r="W35" s="106"/>
    </row>
    <row r="36" spans="1:23" ht="15.75" customHeight="1" thickTop="1" x14ac:dyDescent="0.2">
      <c r="A36" s="513">
        <v>1</v>
      </c>
      <c r="B36" s="661" t="s">
        <v>175</v>
      </c>
      <c r="C36" s="660" t="s">
        <v>176</v>
      </c>
      <c r="D36" s="665"/>
      <c r="E36" s="661" t="s">
        <v>64</v>
      </c>
      <c r="F36" s="662" t="str">
        <f>Namespace &amp; LOWER($B36)</f>
        <v>https://fairdatacollective.org/voc/dataset/contributor</v>
      </c>
      <c r="G36" s="130" t="s">
        <v>177</v>
      </c>
      <c r="H36" s="396" t="s">
        <v>563</v>
      </c>
      <c r="I36" s="131" t="s">
        <v>64</v>
      </c>
      <c r="J36" s="132" t="s">
        <v>178</v>
      </c>
      <c r="K36" s="132" t="s">
        <v>118</v>
      </c>
      <c r="L36" s="132"/>
      <c r="M36" s="132" t="s">
        <v>419</v>
      </c>
      <c r="N36" s="465" t="str">
        <f t="shared" si="0"/>
        <v>https://fairdatacollective.org/voc/dataset/contributorRole</v>
      </c>
      <c r="O36" s="134" t="s">
        <v>179</v>
      </c>
      <c r="P36" s="135"/>
      <c r="Q36" s="136" t="s">
        <v>47</v>
      </c>
      <c r="R36" s="137" t="s">
        <v>48</v>
      </c>
      <c r="S36" s="132" t="s">
        <v>54</v>
      </c>
      <c r="T36" s="138" t="s">
        <v>180</v>
      </c>
      <c r="U36" s="132"/>
      <c r="V36" s="132"/>
      <c r="W36" s="139"/>
    </row>
    <row r="37" spans="1:23" ht="15.75" customHeight="1" x14ac:dyDescent="0.2">
      <c r="A37" s="513"/>
      <c r="B37" s="634"/>
      <c r="C37" s="634"/>
      <c r="D37" s="666"/>
      <c r="E37" s="634"/>
      <c r="F37" s="663"/>
      <c r="G37" s="139" t="s">
        <v>178</v>
      </c>
      <c r="H37" s="397" t="s">
        <v>564</v>
      </c>
      <c r="I37" s="140">
        <v>1</v>
      </c>
      <c r="J37" s="132" t="s">
        <v>135</v>
      </c>
      <c r="K37" s="132" t="s">
        <v>118</v>
      </c>
      <c r="L37" s="132"/>
      <c r="M37" s="132" t="s">
        <v>419</v>
      </c>
      <c r="N37" s="465" t="str">
        <f t="shared" si="0"/>
        <v>https://fairdatacollective.org/voc/dataset/contributorType</v>
      </c>
      <c r="O37" s="141" t="s">
        <v>181</v>
      </c>
      <c r="P37" s="142" t="s">
        <v>137</v>
      </c>
      <c r="Q37" s="143" t="s">
        <v>47</v>
      </c>
      <c r="R37" s="137" t="s">
        <v>48</v>
      </c>
      <c r="S37" s="132" t="s">
        <v>133</v>
      </c>
      <c r="T37" s="138" t="s">
        <v>47</v>
      </c>
      <c r="U37" s="132"/>
      <c r="V37" s="132"/>
      <c r="W37" s="132"/>
    </row>
    <row r="38" spans="1:23" ht="15.75" customHeight="1" x14ac:dyDescent="0.2">
      <c r="A38" s="513"/>
      <c r="B38" s="634"/>
      <c r="C38" s="634"/>
      <c r="D38" s="666"/>
      <c r="E38" s="634"/>
      <c r="F38" s="663"/>
      <c r="G38" s="139" t="s">
        <v>182</v>
      </c>
      <c r="H38" s="397" t="s">
        <v>565</v>
      </c>
      <c r="I38" s="140" t="s">
        <v>64</v>
      </c>
      <c r="J38" s="132" t="s">
        <v>139</v>
      </c>
      <c r="K38" s="132" t="s">
        <v>118</v>
      </c>
      <c r="L38" s="132"/>
      <c r="M38" s="132" t="s">
        <v>419</v>
      </c>
      <c r="N38" s="132" t="s">
        <v>140</v>
      </c>
      <c r="O38" s="141" t="s">
        <v>183</v>
      </c>
      <c r="P38" s="144"/>
      <c r="Q38" s="143" t="s">
        <v>40</v>
      </c>
      <c r="R38" s="132" t="s">
        <v>54</v>
      </c>
      <c r="S38" s="132" t="s">
        <v>54</v>
      </c>
      <c r="T38" s="138" t="s">
        <v>47</v>
      </c>
      <c r="U38" s="132"/>
      <c r="V38" s="132"/>
      <c r="W38" s="132"/>
    </row>
    <row r="39" spans="1:23" ht="15.75" customHeight="1" x14ac:dyDescent="0.2">
      <c r="A39" s="513"/>
      <c r="B39" s="634"/>
      <c r="C39" s="634"/>
      <c r="D39" s="666"/>
      <c r="E39" s="634"/>
      <c r="F39" s="663"/>
      <c r="G39" s="139" t="s">
        <v>184</v>
      </c>
      <c r="H39" s="397" t="s">
        <v>566</v>
      </c>
      <c r="I39" s="140" t="s">
        <v>64</v>
      </c>
      <c r="J39" s="132" t="s">
        <v>143</v>
      </c>
      <c r="K39" s="132" t="s">
        <v>118</v>
      </c>
      <c r="L39" s="132"/>
      <c r="M39" s="132" t="s">
        <v>419</v>
      </c>
      <c r="N39" s="132" t="s">
        <v>144</v>
      </c>
      <c r="O39" s="141" t="s">
        <v>185</v>
      </c>
      <c r="P39" s="144"/>
      <c r="Q39" s="143" t="s">
        <v>40</v>
      </c>
      <c r="R39" s="132" t="s">
        <v>54</v>
      </c>
      <c r="S39" s="132" t="s">
        <v>54</v>
      </c>
      <c r="T39" s="138" t="s">
        <v>47</v>
      </c>
      <c r="U39" s="132"/>
      <c r="V39" s="132"/>
      <c r="W39" s="145"/>
    </row>
    <row r="40" spans="1:23" ht="15.75" customHeight="1" x14ac:dyDescent="0.2">
      <c r="A40" s="513"/>
      <c r="B40" s="634"/>
      <c r="C40" s="634"/>
      <c r="D40" s="666"/>
      <c r="E40" s="634"/>
      <c r="F40" s="663"/>
      <c r="G40" s="132" t="s">
        <v>186</v>
      </c>
      <c r="H40" s="398" t="s">
        <v>567</v>
      </c>
      <c r="I40" s="140">
        <v>1</v>
      </c>
      <c r="J40" s="132" t="s">
        <v>186</v>
      </c>
      <c r="K40" s="132" t="s">
        <v>118</v>
      </c>
      <c r="L40" s="132"/>
      <c r="M40" s="132" t="s">
        <v>419</v>
      </c>
      <c r="N40" s="132" t="s">
        <v>187</v>
      </c>
      <c r="O40" s="146" t="s">
        <v>188</v>
      </c>
      <c r="P40" s="144"/>
      <c r="Q40" s="143" t="s">
        <v>40</v>
      </c>
      <c r="R40" s="132" t="s">
        <v>54</v>
      </c>
      <c r="S40" s="132" t="s">
        <v>54</v>
      </c>
      <c r="T40" s="138" t="s">
        <v>47</v>
      </c>
      <c r="U40" s="132"/>
      <c r="V40" s="132"/>
      <c r="W40" s="132"/>
    </row>
    <row r="41" spans="1:23" ht="15.75" customHeight="1" x14ac:dyDescent="0.2">
      <c r="A41" s="513"/>
      <c r="B41" s="634"/>
      <c r="C41" s="634"/>
      <c r="D41" s="666"/>
      <c r="E41" s="634"/>
      <c r="F41" s="663"/>
      <c r="G41" s="139" t="s">
        <v>189</v>
      </c>
      <c r="H41" s="397" t="s">
        <v>568</v>
      </c>
      <c r="I41" s="147" t="s">
        <v>64</v>
      </c>
      <c r="J41" s="133" t="s">
        <v>131</v>
      </c>
      <c r="K41" s="132" t="s">
        <v>118</v>
      </c>
      <c r="L41" s="132"/>
      <c r="M41" s="132" t="s">
        <v>419</v>
      </c>
      <c r="N41" s="132" t="s">
        <v>150</v>
      </c>
      <c r="O41" s="141" t="s">
        <v>190</v>
      </c>
      <c r="P41" s="144"/>
      <c r="Q41" s="143" t="s">
        <v>40</v>
      </c>
      <c r="R41" s="132" t="s">
        <v>54</v>
      </c>
      <c r="S41" s="132" t="s">
        <v>54</v>
      </c>
      <c r="T41" s="138" t="s">
        <v>79</v>
      </c>
      <c r="U41" s="132"/>
      <c r="V41" s="132" t="s">
        <v>152</v>
      </c>
      <c r="W41" s="132"/>
    </row>
    <row r="42" spans="1:23" ht="15.75" customHeight="1" x14ac:dyDescent="0.2">
      <c r="A42" s="513"/>
      <c r="B42" s="634"/>
      <c r="C42" s="634"/>
      <c r="D42" s="666"/>
      <c r="E42" s="634"/>
      <c r="F42" s="663"/>
      <c r="G42" s="148" t="s">
        <v>191</v>
      </c>
      <c r="H42" s="399" t="s">
        <v>569</v>
      </c>
      <c r="I42" s="149" t="s">
        <v>93</v>
      </c>
      <c r="J42" s="150" t="s">
        <v>154</v>
      </c>
      <c r="K42" s="133" t="s">
        <v>67</v>
      </c>
      <c r="L42" s="132"/>
      <c r="M42" s="132" t="s">
        <v>419</v>
      </c>
      <c r="N42" s="132" t="str">
        <f t="shared" ref="N42:N48" si="1">Namespace &amp; $G42</f>
        <v>https://fairdatacollective.org/voc/dataset/contributorIdentifier</v>
      </c>
      <c r="O42" s="141" t="s">
        <v>192</v>
      </c>
      <c r="P42" s="144"/>
      <c r="Q42" s="143" t="s">
        <v>40</v>
      </c>
      <c r="R42" s="132" t="s">
        <v>54</v>
      </c>
      <c r="S42" s="132" t="s">
        <v>54</v>
      </c>
      <c r="T42" s="138" t="s">
        <v>40</v>
      </c>
      <c r="U42" s="132"/>
      <c r="V42" s="132"/>
      <c r="W42" s="133" t="s">
        <v>193</v>
      </c>
    </row>
    <row r="43" spans="1:23" ht="15.75" customHeight="1" x14ac:dyDescent="0.2">
      <c r="A43" s="513"/>
      <c r="B43" s="634"/>
      <c r="C43" s="634"/>
      <c r="D43" s="666"/>
      <c r="E43" s="634"/>
      <c r="F43" s="663"/>
      <c r="G43" s="148" t="s">
        <v>194</v>
      </c>
      <c r="H43" s="399" t="s">
        <v>570</v>
      </c>
      <c r="I43" s="149" t="s">
        <v>93</v>
      </c>
      <c r="J43" s="150" t="s">
        <v>157</v>
      </c>
      <c r="K43" s="132" t="s">
        <v>118</v>
      </c>
      <c r="L43" s="132"/>
      <c r="M43" s="132" t="s">
        <v>419</v>
      </c>
      <c r="N43" s="465" t="str">
        <f t="shared" si="1"/>
        <v>https://fairdatacollective.org/voc/dataset/contributorIdentifierScheme</v>
      </c>
      <c r="O43" s="449" t="s">
        <v>623</v>
      </c>
      <c r="P43" s="144"/>
      <c r="Q43" s="527" t="s">
        <v>79</v>
      </c>
      <c r="R43" s="137" t="s">
        <v>48</v>
      </c>
      <c r="S43" s="132" t="s">
        <v>158</v>
      </c>
      <c r="T43" s="138" t="s">
        <v>47</v>
      </c>
      <c r="U43" s="132"/>
      <c r="V43" s="132"/>
      <c r="W43" s="133" t="s">
        <v>193</v>
      </c>
    </row>
    <row r="44" spans="1:23" ht="15.75" customHeight="1" x14ac:dyDescent="0.2">
      <c r="A44" s="513"/>
      <c r="B44" s="634"/>
      <c r="C44" s="634"/>
      <c r="D44" s="666"/>
      <c r="E44" s="634"/>
      <c r="F44" s="663"/>
      <c r="G44" s="148" t="s">
        <v>195</v>
      </c>
      <c r="H44" s="399" t="s">
        <v>571</v>
      </c>
      <c r="I44" s="149" t="s">
        <v>93</v>
      </c>
      <c r="J44" s="151" t="s">
        <v>126</v>
      </c>
      <c r="K44" s="132" t="s">
        <v>118</v>
      </c>
      <c r="L44" s="132"/>
      <c r="M44" s="132" t="s">
        <v>419</v>
      </c>
      <c r="N44" s="465" t="str">
        <f t="shared" si="1"/>
        <v>https://fairdatacollective.org/voc/dataset/contributorIdentifierSchemeIRI</v>
      </c>
      <c r="O44" s="449" t="s">
        <v>624</v>
      </c>
      <c r="P44" s="144"/>
      <c r="Q44" s="527" t="s">
        <v>79</v>
      </c>
      <c r="R44" s="137" t="s">
        <v>48</v>
      </c>
      <c r="S44" s="132" t="s">
        <v>160</v>
      </c>
      <c r="T44" s="138" t="s">
        <v>47</v>
      </c>
      <c r="U44" s="132"/>
      <c r="V44" s="132"/>
      <c r="W44" s="133" t="s">
        <v>193</v>
      </c>
    </row>
    <row r="45" spans="1:23" ht="15.75" customHeight="1" x14ac:dyDescent="0.2">
      <c r="A45" s="513"/>
      <c r="B45" s="634"/>
      <c r="C45" s="634"/>
      <c r="D45" s="666"/>
      <c r="E45" s="634"/>
      <c r="F45" s="663"/>
      <c r="G45" s="399" t="s">
        <v>573</v>
      </c>
      <c r="H45" s="399" t="s">
        <v>572</v>
      </c>
      <c r="I45" s="149" t="s">
        <v>64</v>
      </c>
      <c r="J45" s="150" t="s">
        <v>162</v>
      </c>
      <c r="K45" s="132" t="s">
        <v>118</v>
      </c>
      <c r="L45" s="132"/>
      <c r="M45" s="132" t="s">
        <v>419</v>
      </c>
      <c r="N45" s="465" t="str">
        <f t="shared" si="1"/>
        <v>https://fairdatacollective.org/voc/dataset/contributorAffiliation</v>
      </c>
      <c r="O45" s="141" t="s">
        <v>196</v>
      </c>
      <c r="P45" s="144"/>
      <c r="Q45" s="527" t="s">
        <v>79</v>
      </c>
      <c r="R45" s="152" t="s">
        <v>54</v>
      </c>
      <c r="S45" s="132" t="s">
        <v>54</v>
      </c>
      <c r="T45" s="138" t="s">
        <v>47</v>
      </c>
      <c r="U45" s="132"/>
      <c r="V45" s="132"/>
      <c r="W45" s="133" t="s">
        <v>197</v>
      </c>
    </row>
    <row r="46" spans="1:23" ht="15.75" customHeight="1" x14ac:dyDescent="0.2">
      <c r="A46" s="513"/>
      <c r="B46" s="634"/>
      <c r="C46" s="634"/>
      <c r="D46" s="666"/>
      <c r="E46" s="634"/>
      <c r="F46" s="663"/>
      <c r="G46" s="148" t="s">
        <v>198</v>
      </c>
      <c r="H46" s="399" t="s">
        <v>574</v>
      </c>
      <c r="I46" s="149" t="s">
        <v>64</v>
      </c>
      <c r="J46" s="150" t="s">
        <v>166</v>
      </c>
      <c r="K46" s="132" t="s">
        <v>118</v>
      </c>
      <c r="L46" s="132"/>
      <c r="M46" s="132" t="s">
        <v>419</v>
      </c>
      <c r="N46" s="465" t="str">
        <f t="shared" si="1"/>
        <v>https://fairdatacollective.org/voc/dataset/contributorAffiliationIdentifier</v>
      </c>
      <c r="O46" s="141" t="s">
        <v>199</v>
      </c>
      <c r="P46" s="144"/>
      <c r="Q46" s="143" t="s">
        <v>40</v>
      </c>
      <c r="R46" s="132" t="s">
        <v>54</v>
      </c>
      <c r="S46" s="132" t="s">
        <v>54</v>
      </c>
      <c r="T46" s="138" t="s">
        <v>40</v>
      </c>
      <c r="U46" s="132"/>
      <c r="V46" s="132"/>
      <c r="W46" s="133" t="s">
        <v>197</v>
      </c>
    </row>
    <row r="47" spans="1:23" ht="15.75" customHeight="1" x14ac:dyDescent="0.2">
      <c r="A47" s="513"/>
      <c r="B47" s="634"/>
      <c r="C47" s="634"/>
      <c r="D47" s="666"/>
      <c r="E47" s="634"/>
      <c r="F47" s="663"/>
      <c r="G47" s="148" t="s">
        <v>200</v>
      </c>
      <c r="H47" s="399" t="s">
        <v>575</v>
      </c>
      <c r="I47" s="149" t="s">
        <v>64</v>
      </c>
      <c r="J47" s="150" t="s">
        <v>170</v>
      </c>
      <c r="K47" s="132" t="s">
        <v>118</v>
      </c>
      <c r="L47" s="132"/>
      <c r="M47" s="132" t="s">
        <v>419</v>
      </c>
      <c r="N47" s="465" t="str">
        <f t="shared" si="1"/>
        <v>https://fairdatacollective.org/voc/dataset/contributorAfiliationIdentifierScheme</v>
      </c>
      <c r="O47" s="449" t="s">
        <v>625</v>
      </c>
      <c r="P47" s="144"/>
      <c r="Q47" s="527" t="s">
        <v>79</v>
      </c>
      <c r="R47" s="137" t="s">
        <v>48</v>
      </c>
      <c r="S47" s="132" t="s">
        <v>171</v>
      </c>
      <c r="T47" s="138" t="s">
        <v>47</v>
      </c>
      <c r="U47" s="132"/>
      <c r="V47" s="132"/>
      <c r="W47" s="133" t="s">
        <v>197</v>
      </c>
    </row>
    <row r="48" spans="1:23" ht="15.75" customHeight="1" x14ac:dyDescent="0.2">
      <c r="A48" s="513"/>
      <c r="B48" s="635"/>
      <c r="C48" s="635"/>
      <c r="D48" s="667"/>
      <c r="E48" s="635"/>
      <c r="F48" s="664"/>
      <c r="G48" s="153" t="s">
        <v>201</v>
      </c>
      <c r="H48" s="399" t="s">
        <v>576</v>
      </c>
      <c r="I48" s="149" t="s">
        <v>64</v>
      </c>
      <c r="J48" s="154" t="s">
        <v>173</v>
      </c>
      <c r="K48" s="155" t="s">
        <v>118</v>
      </c>
      <c r="L48" s="155"/>
      <c r="M48" s="155" t="s">
        <v>419</v>
      </c>
      <c r="N48" s="469" t="str">
        <f t="shared" si="1"/>
        <v>https://fairdatacollective.org/voc/dataset/contributorAffiliationIdentifierSchemeIRI</v>
      </c>
      <c r="O48" s="450" t="s">
        <v>626</v>
      </c>
      <c r="P48" s="144"/>
      <c r="Q48" s="527" t="s">
        <v>40</v>
      </c>
      <c r="R48" s="137" t="s">
        <v>48</v>
      </c>
      <c r="S48" s="132" t="s">
        <v>174</v>
      </c>
      <c r="T48" s="138" t="s">
        <v>47</v>
      </c>
      <c r="U48" s="132"/>
      <c r="V48" s="132"/>
      <c r="W48" s="133" t="s">
        <v>197</v>
      </c>
    </row>
    <row r="49" spans="1:36" ht="15.75" customHeight="1" x14ac:dyDescent="0.2">
      <c r="A49" s="514"/>
      <c r="B49" s="671" t="s">
        <v>202</v>
      </c>
      <c r="C49" s="673" t="s">
        <v>668</v>
      </c>
      <c r="D49" s="677"/>
      <c r="E49" s="671">
        <v>1</v>
      </c>
      <c r="F49" s="674" t="str">
        <f>Namespace &amp; LOWER($B49)</f>
        <v>https://fairdatacollective.org/voc/dataset/publisher</v>
      </c>
      <c r="G49" s="164" t="s">
        <v>203</v>
      </c>
      <c r="H49" s="400" t="s">
        <v>578</v>
      </c>
      <c r="I49" s="157">
        <v>1</v>
      </c>
      <c r="J49" s="158" t="s">
        <v>202</v>
      </c>
      <c r="K49" s="158" t="s">
        <v>35</v>
      </c>
      <c r="L49" s="156" t="s">
        <v>202</v>
      </c>
      <c r="M49" s="158" t="s">
        <v>419</v>
      </c>
      <c r="N49" s="164" t="s">
        <v>204</v>
      </c>
      <c r="O49" s="159" t="s">
        <v>205</v>
      </c>
      <c r="P49" s="160"/>
      <c r="Q49" s="190" t="s">
        <v>40</v>
      </c>
      <c r="R49" s="161" t="s">
        <v>54</v>
      </c>
      <c r="S49" s="161" t="s">
        <v>206</v>
      </c>
      <c r="T49" s="162" t="s">
        <v>47</v>
      </c>
      <c r="U49" s="161"/>
      <c r="V49" s="161"/>
      <c r="W49" s="163" t="s">
        <v>207</v>
      </c>
    </row>
    <row r="50" spans="1:36" ht="15.75" customHeight="1" x14ac:dyDescent="0.2">
      <c r="A50" s="514"/>
      <c r="B50" s="672"/>
      <c r="C50" s="672"/>
      <c r="D50" s="678"/>
      <c r="E50" s="672"/>
      <c r="F50" s="675"/>
      <c r="G50" s="164" t="s">
        <v>208</v>
      </c>
      <c r="H50" s="400" t="s">
        <v>577</v>
      </c>
      <c r="I50" s="157" t="s">
        <v>64</v>
      </c>
      <c r="J50" s="164" t="s">
        <v>131</v>
      </c>
      <c r="K50" s="156" t="s">
        <v>67</v>
      </c>
      <c r="L50" s="156" t="s">
        <v>131</v>
      </c>
      <c r="M50" s="158" t="s">
        <v>419</v>
      </c>
      <c r="N50" s="164" t="s">
        <v>150</v>
      </c>
      <c r="O50" s="159" t="s">
        <v>209</v>
      </c>
      <c r="P50" s="160"/>
      <c r="Q50" s="489" t="s">
        <v>40</v>
      </c>
      <c r="R50" s="161"/>
      <c r="S50" s="161"/>
      <c r="T50" s="162"/>
      <c r="U50" s="161"/>
      <c r="V50" s="161"/>
      <c r="W50" s="163"/>
    </row>
    <row r="51" spans="1:36" ht="15.75" customHeight="1" x14ac:dyDescent="0.2">
      <c r="A51" s="514"/>
      <c r="B51" s="672"/>
      <c r="C51" s="672"/>
      <c r="D51" s="678"/>
      <c r="E51" s="672"/>
      <c r="F51" s="675"/>
      <c r="G51" s="164" t="s">
        <v>210</v>
      </c>
      <c r="H51" s="400" t="s">
        <v>579</v>
      </c>
      <c r="I51" s="157" t="s">
        <v>64</v>
      </c>
      <c r="J51" s="164" t="s">
        <v>131</v>
      </c>
      <c r="K51" s="156" t="s">
        <v>67</v>
      </c>
      <c r="L51" s="156" t="s">
        <v>131</v>
      </c>
      <c r="M51" s="158" t="s">
        <v>419</v>
      </c>
      <c r="N51" s="470" t="str">
        <f>Namespace &amp; $G51</f>
        <v>https://fairdatacollective.org/voc/dataset/publisherAddress</v>
      </c>
      <c r="O51" s="159" t="s">
        <v>211</v>
      </c>
      <c r="P51" s="160"/>
      <c r="Q51" s="489" t="s">
        <v>40</v>
      </c>
      <c r="R51" s="161"/>
      <c r="S51" s="161"/>
      <c r="T51" s="162"/>
      <c r="U51" s="161"/>
      <c r="V51" s="161"/>
      <c r="W51" s="163"/>
    </row>
    <row r="52" spans="1:36" ht="15.75" customHeight="1" x14ac:dyDescent="0.2">
      <c r="A52" s="514"/>
      <c r="B52" s="672"/>
      <c r="C52" s="672"/>
      <c r="D52" s="678"/>
      <c r="E52" s="672"/>
      <c r="F52" s="675"/>
      <c r="G52" s="164" t="s">
        <v>212</v>
      </c>
      <c r="H52" s="400" t="s">
        <v>580</v>
      </c>
      <c r="I52" s="157" t="s">
        <v>93</v>
      </c>
      <c r="J52" s="164" t="s">
        <v>131</v>
      </c>
      <c r="K52" s="156" t="s">
        <v>35</v>
      </c>
      <c r="L52" s="156" t="s">
        <v>131</v>
      </c>
      <c r="M52" s="158" t="s">
        <v>419</v>
      </c>
      <c r="N52" s="470" t="str">
        <f>Namespace &amp; $G52</f>
        <v>https://fairdatacollective.org/voc/dataset/publisherIdentifier</v>
      </c>
      <c r="O52" s="159" t="s">
        <v>213</v>
      </c>
      <c r="P52" s="160"/>
      <c r="Q52" s="489" t="s">
        <v>40</v>
      </c>
      <c r="R52" s="161"/>
      <c r="S52" s="161"/>
      <c r="T52" s="162"/>
      <c r="U52" s="161"/>
      <c r="V52" s="161"/>
      <c r="W52" s="163"/>
    </row>
    <row r="53" spans="1:36" ht="15.75" customHeight="1" x14ac:dyDescent="0.2">
      <c r="A53" s="514"/>
      <c r="B53" s="672"/>
      <c r="C53" s="672"/>
      <c r="D53" s="678"/>
      <c r="E53" s="672"/>
      <c r="F53" s="675"/>
      <c r="G53" s="164" t="s">
        <v>214</v>
      </c>
      <c r="H53" s="400" t="s">
        <v>581</v>
      </c>
      <c r="I53" s="157" t="s">
        <v>93</v>
      </c>
      <c r="J53" s="164" t="s">
        <v>131</v>
      </c>
      <c r="K53" s="156" t="s">
        <v>35</v>
      </c>
      <c r="L53" s="156" t="s">
        <v>131</v>
      </c>
      <c r="M53" s="158" t="s">
        <v>419</v>
      </c>
      <c r="N53" s="470" t="str">
        <f>Namespace &amp; $G53</f>
        <v>https://fairdatacollective.org/voc/dataset/publisherIdentifierScheme</v>
      </c>
      <c r="O53" s="451" t="s">
        <v>627</v>
      </c>
      <c r="P53" s="160"/>
      <c r="Q53" s="489" t="s">
        <v>40</v>
      </c>
      <c r="R53" s="161"/>
      <c r="S53" s="161"/>
      <c r="T53" s="162"/>
      <c r="U53" s="161"/>
      <c r="V53" s="161"/>
      <c r="W53" s="163"/>
    </row>
    <row r="54" spans="1:36" ht="16" x14ac:dyDescent="0.2">
      <c r="A54" s="501" t="s">
        <v>669</v>
      </c>
      <c r="B54" s="672"/>
      <c r="C54" s="672"/>
      <c r="D54" s="678"/>
      <c r="E54" s="672"/>
      <c r="F54" s="675"/>
      <c r="G54" s="164" t="s">
        <v>215</v>
      </c>
      <c r="H54" s="400" t="s">
        <v>582</v>
      </c>
      <c r="I54" s="157" t="s">
        <v>93</v>
      </c>
      <c r="J54" s="164" t="s">
        <v>131</v>
      </c>
      <c r="K54" s="156" t="s">
        <v>35</v>
      </c>
      <c r="L54" s="156" t="s">
        <v>131</v>
      </c>
      <c r="M54" s="158" t="s">
        <v>419</v>
      </c>
      <c r="N54" s="470" t="str">
        <f>Namespace &amp; $G54</f>
        <v>https://fairdatacollective.org/voc/dataset/publisherIdentifierSchemeIRI</v>
      </c>
      <c r="O54" s="451" t="s">
        <v>628</v>
      </c>
      <c r="P54" s="160"/>
      <c r="Q54" s="489" t="s">
        <v>40</v>
      </c>
      <c r="R54" s="161"/>
      <c r="S54" s="161"/>
      <c r="T54" s="162"/>
      <c r="U54" s="161"/>
      <c r="V54" s="161"/>
      <c r="W54" s="163"/>
    </row>
    <row r="55" spans="1:36" ht="15.75" customHeight="1" x14ac:dyDescent="0.2">
      <c r="A55" s="515"/>
      <c r="B55" s="668" t="s">
        <v>216</v>
      </c>
      <c r="C55" s="676" t="s">
        <v>217</v>
      </c>
      <c r="D55" s="679"/>
      <c r="E55" s="668">
        <v>1</v>
      </c>
      <c r="F55" s="669" t="str">
        <f>Namespace &amp; LOWER($B55)</f>
        <v>https://fairdatacollective.org/voc/dataset/rights</v>
      </c>
      <c r="G55" s="165" t="s">
        <v>218</v>
      </c>
      <c r="H55" s="403" t="s">
        <v>586</v>
      </c>
      <c r="I55" s="166">
        <v>1</v>
      </c>
      <c r="J55" s="167" t="s">
        <v>216</v>
      </c>
      <c r="K55" s="167" t="s">
        <v>35</v>
      </c>
      <c r="L55" s="168" t="s">
        <v>216</v>
      </c>
      <c r="M55" s="167" t="s">
        <v>419</v>
      </c>
      <c r="N55" s="168" t="s">
        <v>219</v>
      </c>
      <c r="O55" s="169" t="s">
        <v>220</v>
      </c>
      <c r="P55" s="170"/>
      <c r="Q55" s="177" t="s">
        <v>40</v>
      </c>
      <c r="R55" s="172" t="s">
        <v>221</v>
      </c>
      <c r="S55" s="173" t="s">
        <v>222</v>
      </c>
      <c r="T55" s="174" t="s">
        <v>47</v>
      </c>
      <c r="U55" s="173"/>
      <c r="V55" s="173"/>
      <c r="W55" s="175" t="s">
        <v>223</v>
      </c>
    </row>
    <row r="56" spans="1:36" ht="15.75" customHeight="1" x14ac:dyDescent="0.2">
      <c r="A56" s="515"/>
      <c r="B56" s="634"/>
      <c r="C56" s="634"/>
      <c r="D56" s="679"/>
      <c r="E56" s="634"/>
      <c r="F56" s="669"/>
      <c r="G56" s="168" t="s">
        <v>224</v>
      </c>
      <c r="H56" s="404" t="s">
        <v>587</v>
      </c>
      <c r="I56" s="171">
        <v>1</v>
      </c>
      <c r="J56" s="173" t="s">
        <v>225</v>
      </c>
      <c r="K56" s="173" t="s">
        <v>35</v>
      </c>
      <c r="L56" s="175" t="s">
        <v>226</v>
      </c>
      <c r="M56" s="173" t="s">
        <v>419</v>
      </c>
      <c r="N56" s="471" t="str">
        <f t="shared" ref="N56:N63" si="2">Namespace &amp; $G56</f>
        <v>https://fairdatacollective.org/voc/dataset/licenseName</v>
      </c>
      <c r="O56" s="176" t="s">
        <v>227</v>
      </c>
      <c r="P56" s="170"/>
      <c r="Q56" s="502" t="s">
        <v>79</v>
      </c>
      <c r="R56" s="172" t="s">
        <v>221</v>
      </c>
      <c r="S56" s="173" t="s">
        <v>228</v>
      </c>
      <c r="T56" s="174" t="s">
        <v>47</v>
      </c>
      <c r="U56" s="173"/>
      <c r="V56" s="173"/>
      <c r="W56" s="173"/>
    </row>
    <row r="57" spans="1:36" ht="15.75" customHeight="1" x14ac:dyDescent="0.2">
      <c r="A57" s="515"/>
      <c r="B57" s="634"/>
      <c r="C57" s="634"/>
      <c r="D57" s="679"/>
      <c r="E57" s="634"/>
      <c r="F57" s="669"/>
      <c r="G57" s="175" t="s">
        <v>229</v>
      </c>
      <c r="H57" s="401" t="s">
        <v>583</v>
      </c>
      <c r="I57" s="171" t="s">
        <v>64</v>
      </c>
      <c r="J57" s="175" t="s">
        <v>230</v>
      </c>
      <c r="K57" s="173" t="s">
        <v>35</v>
      </c>
      <c r="L57" s="173"/>
      <c r="M57" s="173" t="s">
        <v>419</v>
      </c>
      <c r="N57" s="471" t="str">
        <f t="shared" si="2"/>
        <v>https://fairdatacollective.org/voc/dataset/licenseIdentifier</v>
      </c>
      <c r="O57" s="178" t="s">
        <v>231</v>
      </c>
      <c r="P57" s="170"/>
      <c r="Q57" s="502" t="s">
        <v>40</v>
      </c>
      <c r="R57" s="172" t="s">
        <v>221</v>
      </c>
      <c r="S57" s="173" t="s">
        <v>232</v>
      </c>
      <c r="T57" s="174" t="s">
        <v>47</v>
      </c>
      <c r="U57" s="173"/>
      <c r="V57" s="173"/>
      <c r="W57" s="173"/>
    </row>
    <row r="58" spans="1:36" ht="15.75" customHeight="1" x14ac:dyDescent="0.2">
      <c r="A58" s="515"/>
      <c r="B58" s="634"/>
      <c r="C58" s="634"/>
      <c r="D58" s="679"/>
      <c r="E58" s="634"/>
      <c r="F58" s="669"/>
      <c r="G58" s="175" t="s">
        <v>233</v>
      </c>
      <c r="H58" s="401" t="s">
        <v>584</v>
      </c>
      <c r="I58" s="171" t="s">
        <v>64</v>
      </c>
      <c r="J58" s="173" t="s">
        <v>234</v>
      </c>
      <c r="K58" s="173" t="s">
        <v>35</v>
      </c>
      <c r="L58" s="173"/>
      <c r="M58" s="173" t="s">
        <v>419</v>
      </c>
      <c r="N58" s="471" t="str">
        <f t="shared" si="2"/>
        <v>https://fairdatacollective.org/voc/dataset/licenseIdentifierScheme</v>
      </c>
      <c r="O58" s="452" t="s">
        <v>629</v>
      </c>
      <c r="P58" s="170"/>
      <c r="Q58" s="502" t="s">
        <v>40</v>
      </c>
      <c r="R58" s="172" t="s">
        <v>221</v>
      </c>
      <c r="S58" s="173" t="s">
        <v>221</v>
      </c>
      <c r="T58" s="174" t="s">
        <v>47</v>
      </c>
      <c r="U58" s="173"/>
      <c r="V58" s="173"/>
      <c r="W58" s="173"/>
    </row>
    <row r="59" spans="1:36" ht="15.75" customHeight="1" x14ac:dyDescent="0.2">
      <c r="A59" s="515"/>
      <c r="B59" s="635"/>
      <c r="C59" s="635"/>
      <c r="D59" s="680"/>
      <c r="E59" s="635"/>
      <c r="F59" s="670"/>
      <c r="G59" s="179" t="s">
        <v>235</v>
      </c>
      <c r="H59" s="402" t="s">
        <v>585</v>
      </c>
      <c r="I59" s="180" t="s">
        <v>64</v>
      </c>
      <c r="J59" s="179" t="s">
        <v>126</v>
      </c>
      <c r="K59" s="181" t="s">
        <v>35</v>
      </c>
      <c r="L59" s="181"/>
      <c r="M59" s="181" t="s">
        <v>419</v>
      </c>
      <c r="N59" s="472" t="str">
        <f t="shared" si="2"/>
        <v>https://fairdatacollective.org/voc/dataset/licenseIdentifierSchemeIRI</v>
      </c>
      <c r="O59" s="453" t="s">
        <v>630</v>
      </c>
      <c r="P59" s="170"/>
      <c r="Q59" s="502" t="s">
        <v>40</v>
      </c>
      <c r="R59" s="172" t="s">
        <v>221</v>
      </c>
      <c r="S59" s="173" t="s">
        <v>236</v>
      </c>
      <c r="T59" s="174" t="s">
        <v>47</v>
      </c>
      <c r="U59" s="173"/>
      <c r="V59" s="173"/>
      <c r="W59" s="173"/>
    </row>
    <row r="60" spans="1:36" ht="15.75" customHeight="1" x14ac:dyDescent="0.2">
      <c r="A60" s="516"/>
      <c r="B60" s="591" t="s">
        <v>237</v>
      </c>
      <c r="C60" s="593" t="s">
        <v>238</v>
      </c>
      <c r="D60" s="600"/>
      <c r="E60" s="594" t="s">
        <v>93</v>
      </c>
      <c r="F60" s="596" t="str">
        <f>Namespace &amp; LOWER($B60)</f>
        <v>https://fairdatacollective.org/voc/dataset/date</v>
      </c>
      <c r="G60" s="182" t="s">
        <v>239</v>
      </c>
      <c r="H60" s="405" t="s">
        <v>588</v>
      </c>
      <c r="I60" s="183">
        <v>1</v>
      </c>
      <c r="J60" s="184"/>
      <c r="K60" s="184"/>
      <c r="L60" s="184"/>
      <c r="M60" s="184" t="s">
        <v>419</v>
      </c>
      <c r="N60" s="473" t="str">
        <f t="shared" si="2"/>
        <v>https://fairdatacollective.org/voc/dataset/datasetDate</v>
      </c>
      <c r="O60" s="487" t="s">
        <v>240</v>
      </c>
      <c r="P60" s="185"/>
      <c r="Q60" s="488" t="s">
        <v>40</v>
      </c>
      <c r="R60" s="186"/>
      <c r="S60" s="186"/>
      <c r="T60" s="187"/>
      <c r="U60" s="186"/>
      <c r="V60" s="186"/>
      <c r="W60" s="188"/>
    </row>
    <row r="61" spans="1:36" ht="15.75" customHeight="1" x14ac:dyDescent="0.2">
      <c r="A61" s="516"/>
      <c r="B61" s="592"/>
      <c r="C61" s="592"/>
      <c r="D61" s="601"/>
      <c r="E61" s="595"/>
      <c r="F61" s="597"/>
      <c r="G61" s="406" t="s">
        <v>662</v>
      </c>
      <c r="H61" s="406" t="s">
        <v>661</v>
      </c>
      <c r="I61" s="320">
        <v>1</v>
      </c>
      <c r="J61" s="321"/>
      <c r="K61" s="321"/>
      <c r="L61" s="319" t="s">
        <v>241</v>
      </c>
      <c r="M61" s="321" t="s">
        <v>419</v>
      </c>
      <c r="N61" s="474" t="str">
        <f t="shared" si="2"/>
        <v>https://fairdatacollective.org/voc/dataset/datasetDateRole</v>
      </c>
      <c r="O61" s="487" t="s">
        <v>660</v>
      </c>
      <c r="P61" s="185"/>
      <c r="Q61" s="488" t="s">
        <v>47</v>
      </c>
      <c r="R61" s="186"/>
      <c r="S61" s="186"/>
      <c r="T61" s="187"/>
      <c r="U61" s="186"/>
      <c r="V61" s="186"/>
      <c r="W61" s="188"/>
    </row>
    <row r="62" spans="1:36" ht="15.75" customHeight="1" x14ac:dyDescent="0.2">
      <c r="A62" s="517"/>
      <c r="B62" s="598" t="s">
        <v>242</v>
      </c>
      <c r="C62" s="605" t="s">
        <v>609</v>
      </c>
      <c r="D62" s="602"/>
      <c r="E62" s="598" t="s">
        <v>93</v>
      </c>
      <c r="F62" s="604" t="str">
        <f>Namespace &amp; LOWER($B62)</f>
        <v>https://fairdatacollective.org/voc/dataset/distribution</v>
      </c>
      <c r="G62" s="367" t="s">
        <v>243</v>
      </c>
      <c r="H62" s="407" t="s">
        <v>590</v>
      </c>
      <c r="I62" s="368">
        <v>1</v>
      </c>
      <c r="J62" s="367" t="s">
        <v>131</v>
      </c>
      <c r="K62" s="367" t="s">
        <v>35</v>
      </c>
      <c r="L62" s="367"/>
      <c r="M62" s="367" t="s">
        <v>419</v>
      </c>
      <c r="N62" s="475" t="str">
        <f t="shared" si="2"/>
        <v>https://fairdatacollective.org/voc/dataset/distributionIdentifier</v>
      </c>
      <c r="O62" s="369" t="s">
        <v>244</v>
      </c>
      <c r="P62" s="370"/>
      <c r="Q62" s="490" t="s">
        <v>40</v>
      </c>
      <c r="R62" s="371"/>
      <c r="S62" s="371"/>
      <c r="T62" s="372"/>
      <c r="U62" s="371"/>
      <c r="V62" s="371"/>
      <c r="W62" s="371"/>
      <c r="X62" s="189"/>
      <c r="Y62" s="189"/>
      <c r="Z62" s="189"/>
      <c r="AA62" s="189"/>
      <c r="AB62" s="189"/>
      <c r="AC62" s="189"/>
      <c r="AD62" s="189"/>
      <c r="AE62" s="189"/>
      <c r="AF62" s="189"/>
      <c r="AG62" s="189"/>
      <c r="AH62" s="189"/>
      <c r="AI62" s="189"/>
      <c r="AJ62" s="189"/>
    </row>
    <row r="63" spans="1:36" ht="15.75" customHeight="1" x14ac:dyDescent="0.2">
      <c r="A63" s="517"/>
      <c r="B63" s="599"/>
      <c r="C63" s="606"/>
      <c r="D63" s="602"/>
      <c r="E63" s="599"/>
      <c r="F63" s="604"/>
      <c r="G63" s="367" t="s">
        <v>245</v>
      </c>
      <c r="H63" s="407" t="s">
        <v>589</v>
      </c>
      <c r="I63" s="368">
        <v>1</v>
      </c>
      <c r="J63" s="367" t="s">
        <v>131</v>
      </c>
      <c r="K63" s="367" t="s">
        <v>35</v>
      </c>
      <c r="L63" s="367"/>
      <c r="M63" s="367" t="s">
        <v>419</v>
      </c>
      <c r="N63" s="475" t="str">
        <f t="shared" si="2"/>
        <v>https://fairdatacollective.org/voc/dataset/distributionIdentifierType</v>
      </c>
      <c r="O63" s="369" t="s">
        <v>246</v>
      </c>
      <c r="P63" s="373"/>
      <c r="Q63" s="491" t="s">
        <v>47</v>
      </c>
      <c r="R63" s="374"/>
      <c r="S63" s="374"/>
      <c r="T63" s="375"/>
      <c r="U63" s="374"/>
      <c r="V63" s="374"/>
      <c r="W63" s="374"/>
      <c r="X63" s="189"/>
      <c r="Y63" s="189"/>
      <c r="Z63" s="189"/>
      <c r="AA63" s="189"/>
      <c r="AB63" s="189"/>
      <c r="AC63" s="189"/>
      <c r="AD63" s="189"/>
      <c r="AE63" s="189"/>
      <c r="AF63" s="189"/>
      <c r="AG63" s="189"/>
      <c r="AH63" s="189"/>
      <c r="AI63" s="189"/>
      <c r="AJ63" s="189"/>
    </row>
    <row r="64" spans="1:36" ht="15.75" customHeight="1" x14ac:dyDescent="0.2">
      <c r="A64" s="518" t="s">
        <v>671</v>
      </c>
      <c r="B64" s="599"/>
      <c r="C64" s="607" t="s">
        <v>247</v>
      </c>
      <c r="D64" s="603"/>
      <c r="E64" s="613" t="s">
        <v>64</v>
      </c>
      <c r="F64" s="604"/>
      <c r="G64" s="346" t="s">
        <v>248</v>
      </c>
      <c r="H64" s="408" t="s">
        <v>591</v>
      </c>
      <c r="I64" s="347">
        <v>1</v>
      </c>
      <c r="J64" s="348" t="s">
        <v>16</v>
      </c>
      <c r="K64" s="346" t="s">
        <v>35</v>
      </c>
      <c r="L64" s="346"/>
      <c r="M64" s="348" t="s">
        <v>419</v>
      </c>
      <c r="N64" s="346" t="s">
        <v>249</v>
      </c>
      <c r="O64" s="349" t="s">
        <v>250</v>
      </c>
      <c r="P64" s="350"/>
      <c r="Q64" s="503" t="s">
        <v>47</v>
      </c>
      <c r="R64" s="351"/>
      <c r="S64" s="351"/>
      <c r="T64" s="352"/>
      <c r="U64" s="351"/>
      <c r="V64" s="351"/>
      <c r="W64" s="353"/>
    </row>
    <row r="65" spans="1:23" ht="15.75" customHeight="1" x14ac:dyDescent="0.2">
      <c r="A65" s="517"/>
      <c r="B65" s="599"/>
      <c r="C65" s="608"/>
      <c r="D65" s="603"/>
      <c r="E65" s="612"/>
      <c r="F65" s="604"/>
      <c r="G65" s="346" t="s">
        <v>251</v>
      </c>
      <c r="H65" s="408" t="s">
        <v>593</v>
      </c>
      <c r="I65" s="347">
        <v>1</v>
      </c>
      <c r="J65" s="346" t="s">
        <v>252</v>
      </c>
      <c r="K65" s="346" t="s">
        <v>67</v>
      </c>
      <c r="L65" s="346"/>
      <c r="M65" s="348" t="s">
        <v>419</v>
      </c>
      <c r="N65" s="476" t="str">
        <f t="shared" ref="N65:N71" si="3">Namespace &amp; $G65</f>
        <v>https://fairdatacollective.org/voc/dataset/distributionSize</v>
      </c>
      <c r="O65" s="349" t="s">
        <v>253</v>
      </c>
      <c r="P65" s="350"/>
      <c r="Q65" s="503" t="s">
        <v>40</v>
      </c>
      <c r="R65" s="351"/>
      <c r="S65" s="351"/>
      <c r="T65" s="352"/>
      <c r="U65" s="351"/>
      <c r="V65" s="351"/>
      <c r="W65" s="353"/>
    </row>
    <row r="66" spans="1:23" ht="15.75" customHeight="1" x14ac:dyDescent="0.2">
      <c r="A66" s="518" t="s">
        <v>671</v>
      </c>
      <c r="B66" s="599"/>
      <c r="C66" s="608"/>
      <c r="D66" s="603"/>
      <c r="E66" s="612"/>
      <c r="F66" s="604"/>
      <c r="G66" s="346" t="s">
        <v>254</v>
      </c>
      <c r="H66" s="408" t="s">
        <v>592</v>
      </c>
      <c r="I66" s="347" t="s">
        <v>93</v>
      </c>
      <c r="J66" s="346" t="s">
        <v>131</v>
      </c>
      <c r="K66" s="346" t="s">
        <v>67</v>
      </c>
      <c r="L66" s="346"/>
      <c r="M66" s="348" t="s">
        <v>419</v>
      </c>
      <c r="N66" s="476" t="str">
        <f t="shared" si="3"/>
        <v>https://fairdatacollective.org/voc/dataset/distributionAccessProtocol</v>
      </c>
      <c r="O66" s="349" t="s">
        <v>255</v>
      </c>
      <c r="P66" s="350"/>
      <c r="Q66" s="503" t="s">
        <v>47</v>
      </c>
      <c r="R66" s="351"/>
      <c r="S66" s="351"/>
      <c r="T66" s="352"/>
      <c r="U66" s="351"/>
      <c r="V66" s="351"/>
      <c r="W66" s="353"/>
    </row>
    <row r="67" spans="1:23" ht="15.75" customHeight="1" x14ac:dyDescent="0.2">
      <c r="A67" s="518" t="s">
        <v>673</v>
      </c>
      <c r="B67" s="599"/>
      <c r="C67" s="608"/>
      <c r="D67" s="603"/>
      <c r="E67" s="612"/>
      <c r="F67" s="604"/>
      <c r="G67" s="346" t="s">
        <v>256</v>
      </c>
      <c r="H67" s="408" t="s">
        <v>594</v>
      </c>
      <c r="I67" s="347" t="s">
        <v>93</v>
      </c>
      <c r="J67" s="346" t="s">
        <v>131</v>
      </c>
      <c r="K67" s="346" t="s">
        <v>67</v>
      </c>
      <c r="L67" s="346"/>
      <c r="M67" s="348" t="s">
        <v>419</v>
      </c>
      <c r="N67" s="476" t="str">
        <f t="shared" si="3"/>
        <v>https://fairdatacollective.org/voc/dataset/distributionAccessConfiguration</v>
      </c>
      <c r="O67" s="504" t="s">
        <v>672</v>
      </c>
      <c r="P67" s="350"/>
      <c r="Q67" s="503" t="s">
        <v>40</v>
      </c>
      <c r="R67" s="351"/>
      <c r="S67" s="351"/>
      <c r="T67" s="352"/>
      <c r="U67" s="351"/>
      <c r="V67" s="351"/>
      <c r="W67" s="353"/>
    </row>
    <row r="68" spans="1:23" ht="15.75" customHeight="1" x14ac:dyDescent="0.2">
      <c r="A68" s="517"/>
      <c r="B68" s="599"/>
      <c r="C68" s="608"/>
      <c r="D68" s="603"/>
      <c r="E68" s="612"/>
      <c r="F68" s="604"/>
      <c r="G68" s="354" t="s">
        <v>257</v>
      </c>
      <c r="H68" s="408" t="s">
        <v>595</v>
      </c>
      <c r="I68" s="347" t="s">
        <v>93</v>
      </c>
      <c r="J68" s="355"/>
      <c r="K68" s="356" t="s">
        <v>35</v>
      </c>
      <c r="L68" s="346"/>
      <c r="M68" s="348" t="s">
        <v>419</v>
      </c>
      <c r="N68" s="476" t="str">
        <f t="shared" si="3"/>
        <v>https://fairdatacollective.org/voc/dataset/distributionDate</v>
      </c>
      <c r="O68" s="525" t="s">
        <v>674</v>
      </c>
      <c r="P68" s="350"/>
      <c r="Q68" s="503" t="s">
        <v>40</v>
      </c>
      <c r="R68" s="351"/>
      <c r="S68" s="351"/>
      <c r="T68" s="352"/>
      <c r="U68" s="351"/>
      <c r="V68" s="351"/>
      <c r="W68" s="353"/>
    </row>
    <row r="69" spans="1:23" ht="15.75" customHeight="1" x14ac:dyDescent="0.2">
      <c r="A69" s="518" t="s">
        <v>665</v>
      </c>
      <c r="B69" s="599"/>
      <c r="C69" s="608"/>
      <c r="D69" s="603"/>
      <c r="E69" s="612"/>
      <c r="F69" s="604"/>
      <c r="G69" s="493" t="s">
        <v>664</v>
      </c>
      <c r="H69" s="492" t="s">
        <v>663</v>
      </c>
      <c r="I69" s="494" t="s">
        <v>93</v>
      </c>
      <c r="J69" s="492"/>
      <c r="K69" s="495" t="s">
        <v>35</v>
      </c>
      <c r="L69" s="492"/>
      <c r="M69" s="496" t="s">
        <v>419</v>
      </c>
      <c r="N69" s="497" t="str">
        <f t="shared" si="3"/>
        <v>https://fairdatacollective.org/voc/dataset/distributionDateRole</v>
      </c>
      <c r="O69" s="498" t="s">
        <v>258</v>
      </c>
      <c r="P69" s="350"/>
      <c r="Q69" s="503" t="s">
        <v>40</v>
      </c>
      <c r="R69" s="351"/>
      <c r="S69" s="351"/>
      <c r="T69" s="352"/>
      <c r="U69" s="351"/>
      <c r="V69" s="351"/>
      <c r="W69" s="353"/>
    </row>
    <row r="70" spans="1:23" ht="15.75" customHeight="1" x14ac:dyDescent="0.2">
      <c r="A70" s="518" t="s">
        <v>675</v>
      </c>
      <c r="B70" s="609" t="s">
        <v>610</v>
      </c>
      <c r="C70" s="610" t="s">
        <v>259</v>
      </c>
      <c r="D70" s="614"/>
      <c r="E70" s="611" t="s">
        <v>93</v>
      </c>
      <c r="F70" s="628" t="str">
        <f>Namespace &amp; LOWER($B70)</f>
        <v>https://fairdatacollective.org/voc/dataset/distributiondistributor</v>
      </c>
      <c r="G70" s="357" t="s">
        <v>260</v>
      </c>
      <c r="H70" s="408" t="s">
        <v>596</v>
      </c>
      <c r="I70" s="358" t="s">
        <v>64</v>
      </c>
      <c r="J70" s="359" t="s">
        <v>131</v>
      </c>
      <c r="K70" s="360" t="s">
        <v>118</v>
      </c>
      <c r="L70" s="361"/>
      <c r="M70" s="361" t="s">
        <v>419</v>
      </c>
      <c r="N70" s="476" t="str">
        <f t="shared" si="3"/>
        <v>https://fairdatacollective.org/voc/dataset/distributorRole</v>
      </c>
      <c r="O70" s="362" t="s">
        <v>261</v>
      </c>
      <c r="P70" s="363"/>
      <c r="Q70" s="526" t="s">
        <v>47</v>
      </c>
      <c r="R70" s="364"/>
      <c r="S70" s="364"/>
      <c r="T70" s="365"/>
      <c r="U70" s="364"/>
      <c r="V70" s="364"/>
      <c r="W70" s="366"/>
    </row>
    <row r="71" spans="1:23" ht="15.75" customHeight="1" x14ac:dyDescent="0.2">
      <c r="A71" s="518" t="s">
        <v>675</v>
      </c>
      <c r="B71" s="599"/>
      <c r="C71" s="608"/>
      <c r="D71" s="614"/>
      <c r="E71" s="612"/>
      <c r="F71" s="628"/>
      <c r="G71" s="357" t="s">
        <v>262</v>
      </c>
      <c r="H71" s="408" t="s">
        <v>597</v>
      </c>
      <c r="I71" s="358">
        <v>1</v>
      </c>
      <c r="J71" s="361" t="s">
        <v>135</v>
      </c>
      <c r="K71" s="360" t="s">
        <v>35</v>
      </c>
      <c r="L71" s="361"/>
      <c r="M71" s="361" t="s">
        <v>419</v>
      </c>
      <c r="N71" s="476" t="str">
        <f t="shared" si="3"/>
        <v>https://fairdatacollective.org/voc/dataset/distributorType</v>
      </c>
      <c r="O71" s="362" t="s">
        <v>263</v>
      </c>
      <c r="P71" s="363"/>
      <c r="Q71" s="526" t="s">
        <v>47</v>
      </c>
      <c r="R71" s="364"/>
      <c r="S71" s="364"/>
      <c r="T71" s="365"/>
      <c r="U71" s="364"/>
      <c r="V71" s="364"/>
      <c r="W71" s="366"/>
    </row>
    <row r="72" spans="1:23" ht="15.75" customHeight="1" x14ac:dyDescent="0.2">
      <c r="A72" s="517"/>
      <c r="B72" s="599"/>
      <c r="C72" s="608"/>
      <c r="D72" s="614"/>
      <c r="E72" s="612"/>
      <c r="F72" s="628"/>
      <c r="G72" s="357" t="s">
        <v>264</v>
      </c>
      <c r="H72" s="408" t="s">
        <v>598</v>
      </c>
      <c r="I72" s="358" t="s">
        <v>64</v>
      </c>
      <c r="J72" s="361" t="s">
        <v>139</v>
      </c>
      <c r="K72" s="360" t="s">
        <v>67</v>
      </c>
      <c r="L72" s="361"/>
      <c r="M72" s="361" t="s">
        <v>419</v>
      </c>
      <c r="N72" s="359" t="s">
        <v>140</v>
      </c>
      <c r="O72" s="362" t="s">
        <v>265</v>
      </c>
      <c r="P72" s="363"/>
      <c r="Q72" s="503" t="s">
        <v>40</v>
      </c>
      <c r="R72" s="364"/>
      <c r="S72" s="364"/>
      <c r="T72" s="365"/>
      <c r="U72" s="364"/>
      <c r="V72" s="364"/>
      <c r="W72" s="366"/>
    </row>
    <row r="73" spans="1:23" ht="15.75" customHeight="1" x14ac:dyDescent="0.2">
      <c r="A73" s="517"/>
      <c r="B73" s="599"/>
      <c r="C73" s="608"/>
      <c r="D73" s="614"/>
      <c r="E73" s="612"/>
      <c r="F73" s="628"/>
      <c r="G73" s="357" t="s">
        <v>266</v>
      </c>
      <c r="H73" s="408" t="s">
        <v>599</v>
      </c>
      <c r="I73" s="358" t="s">
        <v>64</v>
      </c>
      <c r="J73" s="361" t="s">
        <v>143</v>
      </c>
      <c r="K73" s="360" t="s">
        <v>67</v>
      </c>
      <c r="L73" s="361"/>
      <c r="M73" s="361" t="s">
        <v>419</v>
      </c>
      <c r="N73" s="359" t="s">
        <v>144</v>
      </c>
      <c r="O73" s="362" t="s">
        <v>267</v>
      </c>
      <c r="P73" s="363"/>
      <c r="Q73" s="503" t="s">
        <v>40</v>
      </c>
      <c r="R73" s="364"/>
      <c r="S73" s="364"/>
      <c r="T73" s="365"/>
      <c r="U73" s="364"/>
      <c r="V73" s="364"/>
      <c r="W73" s="366"/>
    </row>
    <row r="74" spans="1:23" ht="15.75" customHeight="1" x14ac:dyDescent="0.2">
      <c r="A74" s="517"/>
      <c r="B74" s="599"/>
      <c r="C74" s="608"/>
      <c r="D74" s="614"/>
      <c r="E74" s="612"/>
      <c r="F74" s="628"/>
      <c r="G74" s="357" t="s">
        <v>268</v>
      </c>
      <c r="H74" s="408" t="s">
        <v>600</v>
      </c>
      <c r="I74" s="358">
        <v>1</v>
      </c>
      <c r="J74" s="359" t="s">
        <v>268</v>
      </c>
      <c r="K74" s="360" t="s">
        <v>35</v>
      </c>
      <c r="L74" s="361"/>
      <c r="M74" s="361" t="s">
        <v>419</v>
      </c>
      <c r="N74" s="699" t="s">
        <v>269</v>
      </c>
      <c r="O74" s="362" t="s">
        <v>270</v>
      </c>
      <c r="P74" s="363"/>
      <c r="Q74" s="503" t="s">
        <v>40</v>
      </c>
      <c r="R74" s="364"/>
      <c r="S74" s="364"/>
      <c r="T74" s="365"/>
      <c r="U74" s="364"/>
      <c r="V74" s="364"/>
      <c r="W74" s="366"/>
    </row>
    <row r="75" spans="1:23" ht="15.75" customHeight="1" x14ac:dyDescent="0.2">
      <c r="A75" s="517"/>
      <c r="B75" s="599"/>
      <c r="C75" s="608"/>
      <c r="D75" s="614"/>
      <c r="E75" s="612"/>
      <c r="F75" s="628"/>
      <c r="G75" s="357" t="s">
        <v>271</v>
      </c>
      <c r="H75" s="408" t="s">
        <v>601</v>
      </c>
      <c r="I75" s="358" t="s">
        <v>64</v>
      </c>
      <c r="J75" s="359" t="s">
        <v>131</v>
      </c>
      <c r="K75" s="360" t="s">
        <v>67</v>
      </c>
      <c r="L75" s="361"/>
      <c r="M75" s="361" t="s">
        <v>419</v>
      </c>
      <c r="N75" s="359" t="s">
        <v>150</v>
      </c>
      <c r="O75" s="362" t="s">
        <v>272</v>
      </c>
      <c r="P75" s="363"/>
      <c r="Q75" s="503" t="s">
        <v>40</v>
      </c>
      <c r="R75" s="364"/>
      <c r="S75" s="364"/>
      <c r="T75" s="365"/>
      <c r="U75" s="364"/>
      <c r="V75" s="364"/>
      <c r="W75" s="366"/>
    </row>
    <row r="76" spans="1:23" ht="15.75" customHeight="1" x14ac:dyDescent="0.2">
      <c r="A76" s="517"/>
      <c r="B76" s="599"/>
      <c r="C76" s="608"/>
      <c r="D76" s="614"/>
      <c r="E76" s="612"/>
      <c r="F76" s="628"/>
      <c r="G76" s="357" t="s">
        <v>273</v>
      </c>
      <c r="H76" s="408" t="s">
        <v>602</v>
      </c>
      <c r="I76" s="358" t="s">
        <v>93</v>
      </c>
      <c r="J76" s="361" t="s">
        <v>154</v>
      </c>
      <c r="K76" s="360" t="s">
        <v>35</v>
      </c>
      <c r="L76" s="361"/>
      <c r="M76" s="361" t="s">
        <v>419</v>
      </c>
      <c r="N76" s="477" t="str">
        <f t="shared" ref="N76:N82" si="4">Namespace &amp; $G76</f>
        <v>https://fairdatacollective.org/voc/dataset/distributorIdentifier</v>
      </c>
      <c r="O76" s="362" t="s">
        <v>274</v>
      </c>
      <c r="P76" s="363"/>
      <c r="Q76" s="503" t="s">
        <v>40</v>
      </c>
      <c r="R76" s="364"/>
      <c r="S76" s="364"/>
      <c r="T76" s="365"/>
      <c r="U76" s="364"/>
      <c r="V76" s="364"/>
      <c r="W76" s="366"/>
    </row>
    <row r="77" spans="1:23" ht="15.75" customHeight="1" x14ac:dyDescent="0.2">
      <c r="A77" s="517"/>
      <c r="B77" s="599"/>
      <c r="C77" s="608"/>
      <c r="D77" s="614"/>
      <c r="E77" s="612"/>
      <c r="F77" s="628"/>
      <c r="G77" s="357" t="s">
        <v>275</v>
      </c>
      <c r="H77" s="408" t="s">
        <v>603</v>
      </c>
      <c r="I77" s="358" t="s">
        <v>93</v>
      </c>
      <c r="J77" s="361" t="s">
        <v>157</v>
      </c>
      <c r="K77" s="360" t="s">
        <v>35</v>
      </c>
      <c r="L77" s="361"/>
      <c r="M77" s="361" t="s">
        <v>419</v>
      </c>
      <c r="N77" s="477" t="str">
        <f t="shared" si="4"/>
        <v>https://fairdatacollective.org/voc/dataset/distributorIdentifierScheme</v>
      </c>
      <c r="O77" s="454" t="s">
        <v>632</v>
      </c>
      <c r="P77" s="363"/>
      <c r="Q77" s="526" t="s">
        <v>79</v>
      </c>
      <c r="R77" s="364"/>
      <c r="S77" s="364"/>
      <c r="T77" s="365"/>
      <c r="U77" s="364"/>
      <c r="V77" s="364"/>
      <c r="W77" s="366"/>
    </row>
    <row r="78" spans="1:23" ht="15.75" customHeight="1" x14ac:dyDescent="0.2">
      <c r="A78" s="517"/>
      <c r="B78" s="599"/>
      <c r="C78" s="608"/>
      <c r="D78" s="614"/>
      <c r="E78" s="612"/>
      <c r="F78" s="628"/>
      <c r="G78" s="357" t="s">
        <v>276</v>
      </c>
      <c r="H78" s="408" t="s">
        <v>604</v>
      </c>
      <c r="I78" s="358" t="s">
        <v>93</v>
      </c>
      <c r="J78" s="359" t="s">
        <v>126</v>
      </c>
      <c r="K78" s="360" t="s">
        <v>35</v>
      </c>
      <c r="L78" s="361"/>
      <c r="M78" s="361" t="s">
        <v>419</v>
      </c>
      <c r="N78" s="477" t="str">
        <f t="shared" si="4"/>
        <v>https://fairdatacollective.org/voc/dataset/distributorIdentifierSchemeIRI</v>
      </c>
      <c r="O78" s="454" t="s">
        <v>631</v>
      </c>
      <c r="P78" s="363"/>
      <c r="Q78" s="503" t="s">
        <v>40</v>
      </c>
      <c r="R78" s="364"/>
      <c r="S78" s="364"/>
      <c r="T78" s="365"/>
      <c r="U78" s="364"/>
      <c r="V78" s="364"/>
      <c r="W78" s="366"/>
    </row>
    <row r="79" spans="1:23" ht="15.75" customHeight="1" x14ac:dyDescent="0.2">
      <c r="A79" s="517"/>
      <c r="B79" s="599"/>
      <c r="C79" s="608"/>
      <c r="D79" s="614"/>
      <c r="E79" s="612"/>
      <c r="F79" s="628"/>
      <c r="G79" s="357" t="s">
        <v>277</v>
      </c>
      <c r="H79" s="408" t="s">
        <v>605</v>
      </c>
      <c r="I79" s="358" t="s">
        <v>64</v>
      </c>
      <c r="J79" s="361" t="s">
        <v>162</v>
      </c>
      <c r="K79" s="360" t="s">
        <v>67</v>
      </c>
      <c r="L79" s="361"/>
      <c r="M79" s="361" t="s">
        <v>419</v>
      </c>
      <c r="N79" s="477" t="str">
        <f t="shared" si="4"/>
        <v>https://fairdatacollective.org/voc/dataset/distributorAffiliation</v>
      </c>
      <c r="O79" s="362" t="s">
        <v>278</v>
      </c>
      <c r="P79" s="363"/>
      <c r="Q79" s="503" t="s">
        <v>79</v>
      </c>
      <c r="R79" s="364"/>
      <c r="S79" s="364"/>
      <c r="T79" s="365"/>
      <c r="U79" s="364"/>
      <c r="V79" s="364"/>
      <c r="W79" s="366"/>
    </row>
    <row r="80" spans="1:23" ht="15.75" customHeight="1" x14ac:dyDescent="0.2">
      <c r="A80" s="517"/>
      <c r="B80" s="599"/>
      <c r="C80" s="608"/>
      <c r="D80" s="614"/>
      <c r="E80" s="612"/>
      <c r="F80" s="628"/>
      <c r="G80" s="357" t="s">
        <v>279</v>
      </c>
      <c r="H80" s="408" t="s">
        <v>606</v>
      </c>
      <c r="I80" s="358" t="s">
        <v>64</v>
      </c>
      <c r="J80" s="361" t="s">
        <v>166</v>
      </c>
      <c r="K80" s="360" t="s">
        <v>67</v>
      </c>
      <c r="L80" s="361"/>
      <c r="M80" s="361" t="s">
        <v>419</v>
      </c>
      <c r="N80" s="477" t="str">
        <f t="shared" si="4"/>
        <v>https://fairdatacollective.org/voc/dataset/distributorAffiliationIdentifier</v>
      </c>
      <c r="O80" s="362" t="s">
        <v>280</v>
      </c>
      <c r="P80" s="363"/>
      <c r="Q80" s="503" t="s">
        <v>40</v>
      </c>
      <c r="R80" s="364"/>
      <c r="S80" s="364"/>
      <c r="T80" s="365"/>
      <c r="U80" s="364"/>
      <c r="V80" s="364"/>
      <c r="W80" s="366"/>
    </row>
    <row r="81" spans="1:23" ht="15.75" customHeight="1" x14ac:dyDescent="0.2">
      <c r="A81" s="517"/>
      <c r="B81" s="599"/>
      <c r="C81" s="608"/>
      <c r="D81" s="614"/>
      <c r="E81" s="612"/>
      <c r="F81" s="628"/>
      <c r="G81" s="357" t="s">
        <v>281</v>
      </c>
      <c r="H81" s="408" t="s">
        <v>607</v>
      </c>
      <c r="I81" s="358" t="s">
        <v>64</v>
      </c>
      <c r="J81" s="361" t="s">
        <v>170</v>
      </c>
      <c r="K81" s="360" t="s">
        <v>67</v>
      </c>
      <c r="L81" s="361"/>
      <c r="M81" s="361" t="s">
        <v>419</v>
      </c>
      <c r="N81" s="477" t="str">
        <f t="shared" si="4"/>
        <v>https://fairdatacollective.org/voc/dataset/distributorAffiliationIdentifierScheme</v>
      </c>
      <c r="O81" s="454" t="s">
        <v>633</v>
      </c>
      <c r="P81" s="363"/>
      <c r="Q81" s="526" t="s">
        <v>79</v>
      </c>
      <c r="R81" s="364"/>
      <c r="S81" s="364"/>
      <c r="T81" s="365"/>
      <c r="U81" s="364"/>
      <c r="V81" s="364"/>
      <c r="W81" s="366"/>
    </row>
    <row r="82" spans="1:23" ht="15.75" customHeight="1" x14ac:dyDescent="0.2">
      <c r="A82" s="517"/>
      <c r="B82" s="599"/>
      <c r="C82" s="608"/>
      <c r="D82" s="614"/>
      <c r="E82" s="612"/>
      <c r="F82" s="628"/>
      <c r="G82" s="357" t="s">
        <v>282</v>
      </c>
      <c r="H82" s="408" t="s">
        <v>608</v>
      </c>
      <c r="I82" s="358" t="s">
        <v>64</v>
      </c>
      <c r="J82" s="359" t="s">
        <v>173</v>
      </c>
      <c r="K82" s="360" t="s">
        <v>67</v>
      </c>
      <c r="L82" s="361"/>
      <c r="M82" s="361" t="s">
        <v>419</v>
      </c>
      <c r="N82" s="477" t="str">
        <f t="shared" si="4"/>
        <v>https://fairdatacollective.org/voc/dataset/distributorAffiliationIdentifierSchemeIRI</v>
      </c>
      <c r="O82" s="454" t="s">
        <v>634</v>
      </c>
      <c r="P82" s="363"/>
      <c r="Q82" s="503" t="s">
        <v>40</v>
      </c>
      <c r="R82" s="364"/>
      <c r="S82" s="364"/>
      <c r="T82" s="365"/>
      <c r="U82" s="364"/>
      <c r="V82" s="364"/>
      <c r="W82" s="366"/>
    </row>
    <row r="83" spans="1:23" s="296" customFormat="1" ht="51" x14ac:dyDescent="0.2">
      <c r="A83" s="519"/>
      <c r="B83" s="325" t="s">
        <v>283</v>
      </c>
      <c r="C83" s="438" t="s">
        <v>670</v>
      </c>
      <c r="D83" s="326"/>
      <c r="E83" s="325" t="s">
        <v>93</v>
      </c>
      <c r="F83" s="442" t="str">
        <f>Namespace &amp; LOWER($B83)</f>
        <v>https://fairdatacollective.org/voc/dataset/content</v>
      </c>
      <c r="G83" s="327"/>
      <c r="H83" s="327"/>
      <c r="I83" s="328"/>
      <c r="J83" s="327"/>
      <c r="K83" s="329"/>
      <c r="L83" s="329"/>
      <c r="M83" s="329" t="s">
        <v>419</v>
      </c>
      <c r="N83" s="478"/>
      <c r="O83" s="316"/>
      <c r="P83" s="311"/>
      <c r="Q83" s="312"/>
      <c r="R83" s="313"/>
      <c r="S83" s="313"/>
      <c r="T83" s="314"/>
      <c r="U83" s="315"/>
      <c r="V83" s="315"/>
      <c r="W83" s="315"/>
    </row>
    <row r="84" spans="1:23" ht="15.75" customHeight="1" x14ac:dyDescent="0.2">
      <c r="A84" s="519"/>
      <c r="B84" s="616" t="s">
        <v>519</v>
      </c>
      <c r="C84" s="623" t="s">
        <v>523</v>
      </c>
      <c r="D84" s="624"/>
      <c r="E84" s="624" t="s">
        <v>93</v>
      </c>
      <c r="F84" s="629" t="str">
        <f>Namespace &amp; LOWER($B84)</f>
        <v>https://fairdatacollective.org/voc/dataset/datastream</v>
      </c>
      <c r="G84" s="376" t="s">
        <v>520</v>
      </c>
      <c r="H84" s="376" t="s">
        <v>534</v>
      </c>
      <c r="I84" s="337" t="s">
        <v>93</v>
      </c>
      <c r="J84" s="336" t="s">
        <v>131</v>
      </c>
      <c r="K84" s="377" t="s">
        <v>35</v>
      </c>
      <c r="L84" s="338"/>
      <c r="M84" s="338" t="s">
        <v>419</v>
      </c>
      <c r="N84" s="479" t="str">
        <f t="shared" ref="N84:N124" si="5">Namespace &amp; $G84</f>
        <v>https://fairdatacollective.org/voc/dataset/dataStream</v>
      </c>
      <c r="O84" s="339" t="s">
        <v>284</v>
      </c>
      <c r="P84" s="340"/>
      <c r="Q84" s="541" t="s">
        <v>40</v>
      </c>
      <c r="R84" s="342"/>
      <c r="S84" s="342"/>
      <c r="T84" s="343"/>
      <c r="U84" s="344"/>
      <c r="V84" s="344"/>
      <c r="W84" s="344" t="s">
        <v>285</v>
      </c>
    </row>
    <row r="85" spans="1:23" ht="15.75" customHeight="1" x14ac:dyDescent="0.2">
      <c r="A85" s="519"/>
      <c r="B85" s="617"/>
      <c r="C85" s="623"/>
      <c r="D85" s="625"/>
      <c r="E85" s="625"/>
      <c r="F85" s="629"/>
      <c r="G85" s="376" t="s">
        <v>521</v>
      </c>
      <c r="H85" s="376" t="s">
        <v>535</v>
      </c>
      <c r="I85" s="702" t="s">
        <v>82</v>
      </c>
      <c r="J85" s="336" t="s">
        <v>131</v>
      </c>
      <c r="K85" s="377" t="s">
        <v>118</v>
      </c>
      <c r="L85" s="338"/>
      <c r="M85" s="338" t="s">
        <v>419</v>
      </c>
      <c r="N85" s="479" t="str">
        <f t="shared" si="5"/>
        <v>https://fairdatacollective.org/voc/dataset/dataStreamIRI</v>
      </c>
      <c r="O85" s="447" t="s">
        <v>616</v>
      </c>
      <c r="P85" s="340"/>
      <c r="Q85" s="541" t="s">
        <v>40</v>
      </c>
      <c r="R85" s="342"/>
      <c r="S85" s="342"/>
      <c r="T85" s="343"/>
      <c r="U85" s="344"/>
      <c r="V85" s="344"/>
      <c r="W85" s="344"/>
    </row>
    <row r="86" spans="1:23" ht="15.75" customHeight="1" x14ac:dyDescent="0.2">
      <c r="A86" s="519"/>
      <c r="B86" s="617"/>
      <c r="C86" s="623"/>
      <c r="D86" s="625"/>
      <c r="E86" s="625"/>
      <c r="F86" s="629"/>
      <c r="G86" s="377" t="s">
        <v>286</v>
      </c>
      <c r="H86" s="377" t="s">
        <v>536</v>
      </c>
      <c r="I86" s="702" t="s">
        <v>82</v>
      </c>
      <c r="J86" s="336" t="s">
        <v>131</v>
      </c>
      <c r="K86" s="377" t="s">
        <v>118</v>
      </c>
      <c r="L86" s="338"/>
      <c r="M86" s="338" t="s">
        <v>419</v>
      </c>
      <c r="N86" s="479" t="str">
        <f t="shared" si="5"/>
        <v>https://fairdatacollective.org/voc/dataset/datastreamScheme</v>
      </c>
      <c r="O86" s="448" t="s">
        <v>635</v>
      </c>
      <c r="P86" s="340"/>
      <c r="Q86" s="541" t="s">
        <v>79</v>
      </c>
      <c r="R86" s="342"/>
      <c r="S86" s="342"/>
      <c r="T86" s="343"/>
      <c r="U86" s="344"/>
      <c r="V86" s="344"/>
      <c r="W86" s="344"/>
    </row>
    <row r="87" spans="1:23" ht="15.75" customHeight="1" x14ac:dyDescent="0.2">
      <c r="A87" s="519"/>
      <c r="B87" s="617"/>
      <c r="C87" s="623"/>
      <c r="D87" s="625"/>
      <c r="E87" s="625"/>
      <c r="F87" s="629"/>
      <c r="G87" s="376" t="s">
        <v>522</v>
      </c>
      <c r="H87" s="376" t="s">
        <v>537</v>
      </c>
      <c r="I87" s="702" t="s">
        <v>82</v>
      </c>
      <c r="J87" s="336" t="s">
        <v>131</v>
      </c>
      <c r="K87" s="377" t="s">
        <v>118</v>
      </c>
      <c r="L87" s="338"/>
      <c r="M87" s="338" t="s">
        <v>419</v>
      </c>
      <c r="N87" s="479" t="str">
        <f t="shared" si="5"/>
        <v>https://fairdatacollective.org/voc/dataset/dataStreamSchemeIRI</v>
      </c>
      <c r="O87" s="447" t="s">
        <v>636</v>
      </c>
      <c r="P87" s="340"/>
      <c r="Q87" s="541" t="s">
        <v>40</v>
      </c>
      <c r="R87" s="342"/>
      <c r="S87" s="342"/>
      <c r="T87" s="343"/>
      <c r="U87" s="344"/>
      <c r="V87" s="344"/>
      <c r="W87" s="344"/>
    </row>
    <row r="88" spans="1:23" ht="15.75" customHeight="1" x14ac:dyDescent="0.2">
      <c r="A88" s="519"/>
      <c r="B88" s="616" t="s">
        <v>517</v>
      </c>
      <c r="C88" s="623" t="s">
        <v>615</v>
      </c>
      <c r="D88" s="624"/>
      <c r="E88" s="624">
        <v>1</v>
      </c>
      <c r="F88" s="629" t="str">
        <f>Namespace &amp; LOWER($B88)</f>
        <v>https://fairdatacollective.org/voc/dataset/datasource</v>
      </c>
      <c r="G88" s="336" t="s">
        <v>287</v>
      </c>
      <c r="H88" s="376" t="s">
        <v>538</v>
      </c>
      <c r="I88" s="337">
        <v>1</v>
      </c>
      <c r="J88" s="336" t="s">
        <v>131</v>
      </c>
      <c r="K88" s="338" t="s">
        <v>35</v>
      </c>
      <c r="L88" s="338"/>
      <c r="M88" s="338" t="s">
        <v>419</v>
      </c>
      <c r="N88" s="479" t="str">
        <f t="shared" si="5"/>
        <v>https://fairdatacollective.org/voc/dataset/dataSource</v>
      </c>
      <c r="O88" s="339" t="s">
        <v>288</v>
      </c>
      <c r="P88" s="345"/>
      <c r="Q88" s="541" t="s">
        <v>40</v>
      </c>
      <c r="R88" s="342" t="s">
        <v>289</v>
      </c>
      <c r="S88" s="342" t="s">
        <v>54</v>
      </c>
      <c r="T88" s="343" t="s">
        <v>47</v>
      </c>
      <c r="U88" s="342"/>
      <c r="V88" s="342"/>
      <c r="W88" s="342"/>
    </row>
    <row r="89" spans="1:23" ht="15.75" customHeight="1" x14ac:dyDescent="0.2">
      <c r="A89" s="519"/>
      <c r="B89" s="617"/>
      <c r="C89" s="626"/>
      <c r="D89" s="625"/>
      <c r="E89" s="625"/>
      <c r="F89" s="629"/>
      <c r="G89" s="336" t="s">
        <v>290</v>
      </c>
      <c r="H89" s="376" t="s">
        <v>539</v>
      </c>
      <c r="I89" s="702" t="s">
        <v>82</v>
      </c>
      <c r="J89" s="336" t="s">
        <v>131</v>
      </c>
      <c r="K89" s="338" t="s">
        <v>67</v>
      </c>
      <c r="L89" s="338"/>
      <c r="M89" s="338" t="s">
        <v>419</v>
      </c>
      <c r="N89" s="479" t="str">
        <f t="shared" si="5"/>
        <v>https://fairdatacollective.org/voc/dataset/dataSourceIRI</v>
      </c>
      <c r="O89" s="339" t="s">
        <v>291</v>
      </c>
      <c r="P89" s="345"/>
      <c r="Q89" s="541" t="s">
        <v>79</v>
      </c>
      <c r="R89" s="342" t="s">
        <v>292</v>
      </c>
      <c r="S89" s="342" t="s">
        <v>54</v>
      </c>
      <c r="T89" s="343" t="s">
        <v>79</v>
      </c>
      <c r="U89" s="342"/>
      <c r="V89" s="342"/>
      <c r="W89" s="342"/>
    </row>
    <row r="90" spans="1:23" ht="15.75" customHeight="1" x14ac:dyDescent="0.2">
      <c r="A90" s="519"/>
      <c r="B90" s="617"/>
      <c r="C90" s="626"/>
      <c r="D90" s="625"/>
      <c r="E90" s="625"/>
      <c r="F90" s="629"/>
      <c r="G90" s="336" t="s">
        <v>293</v>
      </c>
      <c r="H90" s="376" t="s">
        <v>540</v>
      </c>
      <c r="I90" s="702" t="s">
        <v>82</v>
      </c>
      <c r="J90" s="336" t="s">
        <v>131</v>
      </c>
      <c r="K90" s="377" t="s">
        <v>118</v>
      </c>
      <c r="L90" s="338"/>
      <c r="M90" s="338" t="s">
        <v>419</v>
      </c>
      <c r="N90" s="479" t="str">
        <f t="shared" si="5"/>
        <v>https://fairdatacollective.org/voc/dataset/dataSourceScheme</v>
      </c>
      <c r="O90" s="447" t="s">
        <v>637</v>
      </c>
      <c r="P90" s="345"/>
      <c r="Q90" s="541" t="s">
        <v>79</v>
      </c>
      <c r="R90" s="342" t="s">
        <v>292</v>
      </c>
      <c r="S90" s="342" t="s">
        <v>294</v>
      </c>
      <c r="T90" s="343" t="s">
        <v>47</v>
      </c>
      <c r="U90" s="342"/>
      <c r="V90" s="342"/>
      <c r="W90" s="342"/>
    </row>
    <row r="91" spans="1:23" ht="15.75" customHeight="1" x14ac:dyDescent="0.2">
      <c r="A91" s="519"/>
      <c r="B91" s="617"/>
      <c r="C91" s="626"/>
      <c r="D91" s="625"/>
      <c r="E91" s="625"/>
      <c r="F91" s="629"/>
      <c r="G91" s="336" t="s">
        <v>295</v>
      </c>
      <c r="H91" s="376" t="s">
        <v>541</v>
      </c>
      <c r="I91" s="702" t="s">
        <v>82</v>
      </c>
      <c r="J91" s="336" t="s">
        <v>131</v>
      </c>
      <c r="K91" s="377" t="s">
        <v>118</v>
      </c>
      <c r="L91" s="338"/>
      <c r="M91" s="338" t="s">
        <v>419</v>
      </c>
      <c r="N91" s="479" t="str">
        <f t="shared" si="5"/>
        <v>https://fairdatacollective.org/voc/dataset/dataSourceSchemeIRI</v>
      </c>
      <c r="O91" s="447" t="s">
        <v>638</v>
      </c>
      <c r="P91" s="345"/>
      <c r="Q91" s="541" t="s">
        <v>79</v>
      </c>
      <c r="R91" s="342" t="s">
        <v>292</v>
      </c>
      <c r="S91" s="342" t="s">
        <v>296</v>
      </c>
      <c r="T91" s="343" t="s">
        <v>47</v>
      </c>
      <c r="U91" s="342"/>
      <c r="V91" s="342"/>
      <c r="W91" s="342"/>
    </row>
    <row r="92" spans="1:23" ht="15.75" customHeight="1" x14ac:dyDescent="0.2">
      <c r="A92" s="519"/>
      <c r="B92" s="616" t="s">
        <v>518</v>
      </c>
      <c r="C92" s="627" t="s">
        <v>524</v>
      </c>
      <c r="D92" s="624"/>
      <c r="E92" s="624" t="s">
        <v>93</v>
      </c>
      <c r="F92" s="630" t="str">
        <f>Namespace &amp; LOWER($B92)</f>
        <v>https://fairdatacollective.org/voc/dataset/variable</v>
      </c>
      <c r="G92" s="376" t="s">
        <v>525</v>
      </c>
      <c r="H92" s="376" t="s">
        <v>518</v>
      </c>
      <c r="I92" s="337" t="s">
        <v>93</v>
      </c>
      <c r="J92" s="336" t="s">
        <v>131</v>
      </c>
      <c r="K92" s="377" t="s">
        <v>67</v>
      </c>
      <c r="L92" s="338"/>
      <c r="M92" s="338" t="s">
        <v>419</v>
      </c>
      <c r="N92" s="479" t="str">
        <f t="shared" si="5"/>
        <v>https://fairdatacollective.org/voc/dataset/variable</v>
      </c>
      <c r="O92" s="339" t="s">
        <v>297</v>
      </c>
      <c r="P92" s="345"/>
      <c r="Q92" s="341" t="s">
        <v>47</v>
      </c>
      <c r="R92" s="342" t="s">
        <v>289</v>
      </c>
      <c r="S92" s="342" t="s">
        <v>54</v>
      </c>
      <c r="T92" s="343" t="s">
        <v>47</v>
      </c>
      <c r="U92" s="344" t="s">
        <v>60</v>
      </c>
      <c r="V92" s="344" t="s">
        <v>298</v>
      </c>
      <c r="W92" s="344" t="s">
        <v>299</v>
      </c>
    </row>
    <row r="93" spans="1:23" ht="15.75" customHeight="1" x14ac:dyDescent="0.2">
      <c r="A93" s="519"/>
      <c r="B93" s="616"/>
      <c r="C93" s="627"/>
      <c r="D93" s="624"/>
      <c r="E93" s="624"/>
      <c r="F93" s="630"/>
      <c r="G93" s="376" t="s">
        <v>526</v>
      </c>
      <c r="H93" s="376" t="s">
        <v>530</v>
      </c>
      <c r="I93" s="702" t="s">
        <v>82</v>
      </c>
      <c r="J93" s="336" t="s">
        <v>131</v>
      </c>
      <c r="K93" s="338" t="s">
        <v>118</v>
      </c>
      <c r="L93" s="338"/>
      <c r="M93" s="338" t="s">
        <v>419</v>
      </c>
      <c r="N93" s="479" t="str">
        <f t="shared" si="5"/>
        <v>https://fairdatacollective.org/voc/dataset/variableIRI</v>
      </c>
      <c r="O93" s="339" t="s">
        <v>300</v>
      </c>
      <c r="P93" s="345"/>
      <c r="Q93" s="541" t="s">
        <v>40</v>
      </c>
      <c r="R93" s="342" t="s">
        <v>289</v>
      </c>
      <c r="S93" s="342" t="s">
        <v>54</v>
      </c>
      <c r="T93" s="343" t="s">
        <v>40</v>
      </c>
      <c r="U93" s="342"/>
      <c r="V93" s="342"/>
      <c r="W93" s="342"/>
    </row>
    <row r="94" spans="1:23" ht="15.75" customHeight="1" x14ac:dyDescent="0.2">
      <c r="A94" s="519"/>
      <c r="B94" s="616"/>
      <c r="C94" s="627"/>
      <c r="D94" s="624"/>
      <c r="E94" s="624"/>
      <c r="F94" s="630"/>
      <c r="G94" s="376" t="s">
        <v>527</v>
      </c>
      <c r="H94" s="376" t="s">
        <v>531</v>
      </c>
      <c r="I94" s="702" t="s">
        <v>82</v>
      </c>
      <c r="J94" s="336" t="s">
        <v>131</v>
      </c>
      <c r="K94" s="338" t="s">
        <v>118</v>
      </c>
      <c r="L94" s="338"/>
      <c r="M94" s="338" t="s">
        <v>419</v>
      </c>
      <c r="N94" s="479" t="str">
        <f t="shared" si="5"/>
        <v>https://fairdatacollective.org/voc/dataset/variableScheme</v>
      </c>
      <c r="O94" s="447" t="s">
        <v>639</v>
      </c>
      <c r="P94" s="345"/>
      <c r="Q94" s="541" t="s">
        <v>79</v>
      </c>
      <c r="R94" s="342" t="s">
        <v>289</v>
      </c>
      <c r="S94" s="342" t="s">
        <v>301</v>
      </c>
      <c r="T94" s="343" t="s">
        <v>47</v>
      </c>
      <c r="U94" s="342"/>
      <c r="V94" s="342"/>
      <c r="W94" s="342"/>
    </row>
    <row r="95" spans="1:23" ht="15.75" customHeight="1" x14ac:dyDescent="0.2">
      <c r="A95" s="519"/>
      <c r="B95" s="616"/>
      <c r="C95" s="627"/>
      <c r="D95" s="624"/>
      <c r="E95" s="624"/>
      <c r="F95" s="630"/>
      <c r="G95" s="376" t="s">
        <v>528</v>
      </c>
      <c r="H95" s="376" t="s">
        <v>532</v>
      </c>
      <c r="I95" s="702" t="s">
        <v>82</v>
      </c>
      <c r="J95" s="336" t="s">
        <v>131</v>
      </c>
      <c r="K95" s="338" t="s">
        <v>118</v>
      </c>
      <c r="L95" s="338"/>
      <c r="M95" s="338" t="s">
        <v>419</v>
      </c>
      <c r="N95" s="479" t="str">
        <f t="shared" si="5"/>
        <v>https://fairdatacollective.org/voc/dataset/variableSchemeIRI</v>
      </c>
      <c r="O95" s="447" t="s">
        <v>640</v>
      </c>
      <c r="P95" s="345"/>
      <c r="Q95" s="541" t="s">
        <v>79</v>
      </c>
      <c r="R95" s="342" t="s">
        <v>289</v>
      </c>
      <c r="S95" s="342" t="s">
        <v>302</v>
      </c>
      <c r="T95" s="343" t="s">
        <v>47</v>
      </c>
      <c r="U95" s="342"/>
      <c r="V95" s="342"/>
      <c r="W95" s="342"/>
    </row>
    <row r="96" spans="1:23" ht="15.75" customHeight="1" x14ac:dyDescent="0.2">
      <c r="A96" s="519"/>
      <c r="B96" s="616"/>
      <c r="C96" s="627"/>
      <c r="D96" s="624"/>
      <c r="E96" s="624"/>
      <c r="F96" s="630"/>
      <c r="G96" s="376" t="s">
        <v>529</v>
      </c>
      <c r="H96" s="376" t="s">
        <v>533</v>
      </c>
      <c r="I96" s="337" t="s">
        <v>82</v>
      </c>
      <c r="J96" s="336" t="s">
        <v>131</v>
      </c>
      <c r="K96" s="338" t="s">
        <v>118</v>
      </c>
      <c r="L96" s="338"/>
      <c r="M96" s="338" t="s">
        <v>419</v>
      </c>
      <c r="N96" s="479" t="str">
        <f t="shared" si="5"/>
        <v>https://fairdatacollective.org/voc/dataset/variableSourceIRI</v>
      </c>
      <c r="O96" s="339" t="s">
        <v>303</v>
      </c>
      <c r="P96" s="345"/>
      <c r="Q96" s="541" t="s">
        <v>79</v>
      </c>
      <c r="R96" s="342"/>
      <c r="S96" s="342"/>
      <c r="T96" s="343"/>
      <c r="U96" s="342"/>
      <c r="V96" s="342"/>
      <c r="W96" s="342"/>
    </row>
    <row r="97" spans="1:36" ht="15.75" customHeight="1" x14ac:dyDescent="0.2">
      <c r="A97" s="520"/>
      <c r="B97" s="618" t="s">
        <v>304</v>
      </c>
      <c r="C97" s="620" t="s">
        <v>305</v>
      </c>
      <c r="D97" s="615"/>
      <c r="E97" s="618" t="s">
        <v>82</v>
      </c>
      <c r="F97" s="622" t="str">
        <f>Namespace &amp; LOWER($B97)</f>
        <v>https://fairdatacollective.org/voc/dataset/spatialcoverage</v>
      </c>
      <c r="G97" s="409" t="s">
        <v>309</v>
      </c>
      <c r="H97" s="457" t="s">
        <v>647</v>
      </c>
      <c r="I97" s="461">
        <v>1</v>
      </c>
      <c r="J97" s="410"/>
      <c r="K97" s="542" t="s">
        <v>118</v>
      </c>
      <c r="L97" s="410"/>
      <c r="M97" s="410" t="s">
        <v>419</v>
      </c>
      <c r="N97" s="480" t="str">
        <f t="shared" si="5"/>
        <v>https://fairdatacollective.org/voc/dataset/pointLatitude</v>
      </c>
      <c r="O97" s="411" t="s">
        <v>310</v>
      </c>
      <c r="P97" s="412"/>
      <c r="Q97" s="413" t="s">
        <v>40</v>
      </c>
      <c r="R97" s="414" t="s">
        <v>54</v>
      </c>
      <c r="S97" s="414" t="s">
        <v>54</v>
      </c>
      <c r="T97" s="415" t="s">
        <v>79</v>
      </c>
      <c r="U97" s="416" t="s">
        <v>48</v>
      </c>
      <c r="V97" s="414"/>
      <c r="W97" s="417" t="s">
        <v>308</v>
      </c>
    </row>
    <row r="98" spans="1:36" ht="15.75" customHeight="1" x14ac:dyDescent="0.2">
      <c r="A98" s="520"/>
      <c r="B98" s="619"/>
      <c r="C98" s="621"/>
      <c r="D98" s="615"/>
      <c r="E98" s="619"/>
      <c r="F98" s="622"/>
      <c r="G98" s="457" t="s">
        <v>306</v>
      </c>
      <c r="H98" s="457" t="s">
        <v>646</v>
      </c>
      <c r="I98" s="461">
        <v>2</v>
      </c>
      <c r="J98" s="410"/>
      <c r="K98" s="542" t="s">
        <v>118</v>
      </c>
      <c r="L98" s="410"/>
      <c r="M98" s="410" t="s">
        <v>419</v>
      </c>
      <c r="N98" s="480" t="str">
        <f t="shared" si="5"/>
        <v>https://fairdatacollective.org/voc/dataset/pointLongitude</v>
      </c>
      <c r="O98" s="550" t="s">
        <v>307</v>
      </c>
      <c r="P98" s="412"/>
      <c r="Q98" s="551" t="s">
        <v>40</v>
      </c>
      <c r="R98" s="414"/>
      <c r="S98" s="414"/>
      <c r="T98" s="415"/>
      <c r="U98" s="418"/>
      <c r="V98" s="414"/>
      <c r="W98" s="417"/>
    </row>
    <row r="99" spans="1:36" ht="15.75" customHeight="1" x14ac:dyDescent="0.2">
      <c r="A99" s="520"/>
      <c r="B99" s="619"/>
      <c r="C99" s="621"/>
      <c r="D99" s="615"/>
      <c r="E99" s="619"/>
      <c r="F99" s="622"/>
      <c r="G99" s="427" t="s">
        <v>311</v>
      </c>
      <c r="H99" s="458" t="s">
        <v>648</v>
      </c>
      <c r="I99" s="428">
        <v>1</v>
      </c>
      <c r="J99" s="429"/>
      <c r="K99" s="543" t="s">
        <v>118</v>
      </c>
      <c r="L99" s="429"/>
      <c r="M99" s="429" t="s">
        <v>419</v>
      </c>
      <c r="N99" s="481" t="str">
        <f t="shared" si="5"/>
        <v>https://fairdatacollective.org/voc/dataset/westBoundLongitude</v>
      </c>
      <c r="O99" s="430" t="s">
        <v>312</v>
      </c>
      <c r="P99" s="431"/>
      <c r="Q99" s="432" t="s">
        <v>40</v>
      </c>
      <c r="R99" s="433" t="s">
        <v>54</v>
      </c>
      <c r="S99" s="433" t="s">
        <v>54</v>
      </c>
      <c r="T99" s="434" t="s">
        <v>79</v>
      </c>
      <c r="U99" s="435" t="s">
        <v>48</v>
      </c>
      <c r="V99" s="433"/>
      <c r="W99" s="436" t="s">
        <v>308</v>
      </c>
      <c r="X99" s="191"/>
      <c r="Y99" s="191"/>
      <c r="Z99" s="191"/>
      <c r="AA99" s="191"/>
      <c r="AB99" s="191"/>
      <c r="AC99" s="191"/>
      <c r="AD99" s="191"/>
      <c r="AE99" s="191"/>
      <c r="AF99" s="191"/>
      <c r="AG99" s="191"/>
      <c r="AH99" s="191"/>
      <c r="AI99" s="191"/>
      <c r="AJ99" s="191"/>
    </row>
    <row r="100" spans="1:36" ht="15.75" customHeight="1" x14ac:dyDescent="0.2">
      <c r="A100" s="520"/>
      <c r="B100" s="619"/>
      <c r="C100" s="621"/>
      <c r="D100" s="615"/>
      <c r="E100" s="619"/>
      <c r="F100" s="622"/>
      <c r="G100" s="427" t="s">
        <v>313</v>
      </c>
      <c r="H100" s="458" t="s">
        <v>649</v>
      </c>
      <c r="I100" s="428">
        <v>1</v>
      </c>
      <c r="J100" s="429"/>
      <c r="K100" s="543" t="s">
        <v>118</v>
      </c>
      <c r="L100" s="429"/>
      <c r="M100" s="429" t="s">
        <v>419</v>
      </c>
      <c r="N100" s="481" t="str">
        <f t="shared" si="5"/>
        <v>https://fairdatacollective.org/voc/dataset/eastBoundLongitude</v>
      </c>
      <c r="O100" s="430" t="s">
        <v>314</v>
      </c>
      <c r="P100" s="431"/>
      <c r="Q100" s="432" t="s">
        <v>40</v>
      </c>
      <c r="R100" s="433"/>
      <c r="S100" s="433"/>
      <c r="T100" s="434"/>
      <c r="U100" s="437"/>
      <c r="V100" s="433"/>
      <c r="W100" s="436"/>
      <c r="X100" s="191"/>
      <c r="Y100" s="191"/>
      <c r="Z100" s="191"/>
      <c r="AA100" s="191"/>
      <c r="AB100" s="191"/>
      <c r="AC100" s="191"/>
      <c r="AD100" s="191"/>
      <c r="AE100" s="191"/>
      <c r="AF100" s="191"/>
      <c r="AG100" s="191"/>
      <c r="AH100" s="191"/>
      <c r="AI100" s="191"/>
      <c r="AJ100" s="191"/>
    </row>
    <row r="101" spans="1:36" ht="15.75" customHeight="1" x14ac:dyDescent="0.2">
      <c r="A101" s="520"/>
      <c r="B101" s="619"/>
      <c r="C101" s="621"/>
      <c r="D101" s="615"/>
      <c r="E101" s="619"/>
      <c r="F101" s="622"/>
      <c r="G101" s="427" t="s">
        <v>315</v>
      </c>
      <c r="H101" s="458" t="s">
        <v>650</v>
      </c>
      <c r="I101" s="428">
        <v>1</v>
      </c>
      <c r="J101" s="429"/>
      <c r="K101" s="543" t="s">
        <v>118</v>
      </c>
      <c r="L101" s="429"/>
      <c r="M101" s="429" t="s">
        <v>419</v>
      </c>
      <c r="N101" s="481" t="str">
        <f t="shared" si="5"/>
        <v>https://fairdatacollective.org/voc/dataset/southBoundLatitude</v>
      </c>
      <c r="O101" s="430" t="s">
        <v>316</v>
      </c>
      <c r="P101" s="431"/>
      <c r="Q101" s="432" t="s">
        <v>40</v>
      </c>
      <c r="R101" s="433"/>
      <c r="S101" s="433"/>
      <c r="T101" s="434"/>
      <c r="U101" s="437"/>
      <c r="V101" s="433"/>
      <c r="W101" s="436"/>
      <c r="X101" s="191"/>
      <c r="Y101" s="191"/>
      <c r="Z101" s="191"/>
      <c r="AA101" s="191"/>
      <c r="AB101" s="191"/>
      <c r="AC101" s="191"/>
      <c r="AD101" s="191"/>
      <c r="AE101" s="191"/>
      <c r="AF101" s="191"/>
      <c r="AG101" s="191"/>
      <c r="AH101" s="191"/>
      <c r="AI101" s="191"/>
      <c r="AJ101" s="191"/>
    </row>
    <row r="102" spans="1:36" ht="15.75" customHeight="1" x14ac:dyDescent="0.2">
      <c r="A102" s="520"/>
      <c r="B102" s="619"/>
      <c r="C102" s="621"/>
      <c r="D102" s="615"/>
      <c r="E102" s="619"/>
      <c r="F102" s="622"/>
      <c r="G102" s="427" t="s">
        <v>317</v>
      </c>
      <c r="H102" s="458" t="s">
        <v>651</v>
      </c>
      <c r="I102" s="428">
        <v>1</v>
      </c>
      <c r="J102" s="429"/>
      <c r="K102" s="543" t="s">
        <v>118</v>
      </c>
      <c r="L102" s="429"/>
      <c r="M102" s="429" t="s">
        <v>419</v>
      </c>
      <c r="N102" s="481" t="str">
        <f t="shared" si="5"/>
        <v>https://fairdatacollective.org/voc/dataset/northBoundLatitude</v>
      </c>
      <c r="O102" s="430" t="s">
        <v>318</v>
      </c>
      <c r="P102" s="431"/>
      <c r="Q102" s="432" t="s">
        <v>40</v>
      </c>
      <c r="R102" s="433"/>
      <c r="S102" s="433"/>
      <c r="T102" s="434"/>
      <c r="U102" s="437"/>
      <c r="V102" s="433"/>
      <c r="W102" s="436"/>
      <c r="X102" s="191"/>
      <c r="Y102" s="191"/>
      <c r="Z102" s="191"/>
      <c r="AA102" s="191"/>
      <c r="AB102" s="191"/>
      <c r="AC102" s="191"/>
      <c r="AD102" s="191"/>
      <c r="AE102" s="191"/>
      <c r="AF102" s="191"/>
      <c r="AG102" s="191"/>
      <c r="AH102" s="191"/>
      <c r="AI102" s="191"/>
      <c r="AJ102" s="191"/>
    </row>
    <row r="103" spans="1:36" ht="15.75" customHeight="1" x14ac:dyDescent="0.2">
      <c r="A103" s="520"/>
      <c r="B103" s="619"/>
      <c r="C103" s="621"/>
      <c r="D103" s="615"/>
      <c r="E103" s="619"/>
      <c r="F103" s="622"/>
      <c r="G103" s="459" t="s">
        <v>653</v>
      </c>
      <c r="H103" s="459" t="s">
        <v>652</v>
      </c>
      <c r="I103" s="419" t="s">
        <v>93</v>
      </c>
      <c r="J103" s="420"/>
      <c r="K103" s="544" t="s">
        <v>118</v>
      </c>
      <c r="L103" s="420"/>
      <c r="M103" s="420" t="s">
        <v>419</v>
      </c>
      <c r="N103" s="482" t="str">
        <f t="shared" si="5"/>
        <v>https://fairdatacollective.org/voc/dataset/geoLocationDescription</v>
      </c>
      <c r="O103" s="421" t="s">
        <v>319</v>
      </c>
      <c r="P103" s="422"/>
      <c r="Q103" s="552" t="s">
        <v>79</v>
      </c>
      <c r="R103" s="423"/>
      <c r="S103" s="423"/>
      <c r="T103" s="424"/>
      <c r="U103" s="426"/>
      <c r="V103" s="423"/>
      <c r="W103" s="425"/>
      <c r="X103" s="191"/>
      <c r="Y103" s="191"/>
      <c r="Z103" s="191"/>
      <c r="AA103" s="191"/>
      <c r="AB103" s="191"/>
      <c r="AC103" s="191"/>
      <c r="AD103" s="191"/>
      <c r="AE103" s="191"/>
      <c r="AF103" s="191"/>
      <c r="AG103" s="191"/>
      <c r="AH103" s="191"/>
      <c r="AI103" s="191"/>
      <c r="AJ103" s="191"/>
    </row>
    <row r="104" spans="1:36" ht="15.75" customHeight="1" x14ac:dyDescent="0.2">
      <c r="A104" s="521" t="s">
        <v>678</v>
      </c>
      <c r="B104" s="619"/>
      <c r="C104" s="621"/>
      <c r="D104" s="615"/>
      <c r="E104" s="619"/>
      <c r="F104" s="622"/>
      <c r="G104" s="698" t="s">
        <v>655</v>
      </c>
      <c r="H104" s="698" t="s">
        <v>682</v>
      </c>
      <c r="I104" s="460" t="s">
        <v>320</v>
      </c>
      <c r="J104" s="429"/>
      <c r="K104" s="543" t="s">
        <v>118</v>
      </c>
      <c r="L104" s="429"/>
      <c r="M104" s="429" t="s">
        <v>419</v>
      </c>
      <c r="N104" s="481" t="str">
        <f t="shared" si="5"/>
        <v>https://fairdatacollective.org/voc/dataset/areaPointLatitude</v>
      </c>
      <c r="O104" s="549" t="s">
        <v>680</v>
      </c>
      <c r="P104" s="431"/>
      <c r="Q104" s="553" t="s">
        <v>40</v>
      </c>
      <c r="R104" s="433"/>
      <c r="S104" s="433"/>
      <c r="T104" s="434"/>
      <c r="U104" s="437"/>
      <c r="V104" s="433"/>
      <c r="W104" s="436"/>
      <c r="X104" s="191"/>
      <c r="Y104" s="191"/>
      <c r="Z104" s="191"/>
      <c r="AA104" s="191"/>
      <c r="AB104" s="191"/>
      <c r="AC104" s="191"/>
      <c r="AD104" s="191"/>
      <c r="AE104" s="191"/>
      <c r="AF104" s="191"/>
      <c r="AG104" s="191"/>
      <c r="AH104" s="191"/>
      <c r="AI104" s="191"/>
      <c r="AJ104" s="191"/>
    </row>
    <row r="105" spans="1:36" ht="15.75" customHeight="1" x14ac:dyDescent="0.2">
      <c r="A105" s="520"/>
      <c r="B105" s="619"/>
      <c r="C105" s="621"/>
      <c r="D105" s="615"/>
      <c r="E105" s="619"/>
      <c r="F105" s="622"/>
      <c r="G105" s="698" t="s">
        <v>654</v>
      </c>
      <c r="H105" s="698" t="s">
        <v>681</v>
      </c>
      <c r="I105" s="460" t="s">
        <v>320</v>
      </c>
      <c r="J105" s="429"/>
      <c r="K105" s="543" t="s">
        <v>118</v>
      </c>
      <c r="L105" s="429"/>
      <c r="M105" s="429" t="s">
        <v>419</v>
      </c>
      <c r="N105" s="481" t="str">
        <f t="shared" si="5"/>
        <v>https://fairdatacollective.org/voc/dataset/areaPointLongitude</v>
      </c>
      <c r="O105" s="549" t="s">
        <v>679</v>
      </c>
      <c r="P105" s="431"/>
      <c r="Q105" s="553" t="s">
        <v>40</v>
      </c>
      <c r="R105" s="433"/>
      <c r="S105" s="433"/>
      <c r="T105" s="434"/>
      <c r="U105" s="437"/>
      <c r="V105" s="433"/>
      <c r="W105" s="436"/>
      <c r="X105" s="191"/>
      <c r="Y105" s="191"/>
      <c r="Z105" s="191"/>
      <c r="AA105" s="191"/>
      <c r="AB105" s="191"/>
      <c r="AC105" s="191"/>
      <c r="AD105" s="191"/>
      <c r="AE105" s="191"/>
      <c r="AF105" s="191"/>
      <c r="AG105" s="191"/>
      <c r="AH105" s="191"/>
      <c r="AI105" s="191"/>
      <c r="AJ105" s="191"/>
    </row>
    <row r="106" spans="1:36" ht="15.75" customHeight="1" x14ac:dyDescent="0.2">
      <c r="A106" s="522"/>
      <c r="B106" s="563" t="s">
        <v>321</v>
      </c>
      <c r="C106" s="564" t="s">
        <v>322</v>
      </c>
      <c r="D106" s="564"/>
      <c r="E106" s="563" t="s">
        <v>82</v>
      </c>
      <c r="F106" s="565" t="str">
        <f>Namespace &amp; LOWER($B106)</f>
        <v>https://fairdatacollective.org/voc/dataset/verticalcoverage</v>
      </c>
      <c r="G106" s="330" t="s">
        <v>323</v>
      </c>
      <c r="H106" s="456" t="s">
        <v>683</v>
      </c>
      <c r="I106" s="331">
        <v>1</v>
      </c>
      <c r="J106" s="330"/>
      <c r="K106" s="545" t="s">
        <v>118</v>
      </c>
      <c r="L106" s="332"/>
      <c r="M106" s="332" t="s">
        <v>419</v>
      </c>
      <c r="N106" s="483" t="str">
        <f t="shared" si="5"/>
        <v>https://fairdatacollective.org/voc/dataset/verticalExtentMaximumValue</v>
      </c>
      <c r="O106" s="317" t="s">
        <v>324</v>
      </c>
      <c r="P106" s="193"/>
      <c r="Q106" s="554" t="s">
        <v>40</v>
      </c>
      <c r="R106" s="192"/>
      <c r="S106" s="192"/>
      <c r="T106" s="194"/>
      <c r="U106" s="192"/>
      <c r="V106" s="192"/>
      <c r="W106" s="192"/>
      <c r="X106" s="195"/>
      <c r="Y106" s="195"/>
      <c r="Z106" s="195"/>
      <c r="AA106" s="195"/>
      <c r="AB106" s="195"/>
      <c r="AC106" s="195"/>
      <c r="AD106" s="195"/>
      <c r="AE106" s="195"/>
      <c r="AF106" s="195"/>
      <c r="AG106" s="195"/>
      <c r="AH106" s="195"/>
      <c r="AI106" s="195"/>
      <c r="AJ106" s="195"/>
    </row>
    <row r="107" spans="1:36" ht="15.75" customHeight="1" x14ac:dyDescent="0.2">
      <c r="A107" s="522"/>
      <c r="B107" s="563"/>
      <c r="C107" s="564"/>
      <c r="D107" s="564"/>
      <c r="E107" s="563"/>
      <c r="F107" s="565"/>
      <c r="G107" s="330" t="s">
        <v>325</v>
      </c>
      <c r="H107" s="456" t="s">
        <v>684</v>
      </c>
      <c r="I107" s="331">
        <v>1</v>
      </c>
      <c r="J107" s="330"/>
      <c r="K107" s="545" t="s">
        <v>118</v>
      </c>
      <c r="L107" s="332"/>
      <c r="M107" s="332" t="s">
        <v>419</v>
      </c>
      <c r="N107" s="483" t="str">
        <f t="shared" si="5"/>
        <v>https://fairdatacollective.org/voc/dataset/verticalExtentMinimumValue</v>
      </c>
      <c r="O107" s="317" t="s">
        <v>326</v>
      </c>
      <c r="P107" s="193"/>
      <c r="Q107" s="554" t="s">
        <v>40</v>
      </c>
      <c r="R107" s="192"/>
      <c r="S107" s="192"/>
      <c r="T107" s="194"/>
      <c r="U107" s="192"/>
      <c r="V107" s="192"/>
      <c r="W107" s="192"/>
      <c r="X107" s="195"/>
      <c r="Y107" s="195"/>
      <c r="Z107" s="195"/>
      <c r="AA107" s="195"/>
      <c r="AB107" s="195"/>
      <c r="AC107" s="195"/>
      <c r="AD107" s="195"/>
      <c r="AE107" s="195"/>
      <c r="AF107" s="195"/>
      <c r="AG107" s="195"/>
      <c r="AH107" s="195"/>
      <c r="AI107" s="195"/>
      <c r="AJ107" s="195"/>
    </row>
    <row r="108" spans="1:36" ht="15.75" customHeight="1" x14ac:dyDescent="0.2">
      <c r="A108" s="522"/>
      <c r="B108" s="563"/>
      <c r="C108" s="564"/>
      <c r="D108" s="564"/>
      <c r="E108" s="563"/>
      <c r="F108" s="565"/>
      <c r="G108" s="330" t="s">
        <v>327</v>
      </c>
      <c r="H108" s="456" t="s">
        <v>685</v>
      </c>
      <c r="I108" s="331">
        <v>1</v>
      </c>
      <c r="J108" s="330"/>
      <c r="K108" s="545" t="s">
        <v>118</v>
      </c>
      <c r="L108" s="332"/>
      <c r="M108" s="332" t="s">
        <v>419</v>
      </c>
      <c r="N108" s="483" t="str">
        <f t="shared" si="5"/>
        <v>https://fairdatacollective.org/voc/dataset/verticalExtentUnit</v>
      </c>
      <c r="O108" s="455" t="s">
        <v>644</v>
      </c>
      <c r="P108" s="193"/>
      <c r="Q108" s="554" t="s">
        <v>79</v>
      </c>
      <c r="R108" s="192"/>
      <c r="S108" s="192"/>
      <c r="T108" s="194"/>
      <c r="U108" s="192"/>
      <c r="V108" s="192"/>
      <c r="W108" s="192"/>
      <c r="X108" s="195"/>
      <c r="Y108" s="195"/>
      <c r="Z108" s="195"/>
      <c r="AA108" s="195"/>
      <c r="AB108" s="195"/>
      <c r="AC108" s="195"/>
      <c r="AD108" s="195"/>
      <c r="AE108" s="195"/>
      <c r="AF108" s="195"/>
      <c r="AG108" s="195"/>
      <c r="AH108" s="195"/>
      <c r="AI108" s="195"/>
      <c r="AJ108" s="195"/>
    </row>
    <row r="109" spans="1:36" ht="15.75" customHeight="1" x14ac:dyDescent="0.2">
      <c r="A109" s="522"/>
      <c r="B109" s="563"/>
      <c r="C109" s="564"/>
      <c r="D109" s="564"/>
      <c r="E109" s="563"/>
      <c r="F109" s="565"/>
      <c r="G109" s="330" t="s">
        <v>328</v>
      </c>
      <c r="H109" s="456" t="s">
        <v>686</v>
      </c>
      <c r="I109" s="331" t="s">
        <v>82</v>
      </c>
      <c r="J109" s="330"/>
      <c r="K109" s="545" t="s">
        <v>118</v>
      </c>
      <c r="L109" s="332"/>
      <c r="M109" s="332" t="s">
        <v>419</v>
      </c>
      <c r="N109" s="483" t="str">
        <f t="shared" si="5"/>
        <v>https://fairdatacollective.org/voc/dataset/verticalExtentUnitIRI</v>
      </c>
      <c r="O109" s="455" t="s">
        <v>642</v>
      </c>
      <c r="P109" s="193"/>
      <c r="Q109" s="554" t="s">
        <v>79</v>
      </c>
      <c r="R109" s="192"/>
      <c r="S109" s="192"/>
      <c r="T109" s="194"/>
      <c r="U109" s="192"/>
      <c r="V109" s="192"/>
      <c r="W109" s="192"/>
      <c r="X109" s="195"/>
      <c r="Y109" s="195"/>
      <c r="Z109" s="195"/>
      <c r="AA109" s="195"/>
      <c r="AB109" s="195"/>
      <c r="AC109" s="195"/>
      <c r="AD109" s="195"/>
      <c r="AE109" s="195"/>
      <c r="AF109" s="195"/>
      <c r="AG109" s="195"/>
      <c r="AH109" s="195"/>
      <c r="AI109" s="195"/>
      <c r="AJ109" s="195"/>
    </row>
    <row r="110" spans="1:36" ht="15.75" customHeight="1" x14ac:dyDescent="0.2">
      <c r="A110" s="522"/>
      <c r="B110" s="563"/>
      <c r="C110" s="564"/>
      <c r="D110" s="564"/>
      <c r="E110" s="563"/>
      <c r="F110" s="565"/>
      <c r="G110" s="330" t="s">
        <v>329</v>
      </c>
      <c r="H110" s="456" t="s">
        <v>687</v>
      </c>
      <c r="I110" s="331" t="s">
        <v>82</v>
      </c>
      <c r="J110" s="330"/>
      <c r="K110" s="545" t="s">
        <v>118</v>
      </c>
      <c r="L110" s="332"/>
      <c r="M110" s="332" t="s">
        <v>419</v>
      </c>
      <c r="N110" s="483" t="str">
        <f t="shared" si="5"/>
        <v>https://fairdatacollective.org/voc/dataset/verticalExtentUnitScheme</v>
      </c>
      <c r="O110" s="455" t="s">
        <v>643</v>
      </c>
      <c r="P110" s="193"/>
      <c r="Q110" s="554" t="s">
        <v>40</v>
      </c>
      <c r="R110" s="192"/>
      <c r="S110" s="192"/>
      <c r="T110" s="194"/>
      <c r="U110" s="192"/>
      <c r="V110" s="192"/>
      <c r="W110" s="192"/>
      <c r="X110" s="195"/>
      <c r="Y110" s="195"/>
      <c r="Z110" s="195"/>
      <c r="AA110" s="195"/>
      <c r="AB110" s="195"/>
      <c r="AC110" s="195"/>
      <c r="AD110" s="195"/>
      <c r="AE110" s="195"/>
      <c r="AF110" s="195"/>
      <c r="AG110" s="195"/>
      <c r="AH110" s="195"/>
      <c r="AI110" s="195"/>
      <c r="AJ110" s="195"/>
    </row>
    <row r="111" spans="1:36" s="296" customFormat="1" ht="15.75" customHeight="1" x14ac:dyDescent="0.2">
      <c r="A111" s="522"/>
      <c r="B111" s="563"/>
      <c r="C111" s="564"/>
      <c r="D111" s="564"/>
      <c r="E111" s="563"/>
      <c r="F111" s="565"/>
      <c r="G111" s="330" t="s">
        <v>330</v>
      </c>
      <c r="H111" s="456" t="s">
        <v>688</v>
      </c>
      <c r="I111" s="331" t="s">
        <v>82</v>
      </c>
      <c r="J111" s="330"/>
      <c r="K111" s="545" t="s">
        <v>118</v>
      </c>
      <c r="L111" s="332"/>
      <c r="M111" s="332" t="s">
        <v>419</v>
      </c>
      <c r="N111" s="483" t="str">
        <f t="shared" si="5"/>
        <v>https://fairdatacollective.org/voc/dataset/verticalExtentUnitSchemeIRI</v>
      </c>
      <c r="O111" s="455" t="s">
        <v>641</v>
      </c>
      <c r="P111" s="193"/>
      <c r="Q111" s="554" t="s">
        <v>40</v>
      </c>
      <c r="R111" s="192"/>
      <c r="S111" s="192"/>
      <c r="T111" s="196"/>
      <c r="U111" s="192"/>
      <c r="V111" s="192"/>
      <c r="W111" s="192"/>
      <c r="X111" s="195"/>
      <c r="Y111" s="195"/>
      <c r="Z111" s="195"/>
      <c r="AA111" s="195"/>
      <c r="AB111" s="195"/>
      <c r="AC111" s="195"/>
      <c r="AD111" s="195"/>
      <c r="AE111" s="195"/>
      <c r="AF111" s="195"/>
      <c r="AG111" s="195"/>
      <c r="AH111" s="195"/>
      <c r="AI111" s="195"/>
      <c r="AJ111" s="195"/>
    </row>
    <row r="112" spans="1:36" s="296" customFormat="1" ht="15.75" customHeight="1" x14ac:dyDescent="0.2">
      <c r="A112" s="522"/>
      <c r="B112" s="563"/>
      <c r="C112" s="564"/>
      <c r="D112" s="564"/>
      <c r="E112" s="563"/>
      <c r="F112" s="565"/>
      <c r="G112" s="462" t="s">
        <v>645</v>
      </c>
      <c r="H112" s="462" t="s">
        <v>689</v>
      </c>
      <c r="I112" s="463" t="s">
        <v>82</v>
      </c>
      <c r="J112" s="330"/>
      <c r="K112" s="545" t="s">
        <v>118</v>
      </c>
      <c r="L112" s="332"/>
      <c r="M112" s="332" t="s">
        <v>419</v>
      </c>
      <c r="N112" s="483" t="str">
        <f t="shared" si="5"/>
        <v>https://fairdatacollective.org/voc/dataset/verticalExtentDatum</v>
      </c>
      <c r="O112" s="455" t="s">
        <v>656</v>
      </c>
      <c r="P112" s="193"/>
      <c r="Q112" s="554" t="s">
        <v>79</v>
      </c>
      <c r="R112" s="192"/>
      <c r="S112" s="192"/>
      <c r="T112" s="196"/>
      <c r="U112" s="192"/>
      <c r="V112" s="192"/>
      <c r="W112" s="192"/>
      <c r="X112" s="195"/>
      <c r="Y112" s="195"/>
      <c r="Z112" s="195"/>
      <c r="AA112" s="195"/>
      <c r="AB112" s="195"/>
      <c r="AC112" s="195"/>
      <c r="AD112" s="195"/>
      <c r="AE112" s="195"/>
      <c r="AF112" s="195"/>
      <c r="AG112" s="195"/>
      <c r="AH112" s="195"/>
      <c r="AI112" s="195"/>
      <c r="AJ112" s="195"/>
    </row>
    <row r="113" spans="1:36" ht="15.75" customHeight="1" x14ac:dyDescent="0.2">
      <c r="A113" s="522"/>
      <c r="B113" s="563"/>
      <c r="C113" s="564"/>
      <c r="D113" s="564"/>
      <c r="E113" s="563"/>
      <c r="F113" s="565"/>
      <c r="G113" s="462" t="s">
        <v>657</v>
      </c>
      <c r="H113" s="462" t="s">
        <v>690</v>
      </c>
      <c r="I113" s="463" t="s">
        <v>82</v>
      </c>
      <c r="J113" s="330"/>
      <c r="K113" s="545" t="s">
        <v>118</v>
      </c>
      <c r="L113" s="332"/>
      <c r="M113" s="332" t="s">
        <v>419</v>
      </c>
      <c r="N113" s="483" t="str">
        <f t="shared" si="5"/>
        <v>https://fairdatacollective.org/voc/dataset/verticalExtentDatumIRI</v>
      </c>
      <c r="O113" s="455" t="s">
        <v>658</v>
      </c>
      <c r="P113" s="193"/>
      <c r="Q113" s="554" t="s">
        <v>79</v>
      </c>
      <c r="R113" s="192"/>
      <c r="S113" s="192"/>
      <c r="T113" s="194"/>
      <c r="U113" s="192"/>
      <c r="V113" s="192"/>
      <c r="W113" s="192"/>
      <c r="X113" s="195"/>
      <c r="Y113" s="195"/>
      <c r="Z113" s="195"/>
      <c r="AA113" s="195"/>
      <c r="AB113" s="195"/>
      <c r="AC113" s="195"/>
      <c r="AD113" s="195"/>
      <c r="AE113" s="195"/>
      <c r="AF113" s="195"/>
      <c r="AG113" s="195"/>
      <c r="AH113" s="195"/>
      <c r="AI113" s="195"/>
      <c r="AJ113" s="195"/>
    </row>
    <row r="114" spans="1:36" ht="15.75" customHeight="1" x14ac:dyDescent="0.2">
      <c r="A114" s="523"/>
      <c r="B114" s="681" t="s">
        <v>331</v>
      </c>
      <c r="C114" s="683" t="s">
        <v>332</v>
      </c>
      <c r="D114" s="690"/>
      <c r="E114" s="681" t="s">
        <v>82</v>
      </c>
      <c r="F114" s="685" t="str">
        <f>Namespace &amp; LOWER($B114)</f>
        <v>https://fairdatacollective.org/voc/dataset/temporalcoverage</v>
      </c>
      <c r="G114" s="333" t="s">
        <v>333</v>
      </c>
      <c r="H114" s="555" t="s">
        <v>691</v>
      </c>
      <c r="I114" s="334" t="s">
        <v>82</v>
      </c>
      <c r="J114" s="333" t="s">
        <v>131</v>
      </c>
      <c r="K114" s="335" t="s">
        <v>67</v>
      </c>
      <c r="L114" s="335"/>
      <c r="M114" s="335" t="s">
        <v>419</v>
      </c>
      <c r="N114" s="484" t="str">
        <f t="shared" si="5"/>
        <v>https://fairdatacollective.org/voc/dataset/temporalExtentMinimumValue</v>
      </c>
      <c r="O114" s="318" t="s">
        <v>334</v>
      </c>
      <c r="P114" s="198"/>
      <c r="Q114" s="199" t="s">
        <v>40</v>
      </c>
      <c r="R114" s="197" t="s">
        <v>54</v>
      </c>
      <c r="S114" s="197" t="s">
        <v>54</v>
      </c>
      <c r="T114" s="200" t="s">
        <v>79</v>
      </c>
      <c r="U114" s="197" t="s">
        <v>335</v>
      </c>
      <c r="V114" s="197" t="s">
        <v>336</v>
      </c>
      <c r="W114" s="197"/>
    </row>
    <row r="115" spans="1:36" ht="15.75" customHeight="1" x14ac:dyDescent="0.2">
      <c r="A115" s="523"/>
      <c r="B115" s="682"/>
      <c r="C115" s="684"/>
      <c r="D115" s="690"/>
      <c r="E115" s="682"/>
      <c r="F115" s="685"/>
      <c r="G115" s="333" t="s">
        <v>337</v>
      </c>
      <c r="H115" s="555" t="s">
        <v>692</v>
      </c>
      <c r="I115" s="334" t="s">
        <v>82</v>
      </c>
      <c r="J115" s="333" t="s">
        <v>131</v>
      </c>
      <c r="K115" s="335" t="s">
        <v>67</v>
      </c>
      <c r="L115" s="335"/>
      <c r="M115" s="335" t="s">
        <v>419</v>
      </c>
      <c r="N115" s="484" t="str">
        <f t="shared" si="5"/>
        <v>https://fairdatacollective.org/voc/dataset/temporalExtentMaximumValue</v>
      </c>
      <c r="O115" s="318" t="s">
        <v>338</v>
      </c>
      <c r="P115" s="198"/>
      <c r="Q115" s="199" t="s">
        <v>40</v>
      </c>
      <c r="R115" s="197" t="s">
        <v>54</v>
      </c>
      <c r="S115" s="197" t="s">
        <v>54</v>
      </c>
      <c r="T115" s="200" t="s">
        <v>79</v>
      </c>
      <c r="U115" s="197" t="s">
        <v>335</v>
      </c>
      <c r="V115" s="197" t="s">
        <v>336</v>
      </c>
      <c r="W115" s="197"/>
    </row>
    <row r="116" spans="1:36" ht="15.75" customHeight="1" x14ac:dyDescent="0.2">
      <c r="A116" s="523"/>
      <c r="B116" s="682"/>
      <c r="C116" s="684"/>
      <c r="D116" s="690"/>
      <c r="E116" s="682"/>
      <c r="F116" s="685"/>
      <c r="G116" s="333" t="s">
        <v>339</v>
      </c>
      <c r="H116" s="555" t="s">
        <v>693</v>
      </c>
      <c r="I116" s="334" t="s">
        <v>82</v>
      </c>
      <c r="J116" s="333" t="s">
        <v>131</v>
      </c>
      <c r="K116" s="335" t="s">
        <v>67</v>
      </c>
      <c r="L116" s="335"/>
      <c r="M116" s="335" t="s">
        <v>419</v>
      </c>
      <c r="N116" s="484" t="str">
        <f t="shared" si="5"/>
        <v>https://fairdatacollective.org/voc/dataset/temporalResolution</v>
      </c>
      <c r="O116" s="318" t="s">
        <v>340</v>
      </c>
      <c r="P116" s="198"/>
      <c r="Q116" s="199" t="s">
        <v>40</v>
      </c>
      <c r="R116" s="197" t="s">
        <v>54</v>
      </c>
      <c r="S116" s="197" t="s">
        <v>54</v>
      </c>
      <c r="T116" s="200" t="s">
        <v>79</v>
      </c>
      <c r="U116" s="197" t="s">
        <v>335</v>
      </c>
      <c r="V116" s="197" t="s">
        <v>341</v>
      </c>
      <c r="W116" s="197"/>
    </row>
    <row r="117" spans="1:36" ht="15.75" customHeight="1" x14ac:dyDescent="0.2">
      <c r="A117" s="523"/>
      <c r="B117" s="682"/>
      <c r="C117" s="684"/>
      <c r="D117" s="690"/>
      <c r="E117" s="682"/>
      <c r="F117" s="685"/>
      <c r="G117" s="333" t="s">
        <v>342</v>
      </c>
      <c r="H117" s="555" t="s">
        <v>694</v>
      </c>
      <c r="I117" s="334" t="s">
        <v>82</v>
      </c>
      <c r="J117" s="333" t="s">
        <v>131</v>
      </c>
      <c r="K117" s="335" t="s">
        <v>67</v>
      </c>
      <c r="L117" s="335"/>
      <c r="M117" s="335" t="s">
        <v>419</v>
      </c>
      <c r="N117" s="484" t="str">
        <f t="shared" si="5"/>
        <v>https://fairdatacollective.org/voc/dataset/duration</v>
      </c>
      <c r="O117" s="318" t="s">
        <v>343</v>
      </c>
      <c r="P117" s="198"/>
      <c r="Q117" s="199" t="s">
        <v>40</v>
      </c>
      <c r="R117" s="197" t="s">
        <v>54</v>
      </c>
      <c r="S117" s="197" t="s">
        <v>54</v>
      </c>
      <c r="T117" s="200" t="s">
        <v>79</v>
      </c>
      <c r="U117" s="197" t="s">
        <v>335</v>
      </c>
      <c r="V117" s="197" t="s">
        <v>341</v>
      </c>
      <c r="W117" s="197"/>
    </row>
    <row r="118" spans="1:36" ht="15.75" customHeight="1" thickBot="1" x14ac:dyDescent="0.25">
      <c r="A118" s="509"/>
      <c r="B118" s="686" t="s">
        <v>344</v>
      </c>
      <c r="C118" s="687" t="s">
        <v>345</v>
      </c>
      <c r="D118" s="691"/>
      <c r="E118" s="686" t="s">
        <v>64</v>
      </c>
      <c r="F118" s="688" t="str">
        <f>Namespace &amp; LOWER($B118)</f>
        <v>https://fairdatacollective.org/voc/dataset/funding</v>
      </c>
      <c r="G118" s="322" t="s">
        <v>346</v>
      </c>
      <c r="H118" s="556" t="s">
        <v>695</v>
      </c>
      <c r="I118" s="323">
        <v>1</v>
      </c>
      <c r="J118" s="324" t="s">
        <v>346</v>
      </c>
      <c r="K118" s="324" t="s">
        <v>67</v>
      </c>
      <c r="L118" s="324"/>
      <c r="M118" s="324" t="s">
        <v>419</v>
      </c>
      <c r="N118" s="485" t="str">
        <f t="shared" si="5"/>
        <v>https://fairdatacollective.org/voc/dataset/awardTitle</v>
      </c>
      <c r="O118" s="56" t="s">
        <v>347</v>
      </c>
      <c r="P118" s="57"/>
      <c r="Q118" s="58" t="s">
        <v>40</v>
      </c>
      <c r="R118" s="54" t="s">
        <v>54</v>
      </c>
      <c r="S118" s="54" t="s">
        <v>54</v>
      </c>
      <c r="T118" s="49" t="s">
        <v>40</v>
      </c>
      <c r="U118" s="54"/>
      <c r="V118" s="54"/>
      <c r="W118" s="54"/>
    </row>
    <row r="119" spans="1:36" ht="15.75" customHeight="1" thickTop="1" x14ac:dyDescent="0.2">
      <c r="A119" s="509"/>
      <c r="B119" s="634"/>
      <c r="C119" s="634"/>
      <c r="D119" s="691"/>
      <c r="E119" s="634"/>
      <c r="F119" s="688"/>
      <c r="G119" s="201" t="s">
        <v>348</v>
      </c>
      <c r="H119" s="557" t="s">
        <v>696</v>
      </c>
      <c r="I119" s="202" t="s">
        <v>64</v>
      </c>
      <c r="J119" s="203" t="s">
        <v>349</v>
      </c>
      <c r="K119" s="54" t="s">
        <v>118</v>
      </c>
      <c r="L119" s="54"/>
      <c r="M119" s="54" t="s">
        <v>419</v>
      </c>
      <c r="N119" s="486" t="str">
        <f t="shared" si="5"/>
        <v>https://fairdatacollective.org/voc/dataset/awardPageIRI</v>
      </c>
      <c r="O119" s="56" t="s">
        <v>350</v>
      </c>
      <c r="P119" s="57"/>
      <c r="Q119" s="58" t="s">
        <v>40</v>
      </c>
      <c r="R119" s="54" t="s">
        <v>54</v>
      </c>
      <c r="S119" s="54" t="s">
        <v>54</v>
      </c>
      <c r="T119" s="49" t="s">
        <v>40</v>
      </c>
      <c r="U119" s="55" t="s">
        <v>60</v>
      </c>
      <c r="V119" s="55" t="s">
        <v>298</v>
      </c>
      <c r="W119" s="54"/>
    </row>
    <row r="120" spans="1:36" ht="15.75" customHeight="1" x14ac:dyDescent="0.2">
      <c r="A120" s="509"/>
      <c r="B120" s="634"/>
      <c r="C120" s="634"/>
      <c r="D120" s="691"/>
      <c r="E120" s="634"/>
      <c r="F120" s="688"/>
      <c r="G120" s="204" t="s">
        <v>351</v>
      </c>
      <c r="H120" s="558" t="s">
        <v>697</v>
      </c>
      <c r="I120" s="205" t="s">
        <v>93</v>
      </c>
      <c r="J120" s="206" t="s">
        <v>352</v>
      </c>
      <c r="K120" s="54" t="s">
        <v>67</v>
      </c>
      <c r="L120" s="54"/>
      <c r="M120" s="54" t="s">
        <v>419</v>
      </c>
      <c r="N120" s="486" t="str">
        <f t="shared" si="5"/>
        <v>https://fairdatacollective.org/voc/dataset/awardLocalIdentifier</v>
      </c>
      <c r="O120" s="56" t="s">
        <v>353</v>
      </c>
      <c r="P120" s="57"/>
      <c r="Q120" s="58" t="s">
        <v>40</v>
      </c>
      <c r="R120" s="54" t="s">
        <v>54</v>
      </c>
      <c r="S120" s="54" t="s">
        <v>54</v>
      </c>
      <c r="T120" s="49" t="s">
        <v>40</v>
      </c>
      <c r="U120" s="54"/>
      <c r="V120" s="54"/>
      <c r="W120" s="54"/>
    </row>
    <row r="121" spans="1:36" ht="15.75" customHeight="1" x14ac:dyDescent="0.2">
      <c r="A121" s="509"/>
      <c r="B121" s="634"/>
      <c r="C121" s="634"/>
      <c r="D121" s="691"/>
      <c r="E121" s="634"/>
      <c r="F121" s="688"/>
      <c r="G121" s="207" t="s">
        <v>354</v>
      </c>
      <c r="H121" s="559" t="s">
        <v>698</v>
      </c>
      <c r="I121" s="205" t="s">
        <v>93</v>
      </c>
      <c r="J121" s="206" t="s">
        <v>354</v>
      </c>
      <c r="K121" s="54" t="s">
        <v>67</v>
      </c>
      <c r="L121" s="54"/>
      <c r="M121" s="54" t="s">
        <v>419</v>
      </c>
      <c r="N121" s="486" t="str">
        <f t="shared" si="5"/>
        <v>https://fairdatacollective.org/voc/dataset/funderName</v>
      </c>
      <c r="O121" s="56" t="s">
        <v>355</v>
      </c>
      <c r="P121" s="57"/>
      <c r="Q121" s="58" t="s">
        <v>40</v>
      </c>
      <c r="R121" s="54" t="s">
        <v>54</v>
      </c>
      <c r="S121" s="54" t="s">
        <v>54</v>
      </c>
      <c r="T121" s="49" t="s">
        <v>40</v>
      </c>
      <c r="U121" s="54"/>
      <c r="V121" s="54"/>
      <c r="W121" s="54"/>
    </row>
    <row r="122" spans="1:36" ht="15.75" customHeight="1" x14ac:dyDescent="0.2">
      <c r="A122" s="509"/>
      <c r="B122" s="634"/>
      <c r="C122" s="634"/>
      <c r="D122" s="691"/>
      <c r="E122" s="634"/>
      <c r="F122" s="688"/>
      <c r="G122" s="207" t="s">
        <v>356</v>
      </c>
      <c r="H122" s="559" t="s">
        <v>699</v>
      </c>
      <c r="I122" s="205" t="s">
        <v>64</v>
      </c>
      <c r="J122" s="206" t="s">
        <v>356</v>
      </c>
      <c r="K122" s="54" t="s">
        <v>118</v>
      </c>
      <c r="L122" s="54"/>
      <c r="M122" s="54" t="s">
        <v>419</v>
      </c>
      <c r="N122" s="486" t="str">
        <f t="shared" si="5"/>
        <v>https://fairdatacollective.org/voc/dataset/funderIdentifier</v>
      </c>
      <c r="O122" s="56" t="s">
        <v>357</v>
      </c>
      <c r="P122" s="57"/>
      <c r="Q122" s="58" t="s">
        <v>40</v>
      </c>
      <c r="R122" s="54" t="s">
        <v>54</v>
      </c>
      <c r="S122" s="54" t="s">
        <v>54</v>
      </c>
      <c r="T122" s="49" t="s">
        <v>40</v>
      </c>
      <c r="U122" s="54"/>
      <c r="V122" s="54"/>
      <c r="W122" s="54"/>
    </row>
    <row r="123" spans="1:36" ht="15.75" customHeight="1" x14ac:dyDescent="0.2">
      <c r="A123" s="509"/>
      <c r="B123" s="634"/>
      <c r="C123" s="634"/>
      <c r="D123" s="691"/>
      <c r="E123" s="634"/>
      <c r="F123" s="688"/>
      <c r="G123" s="204" t="s">
        <v>358</v>
      </c>
      <c r="H123" s="558" t="s">
        <v>700</v>
      </c>
      <c r="I123" s="205" t="s">
        <v>64</v>
      </c>
      <c r="J123" s="206" t="s">
        <v>359</v>
      </c>
      <c r="K123" s="54" t="s">
        <v>118</v>
      </c>
      <c r="L123" s="54"/>
      <c r="M123" s="54" t="s">
        <v>419</v>
      </c>
      <c r="N123" s="486" t="str">
        <f t="shared" si="5"/>
        <v>https://fairdatacollective.org/voc/dataset/funderIdentifierScheme</v>
      </c>
      <c r="O123" s="56" t="s">
        <v>360</v>
      </c>
      <c r="P123" s="57"/>
      <c r="Q123" s="58" t="s">
        <v>47</v>
      </c>
      <c r="R123" s="208" t="s">
        <v>48</v>
      </c>
      <c r="S123" s="54" t="s">
        <v>54</v>
      </c>
      <c r="T123" s="49" t="s">
        <v>40</v>
      </c>
      <c r="U123" s="54"/>
      <c r="V123" s="54"/>
      <c r="W123" s="54"/>
    </row>
    <row r="124" spans="1:36" ht="15.75" customHeight="1" thickBot="1" x14ac:dyDescent="0.25">
      <c r="A124" s="509"/>
      <c r="B124" s="635"/>
      <c r="C124" s="635"/>
      <c r="D124" s="692"/>
      <c r="E124" s="635"/>
      <c r="F124" s="689"/>
      <c r="G124" s="209" t="s">
        <v>361</v>
      </c>
      <c r="H124" s="560" t="s">
        <v>701</v>
      </c>
      <c r="I124" s="210" t="s">
        <v>64</v>
      </c>
      <c r="J124" s="203" t="s">
        <v>173</v>
      </c>
      <c r="K124" s="54" t="s">
        <v>118</v>
      </c>
      <c r="L124" s="54"/>
      <c r="M124" s="54" t="s">
        <v>419</v>
      </c>
      <c r="N124" s="486" t="str">
        <f t="shared" si="5"/>
        <v>https://fairdatacollective.org/voc/dataset/funderIdentifierSchemeIRI</v>
      </c>
      <c r="O124" s="56" t="s">
        <v>362</v>
      </c>
      <c r="P124" s="57"/>
      <c r="Q124" s="58" t="s">
        <v>47</v>
      </c>
      <c r="R124" s="208" t="s">
        <v>48</v>
      </c>
      <c r="S124" s="54" t="s">
        <v>54</v>
      </c>
      <c r="T124" s="49" t="s">
        <v>40</v>
      </c>
      <c r="U124" s="54"/>
      <c r="V124" s="54"/>
      <c r="W124" s="54"/>
    </row>
    <row r="125" spans="1:36" ht="15.75" customHeight="1" thickTop="1" x14ac:dyDescent="0.2">
      <c r="C125" s="211"/>
      <c r="D125" s="211"/>
      <c r="I125" s="212"/>
      <c r="M125" t="s">
        <v>419</v>
      </c>
      <c r="P125" s="213"/>
      <c r="Q125" s="214"/>
      <c r="T125" s="215"/>
    </row>
    <row r="126" spans="1:36" ht="15.75" customHeight="1" x14ac:dyDescent="0.2">
      <c r="C126" s="211"/>
      <c r="D126" s="211"/>
      <c r="G126" s="216" t="s">
        <v>363</v>
      </c>
      <c r="H126" s="216" t="s">
        <v>363</v>
      </c>
      <c r="I126" s="217"/>
      <c r="M126" t="s">
        <v>419</v>
      </c>
      <c r="P126" s="213"/>
      <c r="Q126" s="214"/>
      <c r="T126" s="215"/>
    </row>
    <row r="127" spans="1:36" ht="15.75" customHeight="1" x14ac:dyDescent="0.2">
      <c r="C127" s="218"/>
      <c r="D127" s="218"/>
      <c r="E127" s="219" t="s">
        <v>82</v>
      </c>
      <c r="F127" s="444"/>
      <c r="G127" s="220" t="s">
        <v>364</v>
      </c>
      <c r="H127" s="220" t="s">
        <v>364</v>
      </c>
      <c r="I127" s="219"/>
      <c r="J127" s="69"/>
      <c r="K127" s="220" t="s">
        <v>118</v>
      </c>
      <c r="L127" s="220" t="s">
        <v>365</v>
      </c>
      <c r="M127" t="s">
        <v>419</v>
      </c>
      <c r="N127" s="220" t="s">
        <v>366</v>
      </c>
      <c r="O127" s="221" t="s">
        <v>367</v>
      </c>
      <c r="P127" s="222"/>
      <c r="Q127" s="214"/>
      <c r="T127" s="215"/>
    </row>
    <row r="128" spans="1:36" ht="15.75" customHeight="1" x14ac:dyDescent="0.2">
      <c r="C128" s="218"/>
      <c r="D128" s="218"/>
      <c r="E128" s="219"/>
      <c r="F128" s="444"/>
      <c r="G128" s="220"/>
      <c r="H128" s="220"/>
      <c r="I128" s="219"/>
      <c r="J128" s="69"/>
      <c r="K128" s="220"/>
      <c r="L128" s="220"/>
      <c r="M128" t="s">
        <v>419</v>
      </c>
      <c r="N128" s="220"/>
      <c r="O128" s="221"/>
      <c r="P128" s="222"/>
      <c r="Q128" s="214"/>
      <c r="T128" s="215"/>
    </row>
    <row r="129" spans="3:20" ht="15.75" customHeight="1" x14ac:dyDescent="0.2">
      <c r="C129" s="218"/>
      <c r="D129" s="218"/>
      <c r="E129" s="219" t="s">
        <v>64</v>
      </c>
      <c r="F129" s="444"/>
      <c r="G129" s="220" t="s">
        <v>368</v>
      </c>
      <c r="H129" s="220" t="s">
        <v>368</v>
      </c>
      <c r="I129" s="219"/>
      <c r="J129" s="69"/>
      <c r="K129" s="220" t="s">
        <v>118</v>
      </c>
      <c r="L129" s="220" t="s">
        <v>368</v>
      </c>
      <c r="M129" t="s">
        <v>419</v>
      </c>
      <c r="N129" s="220" t="s">
        <v>369</v>
      </c>
      <c r="O129" s="221" t="s">
        <v>370</v>
      </c>
      <c r="P129" s="222"/>
      <c r="Q129" s="214"/>
      <c r="T129" s="215"/>
    </row>
    <row r="130" spans="3:20" ht="15.75" customHeight="1" x14ac:dyDescent="0.2">
      <c r="C130" s="218"/>
      <c r="D130" s="218"/>
      <c r="E130" s="219">
        <v>1</v>
      </c>
      <c r="F130" s="444"/>
      <c r="G130" s="220" t="s">
        <v>371</v>
      </c>
      <c r="H130" s="220" t="s">
        <v>371</v>
      </c>
      <c r="I130" s="219"/>
      <c r="J130" s="69"/>
      <c r="K130" s="220" t="s">
        <v>35</v>
      </c>
      <c r="L130" s="220" t="s">
        <v>371</v>
      </c>
      <c r="M130" t="s">
        <v>419</v>
      </c>
      <c r="N130" s="220" t="s">
        <v>372</v>
      </c>
      <c r="O130" s="221" t="s">
        <v>373</v>
      </c>
      <c r="P130" s="222"/>
      <c r="Q130" s="214"/>
      <c r="T130" s="215"/>
    </row>
    <row r="131" spans="3:20" ht="15.75" customHeight="1" x14ac:dyDescent="0.2">
      <c r="C131" s="218"/>
      <c r="D131" s="218"/>
      <c r="E131" s="219">
        <v>1</v>
      </c>
      <c r="F131" s="444"/>
      <c r="G131" s="220" t="s">
        <v>374</v>
      </c>
      <c r="H131" s="220" t="s">
        <v>374</v>
      </c>
      <c r="I131" s="219"/>
      <c r="J131" s="69"/>
      <c r="K131" s="220" t="s">
        <v>35</v>
      </c>
      <c r="L131" s="220" t="s">
        <v>375</v>
      </c>
      <c r="M131" t="s">
        <v>419</v>
      </c>
      <c r="N131" s="220" t="s">
        <v>376</v>
      </c>
      <c r="O131" s="221" t="s">
        <v>377</v>
      </c>
      <c r="P131" s="222"/>
      <c r="Q131" s="214"/>
      <c r="T131" s="215"/>
    </row>
    <row r="132" spans="3:20" ht="15.75" customHeight="1" x14ac:dyDescent="0.2">
      <c r="C132" s="218"/>
      <c r="D132" s="218"/>
      <c r="E132" s="219">
        <v>1</v>
      </c>
      <c r="F132" s="444"/>
      <c r="G132" s="220" t="s">
        <v>378</v>
      </c>
      <c r="H132" s="220" t="s">
        <v>378</v>
      </c>
      <c r="I132" s="219"/>
      <c r="J132" s="69"/>
      <c r="K132" s="220" t="s">
        <v>35</v>
      </c>
      <c r="L132" s="220" t="s">
        <v>378</v>
      </c>
      <c r="M132" t="s">
        <v>419</v>
      </c>
      <c r="N132" s="220" t="s">
        <v>379</v>
      </c>
      <c r="O132" s="221" t="s">
        <v>380</v>
      </c>
      <c r="P132" s="222"/>
      <c r="Q132" s="214"/>
      <c r="T132" s="215"/>
    </row>
    <row r="133" spans="3:20" ht="15.75" customHeight="1" x14ac:dyDescent="0.2">
      <c r="C133" s="218"/>
      <c r="D133" s="218"/>
      <c r="E133" s="219" t="s">
        <v>82</v>
      </c>
      <c r="F133" s="444"/>
      <c r="G133" s="220" t="s">
        <v>381</v>
      </c>
      <c r="H133" s="220" t="s">
        <v>381</v>
      </c>
      <c r="I133" s="219"/>
      <c r="J133" s="69"/>
      <c r="K133" s="220" t="s">
        <v>118</v>
      </c>
      <c r="L133" s="220" t="s">
        <v>381</v>
      </c>
      <c r="M133" t="s">
        <v>419</v>
      </c>
      <c r="N133" s="220" t="s">
        <v>382</v>
      </c>
      <c r="O133" s="221" t="s">
        <v>383</v>
      </c>
      <c r="P133" s="222"/>
      <c r="Q133" s="214"/>
      <c r="T133" s="215"/>
    </row>
    <row r="134" spans="3:20" ht="15.75" customHeight="1" x14ac:dyDescent="0.2">
      <c r="C134" s="218"/>
      <c r="D134" s="218"/>
      <c r="E134" s="219" t="s">
        <v>64</v>
      </c>
      <c r="F134" s="444"/>
      <c r="G134" s="220" t="s">
        <v>384</v>
      </c>
      <c r="H134" s="220" t="s">
        <v>384</v>
      </c>
      <c r="I134" s="219"/>
      <c r="J134" s="69"/>
      <c r="K134" s="220" t="s">
        <v>118</v>
      </c>
      <c r="L134" s="220" t="s">
        <v>384</v>
      </c>
      <c r="M134" t="s">
        <v>419</v>
      </c>
      <c r="N134" s="220" t="s">
        <v>385</v>
      </c>
      <c r="O134" s="219"/>
      <c r="P134" s="223"/>
      <c r="Q134" s="214"/>
      <c r="T134" s="215"/>
    </row>
    <row r="135" spans="3:20" ht="15.75" customHeight="1" x14ac:dyDescent="0.2">
      <c r="C135" s="211"/>
      <c r="D135" s="211"/>
      <c r="I135" s="212"/>
      <c r="M135" t="s">
        <v>419</v>
      </c>
      <c r="P135" s="213"/>
      <c r="Q135" s="214"/>
      <c r="T135" s="215"/>
    </row>
    <row r="136" spans="3:20" ht="15.75" customHeight="1" x14ac:dyDescent="0.2">
      <c r="C136" s="211"/>
      <c r="D136" s="211"/>
      <c r="I136" s="212"/>
      <c r="M136" t="s">
        <v>419</v>
      </c>
      <c r="P136" s="213"/>
      <c r="Q136" s="214"/>
      <c r="T136" s="215"/>
    </row>
    <row r="137" spans="3:20" ht="15.75" customHeight="1" x14ac:dyDescent="0.2">
      <c r="C137" s="211"/>
      <c r="D137" s="211"/>
      <c r="I137" s="212"/>
      <c r="M137" t="s">
        <v>419</v>
      </c>
      <c r="P137" s="213"/>
      <c r="Q137" s="214"/>
      <c r="T137" s="215"/>
    </row>
    <row r="138" spans="3:20" ht="15.75" customHeight="1" x14ac:dyDescent="0.2">
      <c r="C138" s="211"/>
      <c r="D138" s="211"/>
      <c r="G138" s="28" t="s">
        <v>386</v>
      </c>
      <c r="H138" s="28" t="s">
        <v>386</v>
      </c>
      <c r="I138" s="224"/>
      <c r="L138" s="28"/>
      <c r="P138" s="213"/>
      <c r="Q138" s="214"/>
      <c r="T138" s="215"/>
    </row>
    <row r="139" spans="3:20" ht="15.75" customHeight="1" x14ac:dyDescent="0.2">
      <c r="C139" s="211"/>
      <c r="D139" s="211"/>
      <c r="G139" s="28" t="s">
        <v>387</v>
      </c>
      <c r="H139" s="28" t="s">
        <v>387</v>
      </c>
      <c r="I139" s="224"/>
      <c r="L139" s="28"/>
      <c r="P139" s="213"/>
      <c r="Q139" s="214"/>
      <c r="T139" s="215"/>
    </row>
    <row r="140" spans="3:20" ht="15.75" customHeight="1" x14ac:dyDescent="0.2">
      <c r="C140" s="211"/>
      <c r="D140" s="211"/>
      <c r="G140" s="28" t="s">
        <v>388</v>
      </c>
      <c r="H140" s="28" t="s">
        <v>388</v>
      </c>
      <c r="I140" s="224"/>
      <c r="L140" s="28"/>
      <c r="P140" s="213"/>
      <c r="Q140" s="214"/>
      <c r="T140" s="215"/>
    </row>
    <row r="141" spans="3:20" ht="15.75" customHeight="1" x14ac:dyDescent="0.2">
      <c r="C141" s="211"/>
      <c r="D141" s="211"/>
      <c r="I141" s="212"/>
      <c r="P141" s="213"/>
      <c r="Q141" s="214"/>
      <c r="T141" s="215"/>
    </row>
    <row r="142" spans="3:20" ht="15.75" customHeight="1" x14ac:dyDescent="0.2">
      <c r="C142" s="211"/>
      <c r="D142" s="211"/>
      <c r="G142" s="28" t="s">
        <v>389</v>
      </c>
      <c r="H142" s="28" t="s">
        <v>389</v>
      </c>
      <c r="I142" s="224"/>
      <c r="L142" s="28"/>
      <c r="P142" s="213"/>
      <c r="Q142" s="214"/>
      <c r="T142" s="215"/>
    </row>
    <row r="143" spans="3:20" ht="15.75" customHeight="1" x14ac:dyDescent="0.2">
      <c r="C143" s="211"/>
      <c r="D143" s="211"/>
      <c r="G143" s="28" t="s">
        <v>390</v>
      </c>
      <c r="H143" s="28" t="s">
        <v>390</v>
      </c>
      <c r="I143" s="224"/>
      <c r="L143" s="28"/>
      <c r="P143" s="213"/>
      <c r="Q143" s="214"/>
      <c r="T143" s="215"/>
    </row>
    <row r="144" spans="3:20" ht="15.75" customHeight="1" x14ac:dyDescent="0.2">
      <c r="C144" s="211"/>
      <c r="D144" s="211"/>
      <c r="G144" s="28" t="s">
        <v>391</v>
      </c>
      <c r="H144" s="28" t="s">
        <v>391</v>
      </c>
      <c r="I144" s="224"/>
      <c r="L144" s="28"/>
      <c r="P144" s="213"/>
      <c r="Q144" s="214"/>
      <c r="T144" s="215"/>
    </row>
    <row r="145" spans="3:20" ht="15.75" customHeight="1" x14ac:dyDescent="0.2">
      <c r="C145" s="211"/>
      <c r="D145" s="211"/>
      <c r="I145" s="212"/>
      <c r="P145" s="213"/>
      <c r="Q145" s="214"/>
      <c r="T145" s="215"/>
    </row>
    <row r="146" spans="3:20" ht="15.75" customHeight="1" x14ac:dyDescent="0.2">
      <c r="C146" s="211"/>
      <c r="D146" s="211"/>
      <c r="I146" s="212"/>
      <c r="P146" s="213"/>
      <c r="Q146" s="214"/>
      <c r="T146" s="215"/>
    </row>
    <row r="147" spans="3:20" ht="15.75" customHeight="1" x14ac:dyDescent="0.2">
      <c r="C147" s="211"/>
      <c r="D147" s="211"/>
      <c r="G147" s="216" t="s">
        <v>392</v>
      </c>
      <c r="H147" s="216" t="s">
        <v>392</v>
      </c>
      <c r="I147" s="217"/>
      <c r="L147" s="28" t="s">
        <v>393</v>
      </c>
      <c r="P147" s="213"/>
      <c r="Q147" s="214"/>
      <c r="T147" s="215"/>
    </row>
    <row r="148" spans="3:20" ht="15.75" customHeight="1" x14ac:dyDescent="0.2">
      <c r="C148" s="211"/>
      <c r="D148" s="211"/>
      <c r="G148" s="216" t="s">
        <v>394</v>
      </c>
      <c r="H148" s="216" t="s">
        <v>394</v>
      </c>
      <c r="I148" s="217"/>
      <c r="L148" s="28" t="s">
        <v>395</v>
      </c>
      <c r="P148" s="213"/>
      <c r="Q148" s="214"/>
      <c r="T148" s="215"/>
    </row>
    <row r="149" spans="3:20" ht="15.75" customHeight="1" x14ac:dyDescent="0.2">
      <c r="C149" s="211"/>
      <c r="D149" s="211"/>
      <c r="G149" s="216" t="s">
        <v>396</v>
      </c>
      <c r="H149" s="216" t="s">
        <v>396</v>
      </c>
      <c r="I149" s="217"/>
      <c r="L149" s="28" t="s">
        <v>397</v>
      </c>
      <c r="P149" s="213"/>
      <c r="Q149" s="214"/>
      <c r="T149" s="215"/>
    </row>
    <row r="150" spans="3:20" ht="15.75" customHeight="1" x14ac:dyDescent="0.2">
      <c r="C150" s="211"/>
      <c r="D150" s="211"/>
      <c r="G150" s="216" t="s">
        <v>398</v>
      </c>
      <c r="H150" s="216" t="s">
        <v>398</v>
      </c>
      <c r="I150" s="217"/>
      <c r="L150" s="225" t="s">
        <v>168</v>
      </c>
      <c r="P150" s="213"/>
      <c r="Q150" s="214"/>
      <c r="T150" s="215"/>
    </row>
    <row r="151" spans="3:20" ht="15.75" customHeight="1" x14ac:dyDescent="0.2">
      <c r="C151" s="211"/>
      <c r="D151" s="211"/>
      <c r="I151" s="212"/>
      <c r="P151" s="213"/>
      <c r="Q151" s="214"/>
      <c r="T151" s="215"/>
    </row>
    <row r="152" spans="3:20" ht="15.75" customHeight="1" x14ac:dyDescent="0.2">
      <c r="C152" s="211"/>
      <c r="D152" s="211"/>
      <c r="I152" s="212"/>
      <c r="P152" s="213"/>
      <c r="Q152" s="214"/>
      <c r="T152" s="215"/>
    </row>
    <row r="153" spans="3:20" ht="15.75" customHeight="1" x14ac:dyDescent="0.2">
      <c r="C153" s="211"/>
      <c r="D153" s="211"/>
      <c r="I153" s="212"/>
      <c r="P153" s="213"/>
      <c r="Q153" s="214"/>
      <c r="T153" s="215"/>
    </row>
    <row r="154" spans="3:20" ht="15.75" customHeight="1" x14ac:dyDescent="0.2">
      <c r="C154" s="211"/>
      <c r="D154" s="211"/>
      <c r="I154" s="212"/>
      <c r="P154" s="213"/>
      <c r="Q154" s="214"/>
      <c r="T154" s="215"/>
    </row>
    <row r="155" spans="3:20" ht="15.75" customHeight="1" x14ac:dyDescent="0.2">
      <c r="C155" s="211"/>
      <c r="D155" s="211"/>
      <c r="I155" s="212"/>
      <c r="P155" s="213"/>
      <c r="Q155" s="214"/>
      <c r="T155" s="215"/>
    </row>
    <row r="156" spans="3:20" ht="15.75" customHeight="1" x14ac:dyDescent="0.2">
      <c r="C156" s="211"/>
      <c r="D156" s="211"/>
      <c r="I156" s="212"/>
      <c r="P156" s="213"/>
      <c r="Q156" s="214"/>
      <c r="T156" s="215"/>
    </row>
    <row r="157" spans="3:20" ht="15.75" customHeight="1" x14ac:dyDescent="0.2">
      <c r="C157" s="211"/>
      <c r="D157" s="211"/>
      <c r="I157" s="212"/>
      <c r="P157" s="213"/>
      <c r="Q157" s="214"/>
      <c r="T157" s="215"/>
    </row>
    <row r="158" spans="3:20" ht="15.75" customHeight="1" x14ac:dyDescent="0.2">
      <c r="C158" s="211"/>
      <c r="D158" s="211"/>
      <c r="I158" s="212"/>
      <c r="P158" s="213"/>
      <c r="Q158" s="214"/>
      <c r="T158" s="215"/>
    </row>
    <row r="159" spans="3:20" ht="15.75" customHeight="1" x14ac:dyDescent="0.2">
      <c r="C159" s="211"/>
      <c r="D159" s="211"/>
      <c r="I159" s="212"/>
      <c r="P159" s="213"/>
      <c r="Q159" s="214"/>
      <c r="T159" s="215"/>
    </row>
    <row r="160" spans="3:20" ht="15.75" customHeight="1" x14ac:dyDescent="0.2">
      <c r="C160" s="211"/>
      <c r="D160" s="211"/>
      <c r="I160" s="212"/>
      <c r="P160" s="213"/>
      <c r="Q160" s="214"/>
      <c r="T160" s="215"/>
    </row>
    <row r="161" spans="3:20" ht="15.75" customHeight="1" x14ac:dyDescent="0.2">
      <c r="C161" s="211"/>
      <c r="D161" s="211"/>
      <c r="I161" s="212"/>
      <c r="P161" s="213"/>
      <c r="Q161" s="214"/>
      <c r="T161" s="215"/>
    </row>
    <row r="162" spans="3:20" ht="15.75" customHeight="1" x14ac:dyDescent="0.2">
      <c r="C162" s="211"/>
      <c r="D162" s="211"/>
      <c r="I162" s="212"/>
      <c r="P162" s="213"/>
      <c r="Q162" s="214"/>
      <c r="T162" s="215"/>
    </row>
    <row r="163" spans="3:20" ht="15.75" customHeight="1" x14ac:dyDescent="0.2">
      <c r="C163" s="211"/>
      <c r="D163" s="211"/>
      <c r="I163" s="212"/>
      <c r="P163" s="213"/>
      <c r="Q163" s="214"/>
      <c r="T163" s="215"/>
    </row>
    <row r="164" spans="3:20" ht="15.75" customHeight="1" x14ac:dyDescent="0.2">
      <c r="C164" s="211"/>
      <c r="D164" s="211"/>
      <c r="I164" s="212"/>
      <c r="P164" s="213"/>
      <c r="Q164" s="214"/>
      <c r="T164" s="215"/>
    </row>
    <row r="165" spans="3:20" ht="15.75" customHeight="1" x14ac:dyDescent="0.2">
      <c r="C165" s="211"/>
      <c r="D165" s="211"/>
      <c r="I165" s="212"/>
      <c r="P165" s="213"/>
      <c r="Q165" s="214"/>
      <c r="T165" s="215"/>
    </row>
    <row r="166" spans="3:20" ht="15.75" customHeight="1" x14ac:dyDescent="0.2">
      <c r="C166" s="211"/>
      <c r="D166" s="211"/>
      <c r="I166" s="212"/>
      <c r="P166" s="213"/>
      <c r="Q166" s="214"/>
      <c r="T166" s="215"/>
    </row>
    <row r="167" spans="3:20" ht="15.75" customHeight="1" x14ac:dyDescent="0.2">
      <c r="C167" s="211"/>
      <c r="D167" s="211"/>
      <c r="I167" s="212"/>
      <c r="P167" s="213"/>
      <c r="Q167" s="214"/>
      <c r="T167" s="215"/>
    </row>
    <row r="168" spans="3:20" ht="15.75" customHeight="1" x14ac:dyDescent="0.2">
      <c r="C168" s="211"/>
      <c r="D168" s="211"/>
      <c r="I168" s="212"/>
      <c r="P168" s="213"/>
      <c r="Q168" s="214"/>
      <c r="T168" s="215"/>
    </row>
    <row r="169" spans="3:20" ht="15.75" customHeight="1" x14ac:dyDescent="0.2">
      <c r="C169" s="211"/>
      <c r="D169" s="211"/>
      <c r="I169" s="212"/>
      <c r="P169" s="213"/>
      <c r="Q169" s="214"/>
      <c r="T169" s="215"/>
    </row>
    <row r="170" spans="3:20" ht="15.75" customHeight="1" x14ac:dyDescent="0.2">
      <c r="C170" s="211"/>
      <c r="D170" s="211"/>
      <c r="I170" s="212"/>
      <c r="P170" s="213"/>
      <c r="Q170" s="214"/>
      <c r="T170" s="215"/>
    </row>
    <row r="171" spans="3:20" ht="15.75" customHeight="1" x14ac:dyDescent="0.2">
      <c r="C171" s="211"/>
      <c r="D171" s="211"/>
      <c r="I171" s="212"/>
      <c r="P171" s="213"/>
      <c r="Q171" s="214"/>
      <c r="T171" s="215"/>
    </row>
    <row r="172" spans="3:20" ht="15.75" customHeight="1" x14ac:dyDescent="0.2">
      <c r="C172" s="211"/>
      <c r="D172" s="211"/>
      <c r="I172" s="212"/>
      <c r="P172" s="213"/>
      <c r="Q172" s="214"/>
      <c r="T172" s="215"/>
    </row>
    <row r="173" spans="3:20" ht="15.75" customHeight="1" x14ac:dyDescent="0.2">
      <c r="C173" s="211"/>
      <c r="D173" s="211"/>
      <c r="I173" s="212"/>
      <c r="P173" s="213"/>
      <c r="Q173" s="214"/>
      <c r="T173" s="215"/>
    </row>
    <row r="174" spans="3:20" ht="15.75" customHeight="1" x14ac:dyDescent="0.2">
      <c r="C174" s="211"/>
      <c r="D174" s="211"/>
      <c r="I174" s="212"/>
      <c r="P174" s="213"/>
      <c r="Q174" s="214"/>
      <c r="T174" s="215"/>
    </row>
    <row r="175" spans="3:20" ht="15.75" customHeight="1" x14ac:dyDescent="0.2">
      <c r="C175" s="211"/>
      <c r="D175" s="211"/>
      <c r="I175" s="212"/>
      <c r="P175" s="213"/>
      <c r="Q175" s="214"/>
      <c r="T175" s="215"/>
    </row>
    <row r="176" spans="3:20" ht="15.75" customHeight="1" x14ac:dyDescent="0.2">
      <c r="C176" s="211"/>
      <c r="D176" s="211"/>
      <c r="I176" s="212"/>
      <c r="P176" s="213"/>
      <c r="Q176" s="214"/>
      <c r="T176" s="215"/>
    </row>
    <row r="177" spans="3:20" ht="15.75" customHeight="1" x14ac:dyDescent="0.2">
      <c r="C177" s="211"/>
      <c r="D177" s="211"/>
      <c r="I177" s="212"/>
      <c r="P177" s="213"/>
      <c r="Q177" s="214"/>
      <c r="T177" s="215"/>
    </row>
    <row r="178" spans="3:20" ht="15.75" customHeight="1" x14ac:dyDescent="0.2">
      <c r="C178" s="211"/>
      <c r="D178" s="211"/>
      <c r="I178" s="212"/>
      <c r="P178" s="213"/>
      <c r="Q178" s="214"/>
      <c r="T178" s="215"/>
    </row>
    <row r="179" spans="3:20" ht="15.75" customHeight="1" x14ac:dyDescent="0.2">
      <c r="C179" s="211"/>
      <c r="D179" s="211"/>
      <c r="I179" s="212"/>
      <c r="P179" s="213"/>
      <c r="Q179" s="214"/>
      <c r="T179" s="215"/>
    </row>
    <row r="180" spans="3:20" ht="15.75" customHeight="1" x14ac:dyDescent="0.2">
      <c r="C180" s="211"/>
      <c r="D180" s="211"/>
      <c r="I180" s="212"/>
      <c r="P180" s="213"/>
      <c r="Q180" s="214"/>
      <c r="T180" s="215"/>
    </row>
    <row r="181" spans="3:20" ht="15.75" customHeight="1" x14ac:dyDescent="0.2">
      <c r="C181" s="211"/>
      <c r="D181" s="211"/>
      <c r="I181" s="212"/>
      <c r="P181" s="213"/>
      <c r="Q181" s="214"/>
      <c r="T181" s="215"/>
    </row>
    <row r="182" spans="3:20" ht="15.75" customHeight="1" x14ac:dyDescent="0.2">
      <c r="C182" s="211"/>
      <c r="D182" s="211"/>
      <c r="I182" s="212"/>
      <c r="P182" s="213"/>
      <c r="Q182" s="214"/>
      <c r="T182" s="215"/>
    </row>
    <row r="183" spans="3:20" ht="15.75" customHeight="1" x14ac:dyDescent="0.2">
      <c r="C183" s="211"/>
      <c r="D183" s="211"/>
      <c r="I183" s="212"/>
      <c r="P183" s="213"/>
      <c r="Q183" s="214"/>
      <c r="T183" s="215"/>
    </row>
    <row r="184" spans="3:20" ht="15.75" customHeight="1" x14ac:dyDescent="0.2">
      <c r="C184" s="211"/>
      <c r="D184" s="211"/>
      <c r="I184" s="212"/>
      <c r="P184" s="213"/>
      <c r="Q184" s="214"/>
      <c r="T184" s="215"/>
    </row>
    <row r="185" spans="3:20" ht="15.75" customHeight="1" x14ac:dyDescent="0.2">
      <c r="C185" s="211"/>
      <c r="D185" s="211"/>
      <c r="I185" s="212"/>
      <c r="P185" s="213"/>
      <c r="Q185" s="214"/>
      <c r="T185" s="215"/>
    </row>
    <row r="186" spans="3:20" ht="15.75" customHeight="1" x14ac:dyDescent="0.2">
      <c r="C186" s="211"/>
      <c r="D186" s="211"/>
      <c r="I186" s="212"/>
      <c r="P186" s="213"/>
      <c r="Q186" s="214"/>
      <c r="T186" s="215"/>
    </row>
    <row r="187" spans="3:20" ht="15.75" customHeight="1" x14ac:dyDescent="0.2">
      <c r="C187" s="211"/>
      <c r="D187" s="211"/>
      <c r="I187" s="212"/>
      <c r="P187" s="213"/>
      <c r="Q187" s="214"/>
      <c r="T187" s="215"/>
    </row>
    <row r="188" spans="3:20" ht="15.75" customHeight="1" x14ac:dyDescent="0.2">
      <c r="C188" s="211"/>
      <c r="D188" s="211"/>
      <c r="I188" s="212"/>
      <c r="P188" s="213"/>
      <c r="Q188" s="214"/>
      <c r="T188" s="215"/>
    </row>
    <row r="189" spans="3:20" ht="15.75" customHeight="1" x14ac:dyDescent="0.2">
      <c r="C189" s="211"/>
      <c r="D189" s="211"/>
      <c r="I189" s="212"/>
      <c r="P189" s="213"/>
      <c r="Q189" s="214"/>
      <c r="T189" s="215"/>
    </row>
    <row r="190" spans="3:20" ht="15.75" customHeight="1" x14ac:dyDescent="0.2">
      <c r="C190" s="211"/>
      <c r="D190" s="211"/>
      <c r="I190" s="212"/>
      <c r="P190" s="213"/>
      <c r="Q190" s="214"/>
      <c r="T190" s="215"/>
    </row>
    <row r="191" spans="3:20" ht="15.75" customHeight="1" x14ac:dyDescent="0.2">
      <c r="C191" s="211"/>
      <c r="D191" s="211"/>
      <c r="I191" s="212"/>
      <c r="P191" s="213"/>
      <c r="Q191" s="214"/>
      <c r="T191" s="215"/>
    </row>
    <row r="192" spans="3:20" ht="15.75" customHeight="1" x14ac:dyDescent="0.2">
      <c r="C192" s="211"/>
      <c r="D192" s="211"/>
      <c r="I192" s="212"/>
      <c r="P192" s="213"/>
      <c r="Q192" s="214"/>
      <c r="T192" s="215"/>
    </row>
    <row r="193" spans="3:20" ht="15.75" customHeight="1" x14ac:dyDescent="0.2">
      <c r="C193" s="211"/>
      <c r="D193" s="211"/>
      <c r="I193" s="212"/>
      <c r="P193" s="213"/>
      <c r="Q193" s="214"/>
      <c r="T193" s="215"/>
    </row>
    <row r="194" spans="3:20" ht="15.75" customHeight="1" x14ac:dyDescent="0.2">
      <c r="C194" s="211"/>
      <c r="D194" s="211"/>
      <c r="I194" s="212"/>
      <c r="P194" s="213"/>
      <c r="Q194" s="214"/>
      <c r="T194" s="215"/>
    </row>
    <row r="195" spans="3:20" ht="15.75" customHeight="1" x14ac:dyDescent="0.2">
      <c r="C195" s="211"/>
      <c r="D195" s="211"/>
      <c r="I195" s="212"/>
      <c r="P195" s="213"/>
      <c r="Q195" s="214"/>
      <c r="T195" s="215"/>
    </row>
    <row r="196" spans="3:20" ht="15.75" customHeight="1" x14ac:dyDescent="0.2">
      <c r="C196" s="211"/>
      <c r="D196" s="211"/>
      <c r="I196" s="212"/>
      <c r="P196" s="213"/>
      <c r="Q196" s="214"/>
      <c r="T196" s="215"/>
    </row>
    <row r="197" spans="3:20" ht="15.75" customHeight="1" x14ac:dyDescent="0.2">
      <c r="C197" s="211"/>
      <c r="D197" s="211"/>
      <c r="I197" s="212"/>
      <c r="P197" s="213"/>
      <c r="Q197" s="214"/>
      <c r="T197" s="215"/>
    </row>
    <row r="198" spans="3:20" ht="15.75" customHeight="1" x14ac:dyDescent="0.2">
      <c r="C198" s="211"/>
      <c r="D198" s="211"/>
      <c r="I198" s="212"/>
      <c r="P198" s="213"/>
      <c r="Q198" s="214"/>
      <c r="T198" s="215"/>
    </row>
    <row r="199" spans="3:20" ht="15.75" customHeight="1" x14ac:dyDescent="0.2">
      <c r="C199" s="211"/>
      <c r="D199" s="211"/>
      <c r="I199" s="212"/>
      <c r="P199" s="213"/>
      <c r="Q199" s="214"/>
      <c r="T199" s="215"/>
    </row>
    <row r="200" spans="3:20" ht="15.75" customHeight="1" x14ac:dyDescent="0.2">
      <c r="C200" s="211"/>
      <c r="D200" s="211"/>
      <c r="I200" s="212"/>
      <c r="P200" s="213"/>
      <c r="Q200" s="214"/>
      <c r="T200" s="215"/>
    </row>
    <row r="201" spans="3:20" ht="15.75" customHeight="1" x14ac:dyDescent="0.2">
      <c r="C201" s="211"/>
      <c r="D201" s="211"/>
      <c r="I201" s="212"/>
      <c r="P201" s="213"/>
      <c r="Q201" s="214"/>
      <c r="T201" s="215"/>
    </row>
    <row r="202" spans="3:20" ht="15.75" customHeight="1" x14ac:dyDescent="0.2">
      <c r="C202" s="211"/>
      <c r="D202" s="211"/>
      <c r="I202" s="212"/>
      <c r="P202" s="213"/>
      <c r="Q202" s="214"/>
      <c r="T202" s="215"/>
    </row>
    <row r="203" spans="3:20" ht="15.75" customHeight="1" x14ac:dyDescent="0.2">
      <c r="C203" s="211"/>
      <c r="D203" s="211"/>
      <c r="I203" s="212"/>
      <c r="P203" s="213"/>
      <c r="Q203" s="214"/>
      <c r="T203" s="215"/>
    </row>
    <row r="204" spans="3:20" ht="15.75" customHeight="1" x14ac:dyDescent="0.2">
      <c r="C204" s="211"/>
      <c r="D204" s="211"/>
      <c r="I204" s="212"/>
      <c r="P204" s="213"/>
      <c r="Q204" s="214"/>
      <c r="T204" s="215"/>
    </row>
    <row r="205" spans="3:20" ht="15.75" customHeight="1" x14ac:dyDescent="0.2">
      <c r="C205" s="211"/>
      <c r="D205" s="211"/>
      <c r="I205" s="212"/>
      <c r="P205" s="213"/>
      <c r="Q205" s="214"/>
      <c r="T205" s="215"/>
    </row>
    <row r="206" spans="3:20" ht="15.75" customHeight="1" x14ac:dyDescent="0.2">
      <c r="C206" s="211"/>
      <c r="D206" s="211"/>
      <c r="I206" s="212"/>
      <c r="P206" s="213"/>
      <c r="Q206" s="214"/>
      <c r="T206" s="215"/>
    </row>
    <row r="207" spans="3:20" ht="15.75" customHeight="1" x14ac:dyDescent="0.2">
      <c r="C207" s="211"/>
      <c r="D207" s="211"/>
      <c r="I207" s="212"/>
      <c r="P207" s="213"/>
      <c r="Q207" s="214"/>
      <c r="T207" s="215"/>
    </row>
    <row r="208" spans="3:20" ht="15.75" customHeight="1" x14ac:dyDescent="0.2">
      <c r="C208" s="211"/>
      <c r="D208" s="211"/>
      <c r="I208" s="212"/>
      <c r="P208" s="213"/>
      <c r="Q208" s="214"/>
      <c r="T208" s="215"/>
    </row>
    <row r="209" spans="3:20" ht="15.75" customHeight="1" x14ac:dyDescent="0.2">
      <c r="C209" s="211"/>
      <c r="D209" s="211"/>
      <c r="I209" s="212"/>
      <c r="P209" s="213"/>
      <c r="Q209" s="214"/>
      <c r="T209" s="215"/>
    </row>
    <row r="210" spans="3:20" ht="15.75" customHeight="1" x14ac:dyDescent="0.2">
      <c r="C210" s="211"/>
      <c r="D210" s="211"/>
      <c r="I210" s="212"/>
      <c r="P210" s="213"/>
      <c r="Q210" s="214"/>
      <c r="T210" s="215"/>
    </row>
    <row r="211" spans="3:20" ht="15.75" customHeight="1" x14ac:dyDescent="0.2">
      <c r="C211" s="211"/>
      <c r="D211" s="211"/>
      <c r="I211" s="212"/>
      <c r="P211" s="213"/>
      <c r="Q211" s="214"/>
      <c r="T211" s="215"/>
    </row>
    <row r="212" spans="3:20" ht="15.75" customHeight="1" x14ac:dyDescent="0.2">
      <c r="C212" s="211"/>
      <c r="D212" s="211"/>
      <c r="I212" s="212"/>
      <c r="P212" s="213"/>
      <c r="Q212" s="214"/>
      <c r="T212" s="215"/>
    </row>
    <row r="213" spans="3:20" ht="15.75" customHeight="1" x14ac:dyDescent="0.2">
      <c r="C213" s="211"/>
      <c r="D213" s="211"/>
      <c r="I213" s="212"/>
      <c r="P213" s="213"/>
      <c r="Q213" s="214"/>
      <c r="T213" s="215"/>
    </row>
    <row r="214" spans="3:20" ht="15.75" customHeight="1" x14ac:dyDescent="0.2">
      <c r="C214" s="211"/>
      <c r="D214" s="211"/>
      <c r="I214" s="212"/>
      <c r="P214" s="213"/>
      <c r="Q214" s="214"/>
      <c r="T214" s="215"/>
    </row>
    <row r="215" spans="3:20" ht="15.75" customHeight="1" x14ac:dyDescent="0.2">
      <c r="C215" s="211"/>
      <c r="D215" s="211"/>
      <c r="I215" s="212"/>
      <c r="P215" s="213"/>
      <c r="Q215" s="214"/>
      <c r="T215" s="215"/>
    </row>
    <row r="216" spans="3:20" ht="15.75" customHeight="1" x14ac:dyDescent="0.2">
      <c r="C216" s="211"/>
      <c r="D216" s="211"/>
      <c r="I216" s="212"/>
      <c r="P216" s="213"/>
      <c r="Q216" s="214"/>
      <c r="T216" s="215"/>
    </row>
    <row r="217" spans="3:20" ht="15.75" customHeight="1" x14ac:dyDescent="0.2">
      <c r="C217" s="211"/>
      <c r="D217" s="211"/>
      <c r="I217" s="212"/>
      <c r="P217" s="213"/>
      <c r="Q217" s="214"/>
      <c r="T217" s="215"/>
    </row>
    <row r="218" spans="3:20" ht="15.75" customHeight="1" x14ac:dyDescent="0.2">
      <c r="C218" s="211"/>
      <c r="D218" s="211"/>
      <c r="I218" s="212"/>
      <c r="P218" s="213"/>
      <c r="Q218" s="214"/>
      <c r="T218" s="215"/>
    </row>
    <row r="219" spans="3:20" ht="15.75" customHeight="1" x14ac:dyDescent="0.2">
      <c r="C219" s="211"/>
      <c r="D219" s="211"/>
      <c r="I219" s="212"/>
      <c r="P219" s="213"/>
      <c r="Q219" s="214"/>
      <c r="T219" s="215"/>
    </row>
    <row r="220" spans="3:20" ht="15.75" customHeight="1" x14ac:dyDescent="0.2">
      <c r="C220" s="211"/>
      <c r="D220" s="211"/>
      <c r="I220" s="212"/>
      <c r="P220" s="213"/>
      <c r="Q220" s="214"/>
      <c r="T220" s="215"/>
    </row>
    <row r="221" spans="3:20" ht="15.75" customHeight="1" x14ac:dyDescent="0.2">
      <c r="C221" s="211"/>
      <c r="D221" s="211"/>
      <c r="I221" s="212"/>
      <c r="P221" s="213"/>
      <c r="Q221" s="214"/>
      <c r="T221" s="215"/>
    </row>
    <row r="222" spans="3:20" ht="15.75" customHeight="1" x14ac:dyDescent="0.2">
      <c r="C222" s="211"/>
      <c r="D222" s="211"/>
      <c r="I222" s="212"/>
      <c r="P222" s="213"/>
      <c r="Q222" s="214"/>
      <c r="T222" s="215"/>
    </row>
    <row r="223" spans="3:20" ht="15.75" customHeight="1" x14ac:dyDescent="0.2">
      <c r="C223" s="211"/>
      <c r="D223" s="211"/>
      <c r="I223" s="212"/>
      <c r="P223" s="213"/>
      <c r="Q223" s="214"/>
      <c r="T223" s="215"/>
    </row>
    <row r="224" spans="3:20" ht="15.75" customHeight="1" x14ac:dyDescent="0.2">
      <c r="C224" s="211"/>
      <c r="D224" s="211"/>
      <c r="I224" s="212"/>
      <c r="P224" s="213"/>
      <c r="Q224" s="214"/>
      <c r="T224" s="215"/>
    </row>
    <row r="225" spans="3:20" ht="15.75" customHeight="1" x14ac:dyDescent="0.2">
      <c r="C225" s="211"/>
      <c r="D225" s="211"/>
      <c r="I225" s="212"/>
      <c r="P225" s="213"/>
      <c r="Q225" s="214"/>
      <c r="T225" s="215"/>
    </row>
    <row r="226" spans="3:20" ht="15.75" customHeight="1" x14ac:dyDescent="0.2">
      <c r="C226" s="211"/>
      <c r="D226" s="211"/>
      <c r="I226" s="212"/>
      <c r="P226" s="213"/>
      <c r="Q226" s="214"/>
      <c r="T226" s="215"/>
    </row>
    <row r="227" spans="3:20" ht="15.75" customHeight="1" x14ac:dyDescent="0.2">
      <c r="C227" s="211"/>
      <c r="D227" s="211"/>
      <c r="I227" s="212"/>
      <c r="P227" s="213"/>
      <c r="Q227" s="214"/>
      <c r="T227" s="215"/>
    </row>
    <row r="228" spans="3:20" ht="15.75" customHeight="1" x14ac:dyDescent="0.2">
      <c r="C228" s="211"/>
      <c r="D228" s="211"/>
      <c r="I228" s="212"/>
      <c r="P228" s="213"/>
      <c r="Q228" s="214"/>
      <c r="T228" s="215"/>
    </row>
    <row r="229" spans="3:20" ht="15.75" customHeight="1" x14ac:dyDescent="0.2">
      <c r="C229" s="211"/>
      <c r="D229" s="211"/>
      <c r="I229" s="212"/>
      <c r="P229" s="213"/>
      <c r="Q229" s="214"/>
      <c r="T229" s="215"/>
    </row>
    <row r="230" spans="3:20" ht="15.75" customHeight="1" x14ac:dyDescent="0.2">
      <c r="C230" s="211"/>
      <c r="D230" s="211"/>
      <c r="I230" s="212"/>
      <c r="P230" s="213"/>
      <c r="Q230" s="214"/>
      <c r="T230" s="215"/>
    </row>
    <row r="231" spans="3:20" ht="15.75" customHeight="1" x14ac:dyDescent="0.2">
      <c r="C231" s="211"/>
      <c r="D231" s="211"/>
      <c r="I231" s="212"/>
      <c r="P231" s="213"/>
      <c r="Q231" s="214"/>
      <c r="T231" s="215"/>
    </row>
    <row r="232" spans="3:20" ht="15.75" customHeight="1" x14ac:dyDescent="0.2">
      <c r="C232" s="211"/>
      <c r="D232" s="211"/>
      <c r="I232" s="212"/>
      <c r="P232" s="213"/>
      <c r="Q232" s="214"/>
      <c r="T232" s="215"/>
    </row>
    <row r="233" spans="3:20" ht="15.75" customHeight="1" x14ac:dyDescent="0.2">
      <c r="C233" s="211"/>
      <c r="D233" s="211"/>
      <c r="I233" s="212"/>
      <c r="P233" s="213"/>
      <c r="Q233" s="214"/>
      <c r="T233" s="215"/>
    </row>
    <row r="234" spans="3:20" ht="15.75" customHeight="1" x14ac:dyDescent="0.2">
      <c r="C234" s="211"/>
      <c r="D234" s="211"/>
      <c r="I234" s="212"/>
      <c r="P234" s="213"/>
      <c r="Q234" s="214"/>
      <c r="T234" s="215"/>
    </row>
    <row r="235" spans="3:20" ht="15.75" customHeight="1" x14ac:dyDescent="0.2">
      <c r="C235" s="211"/>
      <c r="D235" s="211"/>
      <c r="I235" s="212"/>
      <c r="P235" s="213"/>
      <c r="Q235" s="214"/>
      <c r="T235" s="215"/>
    </row>
    <row r="236" spans="3:20" ht="15.75" customHeight="1" x14ac:dyDescent="0.2">
      <c r="C236" s="211"/>
      <c r="D236" s="211"/>
      <c r="I236" s="212"/>
      <c r="P236" s="213"/>
      <c r="Q236" s="214"/>
      <c r="T236" s="215"/>
    </row>
    <row r="237" spans="3:20" ht="15.75" customHeight="1" x14ac:dyDescent="0.2">
      <c r="C237" s="211"/>
      <c r="D237" s="211"/>
      <c r="I237" s="212"/>
      <c r="P237" s="213"/>
      <c r="Q237" s="214"/>
      <c r="T237" s="215"/>
    </row>
    <row r="238" spans="3:20" ht="15.75" customHeight="1" x14ac:dyDescent="0.2">
      <c r="C238" s="211"/>
      <c r="D238" s="211"/>
      <c r="I238" s="212"/>
      <c r="P238" s="213"/>
      <c r="Q238" s="214"/>
      <c r="T238" s="215"/>
    </row>
    <row r="239" spans="3:20" ht="15.75" customHeight="1" x14ac:dyDescent="0.2">
      <c r="C239" s="211"/>
      <c r="D239" s="211"/>
      <c r="I239" s="212"/>
      <c r="P239" s="213"/>
      <c r="Q239" s="214"/>
      <c r="T239" s="215"/>
    </row>
    <row r="240" spans="3:20" ht="15.75" customHeight="1" x14ac:dyDescent="0.2">
      <c r="C240" s="211"/>
      <c r="D240" s="211"/>
      <c r="I240" s="212"/>
      <c r="P240" s="213"/>
      <c r="Q240" s="214"/>
      <c r="T240" s="215"/>
    </row>
    <row r="241" spans="3:20" ht="15.75" customHeight="1" x14ac:dyDescent="0.2">
      <c r="C241" s="211"/>
      <c r="D241" s="211"/>
      <c r="I241" s="212"/>
      <c r="P241" s="213"/>
      <c r="Q241" s="214"/>
      <c r="T241" s="215"/>
    </row>
    <row r="242" spans="3:20" ht="15.75" customHeight="1" x14ac:dyDescent="0.2">
      <c r="C242" s="211"/>
      <c r="D242" s="211"/>
      <c r="I242" s="212"/>
      <c r="P242" s="213"/>
      <c r="Q242" s="214"/>
      <c r="T242" s="215"/>
    </row>
    <row r="243" spans="3:20" ht="15.75" customHeight="1" x14ac:dyDescent="0.2">
      <c r="C243" s="211"/>
      <c r="D243" s="211"/>
      <c r="I243" s="212"/>
      <c r="P243" s="213"/>
      <c r="Q243" s="214"/>
      <c r="T243" s="215"/>
    </row>
    <row r="244" spans="3:20" ht="15.75" customHeight="1" x14ac:dyDescent="0.2">
      <c r="C244" s="211"/>
      <c r="D244" s="211"/>
      <c r="I244" s="212"/>
      <c r="P244" s="213"/>
      <c r="Q244" s="214"/>
      <c r="T244" s="215"/>
    </row>
    <row r="245" spans="3:20" ht="15.75" customHeight="1" x14ac:dyDescent="0.2">
      <c r="C245" s="211"/>
      <c r="D245" s="211"/>
      <c r="I245" s="212"/>
      <c r="P245" s="213"/>
      <c r="Q245" s="214"/>
      <c r="T245" s="215"/>
    </row>
    <row r="246" spans="3:20" ht="15.75" customHeight="1" x14ac:dyDescent="0.2">
      <c r="C246" s="211"/>
      <c r="D246" s="211"/>
      <c r="I246" s="212"/>
      <c r="P246" s="213"/>
      <c r="Q246" s="214"/>
      <c r="T246" s="215"/>
    </row>
    <row r="247" spans="3:20" ht="15.75" customHeight="1" x14ac:dyDescent="0.2">
      <c r="C247" s="211"/>
      <c r="D247" s="211"/>
      <c r="I247" s="212"/>
      <c r="P247" s="213"/>
      <c r="Q247" s="214"/>
      <c r="T247" s="215"/>
    </row>
    <row r="248" spans="3:20" ht="15.75" customHeight="1" x14ac:dyDescent="0.2">
      <c r="C248" s="211"/>
      <c r="D248" s="211"/>
      <c r="I248" s="212"/>
      <c r="P248" s="213"/>
      <c r="Q248" s="214"/>
      <c r="T248" s="215"/>
    </row>
    <row r="249" spans="3:20" ht="15.75" customHeight="1" x14ac:dyDescent="0.2">
      <c r="C249" s="211"/>
      <c r="D249" s="211"/>
      <c r="I249" s="212"/>
      <c r="P249" s="213"/>
      <c r="Q249" s="214"/>
      <c r="T249" s="215"/>
    </row>
    <row r="250" spans="3:20" ht="15.75" customHeight="1" x14ac:dyDescent="0.2">
      <c r="C250" s="211"/>
      <c r="D250" s="211"/>
      <c r="I250" s="212"/>
      <c r="P250" s="213"/>
      <c r="Q250" s="214"/>
      <c r="T250" s="215"/>
    </row>
    <row r="251" spans="3:20" ht="15.75" customHeight="1" x14ac:dyDescent="0.2">
      <c r="C251" s="211"/>
      <c r="D251" s="211"/>
      <c r="I251" s="212"/>
      <c r="P251" s="213"/>
      <c r="Q251" s="214"/>
      <c r="T251" s="215"/>
    </row>
    <row r="252" spans="3:20" ht="15.75" customHeight="1" x14ac:dyDescent="0.2">
      <c r="C252" s="211"/>
      <c r="D252" s="211"/>
      <c r="I252" s="212"/>
      <c r="P252" s="213"/>
      <c r="Q252" s="214"/>
      <c r="T252" s="215"/>
    </row>
    <row r="253" spans="3:20" ht="15.75" customHeight="1" x14ac:dyDescent="0.2">
      <c r="C253" s="211"/>
      <c r="D253" s="211"/>
      <c r="I253" s="212"/>
      <c r="P253" s="213"/>
      <c r="Q253" s="214"/>
      <c r="T253" s="215"/>
    </row>
    <row r="254" spans="3:20" ht="15.75" customHeight="1" x14ac:dyDescent="0.2">
      <c r="C254" s="211"/>
      <c r="D254" s="211"/>
      <c r="I254" s="212"/>
      <c r="P254" s="213"/>
      <c r="Q254" s="214"/>
      <c r="T254" s="215"/>
    </row>
    <row r="255" spans="3:20" ht="15.75" customHeight="1" x14ac:dyDescent="0.2">
      <c r="C255" s="211"/>
      <c r="D255" s="211"/>
      <c r="I255" s="212"/>
      <c r="P255" s="213"/>
      <c r="Q255" s="214"/>
      <c r="T255" s="215"/>
    </row>
    <row r="256" spans="3:20" ht="15.75" customHeight="1" x14ac:dyDescent="0.2">
      <c r="C256" s="211"/>
      <c r="D256" s="211"/>
      <c r="I256" s="212"/>
      <c r="P256" s="213"/>
      <c r="Q256" s="214"/>
      <c r="T256" s="215"/>
    </row>
    <row r="257" spans="3:20" ht="15.75" customHeight="1" x14ac:dyDescent="0.2">
      <c r="C257" s="211"/>
      <c r="D257" s="211"/>
      <c r="I257" s="212"/>
      <c r="P257" s="213"/>
      <c r="Q257" s="214"/>
      <c r="T257" s="215"/>
    </row>
    <row r="258" spans="3:20" ht="15.75" customHeight="1" x14ac:dyDescent="0.2">
      <c r="C258" s="211"/>
      <c r="D258" s="211"/>
      <c r="I258" s="212"/>
      <c r="P258" s="213"/>
      <c r="Q258" s="214"/>
      <c r="T258" s="215"/>
    </row>
    <row r="259" spans="3:20" ht="15.75" customHeight="1" x14ac:dyDescent="0.2">
      <c r="C259" s="211"/>
      <c r="D259" s="211"/>
      <c r="I259" s="212"/>
      <c r="P259" s="213"/>
      <c r="Q259" s="214"/>
      <c r="T259" s="215"/>
    </row>
    <row r="260" spans="3:20" ht="15.75" customHeight="1" x14ac:dyDescent="0.2">
      <c r="C260" s="211"/>
      <c r="D260" s="211"/>
      <c r="I260" s="212"/>
      <c r="P260" s="213"/>
      <c r="Q260" s="214"/>
      <c r="T260" s="215"/>
    </row>
    <row r="261" spans="3:20" ht="15.75" customHeight="1" x14ac:dyDescent="0.2">
      <c r="C261" s="211"/>
      <c r="D261" s="211"/>
      <c r="I261" s="212"/>
      <c r="P261" s="213"/>
      <c r="Q261" s="214"/>
      <c r="T261" s="215"/>
    </row>
    <row r="262" spans="3:20" ht="15.75" customHeight="1" x14ac:dyDescent="0.2">
      <c r="C262" s="211"/>
      <c r="D262" s="211"/>
      <c r="I262" s="212"/>
      <c r="P262" s="213"/>
      <c r="Q262" s="214"/>
      <c r="T262" s="215"/>
    </row>
    <row r="263" spans="3:20" ht="15.75" customHeight="1" x14ac:dyDescent="0.2">
      <c r="C263" s="211"/>
      <c r="D263" s="211"/>
      <c r="I263" s="212"/>
      <c r="P263" s="213"/>
      <c r="Q263" s="214"/>
      <c r="T263" s="215"/>
    </row>
    <row r="264" spans="3:20" ht="15.75" customHeight="1" x14ac:dyDescent="0.2">
      <c r="C264" s="211"/>
      <c r="D264" s="211"/>
      <c r="I264" s="212"/>
      <c r="P264" s="213"/>
      <c r="Q264" s="214"/>
      <c r="T264" s="215"/>
    </row>
    <row r="265" spans="3:20" ht="15.75" customHeight="1" x14ac:dyDescent="0.2">
      <c r="C265" s="211"/>
      <c r="D265" s="211"/>
      <c r="I265" s="212"/>
      <c r="P265" s="213"/>
      <c r="Q265" s="214"/>
      <c r="T265" s="215"/>
    </row>
    <row r="266" spans="3:20" ht="15.75" customHeight="1" x14ac:dyDescent="0.2">
      <c r="C266" s="211"/>
      <c r="D266" s="211"/>
      <c r="I266" s="212"/>
      <c r="P266" s="213"/>
      <c r="Q266" s="214"/>
      <c r="T266" s="215"/>
    </row>
    <row r="267" spans="3:20" ht="15.75" customHeight="1" x14ac:dyDescent="0.2">
      <c r="C267" s="211"/>
      <c r="D267" s="211"/>
      <c r="I267" s="212"/>
      <c r="P267" s="213"/>
      <c r="Q267" s="214"/>
      <c r="T267" s="215"/>
    </row>
    <row r="268" spans="3:20" ht="15.75" customHeight="1" x14ac:dyDescent="0.2">
      <c r="C268" s="211"/>
      <c r="D268" s="211"/>
      <c r="I268" s="212"/>
      <c r="P268" s="213"/>
      <c r="Q268" s="214"/>
      <c r="T268" s="215"/>
    </row>
    <row r="269" spans="3:20" ht="15.75" customHeight="1" x14ac:dyDescent="0.2">
      <c r="C269" s="211"/>
      <c r="D269" s="211"/>
      <c r="I269" s="212"/>
      <c r="P269" s="213"/>
      <c r="Q269" s="214"/>
      <c r="T269" s="215"/>
    </row>
    <row r="270" spans="3:20" ht="15.75" customHeight="1" x14ac:dyDescent="0.2">
      <c r="C270" s="211"/>
      <c r="D270" s="211"/>
      <c r="I270" s="212"/>
      <c r="P270" s="213"/>
      <c r="Q270" s="214"/>
      <c r="T270" s="215"/>
    </row>
    <row r="271" spans="3:20" ht="15.75" customHeight="1" x14ac:dyDescent="0.2">
      <c r="C271" s="211"/>
      <c r="D271" s="211"/>
      <c r="I271" s="212"/>
      <c r="P271" s="213"/>
      <c r="Q271" s="214"/>
      <c r="T271" s="215"/>
    </row>
    <row r="272" spans="3:20" ht="15.75" customHeight="1" x14ac:dyDescent="0.2">
      <c r="C272" s="211"/>
      <c r="D272" s="211"/>
      <c r="I272" s="212"/>
      <c r="P272" s="213"/>
      <c r="Q272" s="214"/>
      <c r="T272" s="215"/>
    </row>
    <row r="273" spans="3:20" ht="15.75" customHeight="1" x14ac:dyDescent="0.2">
      <c r="C273" s="211"/>
      <c r="D273" s="211"/>
      <c r="I273" s="212"/>
      <c r="P273" s="213"/>
      <c r="Q273" s="214"/>
      <c r="T273" s="215"/>
    </row>
    <row r="274" spans="3:20" ht="15.75" customHeight="1" x14ac:dyDescent="0.2">
      <c r="C274" s="211"/>
      <c r="D274" s="211"/>
      <c r="I274" s="212"/>
      <c r="P274" s="213"/>
      <c r="Q274" s="214"/>
      <c r="T274" s="215"/>
    </row>
    <row r="275" spans="3:20" ht="15.75" customHeight="1" x14ac:dyDescent="0.2">
      <c r="C275" s="211"/>
      <c r="D275" s="211"/>
      <c r="I275" s="212"/>
      <c r="P275" s="213"/>
      <c r="Q275" s="214"/>
      <c r="T275" s="215"/>
    </row>
    <row r="276" spans="3:20" ht="15.75" customHeight="1" x14ac:dyDescent="0.2">
      <c r="C276" s="211"/>
      <c r="D276" s="211"/>
      <c r="I276" s="212"/>
      <c r="P276" s="213"/>
      <c r="Q276" s="214"/>
      <c r="T276" s="215"/>
    </row>
    <row r="277" spans="3:20" ht="15.75" customHeight="1" x14ac:dyDescent="0.2">
      <c r="C277" s="211"/>
      <c r="D277" s="211"/>
      <c r="I277" s="212"/>
      <c r="P277" s="213"/>
      <c r="Q277" s="214"/>
      <c r="T277" s="215"/>
    </row>
    <row r="278" spans="3:20" ht="15.75" customHeight="1" x14ac:dyDescent="0.2">
      <c r="C278" s="211"/>
      <c r="D278" s="211"/>
      <c r="I278" s="212"/>
      <c r="P278" s="213"/>
      <c r="Q278" s="214"/>
      <c r="T278" s="215"/>
    </row>
    <row r="279" spans="3:20" ht="15.75" customHeight="1" x14ac:dyDescent="0.2">
      <c r="C279" s="211"/>
      <c r="D279" s="211"/>
      <c r="I279" s="212"/>
      <c r="P279" s="213"/>
      <c r="Q279" s="214"/>
      <c r="T279" s="215"/>
    </row>
    <row r="280" spans="3:20" ht="15.75" customHeight="1" x14ac:dyDescent="0.2">
      <c r="C280" s="211"/>
      <c r="D280" s="211"/>
      <c r="I280" s="212"/>
      <c r="P280" s="213"/>
      <c r="Q280" s="214"/>
      <c r="T280" s="215"/>
    </row>
    <row r="281" spans="3:20" ht="15.75" customHeight="1" x14ac:dyDescent="0.2">
      <c r="C281" s="211"/>
      <c r="D281" s="211"/>
      <c r="I281" s="212"/>
      <c r="P281" s="213"/>
      <c r="Q281" s="214"/>
      <c r="T281" s="215"/>
    </row>
    <row r="282" spans="3:20" ht="15.75" customHeight="1" x14ac:dyDescent="0.2">
      <c r="C282" s="211"/>
      <c r="D282" s="211"/>
      <c r="I282" s="212"/>
      <c r="P282" s="213"/>
      <c r="Q282" s="214"/>
      <c r="T282" s="215"/>
    </row>
    <row r="283" spans="3:20" ht="15.75" customHeight="1" x14ac:dyDescent="0.2">
      <c r="C283" s="211"/>
      <c r="D283" s="211"/>
      <c r="I283" s="212"/>
      <c r="P283" s="213"/>
      <c r="Q283" s="214"/>
      <c r="T283" s="215"/>
    </row>
    <row r="284" spans="3:20" ht="15.75" customHeight="1" x14ac:dyDescent="0.2">
      <c r="C284" s="211"/>
      <c r="D284" s="211"/>
      <c r="I284" s="212"/>
      <c r="P284" s="213"/>
      <c r="Q284" s="214"/>
      <c r="T284" s="215"/>
    </row>
    <row r="285" spans="3:20" ht="15.75" customHeight="1" x14ac:dyDescent="0.2">
      <c r="C285" s="211"/>
      <c r="D285" s="211"/>
      <c r="I285" s="212"/>
      <c r="P285" s="213"/>
      <c r="Q285" s="214"/>
      <c r="T285" s="215"/>
    </row>
    <row r="286" spans="3:20" ht="15.75" customHeight="1" x14ac:dyDescent="0.2">
      <c r="C286" s="211"/>
      <c r="D286" s="211"/>
      <c r="I286" s="212"/>
      <c r="P286" s="213"/>
      <c r="Q286" s="214"/>
      <c r="T286" s="215"/>
    </row>
    <row r="287" spans="3:20" ht="15.75" customHeight="1" x14ac:dyDescent="0.2">
      <c r="C287" s="211"/>
      <c r="D287" s="211"/>
      <c r="I287" s="212"/>
      <c r="P287" s="213"/>
      <c r="Q287" s="214"/>
      <c r="T287" s="215"/>
    </row>
    <row r="288" spans="3:20" ht="15.75" customHeight="1" x14ac:dyDescent="0.2">
      <c r="C288" s="211"/>
      <c r="D288" s="211"/>
      <c r="I288" s="212"/>
      <c r="P288" s="213"/>
      <c r="Q288" s="214"/>
      <c r="T288" s="215"/>
    </row>
    <row r="289" spans="3:20" ht="15.75" customHeight="1" x14ac:dyDescent="0.2">
      <c r="C289" s="211"/>
      <c r="D289" s="211"/>
      <c r="I289" s="212"/>
      <c r="P289" s="213"/>
      <c r="Q289" s="214"/>
      <c r="T289" s="215"/>
    </row>
    <row r="290" spans="3:20" ht="15.75" customHeight="1" x14ac:dyDescent="0.2">
      <c r="C290" s="211"/>
      <c r="D290" s="211"/>
      <c r="I290" s="212"/>
      <c r="P290" s="213"/>
      <c r="Q290" s="214"/>
      <c r="T290" s="215"/>
    </row>
    <row r="291" spans="3:20" ht="15.75" customHeight="1" x14ac:dyDescent="0.2">
      <c r="C291" s="211"/>
      <c r="D291" s="211"/>
      <c r="I291" s="212"/>
      <c r="P291" s="213"/>
      <c r="Q291" s="214"/>
      <c r="T291" s="215"/>
    </row>
    <row r="292" spans="3:20" ht="15.75" customHeight="1" x14ac:dyDescent="0.2">
      <c r="C292" s="211"/>
      <c r="D292" s="211"/>
      <c r="I292" s="212"/>
      <c r="P292" s="213"/>
      <c r="Q292" s="214"/>
      <c r="T292" s="215"/>
    </row>
    <row r="293" spans="3:20" ht="15.75" customHeight="1" x14ac:dyDescent="0.2">
      <c r="C293" s="211"/>
      <c r="D293" s="211"/>
      <c r="I293" s="212"/>
      <c r="P293" s="213"/>
      <c r="Q293" s="214"/>
      <c r="T293" s="215"/>
    </row>
    <row r="294" spans="3:20" ht="15.75" customHeight="1" x14ac:dyDescent="0.2">
      <c r="C294" s="211"/>
      <c r="D294" s="211"/>
      <c r="I294" s="212"/>
      <c r="P294" s="213"/>
      <c r="Q294" s="214"/>
      <c r="T294" s="215"/>
    </row>
    <row r="295" spans="3:20" ht="15.75" customHeight="1" x14ac:dyDescent="0.2">
      <c r="C295" s="211"/>
      <c r="D295" s="211"/>
      <c r="I295" s="212"/>
      <c r="P295" s="213"/>
      <c r="Q295" s="214"/>
      <c r="T295" s="215"/>
    </row>
    <row r="296" spans="3:20" ht="15.75" customHeight="1" x14ac:dyDescent="0.2">
      <c r="C296" s="211"/>
      <c r="D296" s="211"/>
      <c r="I296" s="212"/>
      <c r="P296" s="213"/>
      <c r="Q296" s="214"/>
      <c r="T296" s="215"/>
    </row>
    <row r="297" spans="3:20" ht="15.75" customHeight="1" x14ac:dyDescent="0.2">
      <c r="C297" s="211"/>
      <c r="D297" s="211"/>
      <c r="I297" s="212"/>
      <c r="P297" s="213"/>
      <c r="Q297" s="214"/>
      <c r="T297" s="215"/>
    </row>
    <row r="298" spans="3:20" ht="15.75" customHeight="1" x14ac:dyDescent="0.2">
      <c r="C298" s="211"/>
      <c r="D298" s="211"/>
      <c r="I298" s="212"/>
      <c r="P298" s="213"/>
      <c r="Q298" s="214"/>
      <c r="T298" s="215"/>
    </row>
    <row r="299" spans="3:20" ht="15.75" customHeight="1" x14ac:dyDescent="0.2">
      <c r="C299" s="211"/>
      <c r="D299" s="211"/>
      <c r="I299" s="212"/>
      <c r="P299" s="213"/>
      <c r="Q299" s="214"/>
      <c r="T299" s="215"/>
    </row>
    <row r="300" spans="3:20" ht="15.75" customHeight="1" x14ac:dyDescent="0.2">
      <c r="C300" s="211"/>
      <c r="D300" s="211"/>
      <c r="I300" s="212"/>
      <c r="P300" s="213"/>
      <c r="Q300" s="214"/>
      <c r="T300" s="215"/>
    </row>
    <row r="301" spans="3:20" ht="15.75" customHeight="1" x14ac:dyDescent="0.2">
      <c r="C301" s="211"/>
      <c r="D301" s="211"/>
      <c r="I301" s="212"/>
      <c r="P301" s="213"/>
      <c r="Q301" s="214"/>
      <c r="T301" s="215"/>
    </row>
    <row r="302" spans="3:20" ht="15.75" customHeight="1" x14ac:dyDescent="0.2">
      <c r="C302" s="211"/>
      <c r="D302" s="211"/>
      <c r="I302" s="212"/>
      <c r="P302" s="213"/>
      <c r="Q302" s="214"/>
      <c r="T302" s="215"/>
    </row>
    <row r="303" spans="3:20" ht="15.75" customHeight="1" x14ac:dyDescent="0.2">
      <c r="C303" s="211"/>
      <c r="D303" s="211"/>
      <c r="I303" s="212"/>
      <c r="P303" s="213"/>
      <c r="Q303" s="214"/>
      <c r="T303" s="215"/>
    </row>
    <row r="304" spans="3:20" ht="15.75" customHeight="1" x14ac:dyDescent="0.2">
      <c r="C304" s="211"/>
      <c r="D304" s="211"/>
      <c r="I304" s="212"/>
      <c r="P304" s="213"/>
      <c r="Q304" s="214"/>
      <c r="T304" s="215"/>
    </row>
    <row r="305" spans="3:20" ht="15.75" customHeight="1" x14ac:dyDescent="0.2">
      <c r="C305" s="211"/>
      <c r="D305" s="211"/>
      <c r="I305" s="212"/>
      <c r="P305" s="213"/>
      <c r="Q305" s="214"/>
      <c r="T305" s="215"/>
    </row>
    <row r="306" spans="3:20" ht="15.75" customHeight="1" x14ac:dyDescent="0.2">
      <c r="C306" s="211"/>
      <c r="D306" s="211"/>
      <c r="I306" s="212"/>
      <c r="P306" s="213"/>
      <c r="Q306" s="214"/>
      <c r="T306" s="215"/>
    </row>
    <row r="307" spans="3:20" ht="15.75" customHeight="1" x14ac:dyDescent="0.2">
      <c r="C307" s="211"/>
      <c r="D307" s="211"/>
      <c r="I307" s="212"/>
      <c r="P307" s="213"/>
      <c r="Q307" s="214"/>
      <c r="T307" s="215"/>
    </row>
    <row r="308" spans="3:20" ht="15.75" customHeight="1" x14ac:dyDescent="0.2">
      <c r="C308" s="211"/>
      <c r="D308" s="211"/>
      <c r="I308" s="212"/>
      <c r="P308" s="213"/>
      <c r="Q308" s="214"/>
      <c r="T308" s="215"/>
    </row>
    <row r="309" spans="3:20" ht="15.75" customHeight="1" x14ac:dyDescent="0.2">
      <c r="C309" s="211"/>
      <c r="D309" s="211"/>
      <c r="I309" s="212"/>
      <c r="P309" s="213"/>
      <c r="Q309" s="214"/>
      <c r="T309" s="215"/>
    </row>
    <row r="310" spans="3:20" ht="15.75" customHeight="1" x14ac:dyDescent="0.2">
      <c r="C310" s="211"/>
      <c r="D310" s="211"/>
      <c r="I310" s="212"/>
      <c r="P310" s="213"/>
      <c r="Q310" s="214"/>
      <c r="T310" s="215"/>
    </row>
    <row r="311" spans="3:20" ht="15.75" customHeight="1" x14ac:dyDescent="0.2">
      <c r="C311" s="211"/>
      <c r="D311" s="211"/>
      <c r="I311" s="212"/>
      <c r="P311" s="213"/>
      <c r="Q311" s="214"/>
      <c r="T311" s="215"/>
    </row>
    <row r="312" spans="3:20" ht="15.75" customHeight="1" x14ac:dyDescent="0.2">
      <c r="C312" s="211"/>
      <c r="D312" s="211"/>
      <c r="I312" s="212"/>
      <c r="P312" s="213"/>
      <c r="Q312" s="214"/>
      <c r="T312" s="215"/>
    </row>
    <row r="313" spans="3:20" ht="15.75" customHeight="1" x14ac:dyDescent="0.2">
      <c r="C313" s="211"/>
      <c r="D313" s="211"/>
      <c r="I313" s="212"/>
      <c r="P313" s="213"/>
      <c r="Q313" s="214"/>
      <c r="T313" s="215"/>
    </row>
    <row r="314" spans="3:20" ht="15.75" customHeight="1" x14ac:dyDescent="0.2">
      <c r="C314" s="211"/>
      <c r="D314" s="211"/>
      <c r="I314" s="212"/>
      <c r="P314" s="213"/>
      <c r="Q314" s="214"/>
      <c r="T314" s="215"/>
    </row>
    <row r="315" spans="3:20" ht="15.75" customHeight="1" x14ac:dyDescent="0.2">
      <c r="C315" s="211"/>
      <c r="D315" s="211"/>
      <c r="I315" s="212"/>
      <c r="P315" s="213"/>
      <c r="Q315" s="214"/>
      <c r="T315" s="215"/>
    </row>
    <row r="316" spans="3:20" ht="15.75" customHeight="1" x14ac:dyDescent="0.2">
      <c r="C316" s="211"/>
      <c r="D316" s="211"/>
      <c r="I316" s="212"/>
      <c r="P316" s="213"/>
      <c r="Q316" s="214"/>
      <c r="T316" s="215"/>
    </row>
    <row r="317" spans="3:20" ht="15.75" customHeight="1" x14ac:dyDescent="0.2">
      <c r="C317" s="211"/>
      <c r="D317" s="211"/>
      <c r="I317" s="212"/>
      <c r="P317" s="213"/>
      <c r="Q317" s="214"/>
      <c r="T317" s="215"/>
    </row>
    <row r="318" spans="3:20" ht="15.75" customHeight="1" x14ac:dyDescent="0.2">
      <c r="C318" s="211"/>
      <c r="D318" s="211"/>
      <c r="I318" s="212"/>
      <c r="P318" s="213"/>
      <c r="Q318" s="214"/>
      <c r="T318" s="215"/>
    </row>
    <row r="319" spans="3:20" ht="15.75" customHeight="1" x14ac:dyDescent="0.2">
      <c r="C319" s="211"/>
      <c r="D319" s="211"/>
      <c r="I319" s="212"/>
      <c r="P319" s="213"/>
      <c r="Q319" s="214"/>
      <c r="T319" s="215"/>
    </row>
    <row r="320" spans="3:20" ht="15.75" customHeight="1" x14ac:dyDescent="0.2">
      <c r="C320" s="211"/>
      <c r="D320" s="211"/>
      <c r="I320" s="212"/>
      <c r="P320" s="213"/>
      <c r="Q320" s="214"/>
      <c r="T320" s="215"/>
    </row>
    <row r="321" spans="3:20" ht="15.75" customHeight="1" x14ac:dyDescent="0.2">
      <c r="C321" s="211"/>
      <c r="D321" s="211"/>
      <c r="I321" s="212"/>
      <c r="P321" s="213"/>
      <c r="Q321" s="214"/>
      <c r="T321" s="215"/>
    </row>
    <row r="322" spans="3:20" ht="15.75" customHeight="1" x14ac:dyDescent="0.2">
      <c r="C322" s="211"/>
      <c r="D322" s="211"/>
      <c r="I322" s="212"/>
      <c r="P322" s="213"/>
      <c r="Q322" s="214"/>
      <c r="T322" s="215"/>
    </row>
    <row r="323" spans="3:20" ht="15.75" customHeight="1" x14ac:dyDescent="0.2">
      <c r="C323" s="211"/>
      <c r="D323" s="211"/>
      <c r="I323" s="212"/>
      <c r="P323" s="213"/>
      <c r="Q323" s="214"/>
      <c r="T323" s="215"/>
    </row>
    <row r="324" spans="3:20" ht="15.75" customHeight="1" x14ac:dyDescent="0.2">
      <c r="C324" s="211"/>
      <c r="D324" s="211"/>
      <c r="I324" s="212"/>
      <c r="P324" s="213"/>
      <c r="Q324" s="214"/>
      <c r="T324" s="215"/>
    </row>
    <row r="325" spans="3:20" ht="15.75" customHeight="1" x14ac:dyDescent="0.2">
      <c r="C325" s="211"/>
      <c r="D325" s="211"/>
      <c r="I325" s="212"/>
      <c r="P325" s="213"/>
      <c r="Q325" s="214"/>
      <c r="T325" s="215"/>
    </row>
    <row r="326" spans="3:20" ht="15.75" customHeight="1" x14ac:dyDescent="0.2">
      <c r="C326" s="211"/>
      <c r="D326" s="211"/>
      <c r="I326" s="212"/>
      <c r="P326" s="213"/>
      <c r="Q326" s="214"/>
      <c r="T326" s="215"/>
    </row>
    <row r="327" spans="3:20" ht="15.75" customHeight="1" x14ac:dyDescent="0.2">
      <c r="C327" s="211"/>
      <c r="D327" s="211"/>
      <c r="I327" s="212"/>
      <c r="P327" s="213"/>
      <c r="Q327" s="214"/>
      <c r="T327" s="215"/>
    </row>
    <row r="328" spans="3:20" ht="15.75" customHeight="1" x14ac:dyDescent="0.2">
      <c r="C328" s="211"/>
      <c r="D328" s="211"/>
      <c r="I328" s="212"/>
      <c r="P328" s="213"/>
      <c r="Q328" s="214"/>
      <c r="T328" s="215"/>
    </row>
    <row r="329" spans="3:20" ht="15.75" customHeight="1" x14ac:dyDescent="0.2">
      <c r="C329" s="211"/>
      <c r="D329" s="211"/>
      <c r="I329" s="212"/>
      <c r="P329" s="213"/>
      <c r="Q329" s="214"/>
      <c r="T329" s="215"/>
    </row>
    <row r="330" spans="3:20" ht="15.75" customHeight="1" x14ac:dyDescent="0.2">
      <c r="C330" s="211"/>
      <c r="D330" s="211"/>
      <c r="I330" s="212"/>
      <c r="P330" s="213"/>
      <c r="Q330" s="214"/>
      <c r="T330" s="215"/>
    </row>
    <row r="331" spans="3:20" ht="15.75" customHeight="1" x14ac:dyDescent="0.2">
      <c r="C331" s="211"/>
      <c r="D331" s="211"/>
      <c r="I331" s="212"/>
      <c r="P331" s="213"/>
      <c r="Q331" s="214"/>
      <c r="T331" s="215"/>
    </row>
    <row r="332" spans="3:20" ht="15.75" customHeight="1" x14ac:dyDescent="0.2">
      <c r="C332" s="211"/>
      <c r="D332" s="211"/>
      <c r="I332" s="212"/>
      <c r="P332" s="213"/>
      <c r="Q332" s="214"/>
      <c r="T332" s="215"/>
    </row>
    <row r="333" spans="3:20" ht="15.75" customHeight="1" x14ac:dyDescent="0.2">
      <c r="C333" s="211"/>
      <c r="D333" s="211"/>
      <c r="I333" s="212"/>
      <c r="P333" s="213"/>
      <c r="Q333" s="214"/>
      <c r="T333" s="215"/>
    </row>
    <row r="334" spans="3:20" ht="15.75" customHeight="1" x14ac:dyDescent="0.2">
      <c r="C334" s="211"/>
      <c r="D334" s="211"/>
      <c r="I334" s="212"/>
      <c r="P334" s="213"/>
      <c r="Q334" s="214"/>
      <c r="T334" s="215"/>
    </row>
    <row r="335" spans="3:20" ht="15.75" customHeight="1" x14ac:dyDescent="0.2">
      <c r="C335" s="211"/>
      <c r="D335" s="211"/>
      <c r="I335" s="212"/>
      <c r="P335" s="213"/>
      <c r="Q335" s="214"/>
      <c r="T335" s="215"/>
    </row>
    <row r="336" spans="3:20" ht="15.75" customHeight="1" x14ac:dyDescent="0.2">
      <c r="C336" s="211"/>
      <c r="D336" s="211"/>
      <c r="I336" s="212"/>
      <c r="P336" s="213"/>
      <c r="Q336" s="214"/>
      <c r="T336" s="215"/>
    </row>
    <row r="337" spans="3:20" ht="15.75" customHeight="1" x14ac:dyDescent="0.2">
      <c r="C337" s="211"/>
      <c r="D337" s="211"/>
      <c r="I337" s="212"/>
      <c r="P337" s="213"/>
      <c r="Q337" s="214"/>
      <c r="T337" s="215"/>
    </row>
    <row r="338" spans="3:20" ht="15.75" customHeight="1" x14ac:dyDescent="0.2">
      <c r="C338" s="211"/>
      <c r="D338" s="211"/>
      <c r="I338" s="212"/>
      <c r="P338" s="213"/>
      <c r="Q338" s="214"/>
      <c r="T338" s="215"/>
    </row>
    <row r="339" spans="3:20" ht="15.75" customHeight="1" x14ac:dyDescent="0.2">
      <c r="C339" s="211"/>
      <c r="D339" s="211"/>
      <c r="I339" s="212"/>
      <c r="P339" s="213"/>
      <c r="Q339" s="214"/>
      <c r="T339" s="215"/>
    </row>
    <row r="340" spans="3:20" ht="15.75" customHeight="1" x14ac:dyDescent="0.2">
      <c r="C340" s="211"/>
      <c r="D340" s="211"/>
      <c r="I340" s="212"/>
      <c r="P340" s="213"/>
      <c r="Q340" s="214"/>
      <c r="T340" s="215"/>
    </row>
    <row r="341" spans="3:20" ht="15.75" customHeight="1" x14ac:dyDescent="0.2">
      <c r="C341" s="211"/>
      <c r="D341" s="211"/>
      <c r="I341" s="212"/>
      <c r="P341" s="213"/>
      <c r="Q341" s="214"/>
      <c r="T341" s="215"/>
    </row>
    <row r="342" spans="3:20" ht="15.75" customHeight="1" x14ac:dyDescent="0.2">
      <c r="C342" s="211"/>
      <c r="D342" s="211"/>
      <c r="I342" s="212"/>
      <c r="P342" s="213"/>
      <c r="Q342" s="214"/>
      <c r="T342" s="215"/>
    </row>
    <row r="343" spans="3:20" ht="15.75" customHeight="1" x14ac:dyDescent="0.2">
      <c r="C343" s="211"/>
      <c r="D343" s="211"/>
      <c r="I343" s="212"/>
      <c r="P343" s="213"/>
      <c r="Q343" s="214"/>
      <c r="T343" s="215"/>
    </row>
    <row r="344" spans="3:20" ht="15.75" customHeight="1" x14ac:dyDescent="0.2">
      <c r="C344" s="211"/>
      <c r="D344" s="211"/>
      <c r="I344" s="212"/>
      <c r="P344" s="213"/>
      <c r="Q344" s="214"/>
      <c r="T344" s="215"/>
    </row>
    <row r="345" spans="3:20" ht="15.75" customHeight="1" x14ac:dyDescent="0.2">
      <c r="C345" s="211"/>
      <c r="D345" s="211"/>
      <c r="I345" s="212"/>
      <c r="P345" s="213"/>
      <c r="Q345" s="214"/>
      <c r="T345" s="215"/>
    </row>
    <row r="346" spans="3:20" ht="15.75" customHeight="1" x14ac:dyDescent="0.2">
      <c r="C346" s="211"/>
      <c r="D346" s="211"/>
      <c r="I346" s="212"/>
      <c r="P346" s="213"/>
      <c r="Q346" s="214"/>
      <c r="T346" s="215"/>
    </row>
    <row r="347" spans="3:20" ht="15.75" customHeight="1" x14ac:dyDescent="0.2">
      <c r="C347" s="211"/>
      <c r="D347" s="211"/>
      <c r="I347" s="212"/>
      <c r="P347" s="213"/>
      <c r="Q347" s="214"/>
      <c r="T347" s="215"/>
    </row>
    <row r="348" spans="3:20" ht="15.75" customHeight="1" x14ac:dyDescent="0.2">
      <c r="C348" s="211"/>
      <c r="D348" s="211"/>
      <c r="I348" s="212"/>
      <c r="P348" s="213"/>
      <c r="Q348" s="214"/>
      <c r="T348" s="215"/>
    </row>
    <row r="349" spans="3:20" ht="15.75" customHeight="1" x14ac:dyDescent="0.2">
      <c r="C349" s="211"/>
      <c r="D349" s="211"/>
      <c r="I349" s="212"/>
      <c r="P349" s="213"/>
      <c r="Q349" s="214"/>
      <c r="T349" s="215"/>
    </row>
    <row r="350" spans="3:20" ht="15.75" customHeight="1" x14ac:dyDescent="0.2">
      <c r="C350" s="211"/>
      <c r="D350" s="211"/>
      <c r="I350" s="212"/>
      <c r="P350" s="213"/>
      <c r="Q350" s="214"/>
      <c r="T350" s="215"/>
    </row>
    <row r="351" spans="3:20" ht="15.75" customHeight="1" x14ac:dyDescent="0.2">
      <c r="C351" s="211"/>
      <c r="D351" s="211"/>
      <c r="I351" s="212"/>
      <c r="P351" s="213"/>
      <c r="Q351" s="214"/>
      <c r="T351" s="215"/>
    </row>
    <row r="352" spans="3:20" ht="15.75" customHeight="1" x14ac:dyDescent="0.2">
      <c r="C352" s="211"/>
      <c r="D352" s="211"/>
      <c r="I352" s="212"/>
      <c r="P352" s="213"/>
      <c r="Q352" s="214"/>
      <c r="T352" s="215"/>
    </row>
    <row r="353" spans="3:20" ht="15.75" customHeight="1" x14ac:dyDescent="0.2">
      <c r="C353" s="211"/>
      <c r="D353" s="211"/>
      <c r="I353" s="212"/>
      <c r="P353" s="213"/>
      <c r="Q353" s="214"/>
      <c r="T353" s="215"/>
    </row>
    <row r="354" spans="3:20" ht="15.75" customHeight="1" x14ac:dyDescent="0.2">
      <c r="C354" s="211"/>
      <c r="D354" s="211"/>
      <c r="I354" s="212"/>
      <c r="P354" s="213"/>
      <c r="Q354" s="214"/>
      <c r="T354" s="215"/>
    </row>
    <row r="355" spans="3:20" ht="15.75" customHeight="1" x14ac:dyDescent="0.2">
      <c r="C355" s="211"/>
      <c r="D355" s="211"/>
      <c r="I355" s="212"/>
      <c r="P355" s="213"/>
      <c r="Q355" s="214"/>
      <c r="T355" s="215"/>
    </row>
    <row r="356" spans="3:20" ht="15.75" customHeight="1" x14ac:dyDescent="0.2">
      <c r="C356" s="211"/>
      <c r="D356" s="211"/>
      <c r="I356" s="212"/>
      <c r="P356" s="213"/>
      <c r="Q356" s="214"/>
      <c r="T356" s="215"/>
    </row>
    <row r="357" spans="3:20" ht="15.75" customHeight="1" x14ac:dyDescent="0.2">
      <c r="C357" s="211"/>
      <c r="D357" s="211"/>
      <c r="I357" s="212"/>
      <c r="P357" s="213"/>
      <c r="Q357" s="214"/>
      <c r="T357" s="215"/>
    </row>
    <row r="358" spans="3:20" ht="15.75" customHeight="1" x14ac:dyDescent="0.2">
      <c r="C358" s="211"/>
      <c r="D358" s="211"/>
      <c r="I358" s="212"/>
      <c r="P358" s="213"/>
      <c r="Q358" s="214"/>
      <c r="T358" s="215"/>
    </row>
    <row r="359" spans="3:20" ht="15.75" customHeight="1" x14ac:dyDescent="0.2">
      <c r="C359" s="211"/>
      <c r="D359" s="211"/>
      <c r="I359" s="212"/>
      <c r="P359" s="213"/>
      <c r="Q359" s="214"/>
      <c r="T359" s="215"/>
    </row>
    <row r="360" spans="3:20" ht="15.75" customHeight="1" x14ac:dyDescent="0.2">
      <c r="C360" s="211"/>
      <c r="D360" s="211"/>
      <c r="I360" s="212"/>
      <c r="P360" s="213"/>
      <c r="Q360" s="214"/>
      <c r="T360" s="215"/>
    </row>
    <row r="361" spans="3:20" ht="15.75" customHeight="1" x14ac:dyDescent="0.2">
      <c r="C361" s="211"/>
      <c r="D361" s="211"/>
      <c r="I361" s="212"/>
      <c r="P361" s="213"/>
      <c r="Q361" s="214"/>
      <c r="T361" s="215"/>
    </row>
    <row r="362" spans="3:20" ht="15.75" customHeight="1" x14ac:dyDescent="0.2">
      <c r="C362" s="211"/>
      <c r="D362" s="211"/>
      <c r="I362" s="212"/>
      <c r="P362" s="213"/>
      <c r="Q362" s="214"/>
      <c r="T362" s="215"/>
    </row>
    <row r="363" spans="3:20" ht="15.75" customHeight="1" x14ac:dyDescent="0.2">
      <c r="C363" s="211"/>
      <c r="D363" s="211"/>
      <c r="I363" s="212"/>
      <c r="P363" s="213"/>
      <c r="Q363" s="214"/>
      <c r="T363" s="215"/>
    </row>
    <row r="364" spans="3:20" ht="15.75" customHeight="1" x14ac:dyDescent="0.2">
      <c r="C364" s="211"/>
      <c r="D364" s="211"/>
      <c r="I364" s="212"/>
      <c r="P364" s="213"/>
      <c r="Q364" s="214"/>
      <c r="T364" s="215"/>
    </row>
    <row r="365" spans="3:20" ht="15.75" customHeight="1" x14ac:dyDescent="0.2">
      <c r="C365" s="211"/>
      <c r="D365" s="211"/>
      <c r="I365" s="212"/>
      <c r="P365" s="213"/>
      <c r="Q365" s="214"/>
      <c r="T365" s="215"/>
    </row>
    <row r="366" spans="3:20" ht="15.75" customHeight="1" x14ac:dyDescent="0.2">
      <c r="C366" s="211"/>
      <c r="D366" s="211"/>
      <c r="I366" s="212"/>
      <c r="P366" s="213"/>
      <c r="Q366" s="214"/>
      <c r="T366" s="215"/>
    </row>
    <row r="367" spans="3:20" ht="15.75" customHeight="1" x14ac:dyDescent="0.2">
      <c r="C367" s="211"/>
      <c r="D367" s="211"/>
      <c r="I367" s="212"/>
      <c r="P367" s="213"/>
      <c r="Q367" s="214"/>
      <c r="T367" s="215"/>
    </row>
    <row r="368" spans="3:20" ht="15.75" customHeight="1" x14ac:dyDescent="0.2">
      <c r="C368" s="211"/>
      <c r="D368" s="211"/>
      <c r="I368" s="212"/>
      <c r="P368" s="213"/>
      <c r="Q368" s="214"/>
      <c r="T368" s="215"/>
    </row>
    <row r="369" spans="3:20" ht="15.75" customHeight="1" x14ac:dyDescent="0.2">
      <c r="C369" s="211"/>
      <c r="D369" s="211"/>
      <c r="I369" s="212"/>
      <c r="P369" s="213"/>
      <c r="Q369" s="214"/>
      <c r="T369" s="215"/>
    </row>
    <row r="370" spans="3:20" ht="15.75" customHeight="1" x14ac:dyDescent="0.2">
      <c r="C370" s="211"/>
      <c r="D370" s="211"/>
      <c r="I370" s="212"/>
      <c r="P370" s="213"/>
      <c r="Q370" s="214"/>
      <c r="T370" s="215"/>
    </row>
    <row r="371" spans="3:20" ht="15.75" customHeight="1" x14ac:dyDescent="0.2">
      <c r="C371" s="211"/>
      <c r="D371" s="211"/>
      <c r="I371" s="212"/>
      <c r="P371" s="213"/>
      <c r="Q371" s="214"/>
      <c r="T371" s="215"/>
    </row>
    <row r="372" spans="3:20" ht="15.75" customHeight="1" x14ac:dyDescent="0.2">
      <c r="C372" s="211"/>
      <c r="D372" s="211"/>
      <c r="I372" s="212"/>
      <c r="P372" s="213"/>
      <c r="Q372" s="214"/>
      <c r="T372" s="215"/>
    </row>
    <row r="373" spans="3:20" ht="15.75" customHeight="1" x14ac:dyDescent="0.2">
      <c r="C373" s="211"/>
      <c r="D373" s="211"/>
      <c r="I373" s="212"/>
      <c r="P373" s="213"/>
      <c r="Q373" s="214"/>
      <c r="T373" s="215"/>
    </row>
    <row r="374" spans="3:20" ht="15.75" customHeight="1" x14ac:dyDescent="0.2">
      <c r="C374" s="211"/>
      <c r="D374" s="211"/>
      <c r="I374" s="212"/>
      <c r="P374" s="213"/>
      <c r="Q374" s="214"/>
      <c r="T374" s="215"/>
    </row>
    <row r="375" spans="3:20" ht="15.75" customHeight="1" x14ac:dyDescent="0.2">
      <c r="C375" s="211"/>
      <c r="D375" s="211"/>
      <c r="I375" s="212"/>
      <c r="P375" s="213"/>
      <c r="Q375" s="214"/>
      <c r="T375" s="215"/>
    </row>
    <row r="376" spans="3:20" ht="15.75" customHeight="1" x14ac:dyDescent="0.2">
      <c r="C376" s="211"/>
      <c r="D376" s="211"/>
      <c r="I376" s="212"/>
      <c r="P376" s="213"/>
      <c r="Q376" s="214"/>
      <c r="T376" s="215"/>
    </row>
    <row r="377" spans="3:20" ht="15.75" customHeight="1" x14ac:dyDescent="0.2">
      <c r="C377" s="211"/>
      <c r="D377" s="211"/>
      <c r="I377" s="212"/>
      <c r="P377" s="213"/>
      <c r="Q377" s="214"/>
      <c r="T377" s="215"/>
    </row>
    <row r="378" spans="3:20" ht="15.75" customHeight="1" x14ac:dyDescent="0.2">
      <c r="C378" s="211"/>
      <c r="D378" s="211"/>
      <c r="I378" s="212"/>
      <c r="P378" s="213"/>
      <c r="Q378" s="214"/>
      <c r="T378" s="215"/>
    </row>
    <row r="379" spans="3:20" ht="15.75" customHeight="1" x14ac:dyDescent="0.2">
      <c r="C379" s="211"/>
      <c r="D379" s="211"/>
      <c r="I379" s="212"/>
      <c r="P379" s="213"/>
      <c r="Q379" s="214"/>
      <c r="T379" s="215"/>
    </row>
    <row r="380" spans="3:20" ht="15.75" customHeight="1" x14ac:dyDescent="0.2">
      <c r="C380" s="211"/>
      <c r="D380" s="211"/>
      <c r="I380" s="212"/>
      <c r="P380" s="213"/>
      <c r="Q380" s="214"/>
      <c r="T380" s="215"/>
    </row>
    <row r="381" spans="3:20" ht="15.75" customHeight="1" x14ac:dyDescent="0.2">
      <c r="C381" s="211"/>
      <c r="D381" s="211"/>
      <c r="I381" s="212"/>
      <c r="P381" s="213"/>
      <c r="Q381" s="214"/>
      <c r="T381" s="215"/>
    </row>
    <row r="382" spans="3:20" ht="15.75" customHeight="1" x14ac:dyDescent="0.2">
      <c r="C382" s="211"/>
      <c r="D382" s="211"/>
      <c r="I382" s="212"/>
      <c r="P382" s="213"/>
      <c r="Q382" s="214"/>
      <c r="T382" s="215"/>
    </row>
    <row r="383" spans="3:20" ht="15.75" customHeight="1" x14ac:dyDescent="0.2">
      <c r="C383" s="211"/>
      <c r="D383" s="211"/>
      <c r="I383" s="212"/>
      <c r="P383" s="213"/>
      <c r="Q383" s="214"/>
      <c r="T383" s="215"/>
    </row>
    <row r="384" spans="3:20" ht="15.75" customHeight="1" x14ac:dyDescent="0.2">
      <c r="C384" s="211"/>
      <c r="D384" s="211"/>
      <c r="I384" s="212"/>
      <c r="P384" s="213"/>
      <c r="Q384" s="214"/>
      <c r="T384" s="215"/>
    </row>
    <row r="385" spans="3:20" ht="15.75" customHeight="1" x14ac:dyDescent="0.2">
      <c r="C385" s="211"/>
      <c r="D385" s="211"/>
      <c r="I385" s="212"/>
      <c r="P385" s="213"/>
      <c r="Q385" s="214"/>
      <c r="T385" s="215"/>
    </row>
    <row r="386" spans="3:20" ht="15.75" customHeight="1" x14ac:dyDescent="0.2">
      <c r="C386" s="211"/>
      <c r="D386" s="211"/>
      <c r="I386" s="212"/>
      <c r="P386" s="213"/>
      <c r="Q386" s="214"/>
      <c r="T386" s="215"/>
    </row>
    <row r="387" spans="3:20" ht="15.75" customHeight="1" x14ac:dyDescent="0.2">
      <c r="C387" s="211"/>
      <c r="D387" s="211"/>
      <c r="I387" s="212"/>
      <c r="P387" s="213"/>
      <c r="Q387" s="214"/>
      <c r="T387" s="215"/>
    </row>
    <row r="388" spans="3:20" ht="15.75" customHeight="1" x14ac:dyDescent="0.2">
      <c r="C388" s="211"/>
      <c r="D388" s="211"/>
      <c r="I388" s="212"/>
      <c r="P388" s="213"/>
      <c r="Q388" s="214"/>
      <c r="T388" s="215"/>
    </row>
    <row r="389" spans="3:20" ht="15.75" customHeight="1" x14ac:dyDescent="0.2">
      <c r="C389" s="211"/>
      <c r="D389" s="211"/>
      <c r="I389" s="212"/>
      <c r="P389" s="213"/>
      <c r="Q389" s="214"/>
      <c r="T389" s="215"/>
    </row>
    <row r="390" spans="3:20" ht="15.75" customHeight="1" x14ac:dyDescent="0.2">
      <c r="C390" s="211"/>
      <c r="D390" s="211"/>
      <c r="I390" s="212"/>
      <c r="P390" s="213"/>
      <c r="Q390" s="214"/>
      <c r="T390" s="215"/>
    </row>
    <row r="391" spans="3:20" ht="15.75" customHeight="1" x14ac:dyDescent="0.2">
      <c r="C391" s="211"/>
      <c r="D391" s="211"/>
      <c r="I391" s="212"/>
      <c r="P391" s="213"/>
      <c r="Q391" s="214"/>
      <c r="T391" s="215"/>
    </row>
    <row r="392" spans="3:20" ht="15.75" customHeight="1" x14ac:dyDescent="0.2">
      <c r="C392" s="211"/>
      <c r="D392" s="211"/>
      <c r="I392" s="212"/>
      <c r="P392" s="213"/>
      <c r="Q392" s="214"/>
      <c r="T392" s="215"/>
    </row>
    <row r="393" spans="3:20" ht="15.75" customHeight="1" x14ac:dyDescent="0.2">
      <c r="C393" s="211"/>
      <c r="D393" s="211"/>
      <c r="I393" s="212"/>
      <c r="P393" s="213"/>
      <c r="Q393" s="214"/>
      <c r="T393" s="215"/>
    </row>
    <row r="394" spans="3:20" ht="15.75" customHeight="1" x14ac:dyDescent="0.2">
      <c r="C394" s="211"/>
      <c r="D394" s="211"/>
      <c r="I394" s="212"/>
      <c r="P394" s="213"/>
      <c r="Q394" s="214"/>
      <c r="T394" s="215"/>
    </row>
    <row r="395" spans="3:20" ht="15.75" customHeight="1" x14ac:dyDescent="0.2">
      <c r="C395" s="211"/>
      <c r="D395" s="211"/>
      <c r="I395" s="212"/>
      <c r="P395" s="213"/>
      <c r="Q395" s="214"/>
      <c r="T395" s="215"/>
    </row>
    <row r="396" spans="3:20" ht="15.75" customHeight="1" x14ac:dyDescent="0.2">
      <c r="C396" s="211"/>
      <c r="D396" s="211"/>
      <c r="I396" s="212"/>
      <c r="P396" s="213"/>
      <c r="Q396" s="214"/>
      <c r="T396" s="215"/>
    </row>
    <row r="397" spans="3:20" ht="15.75" customHeight="1" x14ac:dyDescent="0.2">
      <c r="C397" s="211"/>
      <c r="D397" s="211"/>
      <c r="I397" s="212"/>
      <c r="P397" s="213"/>
      <c r="Q397" s="214"/>
      <c r="T397" s="215"/>
    </row>
    <row r="398" spans="3:20" ht="15.75" customHeight="1" x14ac:dyDescent="0.2">
      <c r="C398" s="211"/>
      <c r="D398" s="211"/>
      <c r="I398" s="212"/>
      <c r="P398" s="213"/>
      <c r="Q398" s="214"/>
      <c r="T398" s="215"/>
    </row>
    <row r="399" spans="3:20" ht="15.75" customHeight="1" x14ac:dyDescent="0.2">
      <c r="C399" s="211"/>
      <c r="D399" s="211"/>
      <c r="I399" s="212"/>
      <c r="P399" s="213"/>
      <c r="Q399" s="214"/>
      <c r="T399" s="215"/>
    </row>
    <row r="400" spans="3:20" ht="15.75" customHeight="1" x14ac:dyDescent="0.2">
      <c r="C400" s="211"/>
      <c r="D400" s="211"/>
      <c r="I400" s="212"/>
      <c r="P400" s="213"/>
      <c r="Q400" s="214"/>
      <c r="T400" s="215"/>
    </row>
    <row r="401" spans="3:20" ht="15.75" customHeight="1" x14ac:dyDescent="0.2">
      <c r="C401" s="211"/>
      <c r="D401" s="211"/>
      <c r="I401" s="212"/>
      <c r="P401" s="213"/>
      <c r="Q401" s="214"/>
      <c r="T401" s="215"/>
    </row>
    <row r="402" spans="3:20" ht="15.75" customHeight="1" x14ac:dyDescent="0.2">
      <c r="C402" s="211"/>
      <c r="D402" s="211"/>
      <c r="I402" s="212"/>
      <c r="P402" s="213"/>
      <c r="Q402" s="214"/>
      <c r="T402" s="215"/>
    </row>
    <row r="403" spans="3:20" ht="15.75" customHeight="1" x14ac:dyDescent="0.2">
      <c r="C403" s="211"/>
      <c r="D403" s="211"/>
      <c r="I403" s="212"/>
      <c r="P403" s="213"/>
      <c r="Q403" s="214"/>
      <c r="T403" s="215"/>
    </row>
    <row r="404" spans="3:20" ht="15.75" customHeight="1" x14ac:dyDescent="0.2">
      <c r="C404" s="211"/>
      <c r="D404" s="211"/>
      <c r="I404" s="212"/>
      <c r="P404" s="213"/>
      <c r="Q404" s="214"/>
      <c r="T404" s="215"/>
    </row>
    <row r="405" spans="3:20" ht="15.75" customHeight="1" x14ac:dyDescent="0.2">
      <c r="C405" s="211"/>
      <c r="D405" s="211"/>
      <c r="I405" s="212"/>
      <c r="P405" s="213"/>
      <c r="Q405" s="214"/>
      <c r="T405" s="215"/>
    </row>
    <row r="406" spans="3:20" ht="15.75" customHeight="1" x14ac:dyDescent="0.2">
      <c r="C406" s="211"/>
      <c r="D406" s="211"/>
      <c r="I406" s="212"/>
      <c r="P406" s="213"/>
      <c r="Q406" s="214"/>
      <c r="T406" s="215"/>
    </row>
    <row r="407" spans="3:20" ht="15.75" customHeight="1" x14ac:dyDescent="0.2">
      <c r="C407" s="211"/>
      <c r="D407" s="211"/>
      <c r="I407" s="212"/>
      <c r="P407" s="213"/>
      <c r="Q407" s="214"/>
      <c r="T407" s="215"/>
    </row>
    <row r="408" spans="3:20" ht="15.75" customHeight="1" x14ac:dyDescent="0.2">
      <c r="C408" s="211"/>
      <c r="D408" s="211"/>
      <c r="I408" s="212"/>
      <c r="P408" s="213"/>
      <c r="Q408" s="214"/>
      <c r="T408" s="215"/>
    </row>
    <row r="409" spans="3:20" ht="15.75" customHeight="1" x14ac:dyDescent="0.2">
      <c r="C409" s="211"/>
      <c r="D409" s="211"/>
      <c r="I409" s="212"/>
      <c r="P409" s="213"/>
      <c r="Q409" s="214"/>
      <c r="T409" s="215"/>
    </row>
    <row r="410" spans="3:20" ht="15.75" customHeight="1" x14ac:dyDescent="0.2">
      <c r="C410" s="211"/>
      <c r="D410" s="211"/>
      <c r="I410" s="212"/>
      <c r="P410" s="213"/>
      <c r="Q410" s="214"/>
      <c r="T410" s="215"/>
    </row>
    <row r="411" spans="3:20" ht="15.75" customHeight="1" x14ac:dyDescent="0.2">
      <c r="C411" s="211"/>
      <c r="D411" s="211"/>
      <c r="I411" s="212"/>
      <c r="P411" s="213"/>
      <c r="Q411" s="214"/>
      <c r="T411" s="215"/>
    </row>
    <row r="412" spans="3:20" ht="15.75" customHeight="1" x14ac:dyDescent="0.2">
      <c r="C412" s="211"/>
      <c r="D412" s="211"/>
      <c r="I412" s="212"/>
      <c r="P412" s="213"/>
      <c r="Q412" s="214"/>
      <c r="T412" s="215"/>
    </row>
    <row r="413" spans="3:20" ht="15.75" customHeight="1" x14ac:dyDescent="0.2">
      <c r="C413" s="211"/>
      <c r="D413" s="211"/>
      <c r="I413" s="212"/>
      <c r="P413" s="213"/>
      <c r="Q413" s="214"/>
      <c r="T413" s="215"/>
    </row>
    <row r="414" spans="3:20" ht="15.75" customHeight="1" x14ac:dyDescent="0.2">
      <c r="C414" s="211"/>
      <c r="D414" s="211"/>
      <c r="I414" s="212"/>
      <c r="P414" s="213"/>
      <c r="Q414" s="214"/>
      <c r="T414" s="215"/>
    </row>
    <row r="415" spans="3:20" ht="15.75" customHeight="1" x14ac:dyDescent="0.2">
      <c r="C415" s="211"/>
      <c r="D415" s="211"/>
      <c r="I415" s="212"/>
      <c r="P415" s="213"/>
      <c r="Q415" s="214"/>
      <c r="T415" s="215"/>
    </row>
    <row r="416" spans="3:20" ht="15.75" customHeight="1" x14ac:dyDescent="0.2">
      <c r="C416" s="211"/>
      <c r="D416" s="211"/>
      <c r="I416" s="212"/>
      <c r="P416" s="213"/>
      <c r="Q416" s="214"/>
      <c r="T416" s="215"/>
    </row>
    <row r="417" spans="3:20" ht="15.75" customHeight="1" x14ac:dyDescent="0.2">
      <c r="C417" s="211"/>
      <c r="D417" s="211"/>
      <c r="I417" s="212"/>
      <c r="P417" s="213"/>
      <c r="Q417" s="214"/>
      <c r="T417" s="215"/>
    </row>
    <row r="418" spans="3:20" ht="15.75" customHeight="1" x14ac:dyDescent="0.2">
      <c r="C418" s="211"/>
      <c r="D418" s="211"/>
      <c r="I418" s="212"/>
      <c r="P418" s="213"/>
      <c r="Q418" s="214"/>
      <c r="T418" s="215"/>
    </row>
    <row r="419" spans="3:20" ht="15.75" customHeight="1" x14ac:dyDescent="0.2">
      <c r="C419" s="211"/>
      <c r="D419" s="211"/>
      <c r="I419" s="212"/>
      <c r="P419" s="213"/>
      <c r="Q419" s="214"/>
      <c r="T419" s="215"/>
    </row>
    <row r="420" spans="3:20" ht="15.75" customHeight="1" x14ac:dyDescent="0.2">
      <c r="C420" s="211"/>
      <c r="D420" s="211"/>
      <c r="I420" s="212"/>
      <c r="P420" s="213"/>
      <c r="Q420" s="214"/>
      <c r="T420" s="215"/>
    </row>
    <row r="421" spans="3:20" ht="15.75" customHeight="1" x14ac:dyDescent="0.2">
      <c r="C421" s="211"/>
      <c r="D421" s="211"/>
      <c r="I421" s="212"/>
      <c r="P421" s="213"/>
      <c r="Q421" s="214"/>
      <c r="T421" s="215"/>
    </row>
    <row r="422" spans="3:20" ht="15.75" customHeight="1" x14ac:dyDescent="0.2">
      <c r="C422" s="211"/>
      <c r="D422" s="211"/>
      <c r="I422" s="212"/>
      <c r="P422" s="213"/>
      <c r="Q422" s="214"/>
      <c r="T422" s="215"/>
    </row>
    <row r="423" spans="3:20" ht="15.75" customHeight="1" x14ac:dyDescent="0.2">
      <c r="C423" s="211"/>
      <c r="D423" s="211"/>
      <c r="I423" s="212"/>
      <c r="P423" s="213"/>
      <c r="Q423" s="214"/>
      <c r="T423" s="215"/>
    </row>
    <row r="424" spans="3:20" ht="15.75" customHeight="1" x14ac:dyDescent="0.2">
      <c r="C424" s="211"/>
      <c r="D424" s="211"/>
      <c r="I424" s="212"/>
      <c r="P424" s="213"/>
      <c r="Q424" s="214"/>
      <c r="T424" s="215"/>
    </row>
    <row r="425" spans="3:20" ht="15.75" customHeight="1" x14ac:dyDescent="0.2">
      <c r="C425" s="211"/>
      <c r="D425" s="211"/>
      <c r="I425" s="212"/>
      <c r="P425" s="213"/>
      <c r="Q425" s="214"/>
      <c r="T425" s="215"/>
    </row>
    <row r="426" spans="3:20" ht="15.75" customHeight="1" x14ac:dyDescent="0.2">
      <c r="C426" s="211"/>
      <c r="D426" s="211"/>
      <c r="I426" s="212"/>
      <c r="P426" s="213"/>
      <c r="Q426" s="214"/>
      <c r="T426" s="215"/>
    </row>
    <row r="427" spans="3:20" ht="15.75" customHeight="1" x14ac:dyDescent="0.2">
      <c r="C427" s="211"/>
      <c r="D427" s="211"/>
      <c r="I427" s="212"/>
      <c r="P427" s="213"/>
      <c r="Q427" s="214"/>
      <c r="T427" s="215"/>
    </row>
    <row r="428" spans="3:20" ht="15.75" customHeight="1" x14ac:dyDescent="0.2">
      <c r="C428" s="211"/>
      <c r="D428" s="211"/>
      <c r="I428" s="212"/>
      <c r="P428" s="213"/>
      <c r="Q428" s="214"/>
      <c r="T428" s="215"/>
    </row>
    <row r="429" spans="3:20" ht="15.75" customHeight="1" x14ac:dyDescent="0.2">
      <c r="C429" s="211"/>
      <c r="D429" s="211"/>
      <c r="I429" s="212"/>
      <c r="P429" s="213"/>
      <c r="Q429" s="214"/>
      <c r="T429" s="215"/>
    </row>
    <row r="430" spans="3:20" ht="15.75" customHeight="1" x14ac:dyDescent="0.2">
      <c r="C430" s="211"/>
      <c r="D430" s="211"/>
      <c r="I430" s="212"/>
      <c r="P430" s="213"/>
      <c r="Q430" s="214"/>
      <c r="T430" s="215"/>
    </row>
    <row r="431" spans="3:20" ht="15.75" customHeight="1" x14ac:dyDescent="0.2">
      <c r="C431" s="211"/>
      <c r="D431" s="211"/>
      <c r="I431" s="212"/>
      <c r="P431" s="213"/>
      <c r="Q431" s="214"/>
      <c r="T431" s="215"/>
    </row>
    <row r="432" spans="3:20" ht="15.75" customHeight="1" x14ac:dyDescent="0.2">
      <c r="C432" s="211"/>
      <c r="D432" s="211"/>
      <c r="I432" s="212"/>
      <c r="P432" s="213"/>
      <c r="Q432" s="214"/>
      <c r="T432" s="215"/>
    </row>
    <row r="433" spans="3:20" ht="15.75" customHeight="1" x14ac:dyDescent="0.2">
      <c r="C433" s="211"/>
      <c r="D433" s="211"/>
      <c r="I433" s="212"/>
      <c r="P433" s="213"/>
      <c r="Q433" s="214"/>
      <c r="T433" s="215"/>
    </row>
    <row r="434" spans="3:20" ht="15.75" customHeight="1" x14ac:dyDescent="0.2">
      <c r="C434" s="211"/>
      <c r="D434" s="211"/>
      <c r="I434" s="212"/>
      <c r="P434" s="213"/>
      <c r="Q434" s="214"/>
      <c r="T434" s="215"/>
    </row>
    <row r="435" spans="3:20" ht="15.75" customHeight="1" x14ac:dyDescent="0.2">
      <c r="C435" s="211"/>
      <c r="D435" s="211"/>
      <c r="I435" s="212"/>
      <c r="P435" s="213"/>
      <c r="Q435" s="214"/>
      <c r="T435" s="215"/>
    </row>
    <row r="436" spans="3:20" ht="15.75" customHeight="1" x14ac:dyDescent="0.2">
      <c r="C436" s="211"/>
      <c r="D436" s="211"/>
      <c r="I436" s="212"/>
      <c r="P436" s="213"/>
      <c r="Q436" s="214"/>
      <c r="T436" s="215"/>
    </row>
    <row r="437" spans="3:20" ht="15.75" customHeight="1" x14ac:dyDescent="0.2">
      <c r="C437" s="211"/>
      <c r="D437" s="211"/>
      <c r="I437" s="212"/>
      <c r="P437" s="213"/>
      <c r="Q437" s="214"/>
      <c r="T437" s="215"/>
    </row>
    <row r="438" spans="3:20" ht="15.75" customHeight="1" x14ac:dyDescent="0.2">
      <c r="C438" s="211"/>
      <c r="D438" s="211"/>
      <c r="I438" s="212"/>
      <c r="P438" s="213"/>
      <c r="Q438" s="214"/>
      <c r="T438" s="215"/>
    </row>
    <row r="439" spans="3:20" ht="15.75" customHeight="1" x14ac:dyDescent="0.2">
      <c r="C439" s="211"/>
      <c r="D439" s="211"/>
      <c r="I439" s="212"/>
      <c r="P439" s="213"/>
      <c r="Q439" s="214"/>
      <c r="T439" s="215"/>
    </row>
    <row r="440" spans="3:20" ht="15.75" customHeight="1" x14ac:dyDescent="0.2">
      <c r="C440" s="211"/>
      <c r="D440" s="211"/>
      <c r="I440" s="212"/>
      <c r="P440" s="213"/>
      <c r="Q440" s="214"/>
      <c r="T440" s="215"/>
    </row>
    <row r="441" spans="3:20" ht="15.75" customHeight="1" x14ac:dyDescent="0.2">
      <c r="C441" s="211"/>
      <c r="D441" s="211"/>
      <c r="I441" s="212"/>
      <c r="P441" s="213"/>
      <c r="Q441" s="214"/>
      <c r="T441" s="215"/>
    </row>
    <row r="442" spans="3:20" ht="15.75" customHeight="1" x14ac:dyDescent="0.2">
      <c r="C442" s="211"/>
      <c r="D442" s="211"/>
      <c r="I442" s="212"/>
      <c r="P442" s="213"/>
      <c r="Q442" s="214"/>
      <c r="T442" s="215"/>
    </row>
    <row r="443" spans="3:20" ht="15.75" customHeight="1" x14ac:dyDescent="0.2">
      <c r="C443" s="211"/>
      <c r="D443" s="211"/>
      <c r="I443" s="212"/>
      <c r="P443" s="213"/>
      <c r="Q443" s="214"/>
      <c r="T443" s="215"/>
    </row>
    <row r="444" spans="3:20" ht="15.75" customHeight="1" x14ac:dyDescent="0.2">
      <c r="C444" s="211"/>
      <c r="D444" s="211"/>
      <c r="I444" s="212"/>
      <c r="P444" s="213"/>
      <c r="Q444" s="214"/>
      <c r="T444" s="215"/>
    </row>
    <row r="445" spans="3:20" ht="15.75" customHeight="1" x14ac:dyDescent="0.2">
      <c r="C445" s="211"/>
      <c r="D445" s="211"/>
      <c r="I445" s="212"/>
      <c r="P445" s="213"/>
      <c r="Q445" s="214"/>
      <c r="T445" s="215"/>
    </row>
    <row r="446" spans="3:20" ht="15.75" customHeight="1" x14ac:dyDescent="0.2">
      <c r="C446" s="211"/>
      <c r="D446" s="211"/>
      <c r="I446" s="212"/>
      <c r="P446" s="213"/>
      <c r="Q446" s="214"/>
      <c r="T446" s="215"/>
    </row>
    <row r="447" spans="3:20" ht="15.75" customHeight="1" x14ac:dyDescent="0.2">
      <c r="C447" s="211"/>
      <c r="D447" s="211"/>
      <c r="I447" s="212"/>
      <c r="P447" s="213"/>
      <c r="Q447" s="214"/>
      <c r="T447" s="215"/>
    </row>
    <row r="448" spans="3:20" ht="15.75" customHeight="1" x14ac:dyDescent="0.2">
      <c r="C448" s="211"/>
      <c r="D448" s="211"/>
      <c r="I448" s="212"/>
      <c r="P448" s="213"/>
      <c r="Q448" s="214"/>
      <c r="T448" s="215"/>
    </row>
    <row r="449" spans="3:20" ht="15.75" customHeight="1" x14ac:dyDescent="0.2">
      <c r="C449" s="211"/>
      <c r="D449" s="211"/>
      <c r="I449" s="212"/>
      <c r="P449" s="213"/>
      <c r="Q449" s="214"/>
      <c r="T449" s="215"/>
    </row>
    <row r="450" spans="3:20" ht="15.75" customHeight="1" x14ac:dyDescent="0.2">
      <c r="C450" s="211"/>
      <c r="D450" s="211"/>
      <c r="I450" s="212"/>
      <c r="P450" s="213"/>
      <c r="Q450" s="214"/>
      <c r="T450" s="215"/>
    </row>
    <row r="451" spans="3:20" ht="15.75" customHeight="1" x14ac:dyDescent="0.2">
      <c r="C451" s="211"/>
      <c r="D451" s="211"/>
      <c r="I451" s="212"/>
      <c r="P451" s="213"/>
      <c r="Q451" s="214"/>
      <c r="T451" s="215"/>
    </row>
    <row r="452" spans="3:20" ht="15.75" customHeight="1" x14ac:dyDescent="0.2">
      <c r="C452" s="211"/>
      <c r="D452" s="211"/>
      <c r="I452" s="212"/>
      <c r="P452" s="213"/>
      <c r="Q452" s="214"/>
      <c r="T452" s="215"/>
    </row>
    <row r="453" spans="3:20" ht="15.75" customHeight="1" x14ac:dyDescent="0.2">
      <c r="C453" s="211"/>
      <c r="D453" s="211"/>
      <c r="I453" s="212"/>
      <c r="P453" s="213"/>
      <c r="Q453" s="214"/>
      <c r="T453" s="215"/>
    </row>
    <row r="454" spans="3:20" ht="15.75" customHeight="1" x14ac:dyDescent="0.2">
      <c r="C454" s="211"/>
      <c r="D454" s="211"/>
      <c r="I454" s="212"/>
      <c r="P454" s="213"/>
      <c r="Q454" s="214"/>
      <c r="T454" s="215"/>
    </row>
    <row r="455" spans="3:20" ht="15.75" customHeight="1" x14ac:dyDescent="0.2">
      <c r="C455" s="211"/>
      <c r="D455" s="211"/>
      <c r="I455" s="212"/>
      <c r="P455" s="213"/>
      <c r="Q455" s="214"/>
      <c r="T455" s="215"/>
    </row>
    <row r="456" spans="3:20" ht="15.75" customHeight="1" x14ac:dyDescent="0.2">
      <c r="C456" s="211"/>
      <c r="D456" s="211"/>
      <c r="I456" s="212"/>
      <c r="P456" s="213"/>
      <c r="Q456" s="214"/>
      <c r="T456" s="215"/>
    </row>
    <row r="457" spans="3:20" ht="15.75" customHeight="1" x14ac:dyDescent="0.2">
      <c r="C457" s="211"/>
      <c r="D457" s="211"/>
      <c r="I457" s="212"/>
      <c r="P457" s="213"/>
      <c r="Q457" s="214"/>
      <c r="T457" s="215"/>
    </row>
    <row r="458" spans="3:20" ht="15.75" customHeight="1" x14ac:dyDescent="0.2">
      <c r="C458" s="211"/>
      <c r="D458" s="211"/>
      <c r="I458" s="212"/>
      <c r="P458" s="213"/>
      <c r="Q458" s="214"/>
      <c r="T458" s="215"/>
    </row>
    <row r="459" spans="3:20" ht="15.75" customHeight="1" x14ac:dyDescent="0.2">
      <c r="C459" s="211"/>
      <c r="D459" s="211"/>
      <c r="I459" s="212"/>
      <c r="P459" s="213"/>
      <c r="Q459" s="214"/>
      <c r="T459" s="215"/>
    </row>
    <row r="460" spans="3:20" ht="15.75" customHeight="1" x14ac:dyDescent="0.2">
      <c r="C460" s="211"/>
      <c r="D460" s="211"/>
      <c r="I460" s="212"/>
      <c r="P460" s="213"/>
      <c r="Q460" s="214"/>
      <c r="T460" s="215"/>
    </row>
    <row r="461" spans="3:20" ht="15.75" customHeight="1" x14ac:dyDescent="0.2">
      <c r="C461" s="211"/>
      <c r="D461" s="211"/>
      <c r="I461" s="212"/>
      <c r="P461" s="213"/>
      <c r="Q461" s="214"/>
      <c r="T461" s="215"/>
    </row>
    <row r="462" spans="3:20" ht="15.75" customHeight="1" x14ac:dyDescent="0.2">
      <c r="C462" s="211"/>
      <c r="D462" s="211"/>
      <c r="I462" s="212"/>
      <c r="P462" s="213"/>
      <c r="Q462" s="214"/>
      <c r="T462" s="215"/>
    </row>
    <row r="463" spans="3:20" ht="15.75" customHeight="1" x14ac:dyDescent="0.2">
      <c r="C463" s="211"/>
      <c r="D463" s="211"/>
      <c r="I463" s="212"/>
      <c r="P463" s="213"/>
      <c r="Q463" s="214"/>
      <c r="T463" s="215"/>
    </row>
    <row r="464" spans="3:20" ht="15.75" customHeight="1" x14ac:dyDescent="0.2">
      <c r="C464" s="211"/>
      <c r="D464" s="211"/>
      <c r="I464" s="212"/>
      <c r="P464" s="213"/>
      <c r="Q464" s="214"/>
      <c r="T464" s="215"/>
    </row>
    <row r="465" spans="3:20" ht="15.75" customHeight="1" x14ac:dyDescent="0.2">
      <c r="C465" s="211"/>
      <c r="D465" s="211"/>
      <c r="I465" s="212"/>
      <c r="P465" s="213"/>
      <c r="Q465" s="214"/>
      <c r="T465" s="215"/>
    </row>
    <row r="466" spans="3:20" ht="15.75" customHeight="1" x14ac:dyDescent="0.2">
      <c r="C466" s="211"/>
      <c r="D466" s="211"/>
      <c r="I466" s="212"/>
      <c r="P466" s="213"/>
      <c r="Q466" s="214"/>
      <c r="T466" s="215"/>
    </row>
    <row r="467" spans="3:20" ht="15.75" customHeight="1" x14ac:dyDescent="0.2">
      <c r="C467" s="211"/>
      <c r="D467" s="211"/>
      <c r="I467" s="212"/>
      <c r="P467" s="213"/>
      <c r="Q467" s="214"/>
      <c r="T467" s="215"/>
    </row>
    <row r="468" spans="3:20" ht="15.75" customHeight="1" x14ac:dyDescent="0.2">
      <c r="C468" s="211"/>
      <c r="D468" s="211"/>
      <c r="I468" s="212"/>
      <c r="P468" s="213"/>
      <c r="Q468" s="214"/>
      <c r="T468" s="215"/>
    </row>
    <row r="469" spans="3:20" ht="15.75" customHeight="1" x14ac:dyDescent="0.2">
      <c r="C469" s="211"/>
      <c r="D469" s="211"/>
      <c r="I469" s="212"/>
      <c r="P469" s="213"/>
      <c r="Q469" s="214"/>
      <c r="T469" s="215"/>
    </row>
    <row r="470" spans="3:20" ht="15.75" customHeight="1" x14ac:dyDescent="0.2">
      <c r="C470" s="211"/>
      <c r="D470" s="211"/>
      <c r="I470" s="212"/>
      <c r="P470" s="213"/>
      <c r="Q470" s="214"/>
      <c r="T470" s="215"/>
    </row>
    <row r="471" spans="3:20" ht="15.75" customHeight="1" x14ac:dyDescent="0.2">
      <c r="C471" s="211"/>
      <c r="D471" s="211"/>
      <c r="I471" s="212"/>
      <c r="P471" s="213"/>
      <c r="Q471" s="214"/>
      <c r="T471" s="215"/>
    </row>
    <row r="472" spans="3:20" ht="15.75" customHeight="1" x14ac:dyDescent="0.2">
      <c r="C472" s="211"/>
      <c r="D472" s="211"/>
      <c r="I472" s="212"/>
      <c r="P472" s="213"/>
      <c r="Q472" s="214"/>
      <c r="T472" s="215"/>
    </row>
    <row r="473" spans="3:20" ht="15.75" customHeight="1" x14ac:dyDescent="0.2">
      <c r="C473" s="211"/>
      <c r="D473" s="211"/>
      <c r="I473" s="212"/>
      <c r="P473" s="213"/>
      <c r="Q473" s="214"/>
      <c r="T473" s="215"/>
    </row>
    <row r="474" spans="3:20" ht="15.75" customHeight="1" x14ac:dyDescent="0.2">
      <c r="C474" s="211"/>
      <c r="D474" s="211"/>
      <c r="I474" s="212"/>
      <c r="P474" s="213"/>
      <c r="Q474" s="214"/>
      <c r="T474" s="215"/>
    </row>
    <row r="475" spans="3:20" ht="15.75" customHeight="1" x14ac:dyDescent="0.2">
      <c r="C475" s="211"/>
      <c r="D475" s="211"/>
      <c r="I475" s="212"/>
      <c r="P475" s="213"/>
      <c r="Q475" s="214"/>
      <c r="T475" s="215"/>
    </row>
    <row r="476" spans="3:20" ht="15.75" customHeight="1" x14ac:dyDescent="0.2">
      <c r="C476" s="211"/>
      <c r="D476" s="211"/>
      <c r="I476" s="212"/>
      <c r="P476" s="213"/>
      <c r="Q476" s="214"/>
      <c r="T476" s="215"/>
    </row>
    <row r="477" spans="3:20" ht="15.75" customHeight="1" x14ac:dyDescent="0.2">
      <c r="C477" s="211"/>
      <c r="D477" s="211"/>
      <c r="I477" s="212"/>
      <c r="P477" s="213"/>
      <c r="Q477" s="214"/>
      <c r="T477" s="215"/>
    </row>
    <row r="478" spans="3:20" ht="15.75" customHeight="1" x14ac:dyDescent="0.2">
      <c r="C478" s="211"/>
      <c r="D478" s="211"/>
      <c r="I478" s="212"/>
      <c r="P478" s="213"/>
      <c r="Q478" s="214"/>
      <c r="T478" s="215"/>
    </row>
    <row r="479" spans="3:20" ht="15.75" customHeight="1" x14ac:dyDescent="0.2">
      <c r="C479" s="211"/>
      <c r="D479" s="211"/>
      <c r="I479" s="212"/>
      <c r="P479" s="213"/>
      <c r="Q479" s="214"/>
      <c r="T479" s="215"/>
    </row>
    <row r="480" spans="3:20" ht="15.75" customHeight="1" x14ac:dyDescent="0.2">
      <c r="C480" s="211"/>
      <c r="D480" s="211"/>
      <c r="I480" s="212"/>
      <c r="P480" s="213"/>
      <c r="Q480" s="214"/>
      <c r="T480" s="215"/>
    </row>
    <row r="481" spans="3:20" ht="15.75" customHeight="1" x14ac:dyDescent="0.2">
      <c r="C481" s="211"/>
      <c r="D481" s="211"/>
      <c r="I481" s="212"/>
      <c r="P481" s="213"/>
      <c r="Q481" s="214"/>
      <c r="T481" s="215"/>
    </row>
    <row r="482" spans="3:20" ht="15.75" customHeight="1" x14ac:dyDescent="0.2">
      <c r="C482" s="211"/>
      <c r="D482" s="211"/>
      <c r="I482" s="212"/>
      <c r="P482" s="213"/>
      <c r="Q482" s="214"/>
      <c r="T482" s="215"/>
    </row>
    <row r="483" spans="3:20" ht="15.75" customHeight="1" x14ac:dyDescent="0.2">
      <c r="C483" s="211"/>
      <c r="D483" s="211"/>
      <c r="I483" s="212"/>
      <c r="P483" s="213"/>
      <c r="Q483" s="214"/>
      <c r="T483" s="215"/>
    </row>
    <row r="484" spans="3:20" ht="15.75" customHeight="1" x14ac:dyDescent="0.2">
      <c r="C484" s="211"/>
      <c r="D484" s="211"/>
      <c r="I484" s="212"/>
      <c r="P484" s="213"/>
      <c r="Q484" s="214"/>
      <c r="T484" s="215"/>
    </row>
    <row r="485" spans="3:20" ht="15.75" customHeight="1" x14ac:dyDescent="0.2">
      <c r="C485" s="211"/>
      <c r="D485" s="211"/>
      <c r="I485" s="212"/>
      <c r="P485" s="213"/>
      <c r="Q485" s="214"/>
      <c r="T485" s="215"/>
    </row>
    <row r="486" spans="3:20" ht="15.75" customHeight="1" x14ac:dyDescent="0.2">
      <c r="C486" s="211"/>
      <c r="D486" s="211"/>
      <c r="I486" s="212"/>
      <c r="P486" s="213"/>
      <c r="Q486" s="214"/>
      <c r="T486" s="215"/>
    </row>
    <row r="487" spans="3:20" ht="15.75" customHeight="1" x14ac:dyDescent="0.2">
      <c r="C487" s="211"/>
      <c r="D487" s="211"/>
      <c r="I487" s="212"/>
      <c r="P487" s="213"/>
      <c r="Q487" s="214"/>
      <c r="T487" s="215"/>
    </row>
    <row r="488" spans="3:20" ht="15.75" customHeight="1" x14ac:dyDescent="0.2">
      <c r="C488" s="211"/>
      <c r="D488" s="211"/>
      <c r="I488" s="212"/>
      <c r="P488" s="213"/>
      <c r="Q488" s="214"/>
      <c r="T488" s="215"/>
    </row>
    <row r="489" spans="3:20" ht="15.75" customHeight="1" x14ac:dyDescent="0.2">
      <c r="C489" s="211"/>
      <c r="D489" s="211"/>
      <c r="I489" s="212"/>
      <c r="P489" s="213"/>
      <c r="Q489" s="214"/>
      <c r="T489" s="215"/>
    </row>
    <row r="490" spans="3:20" ht="15.75" customHeight="1" x14ac:dyDescent="0.2">
      <c r="C490" s="211"/>
      <c r="D490" s="211"/>
      <c r="I490" s="212"/>
      <c r="P490" s="213"/>
      <c r="Q490" s="214"/>
      <c r="T490" s="215"/>
    </row>
    <row r="491" spans="3:20" ht="15.75" customHeight="1" x14ac:dyDescent="0.2">
      <c r="C491" s="211"/>
      <c r="D491" s="211"/>
      <c r="I491" s="212"/>
      <c r="P491" s="213"/>
      <c r="Q491" s="214"/>
      <c r="T491" s="215"/>
    </row>
    <row r="492" spans="3:20" ht="15.75" customHeight="1" x14ac:dyDescent="0.2">
      <c r="C492" s="211"/>
      <c r="D492" s="211"/>
      <c r="I492" s="212"/>
      <c r="P492" s="213"/>
      <c r="Q492" s="214"/>
      <c r="T492" s="215"/>
    </row>
    <row r="493" spans="3:20" ht="15.75" customHeight="1" x14ac:dyDescent="0.2">
      <c r="C493" s="211"/>
      <c r="D493" s="211"/>
      <c r="I493" s="212"/>
      <c r="P493" s="213"/>
      <c r="Q493" s="214"/>
      <c r="T493" s="215"/>
    </row>
    <row r="494" spans="3:20" ht="15.75" customHeight="1" x14ac:dyDescent="0.2">
      <c r="C494" s="211"/>
      <c r="D494" s="211"/>
      <c r="I494" s="212"/>
      <c r="P494" s="213"/>
      <c r="Q494" s="214"/>
      <c r="T494" s="215"/>
    </row>
    <row r="495" spans="3:20" ht="15.75" customHeight="1" x14ac:dyDescent="0.2">
      <c r="C495" s="211"/>
      <c r="D495" s="211"/>
      <c r="I495" s="212"/>
      <c r="P495" s="213"/>
      <c r="Q495" s="214"/>
      <c r="T495" s="215"/>
    </row>
    <row r="496" spans="3:20" ht="15.75" customHeight="1" x14ac:dyDescent="0.2">
      <c r="C496" s="211"/>
      <c r="D496" s="211"/>
      <c r="I496" s="212"/>
      <c r="P496" s="213"/>
      <c r="Q496" s="214"/>
      <c r="T496" s="215"/>
    </row>
    <row r="497" spans="3:20" ht="15.75" customHeight="1" x14ac:dyDescent="0.2">
      <c r="C497" s="211"/>
      <c r="D497" s="211"/>
      <c r="I497" s="212"/>
      <c r="P497" s="213"/>
      <c r="Q497" s="214"/>
      <c r="T497" s="215"/>
    </row>
    <row r="498" spans="3:20" ht="15.75" customHeight="1" x14ac:dyDescent="0.2">
      <c r="C498" s="211"/>
      <c r="D498" s="211"/>
      <c r="I498" s="212"/>
      <c r="P498" s="213"/>
      <c r="Q498" s="214"/>
      <c r="T498" s="215"/>
    </row>
    <row r="499" spans="3:20" ht="15.75" customHeight="1" x14ac:dyDescent="0.2">
      <c r="C499" s="211"/>
      <c r="D499" s="211"/>
      <c r="I499" s="212"/>
      <c r="P499" s="213"/>
      <c r="Q499" s="214"/>
      <c r="T499" s="215"/>
    </row>
    <row r="500" spans="3:20" ht="15.75" customHeight="1" x14ac:dyDescent="0.2">
      <c r="C500" s="211"/>
      <c r="D500" s="211"/>
      <c r="I500" s="212"/>
      <c r="P500" s="213"/>
      <c r="Q500" s="214"/>
      <c r="T500" s="215"/>
    </row>
    <row r="501" spans="3:20" ht="15.75" customHeight="1" x14ac:dyDescent="0.2">
      <c r="C501" s="211"/>
      <c r="D501" s="211"/>
      <c r="I501" s="212"/>
      <c r="P501" s="213"/>
      <c r="Q501" s="214"/>
      <c r="T501" s="215"/>
    </row>
    <row r="502" spans="3:20" ht="15.75" customHeight="1" x14ac:dyDescent="0.2">
      <c r="C502" s="211"/>
      <c r="D502" s="211"/>
      <c r="I502" s="212"/>
      <c r="P502" s="213"/>
      <c r="Q502" s="214"/>
      <c r="T502" s="215"/>
    </row>
    <row r="503" spans="3:20" ht="15.75" customHeight="1" x14ac:dyDescent="0.2">
      <c r="C503" s="211"/>
      <c r="D503" s="211"/>
      <c r="I503" s="212"/>
      <c r="P503" s="213"/>
      <c r="Q503" s="214"/>
      <c r="T503" s="215"/>
    </row>
    <row r="504" spans="3:20" ht="15.75" customHeight="1" x14ac:dyDescent="0.2">
      <c r="C504" s="211"/>
      <c r="D504" s="211"/>
      <c r="I504" s="212"/>
      <c r="P504" s="213"/>
      <c r="Q504" s="214"/>
      <c r="T504" s="215"/>
    </row>
    <row r="505" spans="3:20" ht="15.75" customHeight="1" x14ac:dyDescent="0.2">
      <c r="C505" s="211"/>
      <c r="D505" s="211"/>
      <c r="I505" s="212"/>
      <c r="P505" s="213"/>
      <c r="Q505" s="214"/>
      <c r="T505" s="215"/>
    </row>
    <row r="506" spans="3:20" ht="15.75" customHeight="1" x14ac:dyDescent="0.2">
      <c r="C506" s="211"/>
      <c r="D506" s="211"/>
      <c r="I506" s="212"/>
      <c r="P506" s="213"/>
      <c r="Q506" s="214"/>
      <c r="T506" s="215"/>
    </row>
    <row r="507" spans="3:20" ht="15.75" customHeight="1" x14ac:dyDescent="0.2">
      <c r="C507" s="211"/>
      <c r="D507" s="211"/>
      <c r="I507" s="212"/>
      <c r="P507" s="213"/>
      <c r="Q507" s="214"/>
      <c r="T507" s="215"/>
    </row>
    <row r="508" spans="3:20" ht="15.75" customHeight="1" x14ac:dyDescent="0.2">
      <c r="C508" s="211"/>
      <c r="D508" s="211"/>
      <c r="I508" s="212"/>
      <c r="P508" s="213"/>
      <c r="Q508" s="214"/>
      <c r="T508" s="215"/>
    </row>
    <row r="509" spans="3:20" ht="15.75" customHeight="1" x14ac:dyDescent="0.2">
      <c r="C509" s="211"/>
      <c r="D509" s="211"/>
      <c r="I509" s="212"/>
      <c r="P509" s="213"/>
      <c r="Q509" s="214"/>
      <c r="T509" s="215"/>
    </row>
    <row r="510" spans="3:20" ht="15.75" customHeight="1" x14ac:dyDescent="0.2">
      <c r="C510" s="211"/>
      <c r="D510" s="211"/>
      <c r="I510" s="212"/>
      <c r="P510" s="213"/>
      <c r="Q510" s="214"/>
      <c r="T510" s="215"/>
    </row>
    <row r="511" spans="3:20" ht="15.75" customHeight="1" x14ac:dyDescent="0.2">
      <c r="C511" s="211"/>
      <c r="D511" s="211"/>
      <c r="I511" s="212"/>
      <c r="P511" s="213"/>
      <c r="Q511" s="214"/>
      <c r="T511" s="215"/>
    </row>
    <row r="512" spans="3:20" ht="15.75" customHeight="1" x14ac:dyDescent="0.2">
      <c r="C512" s="211"/>
      <c r="D512" s="211"/>
      <c r="I512" s="212"/>
      <c r="P512" s="213"/>
      <c r="Q512" s="214"/>
      <c r="T512" s="215"/>
    </row>
    <row r="513" spans="3:20" ht="15.75" customHeight="1" x14ac:dyDescent="0.2">
      <c r="C513" s="211"/>
      <c r="D513" s="211"/>
      <c r="I513" s="212"/>
      <c r="P513" s="213"/>
      <c r="Q513" s="214"/>
      <c r="T513" s="215"/>
    </row>
    <row r="514" spans="3:20" ht="15.75" customHeight="1" x14ac:dyDescent="0.2">
      <c r="C514" s="211"/>
      <c r="D514" s="211"/>
      <c r="I514" s="212"/>
      <c r="P514" s="213"/>
      <c r="Q514" s="214"/>
      <c r="T514" s="215"/>
    </row>
    <row r="515" spans="3:20" ht="15.75" customHeight="1" x14ac:dyDescent="0.2">
      <c r="C515" s="211"/>
      <c r="D515" s="211"/>
      <c r="I515" s="212"/>
      <c r="P515" s="213"/>
      <c r="Q515" s="214"/>
      <c r="T515" s="215"/>
    </row>
    <row r="516" spans="3:20" ht="15.75" customHeight="1" x14ac:dyDescent="0.2">
      <c r="C516" s="211"/>
      <c r="D516" s="211"/>
      <c r="I516" s="212"/>
      <c r="P516" s="213"/>
      <c r="Q516" s="214"/>
      <c r="T516" s="215"/>
    </row>
    <row r="517" spans="3:20" ht="15.75" customHeight="1" x14ac:dyDescent="0.2">
      <c r="C517" s="211"/>
      <c r="D517" s="211"/>
      <c r="I517" s="212"/>
      <c r="P517" s="213"/>
      <c r="Q517" s="214"/>
      <c r="T517" s="215"/>
    </row>
    <row r="518" spans="3:20" ht="15.75" customHeight="1" x14ac:dyDescent="0.2">
      <c r="C518" s="211"/>
      <c r="D518" s="211"/>
      <c r="I518" s="212"/>
      <c r="P518" s="213"/>
      <c r="Q518" s="214"/>
      <c r="T518" s="215"/>
    </row>
    <row r="519" spans="3:20" ht="15.75" customHeight="1" x14ac:dyDescent="0.2">
      <c r="C519" s="211"/>
      <c r="D519" s="211"/>
      <c r="I519" s="212"/>
      <c r="P519" s="213"/>
      <c r="Q519" s="214"/>
      <c r="T519" s="215"/>
    </row>
    <row r="520" spans="3:20" ht="15.75" customHeight="1" x14ac:dyDescent="0.2">
      <c r="C520" s="211"/>
      <c r="D520" s="211"/>
      <c r="I520" s="212"/>
      <c r="P520" s="213"/>
      <c r="Q520" s="214"/>
      <c r="T520" s="215"/>
    </row>
    <row r="521" spans="3:20" ht="15.75" customHeight="1" x14ac:dyDescent="0.2">
      <c r="C521" s="211"/>
      <c r="D521" s="211"/>
      <c r="I521" s="212"/>
      <c r="P521" s="213"/>
      <c r="Q521" s="214"/>
      <c r="T521" s="215"/>
    </row>
    <row r="522" spans="3:20" ht="15.75" customHeight="1" x14ac:dyDescent="0.2">
      <c r="C522" s="211"/>
      <c r="D522" s="211"/>
      <c r="I522" s="212"/>
      <c r="P522" s="213"/>
      <c r="Q522" s="214"/>
      <c r="T522" s="215"/>
    </row>
    <row r="523" spans="3:20" ht="15.75" customHeight="1" x14ac:dyDescent="0.2">
      <c r="C523" s="211"/>
      <c r="D523" s="211"/>
      <c r="I523" s="212"/>
      <c r="P523" s="213"/>
      <c r="Q523" s="214"/>
      <c r="T523" s="215"/>
    </row>
    <row r="524" spans="3:20" ht="15.75" customHeight="1" x14ac:dyDescent="0.2">
      <c r="C524" s="211"/>
      <c r="D524" s="211"/>
      <c r="I524" s="212"/>
      <c r="P524" s="213"/>
      <c r="Q524" s="214"/>
      <c r="T524" s="215"/>
    </row>
    <row r="525" spans="3:20" ht="15.75" customHeight="1" x14ac:dyDescent="0.2">
      <c r="C525" s="211"/>
      <c r="D525" s="211"/>
      <c r="I525" s="212"/>
      <c r="P525" s="213"/>
      <c r="Q525" s="214"/>
      <c r="T525" s="215"/>
    </row>
    <row r="526" spans="3:20" ht="15.75" customHeight="1" x14ac:dyDescent="0.2">
      <c r="C526" s="211"/>
      <c r="D526" s="211"/>
      <c r="I526" s="212"/>
      <c r="P526" s="213"/>
      <c r="Q526" s="214"/>
      <c r="T526" s="215"/>
    </row>
    <row r="527" spans="3:20" ht="15.75" customHeight="1" x14ac:dyDescent="0.2">
      <c r="C527" s="211"/>
      <c r="D527" s="211"/>
      <c r="I527" s="212"/>
      <c r="P527" s="213"/>
      <c r="Q527" s="214"/>
      <c r="T527" s="215"/>
    </row>
    <row r="528" spans="3:20" ht="15.75" customHeight="1" x14ac:dyDescent="0.2">
      <c r="C528" s="211"/>
      <c r="D528" s="211"/>
      <c r="I528" s="212"/>
      <c r="P528" s="213"/>
      <c r="Q528" s="214"/>
      <c r="T528" s="215"/>
    </row>
    <row r="529" spans="3:20" ht="15.75" customHeight="1" x14ac:dyDescent="0.2">
      <c r="C529" s="211"/>
      <c r="D529" s="211"/>
      <c r="I529" s="212"/>
      <c r="P529" s="213"/>
      <c r="Q529" s="214"/>
      <c r="T529" s="215"/>
    </row>
    <row r="530" spans="3:20" ht="15.75" customHeight="1" x14ac:dyDescent="0.2">
      <c r="C530" s="211"/>
      <c r="D530" s="211"/>
      <c r="I530" s="212"/>
      <c r="P530" s="213"/>
      <c r="Q530" s="214"/>
      <c r="T530" s="215"/>
    </row>
    <row r="531" spans="3:20" ht="15.75" customHeight="1" x14ac:dyDescent="0.2">
      <c r="C531" s="211"/>
      <c r="D531" s="211"/>
      <c r="I531" s="212"/>
      <c r="P531" s="213"/>
      <c r="Q531" s="214"/>
      <c r="T531" s="215"/>
    </row>
    <row r="532" spans="3:20" ht="15.75" customHeight="1" x14ac:dyDescent="0.2">
      <c r="C532" s="211"/>
      <c r="D532" s="211"/>
      <c r="I532" s="212"/>
      <c r="P532" s="213"/>
      <c r="Q532" s="214"/>
      <c r="T532" s="215"/>
    </row>
    <row r="533" spans="3:20" ht="15.75" customHeight="1" x14ac:dyDescent="0.2">
      <c r="C533" s="211"/>
      <c r="D533" s="211"/>
      <c r="I533" s="212"/>
      <c r="P533" s="213"/>
      <c r="Q533" s="214"/>
      <c r="T533" s="215"/>
    </row>
    <row r="534" spans="3:20" ht="15.75" customHeight="1" x14ac:dyDescent="0.2">
      <c r="C534" s="211"/>
      <c r="D534" s="211"/>
      <c r="I534" s="212"/>
      <c r="P534" s="213"/>
      <c r="Q534" s="214"/>
      <c r="T534" s="215"/>
    </row>
    <row r="535" spans="3:20" ht="15.75" customHeight="1" x14ac:dyDescent="0.2">
      <c r="C535" s="211"/>
      <c r="D535" s="211"/>
      <c r="I535" s="212"/>
      <c r="P535" s="213"/>
      <c r="Q535" s="214"/>
      <c r="T535" s="215"/>
    </row>
    <row r="536" spans="3:20" ht="15.75" customHeight="1" x14ac:dyDescent="0.2">
      <c r="C536" s="211"/>
      <c r="D536" s="211"/>
      <c r="I536" s="212"/>
      <c r="P536" s="213"/>
      <c r="Q536" s="214"/>
      <c r="T536" s="215"/>
    </row>
    <row r="537" spans="3:20" ht="15.75" customHeight="1" x14ac:dyDescent="0.2">
      <c r="C537" s="211"/>
      <c r="D537" s="211"/>
      <c r="I537" s="212"/>
      <c r="P537" s="213"/>
      <c r="Q537" s="214"/>
      <c r="T537" s="215"/>
    </row>
    <row r="538" spans="3:20" ht="15.75" customHeight="1" x14ac:dyDescent="0.2">
      <c r="C538" s="211"/>
      <c r="D538" s="211"/>
      <c r="I538" s="212"/>
      <c r="P538" s="213"/>
      <c r="Q538" s="214"/>
      <c r="T538" s="215"/>
    </row>
    <row r="539" spans="3:20" ht="15.75" customHeight="1" x14ac:dyDescent="0.2">
      <c r="C539" s="211"/>
      <c r="D539" s="211"/>
      <c r="I539" s="212"/>
      <c r="P539" s="213"/>
      <c r="Q539" s="214"/>
      <c r="T539" s="215"/>
    </row>
    <row r="540" spans="3:20" ht="15.75" customHeight="1" x14ac:dyDescent="0.2">
      <c r="C540" s="211"/>
      <c r="D540" s="211"/>
      <c r="I540" s="212"/>
      <c r="P540" s="213"/>
      <c r="Q540" s="214"/>
      <c r="T540" s="215"/>
    </row>
    <row r="541" spans="3:20" ht="15.75" customHeight="1" x14ac:dyDescent="0.2">
      <c r="C541" s="211"/>
      <c r="D541" s="211"/>
      <c r="I541" s="212"/>
      <c r="P541" s="213"/>
      <c r="Q541" s="214"/>
      <c r="T541" s="215"/>
    </row>
    <row r="542" spans="3:20" ht="15.75" customHeight="1" x14ac:dyDescent="0.2">
      <c r="C542" s="211"/>
      <c r="D542" s="211"/>
      <c r="I542" s="212"/>
      <c r="P542" s="213"/>
      <c r="Q542" s="214"/>
      <c r="T542" s="215"/>
    </row>
    <row r="543" spans="3:20" ht="15.75" customHeight="1" x14ac:dyDescent="0.2">
      <c r="C543" s="211"/>
      <c r="D543" s="211"/>
      <c r="I543" s="212"/>
      <c r="P543" s="213"/>
      <c r="Q543" s="214"/>
      <c r="T543" s="215"/>
    </row>
    <row r="544" spans="3:20" ht="15.75" customHeight="1" x14ac:dyDescent="0.2">
      <c r="C544" s="211"/>
      <c r="D544" s="211"/>
      <c r="I544" s="212"/>
      <c r="P544" s="213"/>
      <c r="Q544" s="214"/>
      <c r="T544" s="215"/>
    </row>
    <row r="545" spans="3:20" ht="15.75" customHeight="1" x14ac:dyDescent="0.2">
      <c r="C545" s="211"/>
      <c r="D545" s="211"/>
      <c r="I545" s="212"/>
      <c r="P545" s="213"/>
      <c r="Q545" s="214"/>
      <c r="T545" s="215"/>
    </row>
    <row r="546" spans="3:20" ht="15.75" customHeight="1" x14ac:dyDescent="0.2">
      <c r="C546" s="211"/>
      <c r="D546" s="211"/>
      <c r="I546" s="212"/>
      <c r="P546" s="213"/>
      <c r="Q546" s="214"/>
      <c r="T546" s="215"/>
    </row>
    <row r="547" spans="3:20" ht="15.75" customHeight="1" x14ac:dyDescent="0.2">
      <c r="C547" s="211"/>
      <c r="D547" s="211"/>
      <c r="I547" s="212"/>
      <c r="P547" s="213"/>
      <c r="Q547" s="214"/>
      <c r="T547" s="215"/>
    </row>
    <row r="548" spans="3:20" ht="15.75" customHeight="1" x14ac:dyDescent="0.2">
      <c r="C548" s="211"/>
      <c r="D548" s="211"/>
      <c r="I548" s="212"/>
      <c r="P548" s="213"/>
      <c r="Q548" s="214"/>
      <c r="T548" s="215"/>
    </row>
    <row r="549" spans="3:20" ht="15.75" customHeight="1" x14ac:dyDescent="0.2">
      <c r="C549" s="211"/>
      <c r="D549" s="211"/>
      <c r="I549" s="212"/>
      <c r="P549" s="213"/>
      <c r="Q549" s="214"/>
      <c r="T549" s="215"/>
    </row>
    <row r="550" spans="3:20" ht="15.75" customHeight="1" x14ac:dyDescent="0.2">
      <c r="C550" s="211"/>
      <c r="D550" s="211"/>
      <c r="I550" s="212"/>
      <c r="P550" s="213"/>
      <c r="Q550" s="214"/>
      <c r="T550" s="215"/>
    </row>
    <row r="551" spans="3:20" ht="15.75" customHeight="1" x14ac:dyDescent="0.2">
      <c r="C551" s="211"/>
      <c r="D551" s="211"/>
      <c r="I551" s="212"/>
      <c r="P551" s="213"/>
      <c r="Q551" s="214"/>
      <c r="T551" s="215"/>
    </row>
    <row r="552" spans="3:20" ht="15.75" customHeight="1" x14ac:dyDescent="0.2">
      <c r="C552" s="211"/>
      <c r="D552" s="211"/>
      <c r="I552" s="212"/>
      <c r="P552" s="213"/>
      <c r="Q552" s="214"/>
      <c r="T552" s="215"/>
    </row>
    <row r="553" spans="3:20" ht="15.75" customHeight="1" x14ac:dyDescent="0.2">
      <c r="C553" s="211"/>
      <c r="D553" s="211"/>
      <c r="I553" s="212"/>
      <c r="P553" s="213"/>
      <c r="Q553" s="214"/>
      <c r="T553" s="215"/>
    </row>
    <row r="554" spans="3:20" ht="15.75" customHeight="1" x14ac:dyDescent="0.2">
      <c r="C554" s="211"/>
      <c r="D554" s="211"/>
      <c r="I554" s="212"/>
      <c r="P554" s="213"/>
      <c r="Q554" s="214"/>
      <c r="T554" s="215"/>
    </row>
    <row r="555" spans="3:20" ht="15.75" customHeight="1" x14ac:dyDescent="0.2">
      <c r="C555" s="211"/>
      <c r="D555" s="211"/>
      <c r="I555" s="212"/>
      <c r="P555" s="213"/>
      <c r="Q555" s="214"/>
      <c r="T555" s="215"/>
    </row>
    <row r="556" spans="3:20" ht="15.75" customHeight="1" x14ac:dyDescent="0.2">
      <c r="C556" s="211"/>
      <c r="D556" s="211"/>
      <c r="I556" s="212"/>
      <c r="P556" s="213"/>
      <c r="Q556" s="214"/>
      <c r="T556" s="215"/>
    </row>
    <row r="557" spans="3:20" ht="15.75" customHeight="1" x14ac:dyDescent="0.2">
      <c r="C557" s="211"/>
      <c r="D557" s="211"/>
      <c r="I557" s="212"/>
      <c r="P557" s="213"/>
      <c r="Q557" s="214"/>
      <c r="T557" s="215"/>
    </row>
    <row r="558" spans="3:20" ht="15.75" customHeight="1" x14ac:dyDescent="0.2">
      <c r="C558" s="211"/>
      <c r="D558" s="211"/>
      <c r="I558" s="212"/>
      <c r="P558" s="213"/>
      <c r="Q558" s="214"/>
      <c r="T558" s="215"/>
    </row>
    <row r="559" spans="3:20" ht="15.75" customHeight="1" x14ac:dyDescent="0.2">
      <c r="C559" s="211"/>
      <c r="D559" s="211"/>
      <c r="I559" s="212"/>
      <c r="P559" s="213"/>
      <c r="Q559" s="214"/>
      <c r="T559" s="215"/>
    </row>
    <row r="560" spans="3:20" ht="15.75" customHeight="1" x14ac:dyDescent="0.2">
      <c r="C560" s="211"/>
      <c r="D560" s="211"/>
      <c r="I560" s="212"/>
      <c r="P560" s="213"/>
      <c r="Q560" s="214"/>
      <c r="T560" s="215"/>
    </row>
    <row r="561" spans="3:20" ht="15.75" customHeight="1" x14ac:dyDescent="0.2">
      <c r="C561" s="211"/>
      <c r="D561" s="211"/>
      <c r="I561" s="212"/>
      <c r="P561" s="213"/>
      <c r="Q561" s="214"/>
      <c r="T561" s="215"/>
    </row>
    <row r="562" spans="3:20" ht="15.75" customHeight="1" x14ac:dyDescent="0.2">
      <c r="C562" s="211"/>
      <c r="D562" s="211"/>
      <c r="I562" s="212"/>
      <c r="P562" s="213"/>
      <c r="Q562" s="214"/>
      <c r="T562" s="215"/>
    </row>
    <row r="563" spans="3:20" ht="15.75" customHeight="1" x14ac:dyDescent="0.2">
      <c r="C563" s="211"/>
      <c r="D563" s="211"/>
      <c r="I563" s="212"/>
      <c r="P563" s="213"/>
      <c r="Q563" s="214"/>
      <c r="T563" s="215"/>
    </row>
    <row r="564" spans="3:20" ht="15.75" customHeight="1" x14ac:dyDescent="0.2">
      <c r="C564" s="211"/>
      <c r="D564" s="211"/>
      <c r="I564" s="212"/>
      <c r="P564" s="213"/>
      <c r="Q564" s="214"/>
      <c r="T564" s="215"/>
    </row>
    <row r="565" spans="3:20" ht="15.75" customHeight="1" x14ac:dyDescent="0.2">
      <c r="C565" s="211"/>
      <c r="D565" s="211"/>
      <c r="I565" s="212"/>
      <c r="P565" s="213"/>
      <c r="Q565" s="214"/>
      <c r="T565" s="215"/>
    </row>
    <row r="566" spans="3:20" ht="15.75" customHeight="1" x14ac:dyDescent="0.2">
      <c r="C566" s="211"/>
      <c r="D566" s="211"/>
      <c r="I566" s="212"/>
      <c r="P566" s="213"/>
      <c r="Q566" s="214"/>
      <c r="T566" s="215"/>
    </row>
    <row r="567" spans="3:20" ht="15.75" customHeight="1" x14ac:dyDescent="0.2">
      <c r="C567" s="211"/>
      <c r="D567" s="211"/>
      <c r="I567" s="212"/>
      <c r="P567" s="213"/>
      <c r="Q567" s="214"/>
      <c r="T567" s="215"/>
    </row>
    <row r="568" spans="3:20" ht="15.75" customHeight="1" x14ac:dyDescent="0.2">
      <c r="C568" s="211"/>
      <c r="D568" s="211"/>
      <c r="I568" s="212"/>
      <c r="P568" s="213"/>
      <c r="Q568" s="214"/>
      <c r="T568" s="215"/>
    </row>
    <row r="569" spans="3:20" ht="15.75" customHeight="1" x14ac:dyDescent="0.2">
      <c r="C569" s="211"/>
      <c r="D569" s="211"/>
      <c r="I569" s="212"/>
      <c r="P569" s="213"/>
      <c r="Q569" s="214"/>
      <c r="T569" s="215"/>
    </row>
    <row r="570" spans="3:20" ht="15.75" customHeight="1" x14ac:dyDescent="0.2">
      <c r="C570" s="211"/>
      <c r="D570" s="211"/>
      <c r="I570" s="212"/>
      <c r="P570" s="213"/>
      <c r="Q570" s="214"/>
      <c r="T570" s="215"/>
    </row>
    <row r="571" spans="3:20" ht="15.75" customHeight="1" x14ac:dyDescent="0.2">
      <c r="C571" s="211"/>
      <c r="D571" s="211"/>
      <c r="I571" s="212"/>
      <c r="P571" s="213"/>
      <c r="Q571" s="214"/>
      <c r="T571" s="215"/>
    </row>
    <row r="572" spans="3:20" ht="15.75" customHeight="1" x14ac:dyDescent="0.2">
      <c r="C572" s="211"/>
      <c r="D572" s="211"/>
      <c r="I572" s="212"/>
      <c r="P572" s="213"/>
      <c r="Q572" s="214"/>
      <c r="T572" s="215"/>
    </row>
    <row r="573" spans="3:20" ht="15.75" customHeight="1" x14ac:dyDescent="0.2">
      <c r="C573" s="211"/>
      <c r="D573" s="211"/>
      <c r="I573" s="212"/>
      <c r="P573" s="213"/>
      <c r="Q573" s="214"/>
      <c r="T573" s="215"/>
    </row>
    <row r="574" spans="3:20" ht="15.75" customHeight="1" x14ac:dyDescent="0.2">
      <c r="C574" s="211"/>
      <c r="D574" s="211"/>
      <c r="I574" s="212"/>
      <c r="P574" s="213"/>
      <c r="Q574" s="214"/>
      <c r="T574" s="215"/>
    </row>
    <row r="575" spans="3:20" ht="15.75" customHeight="1" x14ac:dyDescent="0.2">
      <c r="C575" s="211"/>
      <c r="D575" s="211"/>
      <c r="I575" s="212"/>
      <c r="P575" s="213"/>
      <c r="Q575" s="214"/>
      <c r="T575" s="215"/>
    </row>
    <row r="576" spans="3:20" ht="15.75" customHeight="1" x14ac:dyDescent="0.2">
      <c r="C576" s="211"/>
      <c r="D576" s="211"/>
      <c r="I576" s="212"/>
      <c r="P576" s="213"/>
      <c r="Q576" s="214"/>
      <c r="T576" s="215"/>
    </row>
    <row r="577" spans="3:20" ht="15.75" customHeight="1" x14ac:dyDescent="0.2">
      <c r="C577" s="211"/>
      <c r="D577" s="211"/>
      <c r="I577" s="212"/>
      <c r="P577" s="213"/>
      <c r="Q577" s="214"/>
      <c r="T577" s="215"/>
    </row>
    <row r="578" spans="3:20" ht="15.75" customHeight="1" x14ac:dyDescent="0.2">
      <c r="C578" s="211"/>
      <c r="D578" s="211"/>
      <c r="I578" s="212"/>
      <c r="P578" s="213"/>
      <c r="Q578" s="214"/>
      <c r="T578" s="215"/>
    </row>
    <row r="579" spans="3:20" ht="15.75" customHeight="1" x14ac:dyDescent="0.2">
      <c r="C579" s="211"/>
      <c r="D579" s="211"/>
      <c r="I579" s="212"/>
      <c r="P579" s="213"/>
      <c r="Q579" s="214"/>
      <c r="T579" s="215"/>
    </row>
    <row r="580" spans="3:20" ht="15.75" customHeight="1" x14ac:dyDescent="0.2">
      <c r="C580" s="211"/>
      <c r="D580" s="211"/>
      <c r="I580" s="212"/>
      <c r="P580" s="213"/>
      <c r="Q580" s="214"/>
      <c r="T580" s="215"/>
    </row>
    <row r="581" spans="3:20" ht="15.75" customHeight="1" x14ac:dyDescent="0.2">
      <c r="C581" s="211"/>
      <c r="D581" s="211"/>
      <c r="I581" s="212"/>
      <c r="P581" s="213"/>
      <c r="Q581" s="214"/>
      <c r="T581" s="215"/>
    </row>
    <row r="582" spans="3:20" ht="15.75" customHeight="1" x14ac:dyDescent="0.2">
      <c r="C582" s="211"/>
      <c r="D582" s="211"/>
      <c r="I582" s="212"/>
      <c r="P582" s="213"/>
      <c r="Q582" s="214"/>
      <c r="T582" s="215"/>
    </row>
    <row r="583" spans="3:20" ht="15.75" customHeight="1" x14ac:dyDescent="0.2">
      <c r="C583" s="211"/>
      <c r="D583" s="211"/>
      <c r="I583" s="212"/>
      <c r="P583" s="213"/>
      <c r="Q583" s="214"/>
      <c r="T583" s="215"/>
    </row>
    <row r="584" spans="3:20" ht="15.75" customHeight="1" x14ac:dyDescent="0.2">
      <c r="C584" s="211"/>
      <c r="D584" s="211"/>
      <c r="I584" s="212"/>
      <c r="P584" s="213"/>
      <c r="Q584" s="214"/>
      <c r="T584" s="215"/>
    </row>
    <row r="585" spans="3:20" ht="15.75" customHeight="1" x14ac:dyDescent="0.2">
      <c r="C585" s="211"/>
      <c r="D585" s="211"/>
      <c r="I585" s="212"/>
      <c r="P585" s="213"/>
      <c r="Q585" s="214"/>
      <c r="T585" s="215"/>
    </row>
    <row r="586" spans="3:20" ht="15.75" customHeight="1" x14ac:dyDescent="0.2">
      <c r="C586" s="211"/>
      <c r="D586" s="211"/>
      <c r="I586" s="212"/>
      <c r="P586" s="213"/>
      <c r="Q586" s="214"/>
      <c r="T586" s="215"/>
    </row>
    <row r="587" spans="3:20" ht="15.75" customHeight="1" x14ac:dyDescent="0.2">
      <c r="C587" s="211"/>
      <c r="D587" s="211"/>
      <c r="I587" s="212"/>
      <c r="P587" s="213"/>
      <c r="Q587" s="214"/>
      <c r="T587" s="215"/>
    </row>
    <row r="588" spans="3:20" ht="15.75" customHeight="1" x14ac:dyDescent="0.2">
      <c r="C588" s="211"/>
      <c r="D588" s="211"/>
      <c r="I588" s="212"/>
      <c r="P588" s="213"/>
      <c r="Q588" s="214"/>
      <c r="T588" s="215"/>
    </row>
    <row r="589" spans="3:20" ht="15.75" customHeight="1" x14ac:dyDescent="0.2">
      <c r="C589" s="211"/>
      <c r="D589" s="211"/>
      <c r="I589" s="212"/>
      <c r="P589" s="213"/>
      <c r="Q589" s="214"/>
      <c r="T589" s="215"/>
    </row>
    <row r="590" spans="3:20" ht="15.75" customHeight="1" x14ac:dyDescent="0.2">
      <c r="C590" s="211"/>
      <c r="D590" s="211"/>
      <c r="I590" s="212"/>
      <c r="P590" s="213"/>
      <c r="Q590" s="214"/>
      <c r="T590" s="215"/>
    </row>
    <row r="591" spans="3:20" ht="15.75" customHeight="1" x14ac:dyDescent="0.2">
      <c r="C591" s="211"/>
      <c r="D591" s="211"/>
      <c r="I591" s="212"/>
      <c r="P591" s="213"/>
      <c r="Q591" s="214"/>
      <c r="T591" s="215"/>
    </row>
    <row r="592" spans="3:20" ht="15.75" customHeight="1" x14ac:dyDescent="0.2">
      <c r="C592" s="211"/>
      <c r="D592" s="211"/>
      <c r="I592" s="212"/>
      <c r="P592" s="213"/>
      <c r="Q592" s="214"/>
      <c r="T592" s="215"/>
    </row>
    <row r="593" spans="3:20" ht="15.75" customHeight="1" x14ac:dyDescent="0.2">
      <c r="C593" s="211"/>
      <c r="D593" s="211"/>
      <c r="I593" s="212"/>
      <c r="P593" s="213"/>
      <c r="Q593" s="214"/>
      <c r="T593" s="215"/>
    </row>
    <row r="594" spans="3:20" ht="15.75" customHeight="1" x14ac:dyDescent="0.2">
      <c r="C594" s="211"/>
      <c r="D594" s="211"/>
      <c r="I594" s="212"/>
      <c r="P594" s="213"/>
      <c r="Q594" s="214"/>
      <c r="T594" s="215"/>
    </row>
    <row r="595" spans="3:20" ht="15.75" customHeight="1" x14ac:dyDescent="0.2">
      <c r="C595" s="211"/>
      <c r="D595" s="211"/>
      <c r="I595" s="212"/>
      <c r="P595" s="213"/>
      <c r="Q595" s="214"/>
      <c r="T595" s="215"/>
    </row>
    <row r="596" spans="3:20" ht="15.75" customHeight="1" x14ac:dyDescent="0.2">
      <c r="C596" s="211"/>
      <c r="D596" s="211"/>
      <c r="I596" s="212"/>
      <c r="P596" s="213"/>
      <c r="Q596" s="214"/>
      <c r="T596" s="215"/>
    </row>
    <row r="597" spans="3:20" ht="15.75" customHeight="1" x14ac:dyDescent="0.2">
      <c r="C597" s="211"/>
      <c r="D597" s="211"/>
      <c r="I597" s="212"/>
      <c r="P597" s="213"/>
      <c r="Q597" s="214"/>
      <c r="T597" s="215"/>
    </row>
    <row r="598" spans="3:20" ht="15.75" customHeight="1" x14ac:dyDescent="0.2">
      <c r="C598" s="211"/>
      <c r="D598" s="211"/>
      <c r="I598" s="212"/>
      <c r="P598" s="213"/>
      <c r="Q598" s="214"/>
      <c r="T598" s="215"/>
    </row>
    <row r="599" spans="3:20" ht="15.75" customHeight="1" x14ac:dyDescent="0.2">
      <c r="C599" s="211"/>
      <c r="D599" s="211"/>
      <c r="I599" s="212"/>
      <c r="P599" s="213"/>
      <c r="Q599" s="214"/>
      <c r="T599" s="215"/>
    </row>
    <row r="600" spans="3:20" ht="15.75" customHeight="1" x14ac:dyDescent="0.2">
      <c r="C600" s="211"/>
      <c r="D600" s="211"/>
      <c r="I600" s="212"/>
      <c r="P600" s="213"/>
      <c r="Q600" s="214"/>
      <c r="T600" s="215"/>
    </row>
    <row r="601" spans="3:20" ht="15.75" customHeight="1" x14ac:dyDescent="0.2">
      <c r="C601" s="211"/>
      <c r="D601" s="211"/>
      <c r="I601" s="212"/>
      <c r="P601" s="213"/>
      <c r="Q601" s="214"/>
      <c r="T601" s="215"/>
    </row>
    <row r="602" spans="3:20" ht="15.75" customHeight="1" x14ac:dyDescent="0.2">
      <c r="C602" s="211"/>
      <c r="D602" s="211"/>
      <c r="I602" s="212"/>
      <c r="P602" s="213"/>
      <c r="Q602" s="214"/>
      <c r="T602" s="215"/>
    </row>
    <row r="603" spans="3:20" ht="15.75" customHeight="1" x14ac:dyDescent="0.2">
      <c r="C603" s="211"/>
      <c r="D603" s="211"/>
      <c r="I603" s="212"/>
      <c r="P603" s="213"/>
      <c r="Q603" s="214"/>
      <c r="T603" s="215"/>
    </row>
    <row r="604" spans="3:20" ht="15.75" customHeight="1" x14ac:dyDescent="0.2">
      <c r="C604" s="211"/>
      <c r="D604" s="211"/>
      <c r="I604" s="212"/>
      <c r="P604" s="213"/>
      <c r="Q604" s="214"/>
      <c r="T604" s="215"/>
    </row>
    <row r="605" spans="3:20" ht="15.75" customHeight="1" x14ac:dyDescent="0.2">
      <c r="C605" s="211"/>
      <c r="D605" s="211"/>
      <c r="I605" s="212"/>
      <c r="P605" s="213"/>
      <c r="Q605" s="214"/>
      <c r="T605" s="215"/>
    </row>
    <row r="606" spans="3:20" ht="15.75" customHeight="1" x14ac:dyDescent="0.2">
      <c r="C606" s="211"/>
      <c r="D606" s="211"/>
      <c r="I606" s="212"/>
      <c r="P606" s="213"/>
      <c r="Q606" s="214"/>
      <c r="T606" s="215"/>
    </row>
    <row r="607" spans="3:20" ht="15.75" customHeight="1" x14ac:dyDescent="0.2">
      <c r="C607" s="211"/>
      <c r="D607" s="211"/>
      <c r="I607" s="212"/>
      <c r="P607" s="213"/>
      <c r="Q607" s="214"/>
      <c r="T607" s="215"/>
    </row>
    <row r="608" spans="3:20" ht="15.75" customHeight="1" x14ac:dyDescent="0.2">
      <c r="C608" s="211"/>
      <c r="D608" s="211"/>
      <c r="I608" s="212"/>
      <c r="P608" s="213"/>
      <c r="Q608" s="214"/>
      <c r="T608" s="215"/>
    </row>
    <row r="609" spans="3:20" ht="15.75" customHeight="1" x14ac:dyDescent="0.2">
      <c r="C609" s="211"/>
      <c r="D609" s="211"/>
      <c r="I609" s="212"/>
      <c r="P609" s="213"/>
      <c r="Q609" s="214"/>
      <c r="T609" s="215"/>
    </row>
    <row r="610" spans="3:20" ht="15.75" customHeight="1" x14ac:dyDescent="0.2">
      <c r="C610" s="211"/>
      <c r="D610" s="211"/>
      <c r="I610" s="212"/>
      <c r="P610" s="213"/>
      <c r="Q610" s="214"/>
      <c r="T610" s="215"/>
    </row>
    <row r="611" spans="3:20" ht="15.75" customHeight="1" x14ac:dyDescent="0.2">
      <c r="C611" s="211"/>
      <c r="D611" s="211"/>
      <c r="I611" s="212"/>
      <c r="P611" s="213"/>
      <c r="Q611" s="214"/>
      <c r="T611" s="215"/>
    </row>
    <row r="612" spans="3:20" ht="15.75" customHeight="1" x14ac:dyDescent="0.2">
      <c r="C612" s="211"/>
      <c r="D612" s="211"/>
      <c r="I612" s="212"/>
      <c r="P612" s="213"/>
      <c r="Q612" s="214"/>
      <c r="T612" s="215"/>
    </row>
    <row r="613" spans="3:20" ht="15.75" customHeight="1" x14ac:dyDescent="0.2">
      <c r="C613" s="211"/>
      <c r="D613" s="211"/>
      <c r="I613" s="212"/>
      <c r="P613" s="213"/>
      <c r="Q613" s="214"/>
      <c r="T613" s="215"/>
    </row>
    <row r="614" spans="3:20" ht="15.75" customHeight="1" x14ac:dyDescent="0.2">
      <c r="C614" s="211"/>
      <c r="D614" s="211"/>
      <c r="I614" s="212"/>
      <c r="P614" s="213"/>
      <c r="Q614" s="214"/>
      <c r="T614" s="215"/>
    </row>
    <row r="615" spans="3:20" ht="15.75" customHeight="1" x14ac:dyDescent="0.2">
      <c r="C615" s="211"/>
      <c r="D615" s="211"/>
      <c r="I615" s="212"/>
      <c r="P615" s="213"/>
      <c r="Q615" s="214"/>
      <c r="T615" s="215"/>
    </row>
    <row r="616" spans="3:20" ht="15.75" customHeight="1" x14ac:dyDescent="0.2">
      <c r="C616" s="211"/>
      <c r="D616" s="211"/>
      <c r="I616" s="212"/>
      <c r="P616" s="213"/>
      <c r="Q616" s="214"/>
      <c r="T616" s="215"/>
    </row>
    <row r="617" spans="3:20" ht="15.75" customHeight="1" x14ac:dyDescent="0.2">
      <c r="C617" s="211"/>
      <c r="D617" s="211"/>
      <c r="I617" s="212"/>
      <c r="P617" s="213"/>
      <c r="Q617" s="214"/>
      <c r="T617" s="215"/>
    </row>
    <row r="618" spans="3:20" ht="15.75" customHeight="1" x14ac:dyDescent="0.2">
      <c r="C618" s="211"/>
      <c r="D618" s="211"/>
      <c r="I618" s="212"/>
      <c r="P618" s="213"/>
      <c r="Q618" s="214"/>
      <c r="T618" s="215"/>
    </row>
    <row r="619" spans="3:20" ht="15.75" customHeight="1" x14ac:dyDescent="0.2">
      <c r="C619" s="211"/>
      <c r="D619" s="211"/>
      <c r="I619" s="212"/>
      <c r="P619" s="213"/>
      <c r="Q619" s="214"/>
      <c r="T619" s="215"/>
    </row>
    <row r="620" spans="3:20" ht="15.75" customHeight="1" x14ac:dyDescent="0.2">
      <c r="C620" s="211"/>
      <c r="D620" s="211"/>
      <c r="I620" s="212"/>
      <c r="P620" s="213"/>
      <c r="Q620" s="214"/>
      <c r="T620" s="215"/>
    </row>
    <row r="621" spans="3:20" ht="15.75" customHeight="1" x14ac:dyDescent="0.2">
      <c r="C621" s="211"/>
      <c r="D621" s="211"/>
      <c r="I621" s="212"/>
      <c r="P621" s="213"/>
      <c r="Q621" s="214"/>
      <c r="T621" s="215"/>
    </row>
    <row r="622" spans="3:20" ht="15.75" customHeight="1" x14ac:dyDescent="0.2">
      <c r="C622" s="211"/>
      <c r="D622" s="211"/>
      <c r="I622" s="212"/>
      <c r="P622" s="213"/>
      <c r="Q622" s="214"/>
      <c r="T622" s="215"/>
    </row>
    <row r="623" spans="3:20" ht="15.75" customHeight="1" x14ac:dyDescent="0.2">
      <c r="C623" s="211"/>
      <c r="D623" s="211"/>
      <c r="I623" s="212"/>
      <c r="P623" s="213"/>
      <c r="Q623" s="214"/>
      <c r="T623" s="215"/>
    </row>
    <row r="624" spans="3:20" ht="15.75" customHeight="1" x14ac:dyDescent="0.2">
      <c r="C624" s="211"/>
      <c r="D624" s="211"/>
      <c r="I624" s="212"/>
      <c r="P624" s="213"/>
      <c r="Q624" s="214"/>
      <c r="T624" s="215"/>
    </row>
    <row r="625" spans="3:20" ht="15.75" customHeight="1" x14ac:dyDescent="0.2">
      <c r="C625" s="211"/>
      <c r="D625" s="211"/>
      <c r="I625" s="212"/>
      <c r="P625" s="213"/>
      <c r="Q625" s="214"/>
      <c r="T625" s="215"/>
    </row>
    <row r="626" spans="3:20" ht="15.75" customHeight="1" x14ac:dyDescent="0.2">
      <c r="C626" s="211"/>
      <c r="D626" s="211"/>
      <c r="I626" s="212"/>
      <c r="P626" s="213"/>
      <c r="Q626" s="214"/>
      <c r="T626" s="215"/>
    </row>
    <row r="627" spans="3:20" ht="15.75" customHeight="1" x14ac:dyDescent="0.2">
      <c r="C627" s="211"/>
      <c r="D627" s="211"/>
      <c r="I627" s="212"/>
      <c r="P627" s="213"/>
      <c r="Q627" s="214"/>
      <c r="T627" s="215"/>
    </row>
    <row r="628" spans="3:20" ht="15.75" customHeight="1" x14ac:dyDescent="0.2">
      <c r="C628" s="211"/>
      <c r="D628" s="211"/>
      <c r="I628" s="212"/>
      <c r="P628" s="213"/>
      <c r="Q628" s="214"/>
      <c r="T628" s="215"/>
    </row>
    <row r="629" spans="3:20" ht="15.75" customHeight="1" x14ac:dyDescent="0.2">
      <c r="C629" s="211"/>
      <c r="D629" s="211"/>
      <c r="I629" s="212"/>
      <c r="P629" s="213"/>
      <c r="Q629" s="214"/>
      <c r="T629" s="215"/>
    </row>
    <row r="630" spans="3:20" ht="15.75" customHeight="1" x14ac:dyDescent="0.2">
      <c r="C630" s="211"/>
      <c r="D630" s="211"/>
      <c r="I630" s="212"/>
      <c r="P630" s="213"/>
      <c r="Q630" s="214"/>
      <c r="T630" s="215"/>
    </row>
    <row r="631" spans="3:20" ht="15.75" customHeight="1" x14ac:dyDescent="0.2">
      <c r="C631" s="211"/>
      <c r="D631" s="211"/>
      <c r="I631" s="212"/>
      <c r="P631" s="213"/>
      <c r="Q631" s="214"/>
      <c r="T631" s="215"/>
    </row>
    <row r="632" spans="3:20" ht="15.75" customHeight="1" x14ac:dyDescent="0.2">
      <c r="C632" s="211"/>
      <c r="D632" s="211"/>
      <c r="I632" s="212"/>
      <c r="P632" s="213"/>
      <c r="Q632" s="214"/>
      <c r="T632" s="215"/>
    </row>
    <row r="633" spans="3:20" ht="15.75" customHeight="1" x14ac:dyDescent="0.2">
      <c r="C633" s="211"/>
      <c r="D633" s="211"/>
      <c r="I633" s="212"/>
      <c r="P633" s="213"/>
      <c r="Q633" s="214"/>
      <c r="T633" s="215"/>
    </row>
    <row r="634" spans="3:20" ht="15.75" customHeight="1" x14ac:dyDescent="0.2">
      <c r="C634" s="211"/>
      <c r="D634" s="211"/>
      <c r="I634" s="212"/>
      <c r="P634" s="213"/>
      <c r="Q634" s="214"/>
      <c r="T634" s="215"/>
    </row>
    <row r="635" spans="3:20" ht="15.75" customHeight="1" x14ac:dyDescent="0.2">
      <c r="C635" s="211"/>
      <c r="D635" s="211"/>
      <c r="I635" s="212"/>
      <c r="P635" s="213"/>
      <c r="Q635" s="214"/>
      <c r="T635" s="215"/>
    </row>
    <row r="636" spans="3:20" ht="15.75" customHeight="1" x14ac:dyDescent="0.2">
      <c r="C636" s="211"/>
      <c r="D636" s="211"/>
      <c r="I636" s="212"/>
      <c r="P636" s="213"/>
      <c r="Q636" s="214"/>
      <c r="T636" s="215"/>
    </row>
    <row r="637" spans="3:20" ht="15.75" customHeight="1" x14ac:dyDescent="0.2">
      <c r="C637" s="211"/>
      <c r="D637" s="211"/>
      <c r="I637" s="212"/>
      <c r="P637" s="213"/>
      <c r="Q637" s="214"/>
      <c r="T637" s="215"/>
    </row>
    <row r="638" spans="3:20" ht="15.75" customHeight="1" x14ac:dyDescent="0.2">
      <c r="C638" s="211"/>
      <c r="D638" s="211"/>
      <c r="I638" s="212"/>
      <c r="P638" s="213"/>
      <c r="Q638" s="214"/>
      <c r="T638" s="215"/>
    </row>
    <row r="639" spans="3:20" ht="15.75" customHeight="1" x14ac:dyDescent="0.2">
      <c r="C639" s="211"/>
      <c r="D639" s="211"/>
      <c r="I639" s="212"/>
      <c r="P639" s="213"/>
      <c r="Q639" s="214"/>
      <c r="T639" s="215"/>
    </row>
    <row r="640" spans="3:20" ht="15.75" customHeight="1" x14ac:dyDescent="0.2">
      <c r="C640" s="211"/>
      <c r="D640" s="211"/>
      <c r="I640" s="212"/>
      <c r="P640" s="213"/>
      <c r="Q640" s="214"/>
      <c r="T640" s="215"/>
    </row>
    <row r="641" spans="3:20" ht="15.75" customHeight="1" x14ac:dyDescent="0.2">
      <c r="C641" s="211"/>
      <c r="D641" s="211"/>
      <c r="I641" s="212"/>
      <c r="P641" s="213"/>
      <c r="Q641" s="214"/>
      <c r="T641" s="215"/>
    </row>
    <row r="642" spans="3:20" ht="15.75" customHeight="1" x14ac:dyDescent="0.2">
      <c r="C642" s="211"/>
      <c r="D642" s="211"/>
      <c r="I642" s="212"/>
      <c r="P642" s="213"/>
      <c r="Q642" s="214"/>
      <c r="T642" s="215"/>
    </row>
    <row r="643" spans="3:20" ht="15.75" customHeight="1" x14ac:dyDescent="0.2">
      <c r="C643" s="211"/>
      <c r="D643" s="211"/>
      <c r="I643" s="212"/>
      <c r="P643" s="213"/>
      <c r="Q643" s="214"/>
      <c r="T643" s="215"/>
    </row>
    <row r="644" spans="3:20" ht="15.75" customHeight="1" x14ac:dyDescent="0.2">
      <c r="C644" s="211"/>
      <c r="D644" s="211"/>
      <c r="I644" s="212"/>
      <c r="P644" s="213"/>
      <c r="Q644" s="214"/>
      <c r="T644" s="215"/>
    </row>
    <row r="645" spans="3:20" ht="15.75" customHeight="1" x14ac:dyDescent="0.2">
      <c r="C645" s="211"/>
      <c r="D645" s="211"/>
      <c r="I645" s="212"/>
      <c r="P645" s="213"/>
      <c r="Q645" s="214"/>
      <c r="T645" s="215"/>
    </row>
    <row r="646" spans="3:20" ht="15.75" customHeight="1" x14ac:dyDescent="0.2">
      <c r="C646" s="211"/>
      <c r="D646" s="211"/>
      <c r="I646" s="212"/>
      <c r="P646" s="213"/>
      <c r="Q646" s="214"/>
      <c r="T646" s="215"/>
    </row>
    <row r="647" spans="3:20" ht="15.75" customHeight="1" x14ac:dyDescent="0.2">
      <c r="C647" s="211"/>
      <c r="D647" s="211"/>
      <c r="I647" s="212"/>
      <c r="P647" s="213"/>
      <c r="Q647" s="214"/>
      <c r="T647" s="215"/>
    </row>
    <row r="648" spans="3:20" ht="15.75" customHeight="1" x14ac:dyDescent="0.2">
      <c r="C648" s="211"/>
      <c r="D648" s="211"/>
      <c r="I648" s="212"/>
      <c r="P648" s="213"/>
      <c r="Q648" s="214"/>
      <c r="T648" s="215"/>
    </row>
    <row r="649" spans="3:20" ht="15.75" customHeight="1" x14ac:dyDescent="0.2">
      <c r="C649" s="211"/>
      <c r="D649" s="211"/>
      <c r="I649" s="212"/>
      <c r="P649" s="213"/>
      <c r="Q649" s="214"/>
      <c r="T649" s="215"/>
    </row>
    <row r="650" spans="3:20" ht="15.75" customHeight="1" x14ac:dyDescent="0.2">
      <c r="C650" s="211"/>
      <c r="D650" s="211"/>
      <c r="I650" s="212"/>
      <c r="P650" s="213"/>
      <c r="Q650" s="214"/>
      <c r="T650" s="215"/>
    </row>
    <row r="651" spans="3:20" ht="15.75" customHeight="1" x14ac:dyDescent="0.2">
      <c r="C651" s="211"/>
      <c r="D651" s="211"/>
      <c r="I651" s="212"/>
      <c r="P651" s="213"/>
      <c r="Q651" s="214"/>
      <c r="T651" s="215"/>
    </row>
    <row r="652" spans="3:20" ht="15.75" customHeight="1" x14ac:dyDescent="0.2">
      <c r="C652" s="211"/>
      <c r="D652" s="211"/>
      <c r="I652" s="212"/>
      <c r="P652" s="213"/>
      <c r="Q652" s="214"/>
      <c r="T652" s="215"/>
    </row>
    <row r="653" spans="3:20" ht="15.75" customHeight="1" x14ac:dyDescent="0.2">
      <c r="C653" s="211"/>
      <c r="D653" s="211"/>
      <c r="I653" s="212"/>
      <c r="P653" s="213"/>
      <c r="Q653" s="214"/>
      <c r="T653" s="215"/>
    </row>
    <row r="654" spans="3:20" ht="15.75" customHeight="1" x14ac:dyDescent="0.2">
      <c r="C654" s="211"/>
      <c r="D654" s="211"/>
      <c r="I654" s="212"/>
      <c r="P654" s="213"/>
      <c r="Q654" s="214"/>
      <c r="T654" s="215"/>
    </row>
    <row r="655" spans="3:20" ht="15.75" customHeight="1" x14ac:dyDescent="0.2">
      <c r="C655" s="211"/>
      <c r="D655" s="211"/>
      <c r="I655" s="212"/>
      <c r="P655" s="213"/>
      <c r="Q655" s="214"/>
      <c r="T655" s="215"/>
    </row>
    <row r="656" spans="3:20" ht="15.75" customHeight="1" x14ac:dyDescent="0.2">
      <c r="C656" s="211"/>
      <c r="D656" s="211"/>
      <c r="I656" s="212"/>
      <c r="P656" s="213"/>
      <c r="Q656" s="214"/>
      <c r="T656" s="215"/>
    </row>
    <row r="657" spans="3:20" ht="15.75" customHeight="1" x14ac:dyDescent="0.2">
      <c r="C657" s="211"/>
      <c r="D657" s="211"/>
      <c r="I657" s="212"/>
      <c r="P657" s="213"/>
      <c r="Q657" s="214"/>
      <c r="T657" s="215"/>
    </row>
    <row r="658" spans="3:20" ht="15.75" customHeight="1" x14ac:dyDescent="0.2">
      <c r="C658" s="211"/>
      <c r="D658" s="211"/>
      <c r="I658" s="212"/>
      <c r="P658" s="213"/>
      <c r="Q658" s="214"/>
      <c r="T658" s="215"/>
    </row>
    <row r="659" spans="3:20" ht="15.75" customHeight="1" x14ac:dyDescent="0.2">
      <c r="C659" s="211"/>
      <c r="D659" s="211"/>
      <c r="I659" s="212"/>
      <c r="P659" s="213"/>
      <c r="Q659" s="214"/>
      <c r="T659" s="215"/>
    </row>
    <row r="660" spans="3:20" ht="15.75" customHeight="1" x14ac:dyDescent="0.2">
      <c r="C660" s="211"/>
      <c r="D660" s="211"/>
      <c r="I660" s="212"/>
      <c r="P660" s="213"/>
      <c r="Q660" s="214"/>
      <c r="T660" s="215"/>
    </row>
    <row r="661" spans="3:20" ht="15.75" customHeight="1" x14ac:dyDescent="0.2">
      <c r="C661" s="211"/>
      <c r="D661" s="211"/>
      <c r="I661" s="212"/>
      <c r="P661" s="213"/>
      <c r="Q661" s="214"/>
      <c r="T661" s="215"/>
    </row>
    <row r="662" spans="3:20" ht="15.75" customHeight="1" x14ac:dyDescent="0.2">
      <c r="C662" s="211"/>
      <c r="D662" s="211"/>
      <c r="I662" s="212"/>
      <c r="P662" s="213"/>
      <c r="Q662" s="214"/>
      <c r="T662" s="215"/>
    </row>
    <row r="663" spans="3:20" ht="15.75" customHeight="1" x14ac:dyDescent="0.2">
      <c r="C663" s="211"/>
      <c r="D663" s="211"/>
      <c r="I663" s="212"/>
      <c r="P663" s="213"/>
      <c r="Q663" s="214"/>
      <c r="T663" s="215"/>
    </row>
    <row r="664" spans="3:20" ht="15.75" customHeight="1" x14ac:dyDescent="0.2">
      <c r="C664" s="211"/>
      <c r="D664" s="211"/>
      <c r="I664" s="212"/>
      <c r="P664" s="213"/>
      <c r="Q664" s="214"/>
      <c r="T664" s="215"/>
    </row>
    <row r="665" spans="3:20" ht="15.75" customHeight="1" x14ac:dyDescent="0.2">
      <c r="C665" s="211"/>
      <c r="D665" s="211"/>
      <c r="I665" s="212"/>
      <c r="P665" s="213"/>
      <c r="Q665" s="214"/>
      <c r="T665" s="215"/>
    </row>
    <row r="666" spans="3:20" ht="15.75" customHeight="1" x14ac:dyDescent="0.2">
      <c r="C666" s="211"/>
      <c r="D666" s="211"/>
      <c r="I666" s="212"/>
      <c r="P666" s="213"/>
      <c r="Q666" s="214"/>
      <c r="T666" s="215"/>
    </row>
    <row r="667" spans="3:20" ht="15.75" customHeight="1" x14ac:dyDescent="0.2">
      <c r="C667" s="211"/>
      <c r="D667" s="211"/>
      <c r="I667" s="212"/>
      <c r="P667" s="213"/>
      <c r="Q667" s="214"/>
      <c r="T667" s="215"/>
    </row>
    <row r="668" spans="3:20" ht="15.75" customHeight="1" x14ac:dyDescent="0.2">
      <c r="C668" s="211"/>
      <c r="D668" s="211"/>
      <c r="I668" s="212"/>
      <c r="P668" s="213"/>
      <c r="Q668" s="214"/>
      <c r="T668" s="215"/>
    </row>
    <row r="669" spans="3:20" ht="15.75" customHeight="1" x14ac:dyDescent="0.2">
      <c r="C669" s="211"/>
      <c r="D669" s="211"/>
      <c r="I669" s="212"/>
      <c r="P669" s="213"/>
      <c r="Q669" s="214"/>
      <c r="T669" s="215"/>
    </row>
    <row r="670" spans="3:20" ht="15.75" customHeight="1" x14ac:dyDescent="0.2">
      <c r="C670" s="211"/>
      <c r="D670" s="211"/>
      <c r="I670" s="212"/>
      <c r="P670" s="213"/>
      <c r="Q670" s="214"/>
      <c r="T670" s="215"/>
    </row>
    <row r="671" spans="3:20" ht="15.75" customHeight="1" x14ac:dyDescent="0.2">
      <c r="C671" s="211"/>
      <c r="D671" s="211"/>
      <c r="I671" s="212"/>
      <c r="P671" s="213"/>
      <c r="Q671" s="214"/>
      <c r="T671" s="215"/>
    </row>
    <row r="672" spans="3:20" ht="15.75" customHeight="1" x14ac:dyDescent="0.2">
      <c r="C672" s="211"/>
      <c r="D672" s="211"/>
      <c r="I672" s="212"/>
      <c r="P672" s="213"/>
      <c r="Q672" s="214"/>
      <c r="T672" s="215"/>
    </row>
    <row r="673" spans="3:20" ht="15.75" customHeight="1" x14ac:dyDescent="0.2">
      <c r="C673" s="211"/>
      <c r="D673" s="211"/>
      <c r="I673" s="212"/>
      <c r="P673" s="213"/>
      <c r="Q673" s="214"/>
      <c r="T673" s="215"/>
    </row>
    <row r="674" spans="3:20" ht="15.75" customHeight="1" x14ac:dyDescent="0.2">
      <c r="C674" s="211"/>
      <c r="D674" s="211"/>
      <c r="I674" s="212"/>
      <c r="P674" s="213"/>
      <c r="Q674" s="214"/>
      <c r="T674" s="215"/>
    </row>
    <row r="675" spans="3:20" ht="15.75" customHeight="1" x14ac:dyDescent="0.2">
      <c r="C675" s="211"/>
      <c r="D675" s="211"/>
      <c r="I675" s="212"/>
      <c r="P675" s="213"/>
      <c r="Q675" s="214"/>
      <c r="T675" s="215"/>
    </row>
    <row r="676" spans="3:20" ht="15.75" customHeight="1" x14ac:dyDescent="0.2">
      <c r="C676" s="211"/>
      <c r="D676" s="211"/>
      <c r="I676" s="212"/>
      <c r="P676" s="213"/>
      <c r="Q676" s="214"/>
      <c r="T676" s="215"/>
    </row>
    <row r="677" spans="3:20" ht="15.75" customHeight="1" x14ac:dyDescent="0.2">
      <c r="C677" s="211"/>
      <c r="D677" s="211"/>
      <c r="I677" s="212"/>
      <c r="P677" s="213"/>
      <c r="Q677" s="214"/>
      <c r="T677" s="215"/>
    </row>
    <row r="678" spans="3:20" ht="15.75" customHeight="1" x14ac:dyDescent="0.2">
      <c r="C678" s="211"/>
      <c r="D678" s="211"/>
      <c r="I678" s="212"/>
      <c r="P678" s="213"/>
      <c r="Q678" s="214"/>
      <c r="T678" s="215"/>
    </row>
    <row r="679" spans="3:20" ht="15.75" customHeight="1" x14ac:dyDescent="0.2">
      <c r="C679" s="211"/>
      <c r="D679" s="211"/>
      <c r="I679" s="212"/>
      <c r="P679" s="213"/>
      <c r="Q679" s="214"/>
      <c r="T679" s="215"/>
    </row>
    <row r="680" spans="3:20" ht="15.75" customHeight="1" x14ac:dyDescent="0.2">
      <c r="C680" s="211"/>
      <c r="D680" s="211"/>
      <c r="I680" s="212"/>
      <c r="P680" s="213"/>
      <c r="Q680" s="214"/>
      <c r="T680" s="215"/>
    </row>
    <row r="681" spans="3:20" ht="15.75" customHeight="1" x14ac:dyDescent="0.2">
      <c r="C681" s="211"/>
      <c r="D681" s="211"/>
      <c r="I681" s="212"/>
      <c r="P681" s="213"/>
      <c r="Q681" s="214"/>
      <c r="T681" s="215"/>
    </row>
    <row r="682" spans="3:20" ht="15.75" customHeight="1" x14ac:dyDescent="0.2">
      <c r="C682" s="211"/>
      <c r="D682" s="211"/>
      <c r="I682" s="212"/>
      <c r="P682" s="213"/>
      <c r="Q682" s="214"/>
      <c r="T682" s="215"/>
    </row>
    <row r="683" spans="3:20" ht="15.75" customHeight="1" x14ac:dyDescent="0.2">
      <c r="C683" s="211"/>
      <c r="D683" s="211"/>
      <c r="I683" s="212"/>
      <c r="P683" s="213"/>
      <c r="Q683" s="214"/>
      <c r="T683" s="215"/>
    </row>
    <row r="684" spans="3:20" ht="15.75" customHeight="1" x14ac:dyDescent="0.2">
      <c r="C684" s="211"/>
      <c r="D684" s="211"/>
      <c r="I684" s="212"/>
      <c r="P684" s="213"/>
      <c r="Q684" s="214"/>
      <c r="T684" s="215"/>
    </row>
    <row r="685" spans="3:20" ht="15.75" customHeight="1" x14ac:dyDescent="0.2">
      <c r="C685" s="211"/>
      <c r="D685" s="211"/>
      <c r="I685" s="212"/>
      <c r="P685" s="213"/>
      <c r="Q685" s="214"/>
      <c r="T685" s="215"/>
    </row>
    <row r="686" spans="3:20" ht="15.75" customHeight="1" x14ac:dyDescent="0.2">
      <c r="C686" s="211"/>
      <c r="D686" s="211"/>
      <c r="I686" s="212"/>
      <c r="P686" s="213"/>
      <c r="Q686" s="214"/>
      <c r="T686" s="215"/>
    </row>
    <row r="687" spans="3:20" ht="15.75" customHeight="1" x14ac:dyDescent="0.2">
      <c r="C687" s="211"/>
      <c r="D687" s="211"/>
      <c r="I687" s="212"/>
      <c r="P687" s="213"/>
      <c r="Q687" s="214"/>
      <c r="T687" s="215"/>
    </row>
    <row r="688" spans="3:20" ht="15.75" customHeight="1" x14ac:dyDescent="0.2">
      <c r="C688" s="211"/>
      <c r="D688" s="211"/>
      <c r="I688" s="212"/>
      <c r="P688" s="213"/>
      <c r="Q688" s="214"/>
      <c r="T688" s="215"/>
    </row>
    <row r="689" spans="3:20" ht="15.75" customHeight="1" x14ac:dyDescent="0.2">
      <c r="C689" s="211"/>
      <c r="D689" s="211"/>
      <c r="I689" s="212"/>
      <c r="P689" s="213"/>
      <c r="Q689" s="214"/>
      <c r="T689" s="215"/>
    </row>
    <row r="690" spans="3:20" ht="15.75" customHeight="1" x14ac:dyDescent="0.2">
      <c r="C690" s="211"/>
      <c r="D690" s="211"/>
      <c r="I690" s="212"/>
      <c r="P690" s="213"/>
      <c r="Q690" s="214"/>
      <c r="T690" s="215"/>
    </row>
    <row r="691" spans="3:20" ht="15.75" customHeight="1" x14ac:dyDescent="0.2">
      <c r="C691" s="211"/>
      <c r="D691" s="211"/>
      <c r="I691" s="212"/>
      <c r="P691" s="213"/>
      <c r="Q691" s="214"/>
      <c r="T691" s="215"/>
    </row>
    <row r="692" spans="3:20" ht="15.75" customHeight="1" x14ac:dyDescent="0.2">
      <c r="C692" s="211"/>
      <c r="D692" s="211"/>
      <c r="I692" s="212"/>
      <c r="P692" s="213"/>
      <c r="Q692" s="214"/>
      <c r="T692" s="215"/>
    </row>
    <row r="693" spans="3:20" ht="15.75" customHeight="1" x14ac:dyDescent="0.2">
      <c r="C693" s="211"/>
      <c r="D693" s="211"/>
      <c r="I693" s="212"/>
      <c r="P693" s="213"/>
      <c r="Q693" s="214"/>
      <c r="T693" s="215"/>
    </row>
    <row r="694" spans="3:20" ht="15.75" customHeight="1" x14ac:dyDescent="0.2">
      <c r="C694" s="211"/>
      <c r="D694" s="211"/>
      <c r="I694" s="212"/>
      <c r="P694" s="213"/>
      <c r="Q694" s="214"/>
      <c r="T694" s="215"/>
    </row>
    <row r="695" spans="3:20" ht="15.75" customHeight="1" x14ac:dyDescent="0.2">
      <c r="C695" s="211"/>
      <c r="D695" s="211"/>
      <c r="I695" s="212"/>
      <c r="P695" s="213"/>
      <c r="Q695" s="214"/>
      <c r="T695" s="215"/>
    </row>
    <row r="696" spans="3:20" ht="15.75" customHeight="1" x14ac:dyDescent="0.2">
      <c r="C696" s="211"/>
      <c r="D696" s="211"/>
      <c r="I696" s="212"/>
      <c r="P696" s="213"/>
      <c r="Q696" s="214"/>
      <c r="T696" s="215"/>
    </row>
    <row r="697" spans="3:20" ht="15.75" customHeight="1" x14ac:dyDescent="0.2">
      <c r="C697" s="211"/>
      <c r="D697" s="211"/>
      <c r="I697" s="212"/>
      <c r="P697" s="213"/>
      <c r="Q697" s="214"/>
      <c r="T697" s="215"/>
    </row>
    <row r="698" spans="3:20" ht="15.75" customHeight="1" x14ac:dyDescent="0.2">
      <c r="C698" s="211"/>
      <c r="D698" s="211"/>
      <c r="I698" s="212"/>
      <c r="P698" s="213"/>
      <c r="Q698" s="214"/>
      <c r="T698" s="215"/>
    </row>
    <row r="699" spans="3:20" ht="15.75" customHeight="1" x14ac:dyDescent="0.2">
      <c r="C699" s="211"/>
      <c r="D699" s="211"/>
      <c r="I699" s="212"/>
      <c r="P699" s="213"/>
      <c r="Q699" s="214"/>
      <c r="T699" s="215"/>
    </row>
    <row r="700" spans="3:20" ht="15.75" customHeight="1" x14ac:dyDescent="0.2">
      <c r="C700" s="211"/>
      <c r="D700" s="211"/>
      <c r="I700" s="212"/>
      <c r="P700" s="213"/>
      <c r="Q700" s="214"/>
      <c r="T700" s="215"/>
    </row>
    <row r="701" spans="3:20" ht="15.75" customHeight="1" x14ac:dyDescent="0.2">
      <c r="C701" s="211"/>
      <c r="D701" s="211"/>
      <c r="I701" s="212"/>
      <c r="P701" s="213"/>
      <c r="Q701" s="214"/>
      <c r="T701" s="215"/>
    </row>
    <row r="702" spans="3:20" ht="15.75" customHeight="1" x14ac:dyDescent="0.2">
      <c r="C702" s="211"/>
      <c r="D702" s="211"/>
      <c r="I702" s="212"/>
      <c r="P702" s="213"/>
      <c r="Q702" s="214"/>
      <c r="T702" s="215"/>
    </row>
    <row r="703" spans="3:20" ht="15.75" customHeight="1" x14ac:dyDescent="0.2">
      <c r="C703" s="211"/>
      <c r="D703" s="211"/>
      <c r="I703" s="212"/>
      <c r="P703" s="213"/>
      <c r="Q703" s="214"/>
      <c r="T703" s="215"/>
    </row>
    <row r="704" spans="3:20" ht="15.75" customHeight="1" x14ac:dyDescent="0.2">
      <c r="C704" s="211"/>
      <c r="D704" s="211"/>
      <c r="I704" s="212"/>
      <c r="P704" s="213"/>
      <c r="Q704" s="214"/>
      <c r="T704" s="215"/>
    </row>
    <row r="705" spans="3:20" ht="15.75" customHeight="1" x14ac:dyDescent="0.2">
      <c r="C705" s="211"/>
      <c r="D705" s="211"/>
      <c r="I705" s="212"/>
      <c r="P705" s="213"/>
      <c r="Q705" s="214"/>
      <c r="T705" s="215"/>
    </row>
    <row r="706" spans="3:20" ht="15.75" customHeight="1" x14ac:dyDescent="0.2">
      <c r="C706" s="211"/>
      <c r="D706" s="211"/>
      <c r="I706" s="212"/>
      <c r="P706" s="213"/>
      <c r="Q706" s="214"/>
      <c r="T706" s="215"/>
    </row>
    <row r="707" spans="3:20" ht="15.75" customHeight="1" x14ac:dyDescent="0.2">
      <c r="C707" s="211"/>
      <c r="D707" s="211"/>
      <c r="I707" s="212"/>
      <c r="P707" s="213"/>
      <c r="Q707" s="214"/>
      <c r="T707" s="215"/>
    </row>
    <row r="708" spans="3:20" ht="15.75" customHeight="1" x14ac:dyDescent="0.2">
      <c r="C708" s="211"/>
      <c r="D708" s="211"/>
      <c r="I708" s="212"/>
      <c r="P708" s="213"/>
      <c r="Q708" s="214"/>
      <c r="T708" s="215"/>
    </row>
    <row r="709" spans="3:20" ht="15.75" customHeight="1" x14ac:dyDescent="0.2">
      <c r="C709" s="211"/>
      <c r="D709" s="211"/>
      <c r="I709" s="212"/>
      <c r="P709" s="213"/>
      <c r="Q709" s="214"/>
      <c r="T709" s="215"/>
    </row>
    <row r="710" spans="3:20" ht="15.75" customHeight="1" x14ac:dyDescent="0.2">
      <c r="C710" s="211"/>
      <c r="D710" s="211"/>
      <c r="I710" s="212"/>
      <c r="P710" s="213"/>
      <c r="Q710" s="214"/>
      <c r="T710" s="215"/>
    </row>
    <row r="711" spans="3:20" ht="15.75" customHeight="1" x14ac:dyDescent="0.2">
      <c r="C711" s="211"/>
      <c r="D711" s="211"/>
      <c r="I711" s="212"/>
      <c r="P711" s="213"/>
      <c r="Q711" s="214"/>
      <c r="T711" s="215"/>
    </row>
    <row r="712" spans="3:20" ht="15.75" customHeight="1" x14ac:dyDescent="0.2">
      <c r="C712" s="211"/>
      <c r="D712" s="211"/>
      <c r="I712" s="212"/>
      <c r="P712" s="213"/>
      <c r="Q712" s="214"/>
      <c r="T712" s="215"/>
    </row>
    <row r="713" spans="3:20" ht="15.75" customHeight="1" x14ac:dyDescent="0.2">
      <c r="C713" s="211"/>
      <c r="D713" s="211"/>
      <c r="I713" s="212"/>
      <c r="P713" s="213"/>
      <c r="Q713" s="214"/>
      <c r="T713" s="215"/>
    </row>
    <row r="714" spans="3:20" ht="15.75" customHeight="1" x14ac:dyDescent="0.2">
      <c r="C714" s="211"/>
      <c r="D714" s="211"/>
      <c r="I714" s="212"/>
      <c r="P714" s="213"/>
      <c r="Q714" s="214"/>
      <c r="T714" s="215"/>
    </row>
    <row r="715" spans="3:20" ht="15.75" customHeight="1" x14ac:dyDescent="0.2">
      <c r="C715" s="211"/>
      <c r="D715" s="211"/>
      <c r="I715" s="212"/>
      <c r="P715" s="213"/>
      <c r="Q715" s="214"/>
      <c r="T715" s="215"/>
    </row>
    <row r="716" spans="3:20" ht="15.75" customHeight="1" x14ac:dyDescent="0.2">
      <c r="C716" s="211"/>
      <c r="D716" s="211"/>
      <c r="I716" s="212"/>
      <c r="P716" s="213"/>
      <c r="Q716" s="214"/>
      <c r="T716" s="215"/>
    </row>
    <row r="717" spans="3:20" ht="15.75" customHeight="1" x14ac:dyDescent="0.2">
      <c r="C717" s="211"/>
      <c r="D717" s="211"/>
      <c r="I717" s="212"/>
      <c r="P717" s="213"/>
      <c r="Q717" s="214"/>
      <c r="T717" s="215"/>
    </row>
    <row r="718" spans="3:20" ht="15.75" customHeight="1" x14ac:dyDescent="0.2">
      <c r="C718" s="211"/>
      <c r="D718" s="211"/>
      <c r="I718" s="212"/>
      <c r="P718" s="213"/>
      <c r="Q718" s="214"/>
      <c r="T718" s="215"/>
    </row>
    <row r="719" spans="3:20" ht="15.75" customHeight="1" x14ac:dyDescent="0.2">
      <c r="C719" s="211"/>
      <c r="D719" s="211"/>
      <c r="I719" s="212"/>
      <c r="P719" s="213"/>
      <c r="Q719" s="214"/>
      <c r="T719" s="215"/>
    </row>
    <row r="720" spans="3:20" ht="15.75" customHeight="1" x14ac:dyDescent="0.2">
      <c r="C720" s="211"/>
      <c r="D720" s="211"/>
      <c r="I720" s="212"/>
      <c r="P720" s="213"/>
      <c r="Q720" s="214"/>
      <c r="T720" s="215"/>
    </row>
    <row r="721" spans="3:20" ht="15.75" customHeight="1" x14ac:dyDescent="0.2">
      <c r="C721" s="211"/>
      <c r="D721" s="211"/>
      <c r="I721" s="212"/>
      <c r="P721" s="213"/>
      <c r="Q721" s="214"/>
      <c r="T721" s="215"/>
    </row>
    <row r="722" spans="3:20" ht="15.75" customHeight="1" x14ac:dyDescent="0.2">
      <c r="C722" s="211"/>
      <c r="D722" s="211"/>
      <c r="I722" s="212"/>
      <c r="P722" s="213"/>
      <c r="Q722" s="214"/>
      <c r="T722" s="215"/>
    </row>
    <row r="723" spans="3:20" ht="15.75" customHeight="1" x14ac:dyDescent="0.2">
      <c r="C723" s="211"/>
      <c r="D723" s="211"/>
      <c r="I723" s="212"/>
      <c r="P723" s="213"/>
      <c r="Q723" s="214"/>
      <c r="T723" s="215"/>
    </row>
    <row r="724" spans="3:20" ht="15.75" customHeight="1" x14ac:dyDescent="0.2">
      <c r="C724" s="211"/>
      <c r="D724" s="211"/>
      <c r="I724" s="212"/>
      <c r="P724" s="213"/>
      <c r="Q724" s="214"/>
      <c r="T724" s="215"/>
    </row>
    <row r="725" spans="3:20" ht="15.75" customHeight="1" x14ac:dyDescent="0.2">
      <c r="C725" s="211"/>
      <c r="D725" s="211"/>
      <c r="I725" s="212"/>
      <c r="P725" s="213"/>
      <c r="Q725" s="214"/>
      <c r="T725" s="215"/>
    </row>
    <row r="726" spans="3:20" ht="15.75" customHeight="1" x14ac:dyDescent="0.2">
      <c r="C726" s="211"/>
      <c r="D726" s="211"/>
      <c r="I726" s="212"/>
      <c r="P726" s="213"/>
      <c r="Q726" s="214"/>
      <c r="T726" s="215"/>
    </row>
    <row r="727" spans="3:20" ht="15.75" customHeight="1" x14ac:dyDescent="0.2">
      <c r="C727" s="211"/>
      <c r="D727" s="211"/>
      <c r="I727" s="212"/>
      <c r="P727" s="213"/>
      <c r="Q727" s="214"/>
      <c r="T727" s="215"/>
    </row>
    <row r="728" spans="3:20" ht="15.75" customHeight="1" x14ac:dyDescent="0.2">
      <c r="C728" s="211"/>
      <c r="D728" s="211"/>
      <c r="I728" s="212"/>
      <c r="P728" s="213"/>
      <c r="Q728" s="214"/>
      <c r="T728" s="215"/>
    </row>
    <row r="729" spans="3:20" ht="15.75" customHeight="1" x14ac:dyDescent="0.2">
      <c r="C729" s="211"/>
      <c r="D729" s="211"/>
      <c r="I729" s="212"/>
      <c r="P729" s="213"/>
      <c r="Q729" s="214"/>
      <c r="T729" s="215"/>
    </row>
    <row r="730" spans="3:20" ht="15.75" customHeight="1" x14ac:dyDescent="0.2">
      <c r="C730" s="211"/>
      <c r="D730" s="211"/>
      <c r="I730" s="212"/>
      <c r="P730" s="213"/>
      <c r="Q730" s="214"/>
      <c r="T730" s="215"/>
    </row>
    <row r="731" spans="3:20" ht="15.75" customHeight="1" x14ac:dyDescent="0.2">
      <c r="C731" s="211"/>
      <c r="D731" s="211"/>
      <c r="I731" s="212"/>
      <c r="P731" s="213"/>
      <c r="Q731" s="214"/>
      <c r="T731" s="215"/>
    </row>
    <row r="732" spans="3:20" ht="15.75" customHeight="1" x14ac:dyDescent="0.2">
      <c r="C732" s="211"/>
      <c r="D732" s="211"/>
      <c r="I732" s="212"/>
      <c r="P732" s="213"/>
      <c r="Q732" s="214"/>
      <c r="T732" s="215"/>
    </row>
    <row r="733" spans="3:20" ht="15.75" customHeight="1" x14ac:dyDescent="0.2">
      <c r="C733" s="211"/>
      <c r="D733" s="211"/>
      <c r="I733" s="212"/>
      <c r="P733" s="213"/>
      <c r="Q733" s="214"/>
      <c r="T733" s="215"/>
    </row>
    <row r="734" spans="3:20" ht="15.75" customHeight="1" x14ac:dyDescent="0.2">
      <c r="C734" s="211"/>
      <c r="D734" s="211"/>
      <c r="I734" s="212"/>
      <c r="P734" s="213"/>
      <c r="Q734" s="214"/>
      <c r="T734" s="215"/>
    </row>
    <row r="735" spans="3:20" ht="15.75" customHeight="1" x14ac:dyDescent="0.2">
      <c r="C735" s="211"/>
      <c r="D735" s="211"/>
      <c r="I735" s="212"/>
      <c r="P735" s="213"/>
      <c r="Q735" s="214"/>
      <c r="T735" s="215"/>
    </row>
    <row r="736" spans="3:20" ht="15.75" customHeight="1" x14ac:dyDescent="0.2">
      <c r="C736" s="211"/>
      <c r="D736" s="211"/>
      <c r="I736" s="212"/>
      <c r="P736" s="213"/>
      <c r="Q736" s="214"/>
      <c r="T736" s="215"/>
    </row>
    <row r="737" spans="3:20" ht="15.75" customHeight="1" x14ac:dyDescent="0.2">
      <c r="C737" s="211"/>
      <c r="D737" s="211"/>
      <c r="I737" s="212"/>
      <c r="P737" s="213"/>
      <c r="Q737" s="214"/>
      <c r="T737" s="215"/>
    </row>
    <row r="738" spans="3:20" ht="15.75" customHeight="1" x14ac:dyDescent="0.2">
      <c r="C738" s="211"/>
      <c r="D738" s="211"/>
      <c r="I738" s="212"/>
      <c r="P738" s="213"/>
      <c r="Q738" s="214"/>
      <c r="T738" s="215"/>
    </row>
    <row r="739" spans="3:20" ht="15.75" customHeight="1" x14ac:dyDescent="0.2">
      <c r="C739" s="211"/>
      <c r="D739" s="211"/>
      <c r="I739" s="212"/>
      <c r="P739" s="213"/>
      <c r="Q739" s="214"/>
      <c r="T739" s="215"/>
    </row>
    <row r="740" spans="3:20" ht="15.75" customHeight="1" x14ac:dyDescent="0.2">
      <c r="C740" s="211"/>
      <c r="D740" s="211"/>
      <c r="I740" s="212"/>
      <c r="P740" s="213"/>
      <c r="Q740" s="214"/>
      <c r="T740" s="215"/>
    </row>
    <row r="741" spans="3:20" ht="15.75" customHeight="1" x14ac:dyDescent="0.2">
      <c r="C741" s="211"/>
      <c r="D741" s="211"/>
      <c r="I741" s="212"/>
      <c r="P741" s="213"/>
      <c r="Q741" s="214"/>
      <c r="T741" s="215"/>
    </row>
    <row r="742" spans="3:20" ht="15.75" customHeight="1" x14ac:dyDescent="0.2">
      <c r="C742" s="211"/>
      <c r="D742" s="211"/>
      <c r="I742" s="212"/>
      <c r="P742" s="213"/>
      <c r="Q742" s="214"/>
      <c r="T742" s="215"/>
    </row>
    <row r="743" spans="3:20" ht="15.75" customHeight="1" x14ac:dyDescent="0.2">
      <c r="C743" s="211"/>
      <c r="D743" s="211"/>
      <c r="I743" s="212"/>
      <c r="P743" s="213"/>
      <c r="Q743" s="214"/>
      <c r="T743" s="215"/>
    </row>
    <row r="744" spans="3:20" ht="15.75" customHeight="1" x14ac:dyDescent="0.2">
      <c r="C744" s="211"/>
      <c r="D744" s="211"/>
      <c r="I744" s="212"/>
      <c r="P744" s="213"/>
      <c r="Q744" s="214"/>
      <c r="T744" s="215"/>
    </row>
    <row r="745" spans="3:20" ht="15.75" customHeight="1" x14ac:dyDescent="0.2">
      <c r="C745" s="211"/>
      <c r="D745" s="211"/>
      <c r="I745" s="212"/>
      <c r="P745" s="213"/>
      <c r="Q745" s="214"/>
      <c r="T745" s="215"/>
    </row>
    <row r="746" spans="3:20" ht="15.75" customHeight="1" x14ac:dyDescent="0.2">
      <c r="C746" s="211"/>
      <c r="D746" s="211"/>
      <c r="I746" s="212"/>
      <c r="P746" s="213"/>
      <c r="Q746" s="214"/>
      <c r="T746" s="215"/>
    </row>
    <row r="747" spans="3:20" ht="15.75" customHeight="1" x14ac:dyDescent="0.2">
      <c r="C747" s="211"/>
      <c r="D747" s="211"/>
      <c r="I747" s="212"/>
      <c r="P747" s="213"/>
      <c r="Q747" s="214"/>
      <c r="T747" s="215"/>
    </row>
    <row r="748" spans="3:20" ht="15.75" customHeight="1" x14ac:dyDescent="0.2">
      <c r="C748" s="211"/>
      <c r="D748" s="211"/>
      <c r="I748" s="212"/>
      <c r="P748" s="213"/>
      <c r="Q748" s="214"/>
      <c r="T748" s="215"/>
    </row>
    <row r="749" spans="3:20" ht="15.75" customHeight="1" x14ac:dyDescent="0.2">
      <c r="C749" s="211"/>
      <c r="D749" s="211"/>
      <c r="I749" s="212"/>
      <c r="P749" s="213"/>
      <c r="Q749" s="214"/>
      <c r="T749" s="215"/>
    </row>
    <row r="750" spans="3:20" ht="15.75" customHeight="1" x14ac:dyDescent="0.2">
      <c r="C750" s="211"/>
      <c r="D750" s="211"/>
      <c r="I750" s="212"/>
      <c r="P750" s="213"/>
      <c r="Q750" s="214"/>
      <c r="T750" s="215"/>
    </row>
    <row r="751" spans="3:20" ht="15.75" customHeight="1" x14ac:dyDescent="0.2">
      <c r="C751" s="211"/>
      <c r="D751" s="211"/>
      <c r="I751" s="212"/>
      <c r="P751" s="213"/>
      <c r="Q751" s="214"/>
      <c r="T751" s="215"/>
    </row>
    <row r="752" spans="3:20" ht="15.75" customHeight="1" x14ac:dyDescent="0.2">
      <c r="C752" s="211"/>
      <c r="D752" s="211"/>
      <c r="I752" s="212"/>
      <c r="P752" s="213"/>
      <c r="Q752" s="214"/>
      <c r="T752" s="215"/>
    </row>
    <row r="753" spans="3:20" ht="15.75" customHeight="1" x14ac:dyDescent="0.2">
      <c r="C753" s="211"/>
      <c r="D753" s="211"/>
      <c r="I753" s="212"/>
      <c r="P753" s="213"/>
      <c r="Q753" s="214"/>
      <c r="T753" s="215"/>
    </row>
    <row r="754" spans="3:20" ht="15.75" customHeight="1" x14ac:dyDescent="0.2">
      <c r="C754" s="211"/>
      <c r="D754" s="211"/>
      <c r="I754" s="212"/>
      <c r="P754" s="213"/>
      <c r="Q754" s="214"/>
      <c r="T754" s="215"/>
    </row>
    <row r="755" spans="3:20" ht="15.75" customHeight="1" x14ac:dyDescent="0.2">
      <c r="C755" s="211"/>
      <c r="D755" s="211"/>
      <c r="I755" s="212"/>
      <c r="P755" s="213"/>
      <c r="Q755" s="214"/>
      <c r="T755" s="215"/>
    </row>
    <row r="756" spans="3:20" ht="15.75" customHeight="1" x14ac:dyDescent="0.2">
      <c r="C756" s="211"/>
      <c r="D756" s="211"/>
      <c r="I756" s="212"/>
      <c r="P756" s="213"/>
      <c r="Q756" s="214"/>
      <c r="T756" s="215"/>
    </row>
    <row r="757" spans="3:20" ht="15.75" customHeight="1" x14ac:dyDescent="0.2">
      <c r="C757" s="211"/>
      <c r="D757" s="211"/>
      <c r="I757" s="212"/>
      <c r="P757" s="213"/>
      <c r="Q757" s="214"/>
      <c r="T757" s="215"/>
    </row>
    <row r="758" spans="3:20" ht="15.75" customHeight="1" x14ac:dyDescent="0.2">
      <c r="C758" s="211"/>
      <c r="D758" s="211"/>
      <c r="I758" s="212"/>
      <c r="P758" s="213"/>
      <c r="Q758" s="214"/>
      <c r="T758" s="215"/>
    </row>
    <row r="759" spans="3:20" ht="15.75" customHeight="1" x14ac:dyDescent="0.2">
      <c r="C759" s="211"/>
      <c r="D759" s="211"/>
      <c r="I759" s="212"/>
      <c r="P759" s="213"/>
      <c r="Q759" s="214"/>
      <c r="T759" s="215"/>
    </row>
    <row r="760" spans="3:20" ht="15.75" customHeight="1" x14ac:dyDescent="0.2">
      <c r="C760" s="211"/>
      <c r="D760" s="211"/>
      <c r="I760" s="212"/>
      <c r="P760" s="213"/>
      <c r="Q760" s="214"/>
      <c r="T760" s="215"/>
    </row>
    <row r="761" spans="3:20" ht="15.75" customHeight="1" x14ac:dyDescent="0.2">
      <c r="C761" s="211"/>
      <c r="D761" s="211"/>
      <c r="I761" s="212"/>
      <c r="P761" s="213"/>
      <c r="Q761" s="214"/>
      <c r="T761" s="215"/>
    </row>
    <row r="762" spans="3:20" ht="15.75" customHeight="1" x14ac:dyDescent="0.2">
      <c r="C762" s="211"/>
      <c r="D762" s="211"/>
      <c r="I762" s="212"/>
      <c r="P762" s="213"/>
      <c r="Q762" s="214"/>
      <c r="T762" s="215"/>
    </row>
    <row r="763" spans="3:20" ht="15.75" customHeight="1" x14ac:dyDescent="0.2">
      <c r="C763" s="211"/>
      <c r="D763" s="211"/>
      <c r="I763" s="212"/>
      <c r="P763" s="213"/>
      <c r="Q763" s="214"/>
      <c r="T763" s="215"/>
    </row>
    <row r="764" spans="3:20" ht="15.75" customHeight="1" x14ac:dyDescent="0.2">
      <c r="C764" s="211"/>
      <c r="D764" s="211"/>
      <c r="I764" s="212"/>
      <c r="P764" s="213"/>
      <c r="Q764" s="214"/>
      <c r="T764" s="215"/>
    </row>
    <row r="765" spans="3:20" ht="15.75" customHeight="1" x14ac:dyDescent="0.2">
      <c r="C765" s="211"/>
      <c r="D765" s="211"/>
      <c r="I765" s="212"/>
      <c r="P765" s="213"/>
      <c r="Q765" s="214"/>
      <c r="T765" s="215"/>
    </row>
    <row r="766" spans="3:20" ht="15.75" customHeight="1" x14ac:dyDescent="0.2">
      <c r="C766" s="211"/>
      <c r="D766" s="211"/>
      <c r="I766" s="212"/>
      <c r="P766" s="213"/>
      <c r="Q766" s="214"/>
      <c r="T766" s="215"/>
    </row>
    <row r="767" spans="3:20" ht="15.75" customHeight="1" x14ac:dyDescent="0.2">
      <c r="C767" s="211"/>
      <c r="D767" s="211"/>
      <c r="I767" s="212"/>
      <c r="P767" s="213"/>
      <c r="Q767" s="214"/>
      <c r="T767" s="215"/>
    </row>
    <row r="768" spans="3:20" ht="15.75" customHeight="1" x14ac:dyDescent="0.2">
      <c r="C768" s="211"/>
      <c r="D768" s="211"/>
      <c r="I768" s="212"/>
      <c r="P768" s="213"/>
      <c r="Q768" s="214"/>
      <c r="T768" s="215"/>
    </row>
    <row r="769" spans="3:20" ht="15.75" customHeight="1" x14ac:dyDescent="0.2">
      <c r="C769" s="211"/>
      <c r="D769" s="211"/>
      <c r="I769" s="212"/>
      <c r="P769" s="213"/>
      <c r="Q769" s="214"/>
      <c r="T769" s="215"/>
    </row>
    <row r="770" spans="3:20" ht="15.75" customHeight="1" x14ac:dyDescent="0.2">
      <c r="C770" s="211"/>
      <c r="D770" s="211"/>
      <c r="I770" s="212"/>
      <c r="P770" s="213"/>
      <c r="Q770" s="214"/>
      <c r="T770" s="215"/>
    </row>
    <row r="771" spans="3:20" ht="15.75" customHeight="1" x14ac:dyDescent="0.2">
      <c r="C771" s="211"/>
      <c r="D771" s="211"/>
      <c r="I771" s="212"/>
      <c r="P771" s="213"/>
      <c r="Q771" s="214"/>
      <c r="T771" s="215"/>
    </row>
    <row r="772" spans="3:20" ht="15.75" customHeight="1" x14ac:dyDescent="0.2">
      <c r="C772" s="211"/>
      <c r="D772" s="211"/>
      <c r="I772" s="212"/>
      <c r="P772" s="213"/>
      <c r="Q772" s="214"/>
      <c r="T772" s="215"/>
    </row>
    <row r="773" spans="3:20" ht="15.75" customHeight="1" x14ac:dyDescent="0.2">
      <c r="C773" s="211"/>
      <c r="D773" s="211"/>
      <c r="I773" s="212"/>
      <c r="P773" s="213"/>
      <c r="Q773" s="214"/>
      <c r="T773" s="215"/>
    </row>
    <row r="774" spans="3:20" ht="15.75" customHeight="1" x14ac:dyDescent="0.2">
      <c r="C774" s="211"/>
      <c r="D774" s="211"/>
      <c r="I774" s="212"/>
      <c r="P774" s="213"/>
      <c r="Q774" s="214"/>
      <c r="T774" s="215"/>
    </row>
    <row r="775" spans="3:20" ht="15.75" customHeight="1" x14ac:dyDescent="0.2">
      <c r="C775" s="211"/>
      <c r="D775" s="211"/>
      <c r="I775" s="212"/>
      <c r="P775" s="213"/>
      <c r="Q775" s="214"/>
      <c r="T775" s="215"/>
    </row>
    <row r="776" spans="3:20" ht="15.75" customHeight="1" x14ac:dyDescent="0.2">
      <c r="C776" s="211"/>
      <c r="D776" s="211"/>
      <c r="I776" s="212"/>
      <c r="P776" s="213"/>
      <c r="Q776" s="214"/>
      <c r="T776" s="215"/>
    </row>
    <row r="777" spans="3:20" ht="15.75" customHeight="1" x14ac:dyDescent="0.2">
      <c r="C777" s="211"/>
      <c r="D777" s="211"/>
      <c r="I777" s="212"/>
      <c r="P777" s="213"/>
      <c r="Q777" s="214"/>
      <c r="T777" s="215"/>
    </row>
    <row r="778" spans="3:20" ht="15.75" customHeight="1" x14ac:dyDescent="0.2">
      <c r="C778" s="211"/>
      <c r="D778" s="211"/>
      <c r="I778" s="212"/>
      <c r="P778" s="213"/>
      <c r="Q778" s="214"/>
      <c r="T778" s="215"/>
    </row>
    <row r="779" spans="3:20" ht="15.75" customHeight="1" x14ac:dyDescent="0.2">
      <c r="C779" s="211"/>
      <c r="D779" s="211"/>
      <c r="I779" s="212"/>
      <c r="P779" s="213"/>
      <c r="Q779" s="214"/>
      <c r="T779" s="215"/>
    </row>
    <row r="780" spans="3:20" ht="15.75" customHeight="1" x14ac:dyDescent="0.2">
      <c r="C780" s="211"/>
      <c r="D780" s="211"/>
      <c r="I780" s="212"/>
      <c r="P780" s="213"/>
      <c r="Q780" s="214"/>
      <c r="T780" s="215"/>
    </row>
    <row r="781" spans="3:20" ht="15.75" customHeight="1" x14ac:dyDescent="0.2">
      <c r="C781" s="211"/>
      <c r="D781" s="211"/>
      <c r="I781" s="212"/>
      <c r="P781" s="213"/>
      <c r="Q781" s="214"/>
      <c r="T781" s="215"/>
    </row>
    <row r="782" spans="3:20" ht="15.75" customHeight="1" x14ac:dyDescent="0.2">
      <c r="C782" s="211"/>
      <c r="D782" s="211"/>
      <c r="I782" s="212"/>
      <c r="P782" s="213"/>
      <c r="Q782" s="214"/>
      <c r="T782" s="215"/>
    </row>
    <row r="783" spans="3:20" ht="15.75" customHeight="1" x14ac:dyDescent="0.2">
      <c r="C783" s="211"/>
      <c r="D783" s="211"/>
      <c r="I783" s="212"/>
      <c r="P783" s="213"/>
      <c r="Q783" s="214"/>
      <c r="T783" s="215"/>
    </row>
    <row r="784" spans="3:20" ht="15.75" customHeight="1" x14ac:dyDescent="0.2">
      <c r="C784" s="211"/>
      <c r="D784" s="211"/>
      <c r="I784" s="212"/>
      <c r="P784" s="213"/>
      <c r="Q784" s="214"/>
      <c r="T784" s="215"/>
    </row>
    <row r="785" spans="3:20" ht="15.75" customHeight="1" x14ac:dyDescent="0.2">
      <c r="C785" s="211"/>
      <c r="D785" s="211"/>
      <c r="I785" s="212"/>
      <c r="P785" s="213"/>
      <c r="Q785" s="214"/>
      <c r="T785" s="215"/>
    </row>
    <row r="786" spans="3:20" ht="15.75" customHeight="1" x14ac:dyDescent="0.2">
      <c r="C786" s="211"/>
      <c r="D786" s="211"/>
      <c r="I786" s="212"/>
      <c r="P786" s="213"/>
      <c r="Q786" s="214"/>
      <c r="T786" s="215"/>
    </row>
    <row r="787" spans="3:20" ht="15.75" customHeight="1" x14ac:dyDescent="0.2">
      <c r="C787" s="211"/>
      <c r="D787" s="211"/>
      <c r="I787" s="212"/>
      <c r="P787" s="213"/>
      <c r="Q787" s="214"/>
      <c r="T787" s="215"/>
    </row>
    <row r="788" spans="3:20" ht="15.75" customHeight="1" x14ac:dyDescent="0.2">
      <c r="C788" s="211"/>
      <c r="D788" s="211"/>
      <c r="I788" s="212"/>
      <c r="P788" s="213"/>
      <c r="Q788" s="214"/>
      <c r="T788" s="215"/>
    </row>
    <row r="789" spans="3:20" ht="15.75" customHeight="1" x14ac:dyDescent="0.2">
      <c r="C789" s="211"/>
      <c r="D789" s="211"/>
      <c r="I789" s="212"/>
      <c r="P789" s="213"/>
      <c r="Q789" s="214"/>
      <c r="T789" s="215"/>
    </row>
    <row r="790" spans="3:20" ht="15.75" customHeight="1" x14ac:dyDescent="0.2">
      <c r="C790" s="211"/>
      <c r="D790" s="211"/>
      <c r="I790" s="212"/>
      <c r="P790" s="213"/>
      <c r="Q790" s="214"/>
      <c r="T790" s="215"/>
    </row>
    <row r="791" spans="3:20" ht="15.75" customHeight="1" x14ac:dyDescent="0.2">
      <c r="C791" s="211"/>
      <c r="D791" s="211"/>
      <c r="I791" s="212"/>
      <c r="P791" s="213"/>
      <c r="Q791" s="214"/>
      <c r="T791" s="215"/>
    </row>
    <row r="792" spans="3:20" ht="15.75" customHeight="1" x14ac:dyDescent="0.2">
      <c r="C792" s="211"/>
      <c r="D792" s="211"/>
      <c r="I792" s="212"/>
      <c r="P792" s="213"/>
      <c r="Q792" s="214"/>
      <c r="T792" s="215"/>
    </row>
    <row r="793" spans="3:20" ht="15.75" customHeight="1" x14ac:dyDescent="0.2">
      <c r="C793" s="211"/>
      <c r="D793" s="211"/>
      <c r="I793" s="212"/>
      <c r="P793" s="213"/>
      <c r="Q793" s="214"/>
      <c r="T793" s="215"/>
    </row>
    <row r="794" spans="3:20" ht="15.75" customHeight="1" x14ac:dyDescent="0.2">
      <c r="C794" s="211"/>
      <c r="D794" s="211"/>
      <c r="I794" s="212"/>
      <c r="P794" s="213"/>
      <c r="Q794" s="214"/>
      <c r="T794" s="215"/>
    </row>
    <row r="795" spans="3:20" ht="15.75" customHeight="1" x14ac:dyDescent="0.2">
      <c r="C795" s="211"/>
      <c r="D795" s="211"/>
      <c r="I795" s="212"/>
      <c r="P795" s="213"/>
      <c r="Q795" s="214"/>
      <c r="T795" s="215"/>
    </row>
    <row r="796" spans="3:20" ht="15.75" customHeight="1" x14ac:dyDescent="0.2">
      <c r="C796" s="211"/>
      <c r="D796" s="211"/>
      <c r="I796" s="212"/>
      <c r="P796" s="213"/>
      <c r="Q796" s="214"/>
      <c r="T796" s="215"/>
    </row>
    <row r="797" spans="3:20" ht="15.75" customHeight="1" x14ac:dyDescent="0.2">
      <c r="C797" s="211"/>
      <c r="D797" s="211"/>
      <c r="I797" s="212"/>
      <c r="P797" s="213"/>
      <c r="Q797" s="214"/>
      <c r="T797" s="215"/>
    </row>
    <row r="798" spans="3:20" ht="15.75" customHeight="1" x14ac:dyDescent="0.2">
      <c r="C798" s="211"/>
      <c r="D798" s="211"/>
      <c r="I798" s="212"/>
      <c r="P798" s="213"/>
      <c r="Q798" s="214"/>
      <c r="T798" s="215"/>
    </row>
    <row r="799" spans="3:20" ht="15.75" customHeight="1" x14ac:dyDescent="0.2">
      <c r="C799" s="211"/>
      <c r="D799" s="211"/>
      <c r="I799" s="212"/>
      <c r="P799" s="213"/>
      <c r="Q799" s="214"/>
      <c r="T799" s="215"/>
    </row>
    <row r="800" spans="3:20" ht="15.75" customHeight="1" x14ac:dyDescent="0.2">
      <c r="C800" s="211"/>
      <c r="D800" s="211"/>
      <c r="I800" s="212"/>
      <c r="P800" s="213"/>
      <c r="Q800" s="214"/>
      <c r="T800" s="215"/>
    </row>
    <row r="801" spans="3:20" ht="15.75" customHeight="1" x14ac:dyDescent="0.2">
      <c r="C801" s="211"/>
      <c r="D801" s="211"/>
      <c r="I801" s="212"/>
      <c r="P801" s="213"/>
      <c r="Q801" s="214"/>
      <c r="T801" s="215"/>
    </row>
    <row r="802" spans="3:20" ht="15.75" customHeight="1" x14ac:dyDescent="0.2">
      <c r="C802" s="211"/>
      <c r="D802" s="211"/>
      <c r="I802" s="212"/>
      <c r="P802" s="213"/>
      <c r="Q802" s="214"/>
      <c r="T802" s="215"/>
    </row>
    <row r="803" spans="3:20" ht="15.75" customHeight="1" x14ac:dyDescent="0.2">
      <c r="C803" s="211"/>
      <c r="D803" s="211"/>
      <c r="I803" s="212"/>
      <c r="P803" s="213"/>
      <c r="Q803" s="214"/>
      <c r="T803" s="215"/>
    </row>
    <row r="804" spans="3:20" ht="15.75" customHeight="1" x14ac:dyDescent="0.2">
      <c r="C804" s="211"/>
      <c r="D804" s="211"/>
      <c r="I804" s="212"/>
      <c r="P804" s="213"/>
      <c r="Q804" s="214"/>
      <c r="T804" s="215"/>
    </row>
    <row r="805" spans="3:20" ht="15.75" customHeight="1" x14ac:dyDescent="0.2">
      <c r="C805" s="211"/>
      <c r="D805" s="211"/>
      <c r="I805" s="212"/>
      <c r="P805" s="213"/>
      <c r="Q805" s="214"/>
      <c r="T805" s="215"/>
    </row>
    <row r="806" spans="3:20" ht="15.75" customHeight="1" x14ac:dyDescent="0.2">
      <c r="C806" s="211"/>
      <c r="D806" s="211"/>
      <c r="I806" s="212"/>
      <c r="P806" s="213"/>
      <c r="Q806" s="214"/>
      <c r="T806" s="215"/>
    </row>
    <row r="807" spans="3:20" ht="15.75" customHeight="1" x14ac:dyDescent="0.2">
      <c r="C807" s="211"/>
      <c r="D807" s="211"/>
      <c r="I807" s="212"/>
      <c r="P807" s="213"/>
      <c r="Q807" s="214"/>
      <c r="T807" s="215"/>
    </row>
    <row r="808" spans="3:20" ht="15.75" customHeight="1" x14ac:dyDescent="0.2">
      <c r="C808" s="211"/>
      <c r="D808" s="211"/>
      <c r="I808" s="212"/>
      <c r="P808" s="213"/>
      <c r="Q808" s="214"/>
      <c r="T808" s="215"/>
    </row>
    <row r="809" spans="3:20" ht="15.75" customHeight="1" x14ac:dyDescent="0.2">
      <c r="C809" s="211"/>
      <c r="D809" s="211"/>
      <c r="I809" s="212"/>
      <c r="P809" s="213"/>
      <c r="Q809" s="214"/>
      <c r="T809" s="215"/>
    </row>
    <row r="810" spans="3:20" ht="15.75" customHeight="1" x14ac:dyDescent="0.2">
      <c r="C810" s="211"/>
      <c r="D810" s="211"/>
      <c r="I810" s="212"/>
      <c r="P810" s="213"/>
      <c r="Q810" s="214"/>
      <c r="T810" s="215"/>
    </row>
    <row r="811" spans="3:20" ht="15.75" customHeight="1" x14ac:dyDescent="0.2">
      <c r="C811" s="211"/>
      <c r="D811" s="211"/>
      <c r="I811" s="212"/>
      <c r="P811" s="213"/>
      <c r="Q811" s="214"/>
      <c r="T811" s="215"/>
    </row>
    <row r="812" spans="3:20" ht="15.75" customHeight="1" x14ac:dyDescent="0.2">
      <c r="C812" s="211"/>
      <c r="D812" s="211"/>
      <c r="I812" s="212"/>
      <c r="P812" s="213"/>
      <c r="Q812" s="214"/>
      <c r="T812" s="215"/>
    </row>
    <row r="813" spans="3:20" ht="15.75" customHeight="1" x14ac:dyDescent="0.2">
      <c r="C813" s="211"/>
      <c r="D813" s="211"/>
      <c r="I813" s="212"/>
      <c r="P813" s="213"/>
      <c r="Q813" s="214"/>
      <c r="T813" s="215"/>
    </row>
    <row r="814" spans="3:20" ht="15.75" customHeight="1" x14ac:dyDescent="0.2">
      <c r="C814" s="211"/>
      <c r="D814" s="211"/>
      <c r="I814" s="212"/>
      <c r="P814" s="213"/>
      <c r="Q814" s="214"/>
      <c r="T814" s="215"/>
    </row>
    <row r="815" spans="3:20" ht="15.75" customHeight="1" x14ac:dyDescent="0.2">
      <c r="C815" s="211"/>
      <c r="D815" s="211"/>
      <c r="I815" s="212"/>
      <c r="P815" s="213"/>
      <c r="Q815" s="214"/>
      <c r="T815" s="215"/>
    </row>
    <row r="816" spans="3:20" ht="15.75" customHeight="1" x14ac:dyDescent="0.2">
      <c r="C816" s="211"/>
      <c r="D816" s="211"/>
      <c r="I816" s="212"/>
      <c r="P816" s="213"/>
      <c r="Q816" s="214"/>
      <c r="T816" s="215"/>
    </row>
    <row r="817" spans="3:20" ht="15.75" customHeight="1" x14ac:dyDescent="0.2">
      <c r="C817" s="211"/>
      <c r="D817" s="211"/>
      <c r="I817" s="212"/>
      <c r="P817" s="213"/>
      <c r="Q817" s="214"/>
      <c r="T817" s="215"/>
    </row>
    <row r="818" spans="3:20" ht="15.75" customHeight="1" x14ac:dyDescent="0.2">
      <c r="C818" s="211"/>
      <c r="D818" s="211"/>
      <c r="I818" s="212"/>
      <c r="P818" s="213"/>
      <c r="Q818" s="214"/>
      <c r="T818" s="215"/>
    </row>
    <row r="819" spans="3:20" ht="15.75" customHeight="1" x14ac:dyDescent="0.2">
      <c r="C819" s="211"/>
      <c r="D819" s="211"/>
      <c r="I819" s="212"/>
      <c r="P819" s="213"/>
      <c r="Q819" s="214"/>
      <c r="T819" s="215"/>
    </row>
    <row r="820" spans="3:20" ht="15.75" customHeight="1" x14ac:dyDescent="0.2">
      <c r="C820" s="211"/>
      <c r="D820" s="211"/>
      <c r="I820" s="212"/>
      <c r="P820" s="213"/>
      <c r="Q820" s="214"/>
      <c r="T820" s="215"/>
    </row>
    <row r="821" spans="3:20" ht="15.75" customHeight="1" x14ac:dyDescent="0.2">
      <c r="C821" s="211"/>
      <c r="D821" s="211"/>
      <c r="I821" s="212"/>
      <c r="P821" s="213"/>
      <c r="Q821" s="214"/>
      <c r="T821" s="215"/>
    </row>
    <row r="822" spans="3:20" ht="15.75" customHeight="1" x14ac:dyDescent="0.2">
      <c r="C822" s="211"/>
      <c r="D822" s="211"/>
      <c r="I822" s="212"/>
      <c r="P822" s="213"/>
      <c r="Q822" s="214"/>
      <c r="T822" s="215"/>
    </row>
    <row r="823" spans="3:20" ht="15.75" customHeight="1" x14ac:dyDescent="0.2">
      <c r="C823" s="211"/>
      <c r="D823" s="211"/>
      <c r="I823" s="212"/>
      <c r="P823" s="213"/>
      <c r="Q823" s="214"/>
      <c r="T823" s="215"/>
    </row>
    <row r="824" spans="3:20" ht="15.75" customHeight="1" x14ac:dyDescent="0.2">
      <c r="C824" s="211"/>
      <c r="D824" s="211"/>
      <c r="I824" s="212"/>
      <c r="P824" s="213"/>
      <c r="Q824" s="214"/>
      <c r="T824" s="215"/>
    </row>
    <row r="825" spans="3:20" ht="15.75" customHeight="1" x14ac:dyDescent="0.2">
      <c r="C825" s="211"/>
      <c r="D825" s="211"/>
      <c r="I825" s="212"/>
      <c r="P825" s="213"/>
      <c r="Q825" s="214"/>
      <c r="T825" s="215"/>
    </row>
    <row r="826" spans="3:20" ht="15.75" customHeight="1" x14ac:dyDescent="0.2">
      <c r="C826" s="211"/>
      <c r="D826" s="211"/>
      <c r="I826" s="212"/>
      <c r="P826" s="213"/>
      <c r="Q826" s="214"/>
      <c r="T826" s="215"/>
    </row>
    <row r="827" spans="3:20" ht="15.75" customHeight="1" x14ac:dyDescent="0.2">
      <c r="C827" s="211"/>
      <c r="D827" s="211"/>
      <c r="I827" s="212"/>
      <c r="P827" s="213"/>
      <c r="Q827" s="214"/>
      <c r="T827" s="215"/>
    </row>
    <row r="828" spans="3:20" ht="15.75" customHeight="1" x14ac:dyDescent="0.2">
      <c r="C828" s="211"/>
      <c r="D828" s="211"/>
      <c r="I828" s="212"/>
      <c r="P828" s="213"/>
      <c r="Q828" s="214"/>
      <c r="T828" s="215"/>
    </row>
    <row r="829" spans="3:20" ht="15.75" customHeight="1" x14ac:dyDescent="0.2">
      <c r="C829" s="211"/>
      <c r="D829" s="211"/>
      <c r="I829" s="212"/>
      <c r="P829" s="213"/>
      <c r="Q829" s="214"/>
      <c r="T829" s="215"/>
    </row>
    <row r="830" spans="3:20" ht="15.75" customHeight="1" x14ac:dyDescent="0.2">
      <c r="C830" s="211"/>
      <c r="D830" s="211"/>
      <c r="I830" s="212"/>
      <c r="P830" s="213"/>
      <c r="Q830" s="214"/>
      <c r="T830" s="215"/>
    </row>
    <row r="831" spans="3:20" ht="15.75" customHeight="1" x14ac:dyDescent="0.2">
      <c r="C831" s="211"/>
      <c r="D831" s="211"/>
      <c r="I831" s="212"/>
      <c r="P831" s="213"/>
      <c r="Q831" s="214"/>
      <c r="T831" s="215"/>
    </row>
    <row r="832" spans="3:20" ht="15.75" customHeight="1" x14ac:dyDescent="0.2">
      <c r="C832" s="211"/>
      <c r="D832" s="211"/>
      <c r="I832" s="212"/>
      <c r="P832" s="213"/>
      <c r="Q832" s="214"/>
      <c r="T832" s="215"/>
    </row>
    <row r="833" spans="3:20" ht="15.75" customHeight="1" x14ac:dyDescent="0.2">
      <c r="C833" s="211"/>
      <c r="D833" s="211"/>
      <c r="I833" s="212"/>
      <c r="P833" s="213"/>
      <c r="Q833" s="214"/>
      <c r="T833" s="215"/>
    </row>
    <row r="834" spans="3:20" ht="15.75" customHeight="1" x14ac:dyDescent="0.2">
      <c r="C834" s="211"/>
      <c r="D834" s="211"/>
      <c r="I834" s="212"/>
      <c r="P834" s="213"/>
      <c r="Q834" s="214"/>
      <c r="T834" s="215"/>
    </row>
    <row r="835" spans="3:20" ht="15.75" customHeight="1" x14ac:dyDescent="0.2">
      <c r="C835" s="211"/>
      <c r="D835" s="211"/>
      <c r="I835" s="212"/>
      <c r="P835" s="213"/>
      <c r="Q835" s="214"/>
      <c r="T835" s="215"/>
    </row>
    <row r="836" spans="3:20" ht="15.75" customHeight="1" x14ac:dyDescent="0.2">
      <c r="C836" s="211"/>
      <c r="D836" s="211"/>
      <c r="I836" s="212"/>
      <c r="P836" s="213"/>
      <c r="Q836" s="214"/>
      <c r="T836" s="215"/>
    </row>
    <row r="837" spans="3:20" ht="15.75" customHeight="1" x14ac:dyDescent="0.2">
      <c r="C837" s="211"/>
      <c r="D837" s="211"/>
      <c r="I837" s="212"/>
      <c r="P837" s="213"/>
      <c r="Q837" s="214"/>
      <c r="T837" s="215"/>
    </row>
    <row r="838" spans="3:20" ht="15.75" customHeight="1" x14ac:dyDescent="0.2">
      <c r="C838" s="211"/>
      <c r="D838" s="211"/>
      <c r="I838" s="212"/>
      <c r="P838" s="213"/>
      <c r="Q838" s="214"/>
      <c r="T838" s="215"/>
    </row>
    <row r="839" spans="3:20" ht="15.75" customHeight="1" x14ac:dyDescent="0.2">
      <c r="C839" s="211"/>
      <c r="D839" s="211"/>
      <c r="I839" s="212"/>
      <c r="P839" s="213"/>
      <c r="Q839" s="214"/>
      <c r="T839" s="215"/>
    </row>
    <row r="840" spans="3:20" ht="15.75" customHeight="1" x14ac:dyDescent="0.2">
      <c r="C840" s="211"/>
      <c r="D840" s="211"/>
      <c r="I840" s="212"/>
      <c r="P840" s="213"/>
      <c r="Q840" s="214"/>
      <c r="T840" s="215"/>
    </row>
    <row r="841" spans="3:20" ht="15.75" customHeight="1" x14ac:dyDescent="0.2">
      <c r="C841" s="211"/>
      <c r="D841" s="211"/>
      <c r="I841" s="212"/>
      <c r="P841" s="213"/>
      <c r="Q841" s="214"/>
      <c r="T841" s="215"/>
    </row>
    <row r="842" spans="3:20" ht="15.75" customHeight="1" x14ac:dyDescent="0.2">
      <c r="C842" s="211"/>
      <c r="D842" s="211"/>
      <c r="I842" s="212"/>
      <c r="P842" s="213"/>
      <c r="Q842" s="214"/>
      <c r="T842" s="215"/>
    </row>
    <row r="843" spans="3:20" ht="15.75" customHeight="1" x14ac:dyDescent="0.2">
      <c r="C843" s="211"/>
      <c r="D843" s="211"/>
      <c r="I843" s="212"/>
      <c r="P843" s="213"/>
      <c r="Q843" s="214"/>
      <c r="T843" s="215"/>
    </row>
    <row r="844" spans="3:20" ht="15.75" customHeight="1" x14ac:dyDescent="0.2">
      <c r="C844" s="211"/>
      <c r="D844" s="211"/>
      <c r="I844" s="212"/>
      <c r="P844" s="213"/>
      <c r="Q844" s="214"/>
      <c r="T844" s="215"/>
    </row>
    <row r="845" spans="3:20" ht="15.75" customHeight="1" x14ac:dyDescent="0.2">
      <c r="C845" s="211"/>
      <c r="D845" s="211"/>
      <c r="I845" s="212"/>
      <c r="P845" s="213"/>
      <c r="Q845" s="214"/>
      <c r="T845" s="215"/>
    </row>
    <row r="846" spans="3:20" ht="15.75" customHeight="1" x14ac:dyDescent="0.2">
      <c r="C846" s="211"/>
      <c r="D846" s="211"/>
      <c r="I846" s="212"/>
      <c r="P846" s="213"/>
      <c r="Q846" s="214"/>
      <c r="T846" s="215"/>
    </row>
    <row r="847" spans="3:20" ht="15.75" customHeight="1" x14ac:dyDescent="0.2">
      <c r="C847" s="211"/>
      <c r="D847" s="211"/>
      <c r="I847" s="212"/>
      <c r="P847" s="213"/>
      <c r="Q847" s="214"/>
      <c r="T847" s="215"/>
    </row>
    <row r="848" spans="3:20" ht="15.75" customHeight="1" x14ac:dyDescent="0.2">
      <c r="C848" s="211"/>
      <c r="D848" s="211"/>
      <c r="I848" s="212"/>
      <c r="P848" s="213"/>
      <c r="Q848" s="214"/>
      <c r="T848" s="215"/>
    </row>
    <row r="849" spans="3:20" ht="15.75" customHeight="1" x14ac:dyDescent="0.2">
      <c r="C849" s="211"/>
      <c r="D849" s="211"/>
      <c r="I849" s="212"/>
      <c r="P849" s="213"/>
      <c r="Q849" s="214"/>
      <c r="T849" s="215"/>
    </row>
    <row r="850" spans="3:20" ht="15.75" customHeight="1" x14ac:dyDescent="0.2">
      <c r="C850" s="211"/>
      <c r="D850" s="211"/>
      <c r="I850" s="212"/>
      <c r="P850" s="213"/>
      <c r="Q850" s="214"/>
      <c r="T850" s="215"/>
    </row>
    <row r="851" spans="3:20" ht="15.75" customHeight="1" x14ac:dyDescent="0.2">
      <c r="C851" s="211"/>
      <c r="D851" s="211"/>
      <c r="I851" s="212"/>
      <c r="P851" s="213"/>
      <c r="Q851" s="214"/>
      <c r="T851" s="215"/>
    </row>
    <row r="852" spans="3:20" ht="15.75" customHeight="1" x14ac:dyDescent="0.2">
      <c r="C852" s="211"/>
      <c r="D852" s="211"/>
      <c r="I852" s="212"/>
      <c r="P852" s="213"/>
      <c r="Q852" s="214"/>
      <c r="T852" s="215"/>
    </row>
    <row r="853" spans="3:20" ht="15.75" customHeight="1" x14ac:dyDescent="0.2">
      <c r="C853" s="211"/>
      <c r="D853" s="211"/>
      <c r="I853" s="212"/>
      <c r="P853" s="213"/>
      <c r="Q853" s="214"/>
      <c r="T853" s="215"/>
    </row>
    <row r="854" spans="3:20" ht="15.75" customHeight="1" x14ac:dyDescent="0.2">
      <c r="C854" s="211"/>
      <c r="D854" s="211"/>
      <c r="I854" s="212"/>
      <c r="P854" s="213"/>
      <c r="Q854" s="214"/>
      <c r="T854" s="215"/>
    </row>
    <row r="855" spans="3:20" ht="15.75" customHeight="1" x14ac:dyDescent="0.2">
      <c r="C855" s="211"/>
      <c r="D855" s="211"/>
      <c r="I855" s="212"/>
      <c r="P855" s="213"/>
      <c r="Q855" s="214"/>
      <c r="T855" s="215"/>
    </row>
    <row r="856" spans="3:20" ht="15.75" customHeight="1" x14ac:dyDescent="0.2">
      <c r="C856" s="211"/>
      <c r="D856" s="211"/>
      <c r="I856" s="212"/>
      <c r="P856" s="213"/>
      <c r="Q856" s="214"/>
      <c r="T856" s="215"/>
    </row>
    <row r="857" spans="3:20" ht="15.75" customHeight="1" x14ac:dyDescent="0.2">
      <c r="C857" s="211"/>
      <c r="D857" s="211"/>
      <c r="I857" s="212"/>
      <c r="P857" s="213"/>
      <c r="Q857" s="214"/>
      <c r="T857" s="215"/>
    </row>
    <row r="858" spans="3:20" ht="15.75" customHeight="1" x14ac:dyDescent="0.2">
      <c r="C858" s="211"/>
      <c r="D858" s="211"/>
      <c r="I858" s="212"/>
      <c r="P858" s="213"/>
      <c r="Q858" s="214"/>
      <c r="T858" s="215"/>
    </row>
    <row r="859" spans="3:20" ht="15.75" customHeight="1" x14ac:dyDescent="0.2">
      <c r="C859" s="211"/>
      <c r="D859" s="211"/>
      <c r="I859" s="212"/>
      <c r="P859" s="213"/>
      <c r="Q859" s="214"/>
      <c r="T859" s="215"/>
    </row>
    <row r="860" spans="3:20" ht="15.75" customHeight="1" x14ac:dyDescent="0.2">
      <c r="C860" s="211"/>
      <c r="D860" s="211"/>
      <c r="I860" s="212"/>
      <c r="P860" s="213"/>
      <c r="Q860" s="214"/>
      <c r="T860" s="215"/>
    </row>
    <row r="861" spans="3:20" ht="15.75" customHeight="1" x14ac:dyDescent="0.2">
      <c r="C861" s="211"/>
      <c r="D861" s="211"/>
      <c r="I861" s="212"/>
      <c r="P861" s="213"/>
      <c r="Q861" s="214"/>
      <c r="T861" s="215"/>
    </row>
    <row r="862" spans="3:20" ht="15.75" customHeight="1" x14ac:dyDescent="0.2">
      <c r="C862" s="211"/>
      <c r="D862" s="211"/>
      <c r="I862" s="212"/>
      <c r="P862" s="213"/>
      <c r="Q862" s="214"/>
      <c r="T862" s="215"/>
    </row>
    <row r="863" spans="3:20" ht="15.75" customHeight="1" x14ac:dyDescent="0.2">
      <c r="C863" s="211"/>
      <c r="D863" s="211"/>
      <c r="I863" s="212"/>
      <c r="P863" s="213"/>
      <c r="Q863" s="214"/>
      <c r="T863" s="215"/>
    </row>
    <row r="864" spans="3:20" ht="15.75" customHeight="1" x14ac:dyDescent="0.2">
      <c r="C864" s="211"/>
      <c r="D864" s="211"/>
      <c r="I864" s="212"/>
      <c r="P864" s="213"/>
      <c r="Q864" s="214"/>
      <c r="T864" s="215"/>
    </row>
    <row r="865" spans="3:20" ht="15.75" customHeight="1" x14ac:dyDescent="0.2">
      <c r="C865" s="211"/>
      <c r="D865" s="211"/>
      <c r="I865" s="212"/>
      <c r="P865" s="213"/>
      <c r="Q865" s="214"/>
      <c r="T865" s="215"/>
    </row>
    <row r="866" spans="3:20" ht="15.75" customHeight="1" x14ac:dyDescent="0.2">
      <c r="C866" s="211"/>
      <c r="D866" s="211"/>
      <c r="I866" s="212"/>
      <c r="P866" s="213"/>
      <c r="Q866" s="214"/>
      <c r="T866" s="215"/>
    </row>
    <row r="867" spans="3:20" ht="15.75" customHeight="1" x14ac:dyDescent="0.2">
      <c r="C867" s="211"/>
      <c r="D867" s="211"/>
      <c r="I867" s="212"/>
      <c r="P867" s="213"/>
      <c r="Q867" s="214"/>
      <c r="T867" s="215"/>
    </row>
    <row r="868" spans="3:20" ht="15.75" customHeight="1" x14ac:dyDescent="0.2">
      <c r="C868" s="211"/>
      <c r="D868" s="211"/>
      <c r="I868" s="212"/>
      <c r="P868" s="213"/>
      <c r="Q868" s="214"/>
      <c r="T868" s="215"/>
    </row>
    <row r="869" spans="3:20" ht="15.75" customHeight="1" x14ac:dyDescent="0.2">
      <c r="C869" s="211"/>
      <c r="D869" s="211"/>
      <c r="I869" s="212"/>
      <c r="P869" s="213"/>
      <c r="Q869" s="214"/>
      <c r="T869" s="215"/>
    </row>
    <row r="870" spans="3:20" ht="15.75" customHeight="1" x14ac:dyDescent="0.2">
      <c r="C870" s="211"/>
      <c r="D870" s="211"/>
      <c r="I870" s="212"/>
      <c r="P870" s="213"/>
      <c r="Q870" s="214"/>
      <c r="T870" s="215"/>
    </row>
    <row r="871" spans="3:20" ht="15.75" customHeight="1" x14ac:dyDescent="0.2">
      <c r="C871" s="211"/>
      <c r="D871" s="211"/>
      <c r="I871" s="212"/>
      <c r="P871" s="213"/>
      <c r="Q871" s="214"/>
      <c r="T871" s="215"/>
    </row>
    <row r="872" spans="3:20" ht="15.75" customHeight="1" x14ac:dyDescent="0.2">
      <c r="C872" s="211"/>
      <c r="D872" s="211"/>
      <c r="I872" s="212"/>
      <c r="P872" s="213"/>
      <c r="Q872" s="214"/>
      <c r="T872" s="215"/>
    </row>
    <row r="873" spans="3:20" ht="15.75" customHeight="1" x14ac:dyDescent="0.2">
      <c r="C873" s="211"/>
      <c r="D873" s="211"/>
      <c r="I873" s="212"/>
      <c r="P873" s="213"/>
      <c r="Q873" s="214"/>
      <c r="T873" s="215"/>
    </row>
    <row r="874" spans="3:20" ht="15.75" customHeight="1" x14ac:dyDescent="0.2">
      <c r="C874" s="211"/>
      <c r="D874" s="211"/>
      <c r="I874" s="212"/>
      <c r="P874" s="213"/>
      <c r="Q874" s="214"/>
      <c r="T874" s="215"/>
    </row>
    <row r="875" spans="3:20" ht="15.75" customHeight="1" x14ac:dyDescent="0.2">
      <c r="C875" s="211"/>
      <c r="D875" s="211"/>
      <c r="I875" s="212"/>
      <c r="P875" s="213"/>
      <c r="Q875" s="214"/>
      <c r="T875" s="215"/>
    </row>
    <row r="876" spans="3:20" ht="15.75" customHeight="1" x14ac:dyDescent="0.2">
      <c r="C876" s="211"/>
      <c r="D876" s="211"/>
      <c r="I876" s="212"/>
      <c r="P876" s="213"/>
      <c r="Q876" s="214"/>
      <c r="T876" s="215"/>
    </row>
    <row r="877" spans="3:20" ht="15.75" customHeight="1" x14ac:dyDescent="0.2">
      <c r="C877" s="211"/>
      <c r="D877" s="211"/>
      <c r="I877" s="212"/>
      <c r="P877" s="213"/>
      <c r="Q877" s="214"/>
      <c r="T877" s="215"/>
    </row>
    <row r="878" spans="3:20" ht="15.75" customHeight="1" x14ac:dyDescent="0.2">
      <c r="C878" s="211"/>
      <c r="D878" s="211"/>
      <c r="I878" s="212"/>
      <c r="P878" s="213"/>
      <c r="Q878" s="214"/>
      <c r="T878" s="215"/>
    </row>
    <row r="879" spans="3:20" ht="15.75" customHeight="1" x14ac:dyDescent="0.2">
      <c r="C879" s="211"/>
      <c r="D879" s="211"/>
      <c r="I879" s="212"/>
      <c r="P879" s="213"/>
      <c r="Q879" s="214"/>
      <c r="T879" s="215"/>
    </row>
    <row r="880" spans="3:20" ht="15.75" customHeight="1" x14ac:dyDescent="0.2">
      <c r="C880" s="211"/>
      <c r="D880" s="211"/>
      <c r="I880" s="212"/>
      <c r="P880" s="213"/>
      <c r="Q880" s="214"/>
      <c r="T880" s="215"/>
    </row>
    <row r="881" spans="3:20" ht="15.75" customHeight="1" x14ac:dyDescent="0.2">
      <c r="C881" s="211"/>
      <c r="D881" s="211"/>
      <c r="I881" s="212"/>
      <c r="P881" s="213"/>
      <c r="Q881" s="214"/>
      <c r="T881" s="215"/>
    </row>
    <row r="882" spans="3:20" ht="15.75" customHeight="1" x14ac:dyDescent="0.2">
      <c r="C882" s="211"/>
      <c r="D882" s="211"/>
      <c r="I882" s="212"/>
      <c r="P882" s="213"/>
      <c r="Q882" s="214"/>
      <c r="T882" s="215"/>
    </row>
    <row r="883" spans="3:20" ht="15.75" customHeight="1" x14ac:dyDescent="0.2">
      <c r="C883" s="211"/>
      <c r="D883" s="211"/>
      <c r="I883" s="212"/>
      <c r="P883" s="213"/>
      <c r="Q883" s="214"/>
      <c r="T883" s="215"/>
    </row>
    <row r="884" spans="3:20" ht="15.75" customHeight="1" x14ac:dyDescent="0.2">
      <c r="C884" s="211"/>
      <c r="D884" s="211"/>
      <c r="I884" s="212"/>
      <c r="P884" s="213"/>
      <c r="Q884" s="214"/>
      <c r="T884" s="215"/>
    </row>
    <row r="885" spans="3:20" ht="15.75" customHeight="1" x14ac:dyDescent="0.2">
      <c r="C885" s="211"/>
      <c r="D885" s="211"/>
      <c r="I885" s="212"/>
      <c r="P885" s="213"/>
      <c r="Q885" s="214"/>
      <c r="T885" s="215"/>
    </row>
    <row r="886" spans="3:20" ht="15.75" customHeight="1" x14ac:dyDescent="0.2">
      <c r="C886" s="211"/>
      <c r="D886" s="211"/>
      <c r="I886" s="212"/>
      <c r="P886" s="213"/>
      <c r="Q886" s="214"/>
      <c r="T886" s="215"/>
    </row>
    <row r="887" spans="3:20" ht="15.75" customHeight="1" x14ac:dyDescent="0.2">
      <c r="C887" s="211"/>
      <c r="D887" s="211"/>
      <c r="I887" s="212"/>
      <c r="P887" s="213"/>
      <c r="Q887" s="214"/>
      <c r="T887" s="215"/>
    </row>
    <row r="888" spans="3:20" ht="15.75" customHeight="1" x14ac:dyDescent="0.2">
      <c r="C888" s="211"/>
      <c r="D888" s="211"/>
      <c r="I888" s="212"/>
      <c r="P888" s="213"/>
      <c r="Q888" s="214"/>
      <c r="T888" s="215"/>
    </row>
    <row r="889" spans="3:20" ht="15.75" customHeight="1" x14ac:dyDescent="0.2">
      <c r="C889" s="211"/>
      <c r="D889" s="211"/>
      <c r="I889" s="212"/>
      <c r="P889" s="213"/>
      <c r="Q889" s="214"/>
      <c r="T889" s="215"/>
    </row>
    <row r="890" spans="3:20" ht="15.75" customHeight="1" x14ac:dyDescent="0.2">
      <c r="C890" s="211"/>
      <c r="D890" s="211"/>
      <c r="I890" s="212"/>
      <c r="P890" s="213"/>
      <c r="Q890" s="214"/>
      <c r="T890" s="215"/>
    </row>
    <row r="891" spans="3:20" ht="15.75" customHeight="1" x14ac:dyDescent="0.2">
      <c r="C891" s="211"/>
      <c r="D891" s="211"/>
      <c r="I891" s="212"/>
      <c r="P891" s="213"/>
      <c r="Q891" s="214"/>
      <c r="T891" s="215"/>
    </row>
    <row r="892" spans="3:20" ht="15.75" customHeight="1" x14ac:dyDescent="0.2">
      <c r="C892" s="211"/>
      <c r="D892" s="211"/>
      <c r="I892" s="212"/>
      <c r="P892" s="213"/>
      <c r="Q892" s="214"/>
      <c r="T892" s="215"/>
    </row>
    <row r="893" spans="3:20" ht="15.75" customHeight="1" x14ac:dyDescent="0.2">
      <c r="C893" s="211"/>
      <c r="D893" s="211"/>
      <c r="I893" s="212"/>
      <c r="P893" s="213"/>
      <c r="Q893" s="214"/>
      <c r="T893" s="215"/>
    </row>
    <row r="894" spans="3:20" ht="15.75" customHeight="1" x14ac:dyDescent="0.2">
      <c r="C894" s="211"/>
      <c r="D894" s="211"/>
      <c r="I894" s="212"/>
      <c r="P894" s="213"/>
      <c r="Q894" s="214"/>
      <c r="T894" s="215"/>
    </row>
    <row r="895" spans="3:20" ht="15.75" customHeight="1" x14ac:dyDescent="0.2">
      <c r="C895" s="211"/>
      <c r="D895" s="211"/>
      <c r="I895" s="212"/>
      <c r="P895" s="213"/>
      <c r="Q895" s="214"/>
      <c r="T895" s="215"/>
    </row>
    <row r="896" spans="3:20" ht="15.75" customHeight="1" x14ac:dyDescent="0.2">
      <c r="C896" s="211"/>
      <c r="D896" s="211"/>
      <c r="I896" s="212"/>
      <c r="P896" s="213"/>
      <c r="Q896" s="214"/>
      <c r="T896" s="215"/>
    </row>
    <row r="897" spans="3:20" ht="15.75" customHeight="1" x14ac:dyDescent="0.2">
      <c r="C897" s="211"/>
      <c r="D897" s="211"/>
      <c r="I897" s="212"/>
      <c r="P897" s="213"/>
      <c r="Q897" s="214"/>
      <c r="T897" s="215"/>
    </row>
    <row r="898" spans="3:20" ht="15.75" customHeight="1" x14ac:dyDescent="0.2">
      <c r="C898" s="211"/>
      <c r="D898" s="211"/>
      <c r="I898" s="212"/>
      <c r="P898" s="213"/>
      <c r="Q898" s="214"/>
      <c r="T898" s="215"/>
    </row>
    <row r="899" spans="3:20" ht="15.75" customHeight="1" x14ac:dyDescent="0.2">
      <c r="C899" s="211"/>
      <c r="D899" s="211"/>
      <c r="I899" s="212"/>
      <c r="P899" s="213"/>
      <c r="Q899" s="214"/>
      <c r="T899" s="215"/>
    </row>
    <row r="900" spans="3:20" ht="15.75" customHeight="1" x14ac:dyDescent="0.2">
      <c r="C900" s="211"/>
      <c r="D900" s="211"/>
      <c r="I900" s="212"/>
      <c r="P900" s="213"/>
      <c r="Q900" s="214"/>
      <c r="T900" s="215"/>
    </row>
    <row r="901" spans="3:20" ht="15.75" customHeight="1" x14ac:dyDescent="0.2">
      <c r="C901" s="211"/>
      <c r="D901" s="211"/>
      <c r="I901" s="212"/>
      <c r="P901" s="213"/>
      <c r="Q901" s="214"/>
      <c r="T901" s="215"/>
    </row>
    <row r="902" spans="3:20" ht="15.75" customHeight="1" x14ac:dyDescent="0.2">
      <c r="C902" s="211"/>
      <c r="D902" s="211"/>
      <c r="I902" s="212"/>
      <c r="P902" s="213"/>
      <c r="Q902" s="214"/>
      <c r="T902" s="215"/>
    </row>
    <row r="903" spans="3:20" ht="15.75" customHeight="1" x14ac:dyDescent="0.2">
      <c r="C903" s="211"/>
      <c r="D903" s="211"/>
      <c r="I903" s="212"/>
      <c r="P903" s="213"/>
      <c r="Q903" s="214"/>
      <c r="T903" s="215"/>
    </row>
    <row r="904" spans="3:20" ht="15.75" customHeight="1" x14ac:dyDescent="0.2">
      <c r="C904" s="211"/>
      <c r="D904" s="211"/>
      <c r="I904" s="212"/>
      <c r="P904" s="213"/>
      <c r="Q904" s="214"/>
      <c r="T904" s="215"/>
    </row>
    <row r="905" spans="3:20" ht="15.75" customHeight="1" x14ac:dyDescent="0.2">
      <c r="C905" s="211"/>
      <c r="D905" s="211"/>
      <c r="I905" s="212"/>
      <c r="P905" s="213"/>
      <c r="Q905" s="214"/>
      <c r="T905" s="215"/>
    </row>
    <row r="906" spans="3:20" ht="15.75" customHeight="1" x14ac:dyDescent="0.2">
      <c r="C906" s="211"/>
      <c r="D906" s="211"/>
      <c r="I906" s="212"/>
      <c r="P906" s="213"/>
      <c r="Q906" s="214"/>
      <c r="T906" s="215"/>
    </row>
    <row r="907" spans="3:20" ht="15.75" customHeight="1" x14ac:dyDescent="0.2">
      <c r="C907" s="211"/>
      <c r="D907" s="211"/>
      <c r="I907" s="212"/>
      <c r="P907" s="213"/>
      <c r="Q907" s="214"/>
      <c r="T907" s="215"/>
    </row>
    <row r="908" spans="3:20" ht="15.75" customHeight="1" x14ac:dyDescent="0.2">
      <c r="C908" s="211"/>
      <c r="D908" s="211"/>
      <c r="I908" s="212"/>
      <c r="P908" s="213"/>
      <c r="Q908" s="214"/>
      <c r="T908" s="215"/>
    </row>
    <row r="909" spans="3:20" ht="15.75" customHeight="1" x14ac:dyDescent="0.2">
      <c r="C909" s="211"/>
      <c r="D909" s="211"/>
      <c r="I909" s="212"/>
      <c r="P909" s="213"/>
      <c r="Q909" s="214"/>
      <c r="T909" s="215"/>
    </row>
    <row r="910" spans="3:20" ht="15.75" customHeight="1" x14ac:dyDescent="0.2">
      <c r="C910" s="211"/>
      <c r="D910" s="211"/>
      <c r="I910" s="212"/>
      <c r="P910" s="213"/>
      <c r="Q910" s="214"/>
      <c r="T910" s="215"/>
    </row>
    <row r="911" spans="3:20" ht="15.75" customHeight="1" x14ac:dyDescent="0.2">
      <c r="C911" s="211"/>
      <c r="D911" s="211"/>
      <c r="I911" s="212"/>
      <c r="P911" s="213"/>
      <c r="Q911" s="214"/>
      <c r="T911" s="215"/>
    </row>
    <row r="912" spans="3:20" ht="15.75" customHeight="1" x14ac:dyDescent="0.2">
      <c r="C912" s="211"/>
      <c r="D912" s="211"/>
      <c r="I912" s="212"/>
      <c r="P912" s="213"/>
      <c r="Q912" s="214"/>
      <c r="T912" s="215"/>
    </row>
    <row r="913" spans="3:20" ht="15.75" customHeight="1" x14ac:dyDescent="0.2">
      <c r="C913" s="211"/>
      <c r="D913" s="211"/>
      <c r="I913" s="212"/>
      <c r="P913" s="213"/>
      <c r="Q913" s="214"/>
      <c r="T913" s="215"/>
    </row>
    <row r="914" spans="3:20" ht="15.75" customHeight="1" x14ac:dyDescent="0.2">
      <c r="C914" s="211"/>
      <c r="D914" s="211"/>
      <c r="I914" s="212"/>
      <c r="P914" s="213"/>
      <c r="Q914" s="214"/>
      <c r="T914" s="215"/>
    </row>
    <row r="915" spans="3:20" ht="15.75" customHeight="1" x14ac:dyDescent="0.2">
      <c r="C915" s="211"/>
      <c r="D915" s="211"/>
      <c r="I915" s="212"/>
      <c r="P915" s="213"/>
      <c r="Q915" s="214"/>
      <c r="T915" s="215"/>
    </row>
    <row r="916" spans="3:20" ht="15.75" customHeight="1" x14ac:dyDescent="0.2">
      <c r="C916" s="211"/>
      <c r="D916" s="211"/>
      <c r="I916" s="212"/>
      <c r="P916" s="213"/>
      <c r="Q916" s="214"/>
      <c r="T916" s="215"/>
    </row>
    <row r="917" spans="3:20" ht="15.75" customHeight="1" x14ac:dyDescent="0.2">
      <c r="C917" s="211"/>
      <c r="D917" s="211"/>
      <c r="I917" s="212"/>
      <c r="P917" s="213"/>
      <c r="Q917" s="214"/>
      <c r="T917" s="215"/>
    </row>
    <row r="918" spans="3:20" ht="15.75" customHeight="1" x14ac:dyDescent="0.2">
      <c r="C918" s="211"/>
      <c r="D918" s="211"/>
      <c r="I918" s="212"/>
      <c r="P918" s="213"/>
      <c r="Q918" s="214"/>
      <c r="T918" s="215"/>
    </row>
    <row r="919" spans="3:20" ht="15.75" customHeight="1" x14ac:dyDescent="0.2">
      <c r="C919" s="211"/>
      <c r="D919" s="211"/>
      <c r="I919" s="212"/>
      <c r="P919" s="213"/>
      <c r="Q919" s="214"/>
      <c r="T919" s="215"/>
    </row>
    <row r="920" spans="3:20" ht="15.75" customHeight="1" x14ac:dyDescent="0.2">
      <c r="C920" s="211"/>
      <c r="D920" s="211"/>
      <c r="I920" s="212"/>
      <c r="P920" s="213"/>
      <c r="Q920" s="214"/>
      <c r="T920" s="215"/>
    </row>
    <row r="921" spans="3:20" ht="15.75" customHeight="1" x14ac:dyDescent="0.2">
      <c r="C921" s="211"/>
      <c r="D921" s="211"/>
      <c r="I921" s="212"/>
      <c r="P921" s="213"/>
      <c r="Q921" s="214"/>
      <c r="T921" s="215"/>
    </row>
    <row r="922" spans="3:20" ht="15.75" customHeight="1" x14ac:dyDescent="0.2">
      <c r="C922" s="211"/>
      <c r="D922" s="211"/>
      <c r="I922" s="212"/>
      <c r="P922" s="213"/>
      <c r="Q922" s="214"/>
      <c r="T922" s="215"/>
    </row>
    <row r="923" spans="3:20" ht="15.75" customHeight="1" x14ac:dyDescent="0.2">
      <c r="C923" s="211"/>
      <c r="D923" s="211"/>
      <c r="I923" s="212"/>
      <c r="P923" s="213"/>
      <c r="Q923" s="214"/>
      <c r="T923" s="215"/>
    </row>
    <row r="924" spans="3:20" ht="15.75" customHeight="1" x14ac:dyDescent="0.2">
      <c r="C924" s="211"/>
      <c r="D924" s="211"/>
      <c r="I924" s="212"/>
      <c r="P924" s="213"/>
      <c r="Q924" s="214"/>
      <c r="T924" s="215"/>
    </row>
    <row r="925" spans="3:20" ht="15.75" customHeight="1" x14ac:dyDescent="0.2">
      <c r="C925" s="211"/>
      <c r="D925" s="211"/>
      <c r="I925" s="212"/>
      <c r="P925" s="213"/>
      <c r="Q925" s="214"/>
      <c r="T925" s="215"/>
    </row>
    <row r="926" spans="3:20" ht="15.75" customHeight="1" x14ac:dyDescent="0.2">
      <c r="C926" s="211"/>
      <c r="D926" s="211"/>
      <c r="I926" s="212"/>
      <c r="P926" s="213"/>
      <c r="Q926" s="214"/>
      <c r="T926" s="215"/>
    </row>
    <row r="927" spans="3:20" ht="15.75" customHeight="1" x14ac:dyDescent="0.2">
      <c r="C927" s="211"/>
      <c r="D927" s="211"/>
      <c r="I927" s="212"/>
      <c r="P927" s="213"/>
      <c r="Q927" s="214"/>
      <c r="T927" s="215"/>
    </row>
    <row r="928" spans="3:20" ht="15.75" customHeight="1" x14ac:dyDescent="0.2">
      <c r="C928" s="211"/>
      <c r="D928" s="211"/>
      <c r="I928" s="212"/>
      <c r="P928" s="213"/>
      <c r="Q928" s="214"/>
      <c r="T928" s="215"/>
    </row>
    <row r="929" spans="3:20" ht="15.75" customHeight="1" x14ac:dyDescent="0.2">
      <c r="C929" s="211"/>
      <c r="D929" s="211"/>
      <c r="I929" s="212"/>
      <c r="P929" s="213"/>
      <c r="Q929" s="214"/>
      <c r="T929" s="215"/>
    </row>
    <row r="930" spans="3:20" ht="15.75" customHeight="1" x14ac:dyDescent="0.2">
      <c r="C930" s="211"/>
      <c r="D930" s="211"/>
      <c r="I930" s="212"/>
      <c r="P930" s="213"/>
      <c r="Q930" s="214"/>
      <c r="T930" s="215"/>
    </row>
    <row r="931" spans="3:20" ht="15.75" customHeight="1" x14ac:dyDescent="0.2">
      <c r="C931" s="211"/>
      <c r="D931" s="211"/>
      <c r="I931" s="212"/>
      <c r="P931" s="213"/>
      <c r="Q931" s="214"/>
      <c r="T931" s="215"/>
    </row>
    <row r="932" spans="3:20" ht="15.75" customHeight="1" x14ac:dyDescent="0.2">
      <c r="C932" s="211"/>
      <c r="D932" s="211"/>
      <c r="I932" s="212"/>
      <c r="P932" s="213"/>
      <c r="Q932" s="214"/>
      <c r="T932" s="215"/>
    </row>
    <row r="933" spans="3:20" ht="15.75" customHeight="1" x14ac:dyDescent="0.2">
      <c r="C933" s="211"/>
      <c r="D933" s="211"/>
      <c r="I933" s="212"/>
      <c r="P933" s="213"/>
      <c r="Q933" s="214"/>
      <c r="T933" s="215"/>
    </row>
    <row r="934" spans="3:20" ht="15.75" customHeight="1" x14ac:dyDescent="0.2">
      <c r="C934" s="211"/>
      <c r="D934" s="211"/>
      <c r="I934" s="212"/>
      <c r="P934" s="213"/>
      <c r="Q934" s="214"/>
      <c r="T934" s="215"/>
    </row>
    <row r="935" spans="3:20" ht="15.75" customHeight="1" x14ac:dyDescent="0.2">
      <c r="C935" s="211"/>
      <c r="D935" s="211"/>
      <c r="I935" s="212"/>
      <c r="P935" s="213"/>
      <c r="Q935" s="214"/>
      <c r="T935" s="215"/>
    </row>
    <row r="936" spans="3:20" ht="15.75" customHeight="1" x14ac:dyDescent="0.2">
      <c r="C936" s="211"/>
      <c r="D936" s="211"/>
      <c r="I936" s="212"/>
      <c r="P936" s="213"/>
      <c r="Q936" s="214"/>
      <c r="T936" s="215"/>
    </row>
    <row r="937" spans="3:20" ht="15.75" customHeight="1" x14ac:dyDescent="0.2">
      <c r="C937" s="211"/>
      <c r="D937" s="211"/>
      <c r="I937" s="212"/>
      <c r="P937" s="213"/>
      <c r="Q937" s="214"/>
      <c r="T937" s="215"/>
    </row>
    <row r="938" spans="3:20" ht="15.75" customHeight="1" x14ac:dyDescent="0.2">
      <c r="C938" s="211"/>
      <c r="D938" s="211"/>
      <c r="I938" s="212"/>
      <c r="P938" s="213"/>
      <c r="Q938" s="214"/>
      <c r="T938" s="215"/>
    </row>
    <row r="939" spans="3:20" ht="15.75" customHeight="1" x14ac:dyDescent="0.2">
      <c r="C939" s="211"/>
      <c r="D939" s="211"/>
      <c r="I939" s="212"/>
      <c r="P939" s="213"/>
      <c r="Q939" s="214"/>
      <c r="T939" s="215"/>
    </row>
    <row r="940" spans="3:20" ht="15.75" customHeight="1" x14ac:dyDescent="0.2">
      <c r="C940" s="211"/>
      <c r="D940" s="211"/>
      <c r="I940" s="212"/>
      <c r="P940" s="213"/>
      <c r="Q940" s="214"/>
      <c r="T940" s="215"/>
    </row>
    <row r="941" spans="3:20" ht="15.75" customHeight="1" x14ac:dyDescent="0.2">
      <c r="C941" s="211"/>
      <c r="D941" s="211"/>
      <c r="I941" s="212"/>
      <c r="P941" s="213"/>
      <c r="Q941" s="214"/>
      <c r="T941" s="215"/>
    </row>
    <row r="942" spans="3:20" ht="15.75" customHeight="1" x14ac:dyDescent="0.2">
      <c r="C942" s="211"/>
      <c r="D942" s="211"/>
      <c r="I942" s="212"/>
      <c r="P942" s="213"/>
      <c r="Q942" s="214"/>
      <c r="T942" s="215"/>
    </row>
    <row r="943" spans="3:20" ht="15.75" customHeight="1" x14ac:dyDescent="0.2">
      <c r="C943" s="211"/>
      <c r="D943" s="211"/>
      <c r="I943" s="212"/>
      <c r="P943" s="213"/>
      <c r="Q943" s="214"/>
      <c r="T943" s="215"/>
    </row>
    <row r="944" spans="3:20" ht="15.75" customHeight="1" x14ac:dyDescent="0.2">
      <c r="C944" s="211"/>
      <c r="D944" s="211"/>
      <c r="I944" s="212"/>
      <c r="P944" s="213"/>
      <c r="Q944" s="214"/>
      <c r="T944" s="215"/>
    </row>
    <row r="945" spans="3:20" ht="15.75" customHeight="1" x14ac:dyDescent="0.2">
      <c r="C945" s="211"/>
      <c r="D945" s="211"/>
      <c r="I945" s="212"/>
      <c r="P945" s="213"/>
      <c r="Q945" s="214"/>
      <c r="T945" s="215"/>
    </row>
    <row r="946" spans="3:20" ht="15.75" customHeight="1" x14ac:dyDescent="0.2">
      <c r="C946" s="211"/>
      <c r="D946" s="211"/>
      <c r="I946" s="212"/>
      <c r="P946" s="213"/>
      <c r="Q946" s="214"/>
      <c r="T946" s="215"/>
    </row>
    <row r="947" spans="3:20" ht="15.75" customHeight="1" x14ac:dyDescent="0.2">
      <c r="C947" s="211"/>
      <c r="D947" s="211"/>
      <c r="I947" s="212"/>
      <c r="P947" s="213"/>
      <c r="Q947" s="214"/>
      <c r="T947" s="215"/>
    </row>
    <row r="948" spans="3:20" ht="15.75" customHeight="1" x14ac:dyDescent="0.2">
      <c r="C948" s="211"/>
      <c r="D948" s="211"/>
      <c r="I948" s="212"/>
      <c r="P948" s="213"/>
      <c r="Q948" s="214"/>
      <c r="T948" s="215"/>
    </row>
    <row r="949" spans="3:20" ht="15.75" customHeight="1" x14ac:dyDescent="0.2">
      <c r="C949" s="211"/>
      <c r="D949" s="211"/>
      <c r="I949" s="212"/>
      <c r="P949" s="213"/>
      <c r="Q949" s="214"/>
      <c r="T949" s="215"/>
    </row>
    <row r="950" spans="3:20" ht="15.75" customHeight="1" x14ac:dyDescent="0.2">
      <c r="C950" s="211"/>
      <c r="D950" s="211"/>
      <c r="I950" s="212"/>
      <c r="P950" s="213"/>
      <c r="Q950" s="214"/>
      <c r="T950" s="215"/>
    </row>
    <row r="951" spans="3:20" ht="15.75" customHeight="1" x14ac:dyDescent="0.2">
      <c r="C951" s="211"/>
      <c r="D951" s="211"/>
      <c r="I951" s="212"/>
      <c r="P951" s="213"/>
      <c r="Q951" s="214"/>
      <c r="T951" s="215"/>
    </row>
    <row r="952" spans="3:20" ht="15.75" customHeight="1" x14ac:dyDescent="0.2">
      <c r="C952" s="211"/>
      <c r="D952" s="211"/>
      <c r="I952" s="212"/>
      <c r="P952" s="213"/>
      <c r="Q952" s="214"/>
      <c r="T952" s="215"/>
    </row>
    <row r="953" spans="3:20" ht="15.75" customHeight="1" x14ac:dyDescent="0.2">
      <c r="C953" s="211"/>
      <c r="D953" s="211"/>
      <c r="I953" s="212"/>
      <c r="P953" s="213"/>
      <c r="Q953" s="214"/>
      <c r="T953" s="215"/>
    </row>
    <row r="954" spans="3:20" ht="15.75" customHeight="1" x14ac:dyDescent="0.2">
      <c r="C954" s="211"/>
      <c r="D954" s="211"/>
      <c r="I954" s="212"/>
      <c r="P954" s="213"/>
      <c r="Q954" s="214"/>
      <c r="T954" s="215"/>
    </row>
    <row r="955" spans="3:20" ht="15.75" customHeight="1" x14ac:dyDescent="0.2">
      <c r="C955" s="211"/>
      <c r="D955" s="211"/>
      <c r="I955" s="212"/>
      <c r="P955" s="213"/>
      <c r="Q955" s="214"/>
      <c r="T955" s="215"/>
    </row>
    <row r="956" spans="3:20" ht="15.75" customHeight="1" x14ac:dyDescent="0.2">
      <c r="C956" s="211"/>
      <c r="D956" s="211"/>
      <c r="I956" s="212"/>
      <c r="P956" s="213"/>
      <c r="Q956" s="214"/>
      <c r="T956" s="215"/>
    </row>
    <row r="957" spans="3:20" ht="15.75" customHeight="1" x14ac:dyDescent="0.2">
      <c r="C957" s="211"/>
      <c r="D957" s="211"/>
      <c r="I957" s="212"/>
      <c r="P957" s="213"/>
      <c r="Q957" s="214"/>
      <c r="T957" s="215"/>
    </row>
    <row r="958" spans="3:20" ht="15.75" customHeight="1" x14ac:dyDescent="0.2">
      <c r="C958" s="211"/>
      <c r="D958" s="211"/>
      <c r="I958" s="212"/>
      <c r="P958" s="213"/>
      <c r="Q958" s="214"/>
      <c r="T958" s="215"/>
    </row>
    <row r="959" spans="3:20" ht="15.75" customHeight="1" x14ac:dyDescent="0.2">
      <c r="C959" s="211"/>
      <c r="D959" s="211"/>
      <c r="I959" s="212"/>
      <c r="P959" s="213"/>
      <c r="Q959" s="214"/>
      <c r="T959" s="215"/>
    </row>
    <row r="960" spans="3:20" ht="15.75" customHeight="1" x14ac:dyDescent="0.2">
      <c r="C960" s="211"/>
      <c r="D960" s="211"/>
      <c r="I960" s="212"/>
      <c r="P960" s="213"/>
      <c r="Q960" s="214"/>
      <c r="T960" s="215"/>
    </row>
    <row r="961" spans="3:20" ht="15.75" customHeight="1" x14ac:dyDescent="0.2">
      <c r="C961" s="211"/>
      <c r="D961" s="211"/>
      <c r="I961" s="212"/>
      <c r="P961" s="213"/>
      <c r="Q961" s="214"/>
      <c r="T961" s="215"/>
    </row>
    <row r="962" spans="3:20" ht="15.75" customHeight="1" x14ac:dyDescent="0.2">
      <c r="C962" s="211"/>
      <c r="D962" s="211"/>
      <c r="I962" s="212"/>
      <c r="P962" s="213"/>
      <c r="Q962" s="214"/>
      <c r="T962" s="215"/>
    </row>
    <row r="963" spans="3:20" ht="15.75" customHeight="1" x14ac:dyDescent="0.2">
      <c r="C963" s="211"/>
      <c r="D963" s="211"/>
      <c r="I963" s="212"/>
      <c r="P963" s="213"/>
      <c r="Q963" s="214"/>
      <c r="T963" s="215"/>
    </row>
    <row r="964" spans="3:20" ht="15.75" customHeight="1" x14ac:dyDescent="0.2">
      <c r="C964" s="211"/>
      <c r="D964" s="211"/>
      <c r="I964" s="212"/>
      <c r="P964" s="213"/>
      <c r="Q964" s="214"/>
      <c r="T964" s="215"/>
    </row>
    <row r="965" spans="3:20" ht="15.75" customHeight="1" x14ac:dyDescent="0.2">
      <c r="C965" s="211"/>
      <c r="D965" s="211"/>
      <c r="I965" s="212"/>
      <c r="P965" s="213"/>
      <c r="Q965" s="214"/>
      <c r="T965" s="215"/>
    </row>
    <row r="966" spans="3:20" ht="15.75" customHeight="1" x14ac:dyDescent="0.2">
      <c r="C966" s="211"/>
      <c r="D966" s="211"/>
      <c r="I966" s="212"/>
      <c r="P966" s="213"/>
      <c r="Q966" s="214"/>
      <c r="T966" s="215"/>
    </row>
    <row r="967" spans="3:20" ht="15.75" customHeight="1" x14ac:dyDescent="0.2">
      <c r="C967" s="211"/>
      <c r="D967" s="211"/>
      <c r="I967" s="212"/>
      <c r="P967" s="213"/>
      <c r="Q967" s="214"/>
      <c r="T967" s="215"/>
    </row>
    <row r="968" spans="3:20" ht="15.75" customHeight="1" x14ac:dyDescent="0.2">
      <c r="C968" s="211"/>
      <c r="D968" s="211"/>
      <c r="I968" s="212"/>
      <c r="P968" s="213"/>
      <c r="Q968" s="214"/>
      <c r="T968" s="215"/>
    </row>
    <row r="969" spans="3:20" ht="15.75" customHeight="1" x14ac:dyDescent="0.2">
      <c r="C969" s="211"/>
      <c r="D969" s="211"/>
      <c r="I969" s="212"/>
      <c r="P969" s="213"/>
      <c r="Q969" s="214"/>
      <c r="T969" s="215"/>
    </row>
    <row r="970" spans="3:20" ht="15.75" customHeight="1" x14ac:dyDescent="0.2">
      <c r="C970" s="211"/>
      <c r="D970" s="211"/>
      <c r="I970" s="212"/>
      <c r="P970" s="213"/>
      <c r="Q970" s="214"/>
      <c r="T970" s="215"/>
    </row>
    <row r="971" spans="3:20" ht="15.75" customHeight="1" x14ac:dyDescent="0.2">
      <c r="C971" s="211"/>
      <c r="D971" s="211"/>
      <c r="I971" s="212"/>
      <c r="P971" s="213"/>
      <c r="Q971" s="214"/>
      <c r="T971" s="215"/>
    </row>
    <row r="972" spans="3:20" ht="15.75" customHeight="1" x14ac:dyDescent="0.2">
      <c r="C972" s="211"/>
      <c r="D972" s="211"/>
      <c r="I972" s="212"/>
      <c r="P972" s="213"/>
      <c r="Q972" s="214"/>
      <c r="T972" s="215"/>
    </row>
    <row r="973" spans="3:20" ht="15.75" customHeight="1" x14ac:dyDescent="0.2">
      <c r="C973" s="211"/>
      <c r="D973" s="211"/>
      <c r="I973" s="212"/>
      <c r="P973" s="213"/>
      <c r="Q973" s="214"/>
      <c r="T973" s="215"/>
    </row>
    <row r="974" spans="3:20" ht="15.75" customHeight="1" x14ac:dyDescent="0.2">
      <c r="C974" s="211"/>
      <c r="D974" s="211"/>
      <c r="I974" s="212"/>
      <c r="P974" s="213"/>
      <c r="Q974" s="214"/>
      <c r="T974" s="215"/>
    </row>
    <row r="975" spans="3:20" ht="15.75" customHeight="1" x14ac:dyDescent="0.2">
      <c r="C975" s="211"/>
      <c r="D975" s="211"/>
      <c r="I975" s="212"/>
      <c r="P975" s="213"/>
      <c r="Q975" s="214"/>
      <c r="T975" s="215"/>
    </row>
    <row r="976" spans="3:20" ht="15.75" customHeight="1" x14ac:dyDescent="0.2">
      <c r="C976" s="211"/>
      <c r="D976" s="211"/>
      <c r="I976" s="212"/>
      <c r="P976" s="213"/>
      <c r="Q976" s="214"/>
      <c r="T976" s="215"/>
    </row>
    <row r="977" spans="3:20" ht="15.75" customHeight="1" x14ac:dyDescent="0.2">
      <c r="C977" s="211"/>
      <c r="D977" s="211"/>
      <c r="I977" s="212"/>
      <c r="P977" s="213"/>
      <c r="Q977" s="214"/>
      <c r="T977" s="215"/>
    </row>
    <row r="978" spans="3:20" ht="15.75" customHeight="1" x14ac:dyDescent="0.2">
      <c r="C978" s="211"/>
      <c r="D978" s="211"/>
      <c r="I978" s="212"/>
      <c r="P978" s="213"/>
      <c r="Q978" s="214"/>
      <c r="T978" s="215"/>
    </row>
    <row r="979" spans="3:20" ht="15.75" customHeight="1" x14ac:dyDescent="0.2">
      <c r="C979" s="211"/>
      <c r="D979" s="211"/>
      <c r="I979" s="212"/>
      <c r="P979" s="213"/>
      <c r="Q979" s="214"/>
      <c r="T979" s="215"/>
    </row>
    <row r="980" spans="3:20" ht="15.75" customHeight="1" x14ac:dyDescent="0.2">
      <c r="C980" s="211"/>
      <c r="D980" s="211"/>
      <c r="I980" s="212"/>
      <c r="P980" s="213"/>
      <c r="Q980" s="214"/>
      <c r="T980" s="215"/>
    </row>
    <row r="981" spans="3:20" ht="15.75" customHeight="1" x14ac:dyDescent="0.2">
      <c r="C981" s="211"/>
      <c r="D981" s="211"/>
      <c r="I981" s="212"/>
      <c r="P981" s="213"/>
      <c r="Q981" s="214"/>
      <c r="T981" s="215"/>
    </row>
    <row r="982" spans="3:20" ht="15.75" customHeight="1" x14ac:dyDescent="0.2">
      <c r="C982" s="211"/>
      <c r="D982" s="211"/>
      <c r="I982" s="212"/>
      <c r="P982" s="213"/>
      <c r="Q982" s="214"/>
      <c r="T982" s="215"/>
    </row>
    <row r="983" spans="3:20" ht="15.75" customHeight="1" x14ac:dyDescent="0.2">
      <c r="C983" s="211"/>
      <c r="D983" s="211"/>
      <c r="I983" s="212"/>
      <c r="P983" s="213"/>
      <c r="Q983" s="214"/>
      <c r="T983" s="215"/>
    </row>
    <row r="984" spans="3:20" ht="15.75" customHeight="1" x14ac:dyDescent="0.2">
      <c r="C984" s="211"/>
      <c r="D984" s="211"/>
      <c r="I984" s="212"/>
      <c r="P984" s="213"/>
      <c r="Q984" s="214"/>
      <c r="T984" s="215"/>
    </row>
    <row r="985" spans="3:20" ht="15.75" customHeight="1" x14ac:dyDescent="0.2">
      <c r="C985" s="211"/>
      <c r="D985" s="211"/>
      <c r="I985" s="212"/>
      <c r="P985" s="213"/>
      <c r="Q985" s="214"/>
      <c r="T985" s="215"/>
    </row>
    <row r="986" spans="3:20" ht="15.75" customHeight="1" x14ac:dyDescent="0.2">
      <c r="C986" s="211"/>
      <c r="D986" s="211"/>
      <c r="I986" s="212"/>
      <c r="P986" s="213"/>
      <c r="Q986" s="214"/>
      <c r="T986" s="215"/>
    </row>
    <row r="987" spans="3:20" ht="15.75" customHeight="1" x14ac:dyDescent="0.2">
      <c r="C987" s="211"/>
      <c r="D987" s="211"/>
      <c r="I987" s="212"/>
      <c r="P987" s="213"/>
      <c r="Q987" s="214"/>
      <c r="T987" s="215"/>
    </row>
    <row r="988" spans="3:20" ht="15.75" customHeight="1" x14ac:dyDescent="0.2">
      <c r="C988" s="211"/>
      <c r="D988" s="211"/>
      <c r="I988" s="212"/>
      <c r="P988" s="213"/>
      <c r="Q988" s="214"/>
      <c r="T988" s="215"/>
    </row>
    <row r="989" spans="3:20" ht="15.75" customHeight="1" x14ac:dyDescent="0.2">
      <c r="C989" s="211"/>
      <c r="D989" s="211"/>
      <c r="I989" s="212"/>
      <c r="P989" s="213"/>
      <c r="Q989" s="214"/>
      <c r="T989" s="215"/>
    </row>
    <row r="990" spans="3:20" ht="15.75" customHeight="1" x14ac:dyDescent="0.2">
      <c r="C990" s="211"/>
      <c r="D990" s="211"/>
      <c r="I990" s="212"/>
      <c r="P990" s="213"/>
      <c r="Q990" s="214"/>
      <c r="T990" s="215"/>
    </row>
    <row r="991" spans="3:20" ht="15.75" customHeight="1" x14ac:dyDescent="0.2">
      <c r="C991" s="211"/>
      <c r="D991" s="211"/>
      <c r="I991" s="212"/>
      <c r="P991" s="213"/>
      <c r="Q991" s="214"/>
      <c r="T991" s="215"/>
    </row>
    <row r="992" spans="3:20" ht="15.75" customHeight="1" x14ac:dyDescent="0.2">
      <c r="C992" s="211"/>
      <c r="D992" s="211"/>
      <c r="I992" s="212"/>
      <c r="P992" s="213"/>
      <c r="Q992" s="214"/>
      <c r="T992" s="215"/>
    </row>
    <row r="993" spans="3:20" ht="15.75" customHeight="1" x14ac:dyDescent="0.2">
      <c r="C993" s="211"/>
      <c r="D993" s="211"/>
      <c r="I993" s="212"/>
      <c r="P993" s="213"/>
      <c r="Q993" s="214"/>
      <c r="T993" s="215"/>
    </row>
    <row r="994" spans="3:20" ht="15.75" customHeight="1" x14ac:dyDescent="0.2">
      <c r="C994" s="211"/>
      <c r="D994" s="211"/>
      <c r="I994" s="212"/>
      <c r="P994" s="213"/>
      <c r="Q994" s="214"/>
      <c r="T994" s="215"/>
    </row>
    <row r="995" spans="3:20" ht="15.75" customHeight="1" x14ac:dyDescent="0.2">
      <c r="C995" s="211"/>
      <c r="D995" s="211"/>
      <c r="I995" s="212"/>
      <c r="P995" s="213"/>
      <c r="Q995" s="214"/>
      <c r="T995" s="215"/>
    </row>
    <row r="996" spans="3:20" ht="15.75" customHeight="1" x14ac:dyDescent="0.2">
      <c r="C996" s="211"/>
      <c r="D996" s="211"/>
      <c r="I996" s="212"/>
      <c r="P996" s="213"/>
      <c r="Q996" s="214"/>
      <c r="T996" s="215"/>
    </row>
    <row r="997" spans="3:20" ht="15.75" customHeight="1" x14ac:dyDescent="0.2">
      <c r="C997" s="211"/>
      <c r="D997" s="211"/>
      <c r="I997" s="212"/>
      <c r="P997" s="213"/>
      <c r="Q997" s="214"/>
      <c r="T997" s="215"/>
    </row>
    <row r="998" spans="3:20" ht="15.75" customHeight="1" x14ac:dyDescent="0.2">
      <c r="C998" s="211"/>
      <c r="D998" s="211"/>
      <c r="I998" s="212"/>
      <c r="P998" s="213"/>
      <c r="Q998" s="214"/>
      <c r="T998" s="215"/>
    </row>
    <row r="999" spans="3:20" ht="15.75" customHeight="1" x14ac:dyDescent="0.2">
      <c r="C999" s="211"/>
      <c r="D999" s="211"/>
      <c r="I999" s="212"/>
      <c r="P999" s="213"/>
      <c r="Q999" s="214"/>
      <c r="T999" s="215"/>
    </row>
    <row r="1000" spans="3:20" ht="15.75" customHeight="1" x14ac:dyDescent="0.2">
      <c r="C1000" s="211"/>
      <c r="D1000" s="211"/>
      <c r="I1000" s="212"/>
      <c r="P1000" s="213"/>
      <c r="Q1000" s="214"/>
      <c r="T1000" s="215"/>
    </row>
    <row r="1001" spans="3:20" ht="15.75" customHeight="1" x14ac:dyDescent="0.2">
      <c r="C1001" s="211"/>
      <c r="D1001" s="211"/>
      <c r="I1001" s="212"/>
      <c r="P1001" s="213"/>
      <c r="Q1001" s="214"/>
      <c r="T1001" s="215"/>
    </row>
    <row r="1002" spans="3:20" ht="15.75" customHeight="1" x14ac:dyDescent="0.2">
      <c r="C1002" s="211"/>
      <c r="D1002" s="211"/>
      <c r="I1002" s="212"/>
      <c r="P1002" s="213"/>
      <c r="Q1002" s="214"/>
      <c r="T1002" s="215"/>
    </row>
    <row r="1003" spans="3:20" ht="15.75" customHeight="1" x14ac:dyDescent="0.2">
      <c r="C1003" s="211"/>
      <c r="D1003" s="211"/>
      <c r="I1003" s="212"/>
      <c r="P1003" s="213"/>
      <c r="Q1003" s="214"/>
      <c r="T1003" s="215"/>
    </row>
    <row r="1004" spans="3:20" ht="15.75" customHeight="1" x14ac:dyDescent="0.2">
      <c r="C1004" s="211"/>
      <c r="D1004" s="211"/>
      <c r="I1004" s="212"/>
      <c r="P1004" s="213"/>
      <c r="Q1004" s="214"/>
      <c r="T1004" s="215"/>
    </row>
    <row r="1005" spans="3:20" ht="15.75" customHeight="1" x14ac:dyDescent="0.2">
      <c r="C1005" s="211"/>
      <c r="D1005" s="211"/>
      <c r="I1005" s="212"/>
      <c r="P1005" s="213"/>
      <c r="Q1005" s="214"/>
      <c r="T1005" s="215"/>
    </row>
    <row r="1006" spans="3:20" ht="15.75" customHeight="1" x14ac:dyDescent="0.2">
      <c r="C1006" s="211"/>
      <c r="D1006" s="211"/>
      <c r="I1006" s="212"/>
      <c r="P1006" s="213"/>
      <c r="Q1006" s="214"/>
      <c r="T1006" s="215"/>
    </row>
    <row r="1007" spans="3:20" ht="15.75" customHeight="1" x14ac:dyDescent="0.2">
      <c r="C1007" s="211"/>
      <c r="D1007" s="211"/>
      <c r="I1007" s="212"/>
      <c r="P1007" s="213"/>
      <c r="Q1007" s="214"/>
      <c r="T1007" s="215"/>
    </row>
    <row r="1008" spans="3:20" ht="15.75" customHeight="1" x14ac:dyDescent="0.2">
      <c r="C1008" s="211"/>
      <c r="D1008" s="211"/>
      <c r="I1008" s="212"/>
      <c r="P1008" s="213"/>
      <c r="Q1008" s="214"/>
      <c r="T1008" s="215"/>
    </row>
    <row r="1009" spans="3:20" ht="15.75" customHeight="1" x14ac:dyDescent="0.2">
      <c r="C1009" s="211"/>
      <c r="D1009" s="211"/>
      <c r="I1009" s="212"/>
      <c r="P1009" s="213"/>
      <c r="Q1009" s="214"/>
      <c r="T1009" s="215"/>
    </row>
    <row r="1010" spans="3:20" ht="15.75" customHeight="1" x14ac:dyDescent="0.2">
      <c r="C1010" s="211"/>
      <c r="D1010" s="211"/>
      <c r="I1010" s="212"/>
      <c r="P1010" s="213"/>
      <c r="Q1010" s="214"/>
      <c r="T1010" s="215"/>
    </row>
    <row r="1011" spans="3:20" ht="15.75" customHeight="1" x14ac:dyDescent="0.2">
      <c r="C1011" s="211"/>
      <c r="D1011" s="211"/>
      <c r="I1011" s="212"/>
      <c r="P1011" s="213"/>
      <c r="Q1011" s="214"/>
      <c r="T1011" s="215"/>
    </row>
    <row r="1012" spans="3:20" ht="15.75" customHeight="1" x14ac:dyDescent="0.2">
      <c r="C1012" s="211"/>
      <c r="D1012" s="211"/>
      <c r="I1012" s="212"/>
      <c r="P1012" s="213"/>
      <c r="Q1012" s="214"/>
      <c r="T1012" s="215"/>
    </row>
    <row r="1013" spans="3:20" ht="15.75" customHeight="1" x14ac:dyDescent="0.2">
      <c r="C1013" s="211"/>
      <c r="D1013" s="211"/>
      <c r="I1013" s="212"/>
      <c r="P1013" s="213"/>
      <c r="Q1013" s="214"/>
      <c r="T1013" s="215"/>
    </row>
    <row r="1014" spans="3:20" ht="15.75" customHeight="1" x14ac:dyDescent="0.2">
      <c r="C1014" s="211"/>
      <c r="D1014" s="211"/>
      <c r="I1014" s="212"/>
      <c r="P1014" s="213"/>
      <c r="Q1014" s="214"/>
      <c r="T1014" s="215"/>
    </row>
    <row r="1015" spans="3:20" ht="15.75" customHeight="1" x14ac:dyDescent="0.2">
      <c r="C1015" s="211"/>
      <c r="D1015" s="211"/>
      <c r="I1015" s="212"/>
      <c r="P1015" s="213"/>
      <c r="Q1015" s="214"/>
      <c r="T1015" s="215"/>
    </row>
    <row r="1016" spans="3:20" ht="15.75" customHeight="1" x14ac:dyDescent="0.2">
      <c r="C1016" s="211"/>
      <c r="D1016" s="211"/>
      <c r="I1016" s="212"/>
      <c r="P1016" s="213"/>
      <c r="Q1016" s="214"/>
      <c r="T1016" s="215"/>
    </row>
    <row r="1017" spans="3:20" ht="15.75" customHeight="1" x14ac:dyDescent="0.2">
      <c r="C1017" s="211"/>
      <c r="D1017" s="211"/>
      <c r="I1017" s="212"/>
      <c r="P1017" s="213"/>
      <c r="Q1017" s="214"/>
      <c r="T1017" s="215"/>
    </row>
    <row r="1018" spans="3:20" ht="15.75" customHeight="1" x14ac:dyDescent="0.2">
      <c r="C1018" s="211"/>
      <c r="D1018" s="211"/>
      <c r="I1018" s="212"/>
      <c r="P1018" s="213"/>
      <c r="Q1018" s="214"/>
      <c r="T1018" s="215"/>
    </row>
    <row r="1019" spans="3:20" ht="15.75" customHeight="1" x14ac:dyDescent="0.2">
      <c r="C1019" s="211"/>
      <c r="D1019" s="211"/>
      <c r="I1019" s="212"/>
      <c r="P1019" s="213"/>
      <c r="Q1019" s="214"/>
      <c r="T1019" s="215"/>
    </row>
    <row r="1020" spans="3:20" ht="15.75" customHeight="1" x14ac:dyDescent="0.2">
      <c r="C1020" s="211"/>
      <c r="D1020" s="211"/>
      <c r="I1020" s="212"/>
      <c r="P1020" s="213"/>
      <c r="Q1020" s="214"/>
      <c r="T1020" s="215"/>
    </row>
    <row r="1021" spans="3:20" ht="15.75" customHeight="1" x14ac:dyDescent="0.2">
      <c r="C1021" s="211"/>
      <c r="D1021" s="211"/>
      <c r="I1021" s="212"/>
      <c r="P1021" s="213"/>
      <c r="Q1021" s="214"/>
      <c r="T1021" s="215"/>
    </row>
    <row r="1022" spans="3:20" ht="15.75" customHeight="1" x14ac:dyDescent="0.2">
      <c r="C1022" s="211"/>
      <c r="D1022" s="211"/>
      <c r="I1022" s="212"/>
      <c r="P1022" s="213"/>
      <c r="Q1022" s="214"/>
      <c r="T1022" s="215"/>
    </row>
    <row r="1023" spans="3:20" ht="15.75" customHeight="1" x14ac:dyDescent="0.2">
      <c r="C1023" s="211"/>
      <c r="D1023" s="211"/>
      <c r="I1023" s="212"/>
      <c r="P1023" s="213"/>
      <c r="Q1023" s="214"/>
      <c r="T1023" s="215"/>
    </row>
    <row r="1024" spans="3:20" ht="15.75" customHeight="1" x14ac:dyDescent="0.2">
      <c r="C1024" s="211"/>
      <c r="D1024" s="211"/>
      <c r="I1024" s="212"/>
      <c r="P1024" s="213"/>
      <c r="Q1024" s="214"/>
      <c r="T1024" s="215"/>
    </row>
    <row r="1025" spans="3:20" ht="15.75" customHeight="1" x14ac:dyDescent="0.2">
      <c r="C1025" s="211"/>
      <c r="D1025" s="211"/>
      <c r="I1025" s="212"/>
      <c r="P1025" s="213"/>
      <c r="Q1025" s="214"/>
      <c r="T1025" s="215"/>
    </row>
    <row r="1026" spans="3:20" ht="15.75" customHeight="1" x14ac:dyDescent="0.2">
      <c r="C1026" s="211"/>
      <c r="D1026" s="211"/>
      <c r="I1026" s="212"/>
      <c r="P1026" s="213"/>
      <c r="Q1026" s="214"/>
      <c r="T1026" s="215"/>
    </row>
    <row r="1027" spans="3:20" ht="15.75" customHeight="1" x14ac:dyDescent="0.2">
      <c r="C1027" s="211"/>
      <c r="D1027" s="211"/>
      <c r="I1027" s="212"/>
      <c r="P1027" s="213"/>
      <c r="Q1027" s="214"/>
      <c r="T1027" s="215"/>
    </row>
    <row r="1028" spans="3:20" ht="15.75" customHeight="1" x14ac:dyDescent="0.2">
      <c r="C1028" s="211"/>
      <c r="D1028" s="211"/>
      <c r="I1028" s="212"/>
      <c r="P1028" s="213"/>
      <c r="Q1028" s="214"/>
      <c r="T1028" s="215"/>
    </row>
    <row r="1029" spans="3:20" ht="15.75" customHeight="1" x14ac:dyDescent="0.2">
      <c r="C1029" s="211"/>
      <c r="D1029" s="211"/>
      <c r="I1029" s="212"/>
      <c r="P1029" s="213"/>
      <c r="Q1029" s="214"/>
      <c r="T1029" s="215"/>
    </row>
    <row r="1030" spans="3:20" ht="15.75" customHeight="1" x14ac:dyDescent="0.2">
      <c r="C1030" s="211"/>
      <c r="D1030" s="211"/>
      <c r="I1030" s="212"/>
      <c r="P1030" s="213"/>
      <c r="Q1030" s="214"/>
      <c r="T1030" s="215"/>
    </row>
    <row r="1031" spans="3:20" ht="15.75" customHeight="1" x14ac:dyDescent="0.2">
      <c r="C1031" s="211"/>
      <c r="D1031" s="211"/>
      <c r="I1031" s="212"/>
      <c r="P1031" s="213"/>
      <c r="Q1031" s="214"/>
      <c r="T1031" s="215"/>
    </row>
    <row r="1032" spans="3:20" ht="15.75" customHeight="1" x14ac:dyDescent="0.2">
      <c r="C1032" s="211"/>
      <c r="D1032" s="211"/>
      <c r="I1032" s="212"/>
      <c r="P1032" s="213"/>
      <c r="Q1032" s="214"/>
      <c r="T1032" s="215"/>
    </row>
    <row r="1033" spans="3:20" ht="15.75" customHeight="1" x14ac:dyDescent="0.2">
      <c r="C1033" s="211"/>
      <c r="D1033" s="211"/>
      <c r="I1033" s="212"/>
      <c r="P1033" s="213"/>
      <c r="Q1033" s="214"/>
      <c r="T1033" s="215"/>
    </row>
    <row r="1034" spans="3:20" ht="15.75" customHeight="1" x14ac:dyDescent="0.2">
      <c r="C1034" s="211"/>
      <c r="D1034" s="211"/>
      <c r="I1034" s="212"/>
      <c r="P1034" s="213"/>
      <c r="Q1034" s="214"/>
      <c r="T1034" s="215"/>
    </row>
    <row r="1035" spans="3:20" ht="15.75" customHeight="1" x14ac:dyDescent="0.2">
      <c r="C1035" s="211"/>
      <c r="D1035" s="211"/>
      <c r="I1035" s="212"/>
      <c r="P1035" s="213"/>
      <c r="Q1035" s="214"/>
      <c r="T1035" s="215"/>
    </row>
  </sheetData>
  <autoFilter ref="H1:V134" xr:uid="{00000000-0009-0000-0000-000000000000}"/>
  <mergeCells count="96">
    <mergeCell ref="E114:E117"/>
    <mergeCell ref="F114:F117"/>
    <mergeCell ref="B118:B124"/>
    <mergeCell ref="C118:C124"/>
    <mergeCell ref="E118:E124"/>
    <mergeCell ref="F118:F124"/>
    <mergeCell ref="D114:D117"/>
    <mergeCell ref="D118:D124"/>
    <mergeCell ref="B55:B59"/>
    <mergeCell ref="C55:C59"/>
    <mergeCell ref="D49:D54"/>
    <mergeCell ref="D55:D59"/>
    <mergeCell ref="B114:B117"/>
    <mergeCell ref="C114:C117"/>
    <mergeCell ref="B36:B48"/>
    <mergeCell ref="B49:B54"/>
    <mergeCell ref="C49:C54"/>
    <mergeCell ref="E49:E54"/>
    <mergeCell ref="F49:F54"/>
    <mergeCell ref="C36:C48"/>
    <mergeCell ref="E36:E48"/>
    <mergeCell ref="F36:F48"/>
    <mergeCell ref="D36:D48"/>
    <mergeCell ref="E55:E59"/>
    <mergeCell ref="F55:F59"/>
    <mergeCell ref="F3:F4"/>
    <mergeCell ref="B23:B35"/>
    <mergeCell ref="C23:C35"/>
    <mergeCell ref="E23:E35"/>
    <mergeCell ref="F23:F35"/>
    <mergeCell ref="F70:F82"/>
    <mergeCell ref="F84:F87"/>
    <mergeCell ref="F88:F91"/>
    <mergeCell ref="F92:F96"/>
    <mergeCell ref="A3:A4"/>
    <mergeCell ref="E18:E22"/>
    <mergeCell ref="F18:F22"/>
    <mergeCell ref="B8:B12"/>
    <mergeCell ref="C8:C12"/>
    <mergeCell ref="E8:E12"/>
    <mergeCell ref="F8:F12"/>
    <mergeCell ref="B18:B22"/>
    <mergeCell ref="C18:C22"/>
    <mergeCell ref="B3:B4"/>
    <mergeCell ref="C3:C4"/>
    <mergeCell ref="E3:E4"/>
    <mergeCell ref="E97:E105"/>
    <mergeCell ref="F97:F105"/>
    <mergeCell ref="C84:C87"/>
    <mergeCell ref="D84:D87"/>
    <mergeCell ref="E84:E87"/>
    <mergeCell ref="C88:C91"/>
    <mergeCell ref="D88:D91"/>
    <mergeCell ref="E88:E91"/>
    <mergeCell ref="C92:C96"/>
    <mergeCell ref="D92:D96"/>
    <mergeCell ref="E92:E96"/>
    <mergeCell ref="D97:D105"/>
    <mergeCell ref="D106:D113"/>
    <mergeCell ref="B84:B87"/>
    <mergeCell ref="B88:B91"/>
    <mergeCell ref="B97:B105"/>
    <mergeCell ref="C97:C105"/>
    <mergeCell ref="B92:B96"/>
    <mergeCell ref="B70:B82"/>
    <mergeCell ref="C70:C82"/>
    <mergeCell ref="E70:E82"/>
    <mergeCell ref="E64:E69"/>
    <mergeCell ref="D70:D82"/>
    <mergeCell ref="D60:D61"/>
    <mergeCell ref="D62:D63"/>
    <mergeCell ref="D64:D69"/>
    <mergeCell ref="F62:F69"/>
    <mergeCell ref="C62:C63"/>
    <mergeCell ref="C64:C69"/>
    <mergeCell ref="D3:D4"/>
    <mergeCell ref="D5:D7"/>
    <mergeCell ref="D8:D12"/>
    <mergeCell ref="D18:D22"/>
    <mergeCell ref="D23:D35"/>
    <mergeCell ref="B106:B113"/>
    <mergeCell ref="C106:C113"/>
    <mergeCell ref="E106:E113"/>
    <mergeCell ref="F106:F113"/>
    <mergeCell ref="B5:B7"/>
    <mergeCell ref="B14:B15"/>
    <mergeCell ref="E5:E7"/>
    <mergeCell ref="F5:F7"/>
    <mergeCell ref="C5:C7"/>
    <mergeCell ref="F14:F15"/>
    <mergeCell ref="B60:B61"/>
    <mergeCell ref="C60:C61"/>
    <mergeCell ref="E60:E61"/>
    <mergeCell ref="F60:F61"/>
    <mergeCell ref="B62:B69"/>
    <mergeCell ref="E62:E63"/>
  </mergeCells>
  <hyperlinks>
    <hyperlink ref="R3" r:id="rId1" xr:uid="{00000000-0004-0000-0000-000000000000}"/>
    <hyperlink ref="R4" r:id="rId2" xr:uid="{00000000-0004-0000-0000-000002000000}"/>
    <hyperlink ref="R9" r:id="rId3" xr:uid="{00000000-0004-0000-0000-000003000000}"/>
    <hyperlink ref="R11" r:id="rId4" xr:uid="{00000000-0004-0000-0000-000004000000}"/>
    <hyperlink ref="R12" r:id="rId5" xr:uid="{00000000-0004-0000-0000-000005000000}"/>
    <hyperlink ref="R19" r:id="rId6" xr:uid="{00000000-0004-0000-0000-000006000000}"/>
    <hyperlink ref="R20" r:id="rId7" xr:uid="{00000000-0004-0000-0000-000007000000}"/>
    <hyperlink ref="W21" r:id="rId8" xr:uid="{00000000-0004-0000-0000-000008000000}"/>
    <hyperlink ref="R23" r:id="rId9" xr:uid="{00000000-0004-0000-0000-000009000000}"/>
    <hyperlink ref="R24" r:id="rId10" xr:uid="{00000000-0004-0000-0000-00000A000000}"/>
    <hyperlink ref="R30" r:id="rId11" xr:uid="{00000000-0004-0000-0000-00000C000000}"/>
    <hyperlink ref="R31" r:id="rId12" xr:uid="{00000000-0004-0000-0000-00000D000000}"/>
    <hyperlink ref="R34" r:id="rId13" xr:uid="{00000000-0004-0000-0000-00000E000000}"/>
    <hyperlink ref="R35" r:id="rId14" xr:uid="{00000000-0004-0000-0000-00000F000000}"/>
    <hyperlink ref="R36" r:id="rId15" xr:uid="{00000000-0004-0000-0000-000010000000}"/>
    <hyperlink ref="R37" r:id="rId16" xr:uid="{00000000-0004-0000-0000-000011000000}"/>
    <hyperlink ref="R43" r:id="rId17" xr:uid="{00000000-0004-0000-0000-000013000000}"/>
    <hyperlink ref="R44" r:id="rId18" xr:uid="{00000000-0004-0000-0000-000014000000}"/>
    <hyperlink ref="R47" r:id="rId19" xr:uid="{00000000-0004-0000-0000-000015000000}"/>
    <hyperlink ref="R48" r:id="rId20" xr:uid="{00000000-0004-0000-0000-000016000000}"/>
    <hyperlink ref="R55" r:id="rId21" xr:uid="{00000000-0004-0000-0000-000017000000}"/>
    <hyperlink ref="R56" r:id="rId22" xr:uid="{00000000-0004-0000-0000-000018000000}"/>
    <hyperlink ref="R57" r:id="rId23" xr:uid="{00000000-0004-0000-0000-000019000000}"/>
    <hyperlink ref="R58" r:id="rId24" xr:uid="{00000000-0004-0000-0000-00001A000000}"/>
    <hyperlink ref="R59" r:id="rId25" xr:uid="{00000000-0004-0000-0000-00001B000000}"/>
    <hyperlink ref="N74" r:id="rId26" xr:uid="{00000000-0004-0000-0000-00001C000000}"/>
    <hyperlink ref="U97" r:id="rId27" xr:uid="{00000000-0004-0000-0000-00001D000000}"/>
    <hyperlink ref="U99" r:id="rId28" xr:uid="{00000000-0004-0000-0000-00001E000000}"/>
    <hyperlink ref="R123" r:id="rId29" xr:uid="{00000000-0004-0000-0000-00001F000000}"/>
    <hyperlink ref="R124" r:id="rId30" xr:uid="{00000000-0004-0000-0000-000020000000}"/>
    <hyperlink ref="N4" r:id="rId31" xr:uid="{00000000-0004-0000-0000-000001000000}"/>
    <hyperlink ref="N3" r:id="rId32" xr:uid="{79274165-A08F-504F-ABEF-86158BAB6E38}"/>
    <hyperlink ref="D3" r:id="rId33" xr:uid="{E5874144-BA40-664E-9537-E3F8FCFB9B57}"/>
    <hyperlink ref="N5" r:id="rId34" xr:uid="{EB38BFB8-104C-9549-9590-CD747EA2AB6E}"/>
    <hyperlink ref="N6" r:id="rId35" xr:uid="{F30A9924-D727-3841-A75B-86457F100CDE}"/>
    <hyperlink ref="N9" r:id="rId36" xr:uid="{ACAFE479-E18E-2047-B209-085A9026CC0F}"/>
    <hyperlink ref="N8" r:id="rId37" xr:uid="{AA8245AE-3C94-7147-8E40-35DCB3896ED9}"/>
    <hyperlink ref="N11" r:id="rId38" xr:uid="{686CAE22-83EC-A34E-B091-F87EA6510ADC}"/>
    <hyperlink ref="R10" r:id="rId39" xr:uid="{DE9DC848-A7C3-104D-B0CC-7DED37DA0AD1}"/>
    <hyperlink ref="N13" r:id="rId40" xr:uid="{E40CF022-E2D9-024B-BA4B-36300D6EABED}"/>
    <hyperlink ref="AE2" r:id="rId41" display="https://fairdatacollective.org/" xr:uid="{7F5FE5FD-458A-E64E-B6D0-B2ABF91694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7C78E-ED35-FA4C-A4E0-76B1E05BF1C3}">
  <dimension ref="A1:C127"/>
  <sheetViews>
    <sheetView topLeftCell="A62" workbookViewId="0">
      <selection sqref="A1:A3"/>
    </sheetView>
  </sheetViews>
  <sheetFormatPr baseColWidth="10" defaultRowHeight="16" x14ac:dyDescent="0.2"/>
  <cols>
    <col min="1" max="1" width="65.140625" customWidth="1"/>
    <col min="2" max="2" width="37.42578125" customWidth="1"/>
  </cols>
  <sheetData>
    <row r="1" spans="1:3" x14ac:dyDescent="0.2">
      <c r="A1" s="562" t="s">
        <v>792</v>
      </c>
    </row>
    <row r="2" spans="1:3" x14ac:dyDescent="0.2">
      <c r="A2" s="562" t="s">
        <v>817</v>
      </c>
    </row>
    <row r="3" spans="1:3" x14ac:dyDescent="0.2">
      <c r="A3" s="562" t="s">
        <v>792</v>
      </c>
    </row>
    <row r="5" spans="1:3" x14ac:dyDescent="0.2">
      <c r="A5" s="562" t="s">
        <v>60</v>
      </c>
      <c r="B5" s="562" t="s">
        <v>793</v>
      </c>
      <c r="C5" s="562" t="s">
        <v>404</v>
      </c>
    </row>
    <row r="6" spans="1:3" x14ac:dyDescent="0.2">
      <c r="A6" t="s">
        <v>794</v>
      </c>
      <c r="B6" s="561" t="s">
        <v>34</v>
      </c>
      <c r="C6" t="s">
        <v>32</v>
      </c>
    </row>
    <row r="7" spans="1:3" x14ac:dyDescent="0.2">
      <c r="A7" t="s">
        <v>795</v>
      </c>
      <c r="B7" t="s">
        <v>490</v>
      </c>
      <c r="C7" t="s">
        <v>50</v>
      </c>
    </row>
    <row r="8" spans="1:3" x14ac:dyDescent="0.2">
      <c r="A8" t="s">
        <v>796</v>
      </c>
      <c r="B8" t="s">
        <v>63</v>
      </c>
      <c r="C8" t="s">
        <v>512</v>
      </c>
    </row>
    <row r="9" spans="1:3" x14ac:dyDescent="0.2">
      <c r="A9" t="s">
        <v>797</v>
      </c>
      <c r="B9" t="s">
        <v>80</v>
      </c>
      <c r="C9" t="s">
        <v>81</v>
      </c>
    </row>
    <row r="10" spans="1:3" x14ac:dyDescent="0.2">
      <c r="A10" t="s">
        <v>798</v>
      </c>
      <c r="B10" t="s">
        <v>86</v>
      </c>
      <c r="C10" t="s">
        <v>87</v>
      </c>
    </row>
    <row r="11" spans="1:3" x14ac:dyDescent="0.2">
      <c r="A11" t="s">
        <v>799</v>
      </c>
      <c r="B11" t="s">
        <v>91</v>
      </c>
      <c r="C11" t="s">
        <v>92</v>
      </c>
    </row>
    <row r="12" spans="1:3" x14ac:dyDescent="0.2">
      <c r="A12" t="s">
        <v>800</v>
      </c>
      <c r="B12" t="s">
        <v>98</v>
      </c>
      <c r="C12" t="s">
        <v>99</v>
      </c>
    </row>
    <row r="13" spans="1:3" x14ac:dyDescent="0.2">
      <c r="A13" t="s">
        <v>801</v>
      </c>
      <c r="B13" t="s">
        <v>104</v>
      </c>
      <c r="C13" t="s">
        <v>105</v>
      </c>
    </row>
    <row r="14" spans="1:3" x14ac:dyDescent="0.2">
      <c r="A14" t="s">
        <v>802</v>
      </c>
      <c r="B14" t="s">
        <v>128</v>
      </c>
      <c r="C14" t="s">
        <v>129</v>
      </c>
    </row>
    <row r="15" spans="1:3" x14ac:dyDescent="0.2">
      <c r="A15" t="s">
        <v>803</v>
      </c>
      <c r="B15" t="s">
        <v>175</v>
      </c>
      <c r="C15" t="s">
        <v>176</v>
      </c>
    </row>
    <row r="16" spans="1:3" x14ac:dyDescent="0.2">
      <c r="A16" t="s">
        <v>804</v>
      </c>
      <c r="B16" t="s">
        <v>202</v>
      </c>
      <c r="C16" t="s">
        <v>668</v>
      </c>
    </row>
    <row r="17" spans="1:3" x14ac:dyDescent="0.2">
      <c r="A17" t="s">
        <v>805</v>
      </c>
      <c r="B17" t="s">
        <v>216</v>
      </c>
      <c r="C17" t="s">
        <v>217</v>
      </c>
    </row>
    <row r="18" spans="1:3" x14ac:dyDescent="0.2">
      <c r="A18" t="s">
        <v>806</v>
      </c>
      <c r="B18" t="s">
        <v>237</v>
      </c>
      <c r="C18" t="s">
        <v>238</v>
      </c>
    </row>
    <row r="19" spans="1:3" x14ac:dyDescent="0.2">
      <c r="A19" t="s">
        <v>807</v>
      </c>
      <c r="B19" t="s">
        <v>242</v>
      </c>
      <c r="C19" t="s">
        <v>609</v>
      </c>
    </row>
    <row r="20" spans="1:3" x14ac:dyDescent="0.2">
      <c r="B20" t="s">
        <v>247</v>
      </c>
    </row>
    <row r="21" spans="1:3" x14ac:dyDescent="0.2">
      <c r="A21" t="s">
        <v>808</v>
      </c>
      <c r="B21" t="s">
        <v>610</v>
      </c>
      <c r="C21" t="s">
        <v>259</v>
      </c>
    </row>
    <row r="22" spans="1:3" x14ac:dyDescent="0.2">
      <c r="A22" t="s">
        <v>809</v>
      </c>
      <c r="B22" t="s">
        <v>283</v>
      </c>
      <c r="C22" t="s">
        <v>670</v>
      </c>
    </row>
    <row r="23" spans="1:3" x14ac:dyDescent="0.2">
      <c r="A23" t="s">
        <v>810</v>
      </c>
      <c r="B23" t="s">
        <v>519</v>
      </c>
      <c r="C23" t="s">
        <v>523</v>
      </c>
    </row>
    <row r="24" spans="1:3" x14ac:dyDescent="0.2">
      <c r="A24" t="s">
        <v>811</v>
      </c>
      <c r="B24" t="s">
        <v>517</v>
      </c>
      <c r="C24" t="s">
        <v>615</v>
      </c>
    </row>
    <row r="25" spans="1:3" x14ac:dyDescent="0.2">
      <c r="A25" t="s">
        <v>759</v>
      </c>
      <c r="B25" t="s">
        <v>518</v>
      </c>
      <c r="C25" t="s">
        <v>524</v>
      </c>
    </row>
    <row r="26" spans="1:3" x14ac:dyDescent="0.2">
      <c r="A26" t="s">
        <v>812</v>
      </c>
      <c r="B26" t="s">
        <v>304</v>
      </c>
      <c r="C26" t="s">
        <v>305</v>
      </c>
    </row>
    <row r="27" spans="1:3" x14ac:dyDescent="0.2">
      <c r="A27" t="s">
        <v>813</v>
      </c>
      <c r="B27" t="s">
        <v>321</v>
      </c>
      <c r="C27" t="s">
        <v>322</v>
      </c>
    </row>
    <row r="28" spans="1:3" x14ac:dyDescent="0.2">
      <c r="A28" t="s">
        <v>814</v>
      </c>
      <c r="B28" t="s">
        <v>331</v>
      </c>
      <c r="C28" t="s">
        <v>332</v>
      </c>
    </row>
    <row r="29" spans="1:3" x14ac:dyDescent="0.2">
      <c r="A29" t="s">
        <v>815</v>
      </c>
      <c r="B29" t="s">
        <v>344</v>
      </c>
      <c r="C29" t="s">
        <v>345</v>
      </c>
    </row>
    <row r="32" spans="1:3" x14ac:dyDescent="0.2">
      <c r="A32" s="562" t="s">
        <v>792</v>
      </c>
    </row>
    <row r="33" spans="1:3" x14ac:dyDescent="0.2">
      <c r="A33" s="562" t="s">
        <v>818</v>
      </c>
    </row>
    <row r="34" spans="1:3" x14ac:dyDescent="0.2">
      <c r="A34" s="562" t="s">
        <v>792</v>
      </c>
    </row>
    <row r="35" spans="1:3" x14ac:dyDescent="0.2">
      <c r="A35" s="562" t="s">
        <v>60</v>
      </c>
      <c r="B35" s="562" t="s">
        <v>816</v>
      </c>
      <c r="C35" s="562" t="s">
        <v>404</v>
      </c>
    </row>
    <row r="36" spans="1:3" x14ac:dyDescent="0.2">
      <c r="A36" t="s">
        <v>702</v>
      </c>
      <c r="B36" t="s">
        <v>543</v>
      </c>
      <c r="C36" t="s">
        <v>509</v>
      </c>
    </row>
    <row r="37" spans="1:3" x14ac:dyDescent="0.2">
      <c r="A37" t="s">
        <v>703</v>
      </c>
      <c r="B37" t="s">
        <v>508</v>
      </c>
      <c r="C37" t="s">
        <v>509</v>
      </c>
    </row>
    <row r="38" spans="1:3" x14ac:dyDescent="0.2">
      <c r="A38" t="s">
        <v>702</v>
      </c>
      <c r="B38" t="s">
        <v>516</v>
      </c>
      <c r="C38" t="s">
        <v>676</v>
      </c>
    </row>
    <row r="39" spans="1:3" x14ac:dyDescent="0.2">
      <c r="A39" t="s">
        <v>704</v>
      </c>
      <c r="B39" t="s">
        <v>545</v>
      </c>
      <c r="C39" t="s">
        <v>108</v>
      </c>
    </row>
    <row r="40" spans="1:3" x14ac:dyDescent="0.2">
      <c r="A40" t="s">
        <v>705</v>
      </c>
      <c r="B40" t="s">
        <v>547</v>
      </c>
      <c r="C40" t="s">
        <v>120</v>
      </c>
    </row>
    <row r="41" spans="1:3" x14ac:dyDescent="0.2">
      <c r="A41" t="s">
        <v>659</v>
      </c>
      <c r="B41" t="s">
        <v>548</v>
      </c>
      <c r="C41" t="s">
        <v>617</v>
      </c>
    </row>
    <row r="42" spans="1:3" x14ac:dyDescent="0.2">
      <c r="A42" t="s">
        <v>706</v>
      </c>
      <c r="B42" t="s">
        <v>549</v>
      </c>
      <c r="C42" t="s">
        <v>618</v>
      </c>
    </row>
    <row r="43" spans="1:3" x14ac:dyDescent="0.2">
      <c r="A43" t="s">
        <v>707</v>
      </c>
      <c r="B43" t="s">
        <v>550</v>
      </c>
      <c r="C43" t="s">
        <v>132</v>
      </c>
    </row>
    <row r="44" spans="1:3" x14ac:dyDescent="0.2">
      <c r="A44" t="s">
        <v>708</v>
      </c>
      <c r="B44" t="s">
        <v>551</v>
      </c>
      <c r="C44" t="s">
        <v>136</v>
      </c>
    </row>
    <row r="45" spans="1:3" x14ac:dyDescent="0.2">
      <c r="A45" t="s">
        <v>709</v>
      </c>
      <c r="B45" t="s">
        <v>556</v>
      </c>
      <c r="C45" t="s">
        <v>155</v>
      </c>
    </row>
    <row r="46" spans="1:3" x14ac:dyDescent="0.2">
      <c r="A46" t="s">
        <v>710</v>
      </c>
      <c r="B46" t="s">
        <v>557</v>
      </c>
      <c r="C46" t="s">
        <v>619</v>
      </c>
    </row>
    <row r="47" spans="1:3" x14ac:dyDescent="0.2">
      <c r="A47" t="s">
        <v>711</v>
      </c>
      <c r="B47" t="s">
        <v>558</v>
      </c>
      <c r="C47" t="s">
        <v>620</v>
      </c>
    </row>
    <row r="48" spans="1:3" x14ac:dyDescent="0.2">
      <c r="A48" t="s">
        <v>712</v>
      </c>
      <c r="B48" t="s">
        <v>559</v>
      </c>
      <c r="C48" t="s">
        <v>163</v>
      </c>
    </row>
    <row r="49" spans="1:3" x14ac:dyDescent="0.2">
      <c r="A49" t="s">
        <v>713</v>
      </c>
      <c r="B49" t="s">
        <v>560</v>
      </c>
      <c r="C49" t="s">
        <v>167</v>
      </c>
    </row>
    <row r="50" spans="1:3" x14ac:dyDescent="0.2">
      <c r="A50" t="s">
        <v>714</v>
      </c>
      <c r="B50" t="s">
        <v>561</v>
      </c>
      <c r="C50" t="s">
        <v>621</v>
      </c>
    </row>
    <row r="51" spans="1:3" x14ac:dyDescent="0.2">
      <c r="A51" t="s">
        <v>715</v>
      </c>
      <c r="B51" t="s">
        <v>562</v>
      </c>
      <c r="C51" t="s">
        <v>622</v>
      </c>
    </row>
    <row r="52" spans="1:3" x14ac:dyDescent="0.2">
      <c r="A52" t="s">
        <v>716</v>
      </c>
      <c r="B52" t="s">
        <v>563</v>
      </c>
      <c r="C52" t="s">
        <v>179</v>
      </c>
    </row>
    <row r="53" spans="1:3" x14ac:dyDescent="0.2">
      <c r="A53" t="s">
        <v>717</v>
      </c>
      <c r="B53" t="s">
        <v>564</v>
      </c>
      <c r="C53" t="s">
        <v>181</v>
      </c>
    </row>
    <row r="54" spans="1:3" x14ac:dyDescent="0.2">
      <c r="A54" t="s">
        <v>718</v>
      </c>
      <c r="B54" t="s">
        <v>569</v>
      </c>
      <c r="C54" t="s">
        <v>192</v>
      </c>
    </row>
    <row r="55" spans="1:3" x14ac:dyDescent="0.2">
      <c r="A55" t="s">
        <v>719</v>
      </c>
      <c r="B55" t="s">
        <v>570</v>
      </c>
      <c r="C55" t="s">
        <v>623</v>
      </c>
    </row>
    <row r="56" spans="1:3" x14ac:dyDescent="0.2">
      <c r="A56" t="s">
        <v>720</v>
      </c>
      <c r="B56" t="s">
        <v>571</v>
      </c>
      <c r="C56" t="s">
        <v>624</v>
      </c>
    </row>
    <row r="57" spans="1:3" x14ac:dyDescent="0.2">
      <c r="A57" t="s">
        <v>721</v>
      </c>
      <c r="B57" t="s">
        <v>572</v>
      </c>
      <c r="C57" t="s">
        <v>196</v>
      </c>
    </row>
    <row r="58" spans="1:3" x14ac:dyDescent="0.2">
      <c r="A58" t="s">
        <v>722</v>
      </c>
      <c r="B58" t="s">
        <v>574</v>
      </c>
      <c r="C58" t="s">
        <v>199</v>
      </c>
    </row>
    <row r="59" spans="1:3" x14ac:dyDescent="0.2">
      <c r="A59" t="s">
        <v>723</v>
      </c>
      <c r="B59" t="s">
        <v>575</v>
      </c>
      <c r="C59" t="s">
        <v>625</v>
      </c>
    </row>
    <row r="60" spans="1:3" x14ac:dyDescent="0.2">
      <c r="A60" t="s">
        <v>724</v>
      </c>
      <c r="B60" t="s">
        <v>576</v>
      </c>
      <c r="C60" t="s">
        <v>626</v>
      </c>
    </row>
    <row r="61" spans="1:3" x14ac:dyDescent="0.2">
      <c r="A61" t="s">
        <v>725</v>
      </c>
      <c r="B61" t="s">
        <v>579</v>
      </c>
      <c r="C61" t="s">
        <v>211</v>
      </c>
    </row>
    <row r="62" spans="1:3" x14ac:dyDescent="0.2">
      <c r="A62" t="s">
        <v>726</v>
      </c>
      <c r="B62" t="s">
        <v>580</v>
      </c>
      <c r="C62" t="s">
        <v>213</v>
      </c>
    </row>
    <row r="63" spans="1:3" x14ac:dyDescent="0.2">
      <c r="A63" t="s">
        <v>727</v>
      </c>
      <c r="B63" t="s">
        <v>581</v>
      </c>
      <c r="C63" t="s">
        <v>627</v>
      </c>
    </row>
    <row r="64" spans="1:3" x14ac:dyDescent="0.2">
      <c r="A64" t="s">
        <v>728</v>
      </c>
      <c r="B64" t="s">
        <v>582</v>
      </c>
      <c r="C64" t="s">
        <v>628</v>
      </c>
    </row>
    <row r="65" spans="1:3" x14ac:dyDescent="0.2">
      <c r="A65" t="s">
        <v>729</v>
      </c>
      <c r="B65" t="s">
        <v>587</v>
      </c>
      <c r="C65" t="s">
        <v>227</v>
      </c>
    </row>
    <row r="66" spans="1:3" x14ac:dyDescent="0.2">
      <c r="A66" t="s">
        <v>730</v>
      </c>
      <c r="B66" t="s">
        <v>583</v>
      </c>
      <c r="C66" t="s">
        <v>231</v>
      </c>
    </row>
    <row r="67" spans="1:3" x14ac:dyDescent="0.2">
      <c r="A67" t="s">
        <v>731</v>
      </c>
      <c r="B67" t="s">
        <v>584</v>
      </c>
      <c r="C67" t="s">
        <v>629</v>
      </c>
    </row>
    <row r="68" spans="1:3" x14ac:dyDescent="0.2">
      <c r="A68" t="s">
        <v>732</v>
      </c>
      <c r="B68" t="s">
        <v>585</v>
      </c>
      <c r="C68" t="s">
        <v>630</v>
      </c>
    </row>
    <row r="69" spans="1:3" x14ac:dyDescent="0.2">
      <c r="A69" t="s">
        <v>733</v>
      </c>
      <c r="B69" t="s">
        <v>588</v>
      </c>
      <c r="C69" t="s">
        <v>240</v>
      </c>
    </row>
    <row r="70" spans="1:3" x14ac:dyDescent="0.2">
      <c r="A70" t="s">
        <v>734</v>
      </c>
      <c r="B70" t="s">
        <v>661</v>
      </c>
      <c r="C70" t="s">
        <v>660</v>
      </c>
    </row>
    <row r="71" spans="1:3" x14ac:dyDescent="0.2">
      <c r="A71" t="s">
        <v>735</v>
      </c>
      <c r="B71" t="s">
        <v>590</v>
      </c>
      <c r="C71" t="s">
        <v>244</v>
      </c>
    </row>
    <row r="72" spans="1:3" x14ac:dyDescent="0.2">
      <c r="A72" t="s">
        <v>736</v>
      </c>
      <c r="B72" t="s">
        <v>589</v>
      </c>
      <c r="C72" t="s">
        <v>246</v>
      </c>
    </row>
    <row r="73" spans="1:3" x14ac:dyDescent="0.2">
      <c r="A73" t="s">
        <v>737</v>
      </c>
      <c r="B73" t="s">
        <v>593</v>
      </c>
      <c r="C73" t="s">
        <v>253</v>
      </c>
    </row>
    <row r="74" spans="1:3" x14ac:dyDescent="0.2">
      <c r="A74" t="s">
        <v>738</v>
      </c>
      <c r="B74" t="s">
        <v>592</v>
      </c>
      <c r="C74" t="s">
        <v>255</v>
      </c>
    </row>
    <row r="75" spans="1:3" x14ac:dyDescent="0.2">
      <c r="A75" t="s">
        <v>739</v>
      </c>
      <c r="B75" t="s">
        <v>594</v>
      </c>
      <c r="C75" t="s">
        <v>672</v>
      </c>
    </row>
    <row r="76" spans="1:3" x14ac:dyDescent="0.2">
      <c r="A76" t="s">
        <v>740</v>
      </c>
      <c r="B76" t="s">
        <v>595</v>
      </c>
      <c r="C76" t="s">
        <v>674</v>
      </c>
    </row>
    <row r="77" spans="1:3" x14ac:dyDescent="0.2">
      <c r="A77" t="s">
        <v>741</v>
      </c>
      <c r="B77" t="s">
        <v>663</v>
      </c>
      <c r="C77" t="s">
        <v>258</v>
      </c>
    </row>
    <row r="78" spans="1:3" x14ac:dyDescent="0.2">
      <c r="A78" t="s">
        <v>742</v>
      </c>
      <c r="B78" t="s">
        <v>596</v>
      </c>
      <c r="C78" t="s">
        <v>261</v>
      </c>
    </row>
    <row r="79" spans="1:3" x14ac:dyDescent="0.2">
      <c r="A79" t="s">
        <v>743</v>
      </c>
      <c r="B79" t="s">
        <v>597</v>
      </c>
      <c r="C79" t="s">
        <v>263</v>
      </c>
    </row>
    <row r="80" spans="1:3" x14ac:dyDescent="0.2">
      <c r="A80" t="s">
        <v>744</v>
      </c>
      <c r="B80" t="s">
        <v>602</v>
      </c>
      <c r="C80" t="s">
        <v>274</v>
      </c>
    </row>
    <row r="81" spans="1:3" x14ac:dyDescent="0.2">
      <c r="A81" t="s">
        <v>745</v>
      </c>
      <c r="B81" t="s">
        <v>603</v>
      </c>
      <c r="C81" t="s">
        <v>632</v>
      </c>
    </row>
    <row r="82" spans="1:3" x14ac:dyDescent="0.2">
      <c r="A82" t="s">
        <v>746</v>
      </c>
      <c r="B82" t="s">
        <v>604</v>
      </c>
      <c r="C82" t="s">
        <v>631</v>
      </c>
    </row>
    <row r="83" spans="1:3" x14ac:dyDescent="0.2">
      <c r="A83" t="s">
        <v>747</v>
      </c>
      <c r="B83" t="s">
        <v>605</v>
      </c>
      <c r="C83" t="s">
        <v>278</v>
      </c>
    </row>
    <row r="84" spans="1:3" x14ac:dyDescent="0.2">
      <c r="A84" t="s">
        <v>748</v>
      </c>
      <c r="B84" t="s">
        <v>606</v>
      </c>
      <c r="C84" t="s">
        <v>280</v>
      </c>
    </row>
    <row r="85" spans="1:3" x14ac:dyDescent="0.2">
      <c r="A85" t="s">
        <v>749</v>
      </c>
      <c r="B85" t="s">
        <v>607</v>
      </c>
      <c r="C85" t="s">
        <v>633</v>
      </c>
    </row>
    <row r="86" spans="1:3" x14ac:dyDescent="0.2">
      <c r="A86" t="s">
        <v>750</v>
      </c>
      <c r="B86" t="s">
        <v>608</v>
      </c>
      <c r="C86" t="s">
        <v>634</v>
      </c>
    </row>
    <row r="87" spans="1:3" x14ac:dyDescent="0.2">
      <c r="A87" t="s">
        <v>751</v>
      </c>
      <c r="B87" t="s">
        <v>534</v>
      </c>
      <c r="C87" t="s">
        <v>284</v>
      </c>
    </row>
    <row r="88" spans="1:3" x14ac:dyDescent="0.2">
      <c r="A88" t="s">
        <v>752</v>
      </c>
      <c r="B88" t="s">
        <v>535</v>
      </c>
      <c r="C88" t="s">
        <v>616</v>
      </c>
    </row>
    <row r="89" spans="1:3" x14ac:dyDescent="0.2">
      <c r="A89" t="s">
        <v>753</v>
      </c>
      <c r="B89" t="s">
        <v>536</v>
      </c>
      <c r="C89" t="s">
        <v>635</v>
      </c>
    </row>
    <row r="90" spans="1:3" x14ac:dyDescent="0.2">
      <c r="A90" t="s">
        <v>754</v>
      </c>
      <c r="B90" t="s">
        <v>537</v>
      </c>
      <c r="C90" t="s">
        <v>636</v>
      </c>
    </row>
    <row r="91" spans="1:3" x14ac:dyDescent="0.2">
      <c r="A91" t="s">
        <v>755</v>
      </c>
      <c r="B91" t="s">
        <v>538</v>
      </c>
      <c r="C91" t="s">
        <v>288</v>
      </c>
    </row>
    <row r="92" spans="1:3" x14ac:dyDescent="0.2">
      <c r="A92" t="s">
        <v>756</v>
      </c>
      <c r="B92" t="s">
        <v>539</v>
      </c>
      <c r="C92" t="s">
        <v>291</v>
      </c>
    </row>
    <row r="93" spans="1:3" x14ac:dyDescent="0.2">
      <c r="A93" t="s">
        <v>757</v>
      </c>
      <c r="B93" t="s">
        <v>540</v>
      </c>
      <c r="C93" t="s">
        <v>637</v>
      </c>
    </row>
    <row r="94" spans="1:3" x14ac:dyDescent="0.2">
      <c r="A94" t="s">
        <v>758</v>
      </c>
      <c r="B94" t="s">
        <v>541</v>
      </c>
      <c r="C94" t="s">
        <v>638</v>
      </c>
    </row>
    <row r="95" spans="1:3" x14ac:dyDescent="0.2">
      <c r="A95" t="s">
        <v>759</v>
      </c>
      <c r="B95" t="s">
        <v>518</v>
      </c>
      <c r="C95" t="s">
        <v>297</v>
      </c>
    </row>
    <row r="96" spans="1:3" x14ac:dyDescent="0.2">
      <c r="A96" t="s">
        <v>760</v>
      </c>
      <c r="B96" t="s">
        <v>530</v>
      </c>
      <c r="C96" t="s">
        <v>300</v>
      </c>
    </row>
    <row r="97" spans="1:3" x14ac:dyDescent="0.2">
      <c r="A97" t="s">
        <v>761</v>
      </c>
      <c r="B97" t="s">
        <v>531</v>
      </c>
      <c r="C97" t="s">
        <v>639</v>
      </c>
    </row>
    <row r="98" spans="1:3" x14ac:dyDescent="0.2">
      <c r="A98" t="s">
        <v>762</v>
      </c>
      <c r="B98" t="s">
        <v>532</v>
      </c>
      <c r="C98" t="s">
        <v>640</v>
      </c>
    </row>
    <row r="99" spans="1:3" x14ac:dyDescent="0.2">
      <c r="A99" t="s">
        <v>763</v>
      </c>
      <c r="B99" t="s">
        <v>533</v>
      </c>
      <c r="C99" t="s">
        <v>303</v>
      </c>
    </row>
    <row r="100" spans="1:3" x14ac:dyDescent="0.2">
      <c r="A100" t="s">
        <v>764</v>
      </c>
      <c r="B100" t="s">
        <v>647</v>
      </c>
      <c r="C100" t="s">
        <v>310</v>
      </c>
    </row>
    <row r="101" spans="1:3" x14ac:dyDescent="0.2">
      <c r="A101" t="s">
        <v>765</v>
      </c>
      <c r="B101" t="s">
        <v>646</v>
      </c>
      <c r="C101" t="s">
        <v>307</v>
      </c>
    </row>
    <row r="102" spans="1:3" x14ac:dyDescent="0.2">
      <c r="A102" t="s">
        <v>766</v>
      </c>
      <c r="B102" t="s">
        <v>648</v>
      </c>
      <c r="C102" t="s">
        <v>312</v>
      </c>
    </row>
    <row r="103" spans="1:3" x14ac:dyDescent="0.2">
      <c r="A103" t="s">
        <v>767</v>
      </c>
      <c r="B103" t="s">
        <v>649</v>
      </c>
      <c r="C103" t="s">
        <v>314</v>
      </c>
    </row>
    <row r="104" spans="1:3" x14ac:dyDescent="0.2">
      <c r="A104" t="s">
        <v>768</v>
      </c>
      <c r="B104" t="s">
        <v>650</v>
      </c>
      <c r="C104" t="s">
        <v>316</v>
      </c>
    </row>
    <row r="105" spans="1:3" x14ac:dyDescent="0.2">
      <c r="A105" t="s">
        <v>769</v>
      </c>
      <c r="B105" t="s">
        <v>651</v>
      </c>
      <c r="C105" t="s">
        <v>318</v>
      </c>
    </row>
    <row r="106" spans="1:3" x14ac:dyDescent="0.2">
      <c r="A106" t="s">
        <v>770</v>
      </c>
      <c r="B106" t="s">
        <v>652</v>
      </c>
      <c r="C106" t="s">
        <v>319</v>
      </c>
    </row>
    <row r="107" spans="1:3" x14ac:dyDescent="0.2">
      <c r="A107" t="s">
        <v>771</v>
      </c>
      <c r="B107" t="s">
        <v>682</v>
      </c>
      <c r="C107" t="s">
        <v>680</v>
      </c>
    </row>
    <row r="108" spans="1:3" x14ac:dyDescent="0.2">
      <c r="A108" t="s">
        <v>772</v>
      </c>
      <c r="B108" t="s">
        <v>681</v>
      </c>
      <c r="C108" t="s">
        <v>679</v>
      </c>
    </row>
    <row r="109" spans="1:3" x14ac:dyDescent="0.2">
      <c r="A109" t="s">
        <v>773</v>
      </c>
      <c r="B109" t="s">
        <v>683</v>
      </c>
      <c r="C109" t="s">
        <v>324</v>
      </c>
    </row>
    <row r="110" spans="1:3" x14ac:dyDescent="0.2">
      <c r="A110" t="s">
        <v>774</v>
      </c>
      <c r="B110" t="s">
        <v>684</v>
      </c>
      <c r="C110" t="s">
        <v>326</v>
      </c>
    </row>
    <row r="111" spans="1:3" x14ac:dyDescent="0.2">
      <c r="A111" t="s">
        <v>775</v>
      </c>
      <c r="B111" t="s">
        <v>685</v>
      </c>
      <c r="C111" t="s">
        <v>644</v>
      </c>
    </row>
    <row r="112" spans="1:3" x14ac:dyDescent="0.2">
      <c r="A112" t="s">
        <v>776</v>
      </c>
      <c r="B112" t="s">
        <v>686</v>
      </c>
      <c r="C112" t="s">
        <v>642</v>
      </c>
    </row>
    <row r="113" spans="1:3" x14ac:dyDescent="0.2">
      <c r="A113" t="s">
        <v>777</v>
      </c>
      <c r="B113" t="s">
        <v>687</v>
      </c>
      <c r="C113" t="s">
        <v>643</v>
      </c>
    </row>
    <row r="114" spans="1:3" x14ac:dyDescent="0.2">
      <c r="A114" t="s">
        <v>778</v>
      </c>
      <c r="B114" t="s">
        <v>688</v>
      </c>
      <c r="C114" t="s">
        <v>641</v>
      </c>
    </row>
    <row r="115" spans="1:3" x14ac:dyDescent="0.2">
      <c r="A115" t="s">
        <v>779</v>
      </c>
      <c r="B115" t="s">
        <v>689</v>
      </c>
      <c r="C115" t="s">
        <v>656</v>
      </c>
    </row>
    <row r="116" spans="1:3" x14ac:dyDescent="0.2">
      <c r="A116" t="s">
        <v>780</v>
      </c>
      <c r="B116" t="s">
        <v>690</v>
      </c>
      <c r="C116" t="s">
        <v>658</v>
      </c>
    </row>
    <row r="117" spans="1:3" x14ac:dyDescent="0.2">
      <c r="A117" t="s">
        <v>781</v>
      </c>
      <c r="B117" t="s">
        <v>691</v>
      </c>
      <c r="C117" t="s">
        <v>334</v>
      </c>
    </row>
    <row r="118" spans="1:3" x14ac:dyDescent="0.2">
      <c r="A118" t="s">
        <v>782</v>
      </c>
      <c r="B118" t="s">
        <v>692</v>
      </c>
      <c r="C118" t="s">
        <v>338</v>
      </c>
    </row>
    <row r="119" spans="1:3" x14ac:dyDescent="0.2">
      <c r="A119" t="s">
        <v>783</v>
      </c>
      <c r="B119" t="s">
        <v>693</v>
      </c>
      <c r="C119" t="s">
        <v>340</v>
      </c>
    </row>
    <row r="120" spans="1:3" x14ac:dyDescent="0.2">
      <c r="A120" t="s">
        <v>784</v>
      </c>
      <c r="B120" t="s">
        <v>694</v>
      </c>
      <c r="C120" t="s">
        <v>343</v>
      </c>
    </row>
    <row r="121" spans="1:3" x14ac:dyDescent="0.2">
      <c r="A121" t="s">
        <v>785</v>
      </c>
      <c r="B121" t="s">
        <v>695</v>
      </c>
      <c r="C121" t="s">
        <v>347</v>
      </c>
    </row>
    <row r="122" spans="1:3" x14ac:dyDescent="0.2">
      <c r="A122" t="s">
        <v>786</v>
      </c>
      <c r="B122" t="s">
        <v>696</v>
      </c>
      <c r="C122" t="s">
        <v>350</v>
      </c>
    </row>
    <row r="123" spans="1:3" x14ac:dyDescent="0.2">
      <c r="A123" t="s">
        <v>787</v>
      </c>
      <c r="B123" t="s">
        <v>697</v>
      </c>
      <c r="C123" t="s">
        <v>353</v>
      </c>
    </row>
    <row r="124" spans="1:3" x14ac:dyDescent="0.2">
      <c r="A124" t="s">
        <v>788</v>
      </c>
      <c r="B124" t="s">
        <v>698</v>
      </c>
      <c r="C124" t="s">
        <v>355</v>
      </c>
    </row>
    <row r="125" spans="1:3" x14ac:dyDescent="0.2">
      <c r="A125" t="s">
        <v>789</v>
      </c>
      <c r="B125" t="s">
        <v>699</v>
      </c>
      <c r="C125" t="s">
        <v>357</v>
      </c>
    </row>
    <row r="126" spans="1:3" x14ac:dyDescent="0.2">
      <c r="A126" t="s">
        <v>790</v>
      </c>
      <c r="B126" t="s">
        <v>700</v>
      </c>
      <c r="C126" t="s">
        <v>360</v>
      </c>
    </row>
    <row r="127" spans="1:3" x14ac:dyDescent="0.2">
      <c r="A127" t="s">
        <v>791</v>
      </c>
      <c r="B127" t="s">
        <v>701</v>
      </c>
      <c r="C127" t="s">
        <v>362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3"/>
  <sheetViews>
    <sheetView workbookViewId="0"/>
  </sheetViews>
  <sheetFormatPr baseColWidth="10" defaultColWidth="11.28515625" defaultRowHeight="15" customHeight="1" x14ac:dyDescent="0.2"/>
  <cols>
    <col min="1" max="1" width="15.28515625" customWidth="1"/>
    <col min="2" max="2" width="13.7109375" customWidth="1"/>
    <col min="3" max="3" width="10.5703125" customWidth="1"/>
    <col min="4" max="4" width="22.85546875" customWidth="1"/>
    <col min="5" max="5" width="18.42578125" customWidth="1"/>
    <col min="6" max="6" width="26.85546875" customWidth="1"/>
    <col min="7" max="8" width="10.5703125" customWidth="1"/>
    <col min="9" max="9" width="18.5703125" customWidth="1"/>
    <col min="10" max="11" width="10.5703125" customWidth="1"/>
    <col min="12" max="12" width="15.85546875" customWidth="1"/>
    <col min="13" max="13" width="10.5703125" customWidth="1"/>
    <col min="14" max="14" width="53.28515625" customWidth="1"/>
    <col min="15" max="23" width="10.5703125" customWidth="1"/>
  </cols>
  <sheetData>
    <row r="1" spans="1:14" ht="15.75" customHeight="1" x14ac:dyDescent="0.2">
      <c r="A1" s="226" t="s">
        <v>399</v>
      </c>
      <c r="B1" s="3" t="s">
        <v>400</v>
      </c>
      <c r="C1" s="3" t="s">
        <v>401</v>
      </c>
      <c r="D1" s="3" t="s">
        <v>402</v>
      </c>
      <c r="E1" s="227" t="s">
        <v>403</v>
      </c>
      <c r="F1" s="4" t="s">
        <v>404</v>
      </c>
      <c r="G1" s="4" t="s">
        <v>6</v>
      </c>
      <c r="H1" s="3" t="s">
        <v>405</v>
      </c>
      <c r="I1" s="3" t="s">
        <v>406</v>
      </c>
      <c r="J1" s="3" t="s">
        <v>14</v>
      </c>
      <c r="K1" s="3" t="s">
        <v>15</v>
      </c>
      <c r="L1" s="4" t="s">
        <v>16</v>
      </c>
      <c r="M1" s="4" t="s">
        <v>17</v>
      </c>
      <c r="N1" s="8" t="s">
        <v>18</v>
      </c>
    </row>
    <row r="2" spans="1:14" ht="15.75" customHeight="1" x14ac:dyDescent="0.2">
      <c r="A2" s="693" t="s">
        <v>407</v>
      </c>
      <c r="B2" s="228" t="s">
        <v>408</v>
      </c>
      <c r="C2" s="229">
        <v>1</v>
      </c>
      <c r="D2" s="230" t="s">
        <v>409</v>
      </c>
      <c r="E2" s="231" t="s">
        <v>410</v>
      </c>
      <c r="F2" s="232" t="s">
        <v>411</v>
      </c>
      <c r="G2" s="232" t="s">
        <v>35</v>
      </c>
      <c r="H2" s="232" t="s">
        <v>47</v>
      </c>
      <c r="I2" s="232" t="s">
        <v>412</v>
      </c>
      <c r="J2" s="232" t="s">
        <v>54</v>
      </c>
      <c r="K2" s="232" t="s">
        <v>40</v>
      </c>
      <c r="L2" s="233"/>
      <c r="M2" s="233"/>
      <c r="N2" s="233"/>
    </row>
    <row r="3" spans="1:14" ht="15.75" customHeight="1" x14ac:dyDescent="0.2">
      <c r="A3" s="672"/>
      <c r="B3" s="228" t="s">
        <v>413</v>
      </c>
      <c r="C3" s="229" t="s">
        <v>64</v>
      </c>
      <c r="D3" s="230" t="s">
        <v>414</v>
      </c>
      <c r="E3" s="234" t="s">
        <v>415</v>
      </c>
      <c r="F3" s="232" t="s">
        <v>416</v>
      </c>
      <c r="G3" s="232" t="s">
        <v>67</v>
      </c>
      <c r="H3" s="232" t="s">
        <v>37</v>
      </c>
      <c r="I3" s="232" t="s">
        <v>412</v>
      </c>
      <c r="J3" s="232" t="s">
        <v>54</v>
      </c>
      <c r="K3" s="232" t="s">
        <v>40</v>
      </c>
      <c r="L3" s="233"/>
      <c r="M3" s="233"/>
      <c r="N3" s="233"/>
    </row>
    <row r="4" spans="1:14" ht="15.75" customHeight="1" x14ac:dyDescent="0.2">
      <c r="A4" s="235" t="s">
        <v>80</v>
      </c>
      <c r="B4" s="236" t="s">
        <v>83</v>
      </c>
      <c r="C4" s="237" t="s">
        <v>82</v>
      </c>
      <c r="D4" s="238" t="s">
        <v>417</v>
      </c>
      <c r="E4" s="239"/>
      <c r="F4" s="240" t="s">
        <v>418</v>
      </c>
      <c r="G4" s="240" t="s">
        <v>35</v>
      </c>
      <c r="H4" s="240" t="s">
        <v>40</v>
      </c>
      <c r="I4" s="240" t="s">
        <v>54</v>
      </c>
      <c r="J4" s="240" t="s">
        <v>54</v>
      </c>
      <c r="K4" s="240" t="s">
        <v>79</v>
      </c>
      <c r="L4" s="54" t="s">
        <v>84</v>
      </c>
      <c r="M4" s="54" t="s">
        <v>85</v>
      </c>
      <c r="N4" s="240" t="s">
        <v>419</v>
      </c>
    </row>
    <row r="5" spans="1:14" ht="15.75" customHeight="1" x14ac:dyDescent="0.2">
      <c r="A5" s="241" t="s">
        <v>420</v>
      </c>
      <c r="B5" s="242" t="s">
        <v>421</v>
      </c>
      <c r="C5" s="243" t="s">
        <v>64</v>
      </c>
      <c r="D5" s="244" t="s">
        <v>422</v>
      </c>
      <c r="E5" s="245" t="s">
        <v>423</v>
      </c>
      <c r="F5" s="246" t="s">
        <v>424</v>
      </c>
      <c r="G5" s="246" t="s">
        <v>118</v>
      </c>
      <c r="H5" s="246" t="s">
        <v>37</v>
      </c>
      <c r="I5" s="246" t="s">
        <v>36</v>
      </c>
      <c r="J5" s="246" t="s">
        <v>54</v>
      </c>
      <c r="K5" s="246" t="s">
        <v>40</v>
      </c>
      <c r="L5" s="247"/>
      <c r="M5" s="247"/>
      <c r="N5" s="247"/>
    </row>
    <row r="6" spans="1:14" ht="15.75" customHeight="1" x14ac:dyDescent="0.2">
      <c r="A6" s="694" t="s">
        <v>425</v>
      </c>
      <c r="B6" s="248" t="s">
        <v>426</v>
      </c>
      <c r="C6" s="249">
        <v>1</v>
      </c>
      <c r="D6" s="250" t="s">
        <v>427</v>
      </c>
      <c r="E6" s="251"/>
      <c r="F6" s="252" t="s">
        <v>428</v>
      </c>
      <c r="G6" s="252" t="s">
        <v>35</v>
      </c>
      <c r="H6" s="252" t="s">
        <v>47</v>
      </c>
      <c r="I6" s="252" t="s">
        <v>412</v>
      </c>
      <c r="J6" s="252" t="s">
        <v>54</v>
      </c>
      <c r="K6" s="252" t="s">
        <v>40</v>
      </c>
      <c r="L6" s="253"/>
      <c r="M6" s="253"/>
      <c r="N6" s="253"/>
    </row>
    <row r="7" spans="1:14" ht="15.75" customHeight="1" x14ac:dyDescent="0.2">
      <c r="A7" s="672"/>
      <c r="B7" s="248" t="s">
        <v>429</v>
      </c>
      <c r="C7" s="249" t="s">
        <v>64</v>
      </c>
      <c r="D7" s="250" t="s">
        <v>430</v>
      </c>
      <c r="E7" s="251"/>
      <c r="F7" s="252" t="s">
        <v>431</v>
      </c>
      <c r="G7" s="252" t="s">
        <v>118</v>
      </c>
      <c r="H7" s="252" t="s">
        <v>40</v>
      </c>
      <c r="I7" s="252" t="s">
        <v>54</v>
      </c>
      <c r="J7" s="252" t="s">
        <v>54</v>
      </c>
      <c r="K7" s="252" t="s">
        <v>40</v>
      </c>
      <c r="L7" s="253"/>
      <c r="M7" s="253"/>
      <c r="N7" s="253"/>
    </row>
    <row r="8" spans="1:14" ht="15.75" customHeight="1" x14ac:dyDescent="0.2">
      <c r="A8" s="672"/>
      <c r="B8" s="248" t="s">
        <v>432</v>
      </c>
      <c r="C8" s="249" t="s">
        <v>64</v>
      </c>
      <c r="D8" s="250" t="s">
        <v>433</v>
      </c>
      <c r="E8" s="251"/>
      <c r="F8" s="252" t="s">
        <v>434</v>
      </c>
      <c r="G8" s="252" t="s">
        <v>118</v>
      </c>
      <c r="H8" s="252" t="s">
        <v>40</v>
      </c>
      <c r="I8" s="252" t="s">
        <v>54</v>
      </c>
      <c r="J8" s="252" t="s">
        <v>54</v>
      </c>
      <c r="K8" s="252" t="s">
        <v>40</v>
      </c>
      <c r="L8" s="253"/>
      <c r="M8" s="253"/>
      <c r="N8" s="253"/>
    </row>
    <row r="9" spans="1:14" ht="15.75" customHeight="1" x14ac:dyDescent="0.2">
      <c r="A9" s="254" t="s">
        <v>435</v>
      </c>
      <c r="B9" s="255" t="s">
        <v>436</v>
      </c>
      <c r="C9" s="256">
        <v>1</v>
      </c>
      <c r="D9" s="257" t="s">
        <v>437</v>
      </c>
      <c r="E9" s="258"/>
      <c r="F9" s="259" t="s">
        <v>438</v>
      </c>
      <c r="G9" s="260" t="s">
        <v>35</v>
      </c>
      <c r="H9" s="260" t="s">
        <v>47</v>
      </c>
      <c r="I9" s="260" t="s">
        <v>54</v>
      </c>
      <c r="J9" s="260" t="s">
        <v>54</v>
      </c>
      <c r="K9" s="260" t="s">
        <v>439</v>
      </c>
      <c r="L9" s="261"/>
      <c r="M9" s="261"/>
      <c r="N9" s="260" t="s">
        <v>440</v>
      </c>
    </row>
    <row r="10" spans="1:14" ht="15.75" customHeight="1" x14ac:dyDescent="0.2">
      <c r="A10" s="262" t="s">
        <v>441</v>
      </c>
      <c r="B10" s="263" t="s">
        <v>442</v>
      </c>
      <c r="C10" s="264" t="s">
        <v>64</v>
      </c>
      <c r="D10" s="265" t="s">
        <v>443</v>
      </c>
      <c r="E10" s="266"/>
      <c r="F10" s="267" t="s">
        <v>444</v>
      </c>
      <c r="G10" s="267" t="s">
        <v>35</v>
      </c>
      <c r="H10" s="267" t="s">
        <v>47</v>
      </c>
      <c r="I10" s="267" t="s">
        <v>445</v>
      </c>
      <c r="J10" s="267" t="s">
        <v>54</v>
      </c>
      <c r="K10" s="267" t="s">
        <v>79</v>
      </c>
      <c r="L10" s="268"/>
      <c r="M10" s="268"/>
      <c r="N10" s="267" t="s">
        <v>446</v>
      </c>
    </row>
    <row r="11" spans="1:14" ht="15.75" customHeight="1" x14ac:dyDescent="0.2">
      <c r="A11" s="695" t="s">
        <v>447</v>
      </c>
      <c r="B11" s="269" t="s">
        <v>448</v>
      </c>
      <c r="C11" s="270" t="s">
        <v>64</v>
      </c>
      <c r="D11" s="271" t="s">
        <v>449</v>
      </c>
      <c r="E11" s="272"/>
      <c r="F11" s="273" t="s">
        <v>450</v>
      </c>
      <c r="G11" s="273" t="s">
        <v>67</v>
      </c>
      <c r="H11" s="273" t="s">
        <v>47</v>
      </c>
      <c r="I11" s="273" t="s">
        <v>451</v>
      </c>
      <c r="J11" s="273" t="s">
        <v>54</v>
      </c>
      <c r="K11" s="273" t="s">
        <v>40</v>
      </c>
      <c r="L11" s="274"/>
      <c r="M11" s="274"/>
      <c r="N11" s="274"/>
    </row>
    <row r="12" spans="1:14" ht="15.75" customHeight="1" x14ac:dyDescent="0.2">
      <c r="A12" s="672"/>
      <c r="B12" s="269" t="s">
        <v>452</v>
      </c>
      <c r="C12" s="270" t="s">
        <v>64</v>
      </c>
      <c r="D12" s="271" t="s">
        <v>453</v>
      </c>
      <c r="E12" s="272" t="s">
        <v>454</v>
      </c>
      <c r="F12" s="273" t="s">
        <v>455</v>
      </c>
      <c r="G12" s="273" t="s">
        <v>118</v>
      </c>
      <c r="H12" s="273" t="s">
        <v>47</v>
      </c>
      <c r="I12" s="273" t="s">
        <v>451</v>
      </c>
      <c r="J12" s="273" t="s">
        <v>54</v>
      </c>
      <c r="K12" s="273" t="s">
        <v>40</v>
      </c>
      <c r="L12" s="274"/>
      <c r="M12" s="274"/>
      <c r="N12" s="274"/>
    </row>
    <row r="13" spans="1:14" ht="15.75" customHeight="1" x14ac:dyDescent="0.2">
      <c r="A13" s="696" t="s">
        <v>456</v>
      </c>
      <c r="B13" s="275" t="s">
        <v>457</v>
      </c>
      <c r="C13" s="276">
        <v>1</v>
      </c>
      <c r="D13" s="277" t="s">
        <v>57</v>
      </c>
      <c r="E13" s="278" t="s">
        <v>458</v>
      </c>
      <c r="F13" s="277" t="s">
        <v>459</v>
      </c>
      <c r="G13" s="277" t="s">
        <v>35</v>
      </c>
      <c r="H13" s="277" t="s">
        <v>47</v>
      </c>
      <c r="I13" s="277" t="s">
        <v>460</v>
      </c>
      <c r="J13" s="277" t="s">
        <v>54</v>
      </c>
      <c r="K13" s="277" t="s">
        <v>40</v>
      </c>
      <c r="L13" s="279"/>
      <c r="M13" s="279"/>
      <c r="N13" s="277" t="s">
        <v>461</v>
      </c>
    </row>
    <row r="14" spans="1:14" ht="15.75" customHeight="1" x14ac:dyDescent="0.2">
      <c r="A14" s="672"/>
      <c r="B14" s="275" t="s">
        <v>462</v>
      </c>
      <c r="C14" s="276" t="s">
        <v>64</v>
      </c>
      <c r="D14" s="277" t="s">
        <v>57</v>
      </c>
      <c r="E14" s="278"/>
      <c r="F14" s="277" t="s">
        <v>463</v>
      </c>
      <c r="G14" s="277" t="s">
        <v>67</v>
      </c>
      <c r="H14" s="277" t="s">
        <v>47</v>
      </c>
      <c r="I14" s="277" t="s">
        <v>460</v>
      </c>
      <c r="J14" s="277" t="s">
        <v>54</v>
      </c>
      <c r="K14" s="277" t="s">
        <v>40</v>
      </c>
      <c r="L14" s="279"/>
      <c r="M14" s="279"/>
      <c r="N14" s="277" t="s">
        <v>461</v>
      </c>
    </row>
    <row r="15" spans="1:14" ht="15.75" customHeight="1" x14ac:dyDescent="0.2">
      <c r="A15" s="280" t="s">
        <v>464</v>
      </c>
      <c r="B15" s="280" t="s">
        <v>465</v>
      </c>
      <c r="C15" s="281">
        <v>1</v>
      </c>
      <c r="D15" s="282" t="s">
        <v>57</v>
      </c>
      <c r="E15" s="283"/>
      <c r="F15" s="282" t="s">
        <v>466</v>
      </c>
      <c r="G15" s="282" t="s">
        <v>67</v>
      </c>
      <c r="H15" s="282" t="s">
        <v>47</v>
      </c>
      <c r="I15" s="284" t="s">
        <v>467</v>
      </c>
      <c r="J15" s="282" t="s">
        <v>468</v>
      </c>
      <c r="K15" s="282" t="s">
        <v>40</v>
      </c>
      <c r="L15" s="285"/>
      <c r="M15" s="285"/>
      <c r="N15" s="282" t="s">
        <v>461</v>
      </c>
    </row>
    <row r="16" spans="1:14" ht="15.75" customHeight="1" x14ac:dyDescent="0.2">
      <c r="A16" s="697" t="s">
        <v>469</v>
      </c>
      <c r="B16" s="286" t="s">
        <v>470</v>
      </c>
      <c r="C16" s="287" t="s">
        <v>82</v>
      </c>
      <c r="D16" s="286" t="s">
        <v>57</v>
      </c>
      <c r="E16" s="288" t="s">
        <v>471</v>
      </c>
      <c r="F16" s="286" t="s">
        <v>472</v>
      </c>
      <c r="G16" s="286" t="s">
        <v>118</v>
      </c>
      <c r="H16" s="286" t="s">
        <v>40</v>
      </c>
      <c r="I16" s="286" t="s">
        <v>54</v>
      </c>
      <c r="J16" s="286" t="s">
        <v>54</v>
      </c>
      <c r="K16" s="286" t="s">
        <v>79</v>
      </c>
      <c r="L16" s="286" t="s">
        <v>473</v>
      </c>
      <c r="M16" s="289"/>
      <c r="N16" s="286" t="s">
        <v>474</v>
      </c>
    </row>
    <row r="17" spans="1:14" ht="15.75" customHeight="1" x14ac:dyDescent="0.2">
      <c r="A17" s="672"/>
      <c r="B17" s="286" t="s">
        <v>475</v>
      </c>
      <c r="C17" s="287" t="s">
        <v>82</v>
      </c>
      <c r="D17" s="286" t="s">
        <v>57</v>
      </c>
      <c r="E17" s="290" t="s">
        <v>476</v>
      </c>
      <c r="F17" s="286" t="s">
        <v>477</v>
      </c>
      <c r="G17" s="286" t="s">
        <v>118</v>
      </c>
      <c r="H17" s="286" t="s">
        <v>40</v>
      </c>
      <c r="I17" s="286" t="s">
        <v>54</v>
      </c>
      <c r="J17" s="286" t="s">
        <v>54</v>
      </c>
      <c r="K17" s="286" t="s">
        <v>79</v>
      </c>
      <c r="L17" s="289"/>
      <c r="M17" s="289"/>
      <c r="N17" s="286" t="s">
        <v>474</v>
      </c>
    </row>
    <row r="18" spans="1:14" ht="15.75" customHeight="1" x14ac:dyDescent="0.2">
      <c r="A18" s="672"/>
      <c r="B18" s="286" t="s">
        <v>478</v>
      </c>
      <c r="C18" s="287" t="s">
        <v>82</v>
      </c>
      <c r="D18" s="286" t="s">
        <v>57</v>
      </c>
      <c r="E18" s="290" t="s">
        <v>479</v>
      </c>
      <c r="F18" s="286" t="s">
        <v>480</v>
      </c>
      <c r="G18" s="286" t="s">
        <v>118</v>
      </c>
      <c r="H18" s="286" t="s">
        <v>40</v>
      </c>
      <c r="I18" s="286" t="s">
        <v>54</v>
      </c>
      <c r="J18" s="286" t="s">
        <v>54</v>
      </c>
      <c r="K18" s="286" t="s">
        <v>79</v>
      </c>
      <c r="L18" s="289"/>
      <c r="M18" s="289"/>
      <c r="N18" s="286" t="s">
        <v>474</v>
      </c>
    </row>
    <row r="19" spans="1:14" ht="15.75" customHeight="1" x14ac:dyDescent="0.2">
      <c r="A19" s="672"/>
      <c r="B19" s="286" t="s">
        <v>481</v>
      </c>
      <c r="C19" s="287" t="s">
        <v>64</v>
      </c>
      <c r="D19" s="286" t="s">
        <v>57</v>
      </c>
      <c r="E19" s="290"/>
      <c r="F19" s="286" t="s">
        <v>482</v>
      </c>
      <c r="G19" s="286" t="s">
        <v>118</v>
      </c>
      <c r="H19" s="286" t="s">
        <v>40</v>
      </c>
      <c r="I19" s="286" t="s">
        <v>54</v>
      </c>
      <c r="J19" s="291" t="s">
        <v>483</v>
      </c>
      <c r="K19" s="286" t="s">
        <v>79</v>
      </c>
      <c r="L19" s="289"/>
      <c r="M19" s="289"/>
      <c r="N19" s="286" t="s">
        <v>474</v>
      </c>
    </row>
    <row r="20" spans="1:14" ht="15.75" customHeight="1" x14ac:dyDescent="0.2">
      <c r="A20" s="672"/>
      <c r="B20" s="286" t="s">
        <v>484</v>
      </c>
      <c r="C20" s="287" t="s">
        <v>82</v>
      </c>
      <c r="D20" s="286" t="s">
        <v>57</v>
      </c>
      <c r="E20" s="290"/>
      <c r="F20" s="286" t="s">
        <v>485</v>
      </c>
      <c r="G20" s="286" t="s">
        <v>118</v>
      </c>
      <c r="H20" s="286" t="s">
        <v>40</v>
      </c>
      <c r="I20" s="286" t="s">
        <v>54</v>
      </c>
      <c r="J20" s="286" t="s">
        <v>54</v>
      </c>
      <c r="K20" s="286" t="s">
        <v>79</v>
      </c>
      <c r="L20" s="289"/>
      <c r="M20" s="289"/>
      <c r="N20" s="286" t="s">
        <v>474</v>
      </c>
    </row>
    <row r="21" spans="1:14" ht="15.75" customHeight="1" x14ac:dyDescent="0.2">
      <c r="A21" s="292"/>
      <c r="E21" s="293"/>
    </row>
    <row r="22" spans="1:14" ht="15.75" customHeight="1" x14ac:dyDescent="0.2">
      <c r="A22" s="292"/>
      <c r="E22" s="293"/>
    </row>
    <row r="23" spans="1:14" ht="15.75" customHeight="1" x14ac:dyDescent="0.2">
      <c r="A23" s="294"/>
      <c r="E23" s="293"/>
    </row>
    <row r="24" spans="1:14" ht="15.75" customHeight="1" x14ac:dyDescent="0.2">
      <c r="A24" s="294"/>
      <c r="E24" s="293"/>
    </row>
    <row r="25" spans="1:14" ht="15.75" customHeight="1" x14ac:dyDescent="0.2">
      <c r="A25" s="292"/>
      <c r="E25" s="293"/>
    </row>
    <row r="26" spans="1:14" ht="15.75" customHeight="1" x14ac:dyDescent="0.2">
      <c r="A26" s="294"/>
      <c r="E26" s="295"/>
    </row>
    <row r="27" spans="1:14" ht="15.75" customHeight="1" x14ac:dyDescent="0.2">
      <c r="A27" s="294"/>
      <c r="E27" s="295"/>
    </row>
    <row r="28" spans="1:14" ht="15.75" customHeight="1" x14ac:dyDescent="0.2">
      <c r="A28" s="294"/>
      <c r="E28" s="295"/>
    </row>
    <row r="29" spans="1:14" ht="15.75" customHeight="1" x14ac:dyDescent="0.2">
      <c r="A29" s="294"/>
      <c r="E29" s="295"/>
    </row>
    <row r="30" spans="1:14" ht="15.75" customHeight="1" x14ac:dyDescent="0.2">
      <c r="A30" s="294"/>
      <c r="E30" s="295"/>
    </row>
    <row r="31" spans="1:14" ht="15.75" customHeight="1" x14ac:dyDescent="0.2">
      <c r="E31" s="295"/>
    </row>
    <row r="32" spans="1:14" ht="15.75" customHeight="1" x14ac:dyDescent="0.2">
      <c r="E32" s="295"/>
    </row>
    <row r="33" spans="5:5" ht="15.75" customHeight="1" x14ac:dyDescent="0.2">
      <c r="E33" s="295"/>
    </row>
    <row r="34" spans="5:5" ht="15.75" customHeight="1" x14ac:dyDescent="0.2">
      <c r="E34" s="295"/>
    </row>
    <row r="35" spans="5:5" ht="15.75" customHeight="1" x14ac:dyDescent="0.2">
      <c r="E35" s="295"/>
    </row>
    <row r="36" spans="5:5" ht="15.75" customHeight="1" x14ac:dyDescent="0.2">
      <c r="E36" s="295"/>
    </row>
    <row r="37" spans="5:5" ht="15.75" customHeight="1" x14ac:dyDescent="0.2">
      <c r="E37" s="295"/>
    </row>
    <row r="38" spans="5:5" ht="15.75" customHeight="1" x14ac:dyDescent="0.2">
      <c r="E38" s="295"/>
    </row>
    <row r="39" spans="5:5" ht="15.75" customHeight="1" x14ac:dyDescent="0.2">
      <c r="E39" s="295"/>
    </row>
    <row r="40" spans="5:5" ht="15.75" customHeight="1" x14ac:dyDescent="0.2">
      <c r="E40" s="295"/>
    </row>
    <row r="41" spans="5:5" ht="15.75" customHeight="1" x14ac:dyDescent="0.2">
      <c r="E41" s="295"/>
    </row>
    <row r="42" spans="5:5" ht="15.75" customHeight="1" x14ac:dyDescent="0.2">
      <c r="E42" s="295"/>
    </row>
    <row r="43" spans="5:5" ht="15.75" customHeight="1" x14ac:dyDescent="0.2">
      <c r="E43" s="295"/>
    </row>
    <row r="44" spans="5:5" ht="15.75" customHeight="1" x14ac:dyDescent="0.2">
      <c r="E44" s="295"/>
    </row>
    <row r="45" spans="5:5" ht="15.75" customHeight="1" x14ac:dyDescent="0.2">
      <c r="E45" s="295"/>
    </row>
    <row r="46" spans="5:5" ht="15.75" customHeight="1" x14ac:dyDescent="0.2">
      <c r="E46" s="295"/>
    </row>
    <row r="47" spans="5:5" ht="15.75" customHeight="1" x14ac:dyDescent="0.2">
      <c r="E47" s="293"/>
    </row>
    <row r="48" spans="5:5" ht="15.75" customHeight="1" x14ac:dyDescent="0.2">
      <c r="E48" s="293"/>
    </row>
    <row r="49" spans="5:5" ht="15.75" customHeight="1" x14ac:dyDescent="0.2">
      <c r="E49" s="293"/>
    </row>
    <row r="50" spans="5:5" ht="15.75" customHeight="1" x14ac:dyDescent="0.2">
      <c r="E50" s="293"/>
    </row>
    <row r="51" spans="5:5" ht="15.75" customHeight="1" x14ac:dyDescent="0.2">
      <c r="E51" s="293"/>
    </row>
    <row r="52" spans="5:5" ht="15.75" customHeight="1" x14ac:dyDescent="0.2">
      <c r="E52" s="293"/>
    </row>
    <row r="53" spans="5:5" ht="15.75" customHeight="1" x14ac:dyDescent="0.2">
      <c r="E53" s="293"/>
    </row>
    <row r="54" spans="5:5" ht="15.75" customHeight="1" x14ac:dyDescent="0.2">
      <c r="E54" s="293"/>
    </row>
    <row r="55" spans="5:5" ht="15.75" customHeight="1" x14ac:dyDescent="0.2">
      <c r="E55" s="293"/>
    </row>
    <row r="56" spans="5:5" ht="15.75" customHeight="1" x14ac:dyDescent="0.2">
      <c r="E56" s="293"/>
    </row>
    <row r="57" spans="5:5" ht="15.75" customHeight="1" x14ac:dyDescent="0.2">
      <c r="E57" s="293"/>
    </row>
    <row r="58" spans="5:5" ht="15.75" customHeight="1" x14ac:dyDescent="0.2">
      <c r="E58" s="293"/>
    </row>
    <row r="59" spans="5:5" ht="15.75" customHeight="1" x14ac:dyDescent="0.2">
      <c r="E59" s="293"/>
    </row>
    <row r="60" spans="5:5" ht="15.75" customHeight="1" x14ac:dyDescent="0.2">
      <c r="E60" s="293"/>
    </row>
    <row r="61" spans="5:5" ht="15.75" customHeight="1" x14ac:dyDescent="0.2">
      <c r="E61" s="293"/>
    </row>
    <row r="62" spans="5:5" ht="15.75" customHeight="1" x14ac:dyDescent="0.2">
      <c r="E62" s="293"/>
    </row>
    <row r="63" spans="5:5" ht="15.75" customHeight="1" x14ac:dyDescent="0.2">
      <c r="E63" s="293"/>
    </row>
    <row r="64" spans="5:5" ht="15.75" customHeight="1" x14ac:dyDescent="0.2">
      <c r="E64" s="293"/>
    </row>
    <row r="65" spans="5:5" ht="15.75" customHeight="1" x14ac:dyDescent="0.2">
      <c r="E65" s="293"/>
    </row>
    <row r="66" spans="5:5" ht="15.75" customHeight="1" x14ac:dyDescent="0.2">
      <c r="E66" s="293"/>
    </row>
    <row r="67" spans="5:5" ht="15.75" customHeight="1" x14ac:dyDescent="0.2">
      <c r="E67" s="293"/>
    </row>
    <row r="68" spans="5:5" ht="15.75" customHeight="1" x14ac:dyDescent="0.2">
      <c r="E68" s="293"/>
    </row>
    <row r="69" spans="5:5" ht="15.75" customHeight="1" x14ac:dyDescent="0.2">
      <c r="E69" s="293"/>
    </row>
    <row r="70" spans="5:5" ht="15.75" customHeight="1" x14ac:dyDescent="0.2">
      <c r="E70" s="293"/>
    </row>
    <row r="71" spans="5:5" ht="15.75" customHeight="1" x14ac:dyDescent="0.2">
      <c r="E71" s="293"/>
    </row>
    <row r="72" spans="5:5" ht="15.75" customHeight="1" x14ac:dyDescent="0.2">
      <c r="E72" s="293"/>
    </row>
    <row r="73" spans="5:5" ht="15.75" customHeight="1" x14ac:dyDescent="0.2">
      <c r="E73" s="293"/>
    </row>
    <row r="74" spans="5:5" ht="15.75" customHeight="1" x14ac:dyDescent="0.2">
      <c r="E74" s="293"/>
    </row>
    <row r="75" spans="5:5" ht="15.75" customHeight="1" x14ac:dyDescent="0.2">
      <c r="E75" s="293"/>
    </row>
    <row r="76" spans="5:5" ht="15.75" customHeight="1" x14ac:dyDescent="0.2">
      <c r="E76" s="293"/>
    </row>
    <row r="77" spans="5:5" ht="15.75" customHeight="1" x14ac:dyDescent="0.2">
      <c r="E77" s="293"/>
    </row>
    <row r="78" spans="5:5" ht="15.75" customHeight="1" x14ac:dyDescent="0.2">
      <c r="E78" s="293"/>
    </row>
    <row r="79" spans="5:5" ht="15.75" customHeight="1" x14ac:dyDescent="0.2">
      <c r="E79" s="293"/>
    </row>
    <row r="80" spans="5:5" ht="15.75" customHeight="1" x14ac:dyDescent="0.2">
      <c r="E80" s="293"/>
    </row>
    <row r="81" spans="5:5" ht="15.75" customHeight="1" x14ac:dyDescent="0.2">
      <c r="E81" s="293"/>
    </row>
    <row r="82" spans="5:5" ht="15.75" customHeight="1" x14ac:dyDescent="0.2">
      <c r="E82" s="293"/>
    </row>
    <row r="83" spans="5:5" ht="15.75" customHeight="1" x14ac:dyDescent="0.2">
      <c r="E83" s="293"/>
    </row>
    <row r="84" spans="5:5" ht="15.75" customHeight="1" x14ac:dyDescent="0.2">
      <c r="E84" s="293"/>
    </row>
    <row r="85" spans="5:5" ht="15.75" customHeight="1" x14ac:dyDescent="0.2">
      <c r="E85" s="293"/>
    </row>
    <row r="86" spans="5:5" ht="15.75" customHeight="1" x14ac:dyDescent="0.2">
      <c r="E86" s="293"/>
    </row>
    <row r="87" spans="5:5" ht="15.75" customHeight="1" x14ac:dyDescent="0.2">
      <c r="E87" s="293"/>
    </row>
    <row r="88" spans="5:5" ht="15.75" customHeight="1" x14ac:dyDescent="0.2">
      <c r="E88" s="293"/>
    </row>
    <row r="89" spans="5:5" ht="15.75" customHeight="1" x14ac:dyDescent="0.2">
      <c r="E89" s="293"/>
    </row>
    <row r="90" spans="5:5" ht="15.75" customHeight="1" x14ac:dyDescent="0.2">
      <c r="E90" s="293"/>
    </row>
    <row r="91" spans="5:5" ht="15.75" customHeight="1" x14ac:dyDescent="0.2">
      <c r="E91" s="293"/>
    </row>
    <row r="92" spans="5:5" ht="15.75" customHeight="1" x14ac:dyDescent="0.2">
      <c r="E92" s="293"/>
    </row>
    <row r="93" spans="5:5" ht="15.75" customHeight="1" x14ac:dyDescent="0.2">
      <c r="E93" s="293"/>
    </row>
    <row r="94" spans="5:5" ht="15.75" customHeight="1" x14ac:dyDescent="0.2">
      <c r="E94" s="293"/>
    </row>
    <row r="95" spans="5:5" ht="15.75" customHeight="1" x14ac:dyDescent="0.2">
      <c r="E95" s="293"/>
    </row>
    <row r="96" spans="5:5" ht="15.75" customHeight="1" x14ac:dyDescent="0.2">
      <c r="E96" s="293"/>
    </row>
    <row r="97" spans="5:5" ht="15.75" customHeight="1" x14ac:dyDescent="0.2">
      <c r="E97" s="293"/>
    </row>
    <row r="98" spans="5:5" ht="15.75" customHeight="1" x14ac:dyDescent="0.2">
      <c r="E98" s="293"/>
    </row>
    <row r="99" spans="5:5" ht="15.75" customHeight="1" x14ac:dyDescent="0.2">
      <c r="E99" s="293"/>
    </row>
    <row r="100" spans="5:5" ht="15.75" customHeight="1" x14ac:dyDescent="0.2">
      <c r="E100" s="293"/>
    </row>
    <row r="101" spans="5:5" ht="15.75" customHeight="1" x14ac:dyDescent="0.2">
      <c r="E101" s="293"/>
    </row>
    <row r="102" spans="5:5" ht="15.75" customHeight="1" x14ac:dyDescent="0.2">
      <c r="E102" s="293"/>
    </row>
    <row r="103" spans="5:5" ht="15.75" customHeight="1" x14ac:dyDescent="0.2">
      <c r="E103" s="293"/>
    </row>
    <row r="104" spans="5:5" ht="15.75" customHeight="1" x14ac:dyDescent="0.2">
      <c r="E104" s="293"/>
    </row>
    <row r="105" spans="5:5" ht="15.75" customHeight="1" x14ac:dyDescent="0.2">
      <c r="E105" s="293"/>
    </row>
    <row r="106" spans="5:5" ht="15.75" customHeight="1" x14ac:dyDescent="0.2">
      <c r="E106" s="293"/>
    </row>
    <row r="107" spans="5:5" ht="15.75" customHeight="1" x14ac:dyDescent="0.2">
      <c r="E107" s="293"/>
    </row>
    <row r="108" spans="5:5" ht="15.75" customHeight="1" x14ac:dyDescent="0.2">
      <c r="E108" s="293"/>
    </row>
    <row r="109" spans="5:5" ht="15.75" customHeight="1" x14ac:dyDescent="0.2">
      <c r="E109" s="293"/>
    </row>
    <row r="110" spans="5:5" ht="15.75" customHeight="1" x14ac:dyDescent="0.2">
      <c r="E110" s="293"/>
    </row>
    <row r="111" spans="5:5" ht="15.75" customHeight="1" x14ac:dyDescent="0.2">
      <c r="E111" s="293"/>
    </row>
    <row r="112" spans="5:5" ht="15.75" customHeight="1" x14ac:dyDescent="0.2">
      <c r="E112" s="293"/>
    </row>
    <row r="113" spans="5:5" ht="15.75" customHeight="1" x14ac:dyDescent="0.2">
      <c r="E113" s="293"/>
    </row>
    <row r="114" spans="5:5" ht="15.75" customHeight="1" x14ac:dyDescent="0.2">
      <c r="E114" s="293"/>
    </row>
    <row r="115" spans="5:5" ht="15.75" customHeight="1" x14ac:dyDescent="0.2">
      <c r="E115" s="293"/>
    </row>
    <row r="116" spans="5:5" ht="15.75" customHeight="1" x14ac:dyDescent="0.2">
      <c r="E116" s="293"/>
    </row>
    <row r="117" spans="5:5" ht="15.75" customHeight="1" x14ac:dyDescent="0.2">
      <c r="E117" s="293"/>
    </row>
    <row r="118" spans="5:5" ht="15.75" customHeight="1" x14ac:dyDescent="0.2">
      <c r="E118" s="293"/>
    </row>
    <row r="119" spans="5:5" ht="15.75" customHeight="1" x14ac:dyDescent="0.2">
      <c r="E119" s="293"/>
    </row>
    <row r="120" spans="5:5" ht="15.75" customHeight="1" x14ac:dyDescent="0.2">
      <c r="E120" s="293"/>
    </row>
    <row r="121" spans="5:5" ht="15.75" customHeight="1" x14ac:dyDescent="0.2">
      <c r="E121" s="293"/>
    </row>
    <row r="122" spans="5:5" ht="15.75" customHeight="1" x14ac:dyDescent="0.2">
      <c r="E122" s="293"/>
    </row>
    <row r="123" spans="5:5" ht="15.75" customHeight="1" x14ac:dyDescent="0.2">
      <c r="E123" s="293"/>
    </row>
    <row r="124" spans="5:5" ht="15.75" customHeight="1" x14ac:dyDescent="0.2">
      <c r="E124" s="293"/>
    </row>
    <row r="125" spans="5:5" ht="15.75" customHeight="1" x14ac:dyDescent="0.2">
      <c r="E125" s="293"/>
    </row>
    <row r="126" spans="5:5" ht="15.75" customHeight="1" x14ac:dyDescent="0.2">
      <c r="E126" s="293"/>
    </row>
    <row r="127" spans="5:5" ht="15.75" customHeight="1" x14ac:dyDescent="0.2">
      <c r="E127" s="293"/>
    </row>
    <row r="128" spans="5:5" ht="15.75" customHeight="1" x14ac:dyDescent="0.2">
      <c r="E128" s="293"/>
    </row>
    <row r="129" spans="5:5" ht="15.75" customHeight="1" x14ac:dyDescent="0.2">
      <c r="E129" s="293"/>
    </row>
    <row r="130" spans="5:5" ht="15.75" customHeight="1" x14ac:dyDescent="0.2">
      <c r="E130" s="293"/>
    </row>
    <row r="131" spans="5:5" ht="15.75" customHeight="1" x14ac:dyDescent="0.2">
      <c r="E131" s="293"/>
    </row>
    <row r="132" spans="5:5" ht="15.75" customHeight="1" x14ac:dyDescent="0.2">
      <c r="E132" s="293"/>
    </row>
    <row r="133" spans="5:5" ht="15.75" customHeight="1" x14ac:dyDescent="0.2">
      <c r="E133" s="293"/>
    </row>
    <row r="134" spans="5:5" ht="15.75" customHeight="1" x14ac:dyDescent="0.2">
      <c r="E134" s="293"/>
    </row>
    <row r="135" spans="5:5" ht="15.75" customHeight="1" x14ac:dyDescent="0.2">
      <c r="E135" s="293"/>
    </row>
    <row r="136" spans="5:5" ht="15.75" customHeight="1" x14ac:dyDescent="0.2">
      <c r="E136" s="293"/>
    </row>
    <row r="137" spans="5:5" ht="15.75" customHeight="1" x14ac:dyDescent="0.2">
      <c r="E137" s="293"/>
    </row>
    <row r="138" spans="5:5" ht="15.75" customHeight="1" x14ac:dyDescent="0.2">
      <c r="E138" s="293"/>
    </row>
    <row r="139" spans="5:5" ht="15.75" customHeight="1" x14ac:dyDescent="0.2">
      <c r="E139" s="293"/>
    </row>
    <row r="140" spans="5:5" ht="15.75" customHeight="1" x14ac:dyDescent="0.2">
      <c r="E140" s="293"/>
    </row>
    <row r="141" spans="5:5" ht="15.75" customHeight="1" x14ac:dyDescent="0.2">
      <c r="E141" s="293"/>
    </row>
    <row r="142" spans="5:5" ht="15.75" customHeight="1" x14ac:dyDescent="0.2">
      <c r="E142" s="293"/>
    </row>
    <row r="143" spans="5:5" ht="15.75" customHeight="1" x14ac:dyDescent="0.2">
      <c r="E143" s="293"/>
    </row>
    <row r="144" spans="5:5" ht="15.75" customHeight="1" x14ac:dyDescent="0.2">
      <c r="E144" s="293"/>
    </row>
    <row r="145" spans="5:5" ht="15.75" customHeight="1" x14ac:dyDescent="0.2">
      <c r="E145" s="293"/>
    </row>
    <row r="146" spans="5:5" ht="15.75" customHeight="1" x14ac:dyDescent="0.2">
      <c r="E146" s="293"/>
    </row>
    <row r="147" spans="5:5" ht="15.75" customHeight="1" x14ac:dyDescent="0.2">
      <c r="E147" s="293"/>
    </row>
    <row r="148" spans="5:5" ht="15.75" customHeight="1" x14ac:dyDescent="0.2">
      <c r="E148" s="293"/>
    </row>
    <row r="149" spans="5:5" ht="15.75" customHeight="1" x14ac:dyDescent="0.2">
      <c r="E149" s="293"/>
    </row>
    <row r="150" spans="5:5" ht="15.75" customHeight="1" x14ac:dyDescent="0.2">
      <c r="E150" s="293"/>
    </row>
    <row r="151" spans="5:5" ht="15.75" customHeight="1" x14ac:dyDescent="0.2">
      <c r="E151" s="293"/>
    </row>
    <row r="152" spans="5:5" ht="15.75" customHeight="1" x14ac:dyDescent="0.2">
      <c r="E152" s="293"/>
    </row>
    <row r="153" spans="5:5" ht="15.75" customHeight="1" x14ac:dyDescent="0.2">
      <c r="E153" s="293"/>
    </row>
    <row r="154" spans="5:5" ht="15.75" customHeight="1" x14ac:dyDescent="0.2">
      <c r="E154" s="293"/>
    </row>
    <row r="155" spans="5:5" ht="15.75" customHeight="1" x14ac:dyDescent="0.2">
      <c r="E155" s="293"/>
    </row>
    <row r="156" spans="5:5" ht="15.75" customHeight="1" x14ac:dyDescent="0.2">
      <c r="E156" s="293"/>
    </row>
    <row r="157" spans="5:5" ht="15.75" customHeight="1" x14ac:dyDescent="0.2">
      <c r="E157" s="293"/>
    </row>
    <row r="158" spans="5:5" ht="15.75" customHeight="1" x14ac:dyDescent="0.2">
      <c r="E158" s="293"/>
    </row>
    <row r="159" spans="5:5" ht="15.75" customHeight="1" x14ac:dyDescent="0.2">
      <c r="E159" s="293"/>
    </row>
    <row r="160" spans="5:5" ht="15.75" customHeight="1" x14ac:dyDescent="0.2">
      <c r="E160" s="293"/>
    </row>
    <row r="161" spans="5:5" ht="15.75" customHeight="1" x14ac:dyDescent="0.2">
      <c r="E161" s="293"/>
    </row>
    <row r="162" spans="5:5" ht="15.75" customHeight="1" x14ac:dyDescent="0.2">
      <c r="E162" s="293"/>
    </row>
    <row r="163" spans="5:5" ht="15.75" customHeight="1" x14ac:dyDescent="0.2">
      <c r="E163" s="293"/>
    </row>
    <row r="164" spans="5:5" ht="15.75" customHeight="1" x14ac:dyDescent="0.2">
      <c r="E164" s="293"/>
    </row>
    <row r="165" spans="5:5" ht="15.75" customHeight="1" x14ac:dyDescent="0.2">
      <c r="E165" s="293"/>
    </row>
    <row r="166" spans="5:5" ht="15.75" customHeight="1" x14ac:dyDescent="0.2">
      <c r="E166" s="293"/>
    </row>
    <row r="167" spans="5:5" ht="15.75" customHeight="1" x14ac:dyDescent="0.2">
      <c r="E167" s="293"/>
    </row>
    <row r="168" spans="5:5" ht="15.75" customHeight="1" x14ac:dyDescent="0.2">
      <c r="E168" s="293"/>
    </row>
    <row r="169" spans="5:5" ht="15.75" customHeight="1" x14ac:dyDescent="0.2">
      <c r="E169" s="293"/>
    </row>
    <row r="170" spans="5:5" ht="15.75" customHeight="1" x14ac:dyDescent="0.2">
      <c r="E170" s="293"/>
    </row>
    <row r="171" spans="5:5" ht="15.75" customHeight="1" x14ac:dyDescent="0.2">
      <c r="E171" s="293"/>
    </row>
    <row r="172" spans="5:5" ht="15.75" customHeight="1" x14ac:dyDescent="0.2">
      <c r="E172" s="293"/>
    </row>
    <row r="173" spans="5:5" ht="15.75" customHeight="1" x14ac:dyDescent="0.2">
      <c r="E173" s="293"/>
    </row>
    <row r="174" spans="5:5" ht="15.75" customHeight="1" x14ac:dyDescent="0.2">
      <c r="E174" s="293"/>
    </row>
    <row r="175" spans="5:5" ht="15.75" customHeight="1" x14ac:dyDescent="0.2">
      <c r="E175" s="293"/>
    </row>
    <row r="176" spans="5:5" ht="15.75" customHeight="1" x14ac:dyDescent="0.2">
      <c r="E176" s="293"/>
    </row>
    <row r="177" spans="5:5" ht="15.75" customHeight="1" x14ac:dyDescent="0.2">
      <c r="E177" s="293"/>
    </row>
    <row r="178" spans="5:5" ht="15.75" customHeight="1" x14ac:dyDescent="0.2">
      <c r="E178" s="293"/>
    </row>
    <row r="179" spans="5:5" ht="15.75" customHeight="1" x14ac:dyDescent="0.2">
      <c r="E179" s="293"/>
    </row>
    <row r="180" spans="5:5" ht="15.75" customHeight="1" x14ac:dyDescent="0.2">
      <c r="E180" s="293"/>
    </row>
    <row r="181" spans="5:5" ht="15.75" customHeight="1" x14ac:dyDescent="0.2">
      <c r="E181" s="293"/>
    </row>
    <row r="182" spans="5:5" ht="15.75" customHeight="1" x14ac:dyDescent="0.2">
      <c r="E182" s="293"/>
    </row>
    <row r="183" spans="5:5" ht="15.75" customHeight="1" x14ac:dyDescent="0.2">
      <c r="E183" s="293"/>
    </row>
    <row r="184" spans="5:5" ht="15.75" customHeight="1" x14ac:dyDescent="0.2">
      <c r="E184" s="293"/>
    </row>
    <row r="185" spans="5:5" ht="15.75" customHeight="1" x14ac:dyDescent="0.2">
      <c r="E185" s="293"/>
    </row>
    <row r="186" spans="5:5" ht="15.75" customHeight="1" x14ac:dyDescent="0.2">
      <c r="E186" s="293"/>
    </row>
    <row r="187" spans="5:5" ht="15.75" customHeight="1" x14ac:dyDescent="0.2">
      <c r="E187" s="293"/>
    </row>
    <row r="188" spans="5:5" ht="15.75" customHeight="1" x14ac:dyDescent="0.2">
      <c r="E188" s="293"/>
    </row>
    <row r="189" spans="5:5" ht="15.75" customHeight="1" x14ac:dyDescent="0.2">
      <c r="E189" s="293"/>
    </row>
    <row r="190" spans="5:5" ht="15.75" customHeight="1" x14ac:dyDescent="0.2">
      <c r="E190" s="293"/>
    </row>
    <row r="191" spans="5:5" ht="15.75" customHeight="1" x14ac:dyDescent="0.2">
      <c r="E191" s="293"/>
    </row>
    <row r="192" spans="5:5" ht="15.75" customHeight="1" x14ac:dyDescent="0.2">
      <c r="E192" s="293"/>
    </row>
    <row r="193" spans="5:5" ht="15.75" customHeight="1" x14ac:dyDescent="0.2">
      <c r="E193" s="293"/>
    </row>
    <row r="194" spans="5:5" ht="15.75" customHeight="1" x14ac:dyDescent="0.2">
      <c r="E194" s="293"/>
    </row>
    <row r="195" spans="5:5" ht="15.75" customHeight="1" x14ac:dyDescent="0.2">
      <c r="E195" s="293"/>
    </row>
    <row r="196" spans="5:5" ht="15.75" customHeight="1" x14ac:dyDescent="0.2">
      <c r="E196" s="293"/>
    </row>
    <row r="197" spans="5:5" ht="15.75" customHeight="1" x14ac:dyDescent="0.2">
      <c r="E197" s="293"/>
    </row>
    <row r="198" spans="5:5" ht="15.75" customHeight="1" x14ac:dyDescent="0.2">
      <c r="E198" s="293"/>
    </row>
    <row r="199" spans="5:5" ht="15.75" customHeight="1" x14ac:dyDescent="0.2">
      <c r="E199" s="293"/>
    </row>
    <row r="200" spans="5:5" ht="15.75" customHeight="1" x14ac:dyDescent="0.2">
      <c r="E200" s="293"/>
    </row>
    <row r="201" spans="5:5" ht="15.75" customHeight="1" x14ac:dyDescent="0.2">
      <c r="E201" s="293"/>
    </row>
    <row r="202" spans="5:5" ht="15.75" customHeight="1" x14ac:dyDescent="0.2">
      <c r="E202" s="293"/>
    </row>
    <row r="203" spans="5:5" ht="15.75" customHeight="1" x14ac:dyDescent="0.2">
      <c r="E203" s="293"/>
    </row>
    <row r="204" spans="5:5" ht="15.75" customHeight="1" x14ac:dyDescent="0.2">
      <c r="E204" s="293"/>
    </row>
    <row r="205" spans="5:5" ht="15.75" customHeight="1" x14ac:dyDescent="0.2">
      <c r="E205" s="293"/>
    </row>
    <row r="206" spans="5:5" ht="15.75" customHeight="1" x14ac:dyDescent="0.2">
      <c r="E206" s="293"/>
    </row>
    <row r="207" spans="5:5" ht="15.75" customHeight="1" x14ac:dyDescent="0.2">
      <c r="E207" s="293"/>
    </row>
    <row r="208" spans="5:5" ht="15.75" customHeight="1" x14ac:dyDescent="0.2">
      <c r="E208" s="293"/>
    </row>
    <row r="209" spans="5:5" ht="15.75" customHeight="1" x14ac:dyDescent="0.2">
      <c r="E209" s="293"/>
    </row>
    <row r="210" spans="5:5" ht="15.75" customHeight="1" x14ac:dyDescent="0.2">
      <c r="E210" s="293"/>
    </row>
    <row r="211" spans="5:5" ht="15.75" customHeight="1" x14ac:dyDescent="0.2">
      <c r="E211" s="293"/>
    </row>
    <row r="212" spans="5:5" ht="15.75" customHeight="1" x14ac:dyDescent="0.2">
      <c r="E212" s="293"/>
    </row>
    <row r="213" spans="5:5" ht="15.75" customHeight="1" x14ac:dyDescent="0.2">
      <c r="E213" s="293"/>
    </row>
    <row r="214" spans="5:5" ht="15.75" customHeight="1" x14ac:dyDescent="0.2">
      <c r="E214" s="293"/>
    </row>
    <row r="215" spans="5:5" ht="15.75" customHeight="1" x14ac:dyDescent="0.2">
      <c r="E215" s="293"/>
    </row>
    <row r="216" spans="5:5" ht="15.75" customHeight="1" x14ac:dyDescent="0.2">
      <c r="E216" s="293"/>
    </row>
    <row r="217" spans="5:5" ht="15.75" customHeight="1" x14ac:dyDescent="0.2">
      <c r="E217" s="293"/>
    </row>
    <row r="218" spans="5:5" ht="15.75" customHeight="1" x14ac:dyDescent="0.2">
      <c r="E218" s="293"/>
    </row>
    <row r="219" spans="5:5" ht="15.75" customHeight="1" x14ac:dyDescent="0.2">
      <c r="E219" s="293"/>
    </row>
    <row r="220" spans="5:5" ht="15.75" customHeight="1" x14ac:dyDescent="0.2">
      <c r="E220" s="293"/>
    </row>
    <row r="221" spans="5:5" ht="15.75" customHeight="1" x14ac:dyDescent="0.2">
      <c r="E221" s="293"/>
    </row>
    <row r="222" spans="5:5" ht="15.75" customHeight="1" x14ac:dyDescent="0.2">
      <c r="E222" s="293"/>
    </row>
    <row r="223" spans="5:5" ht="15.75" customHeight="1" x14ac:dyDescent="0.2">
      <c r="E223" s="293"/>
    </row>
    <row r="224" spans="5:5" ht="15.75" customHeight="1" x14ac:dyDescent="0.2">
      <c r="E224" s="293"/>
    </row>
    <row r="225" spans="5:5" ht="15.75" customHeight="1" x14ac:dyDescent="0.2">
      <c r="E225" s="293"/>
    </row>
    <row r="226" spans="5:5" ht="15.75" customHeight="1" x14ac:dyDescent="0.2">
      <c r="E226" s="293"/>
    </row>
    <row r="227" spans="5:5" ht="15.75" customHeight="1" x14ac:dyDescent="0.2">
      <c r="E227" s="293"/>
    </row>
    <row r="228" spans="5:5" ht="15.75" customHeight="1" x14ac:dyDescent="0.2">
      <c r="E228" s="293"/>
    </row>
    <row r="229" spans="5:5" ht="15.75" customHeight="1" x14ac:dyDescent="0.2">
      <c r="E229" s="293"/>
    </row>
    <row r="230" spans="5:5" ht="15.75" customHeight="1" x14ac:dyDescent="0.2">
      <c r="E230" s="293"/>
    </row>
    <row r="231" spans="5:5" ht="15.75" customHeight="1" x14ac:dyDescent="0.2">
      <c r="E231" s="293"/>
    </row>
    <row r="232" spans="5:5" ht="15.75" customHeight="1" x14ac:dyDescent="0.2">
      <c r="E232" s="293"/>
    </row>
    <row r="233" spans="5:5" ht="15.75" customHeight="1" x14ac:dyDescent="0.2">
      <c r="E233" s="293"/>
    </row>
    <row r="234" spans="5:5" ht="15.75" customHeight="1" x14ac:dyDescent="0.2">
      <c r="E234" s="293"/>
    </row>
    <row r="235" spans="5:5" ht="15.75" customHeight="1" x14ac:dyDescent="0.2">
      <c r="E235" s="293"/>
    </row>
    <row r="236" spans="5:5" ht="15.75" customHeight="1" x14ac:dyDescent="0.2">
      <c r="E236" s="293"/>
    </row>
    <row r="237" spans="5:5" ht="15.75" customHeight="1" x14ac:dyDescent="0.2">
      <c r="E237" s="293"/>
    </row>
    <row r="238" spans="5:5" ht="15.75" customHeight="1" x14ac:dyDescent="0.2">
      <c r="E238" s="293"/>
    </row>
    <row r="239" spans="5:5" ht="15.75" customHeight="1" x14ac:dyDescent="0.2">
      <c r="E239" s="293"/>
    </row>
    <row r="240" spans="5:5" ht="15.75" customHeight="1" x14ac:dyDescent="0.2">
      <c r="E240" s="293"/>
    </row>
    <row r="241" spans="5:5" ht="15.75" customHeight="1" x14ac:dyDescent="0.2">
      <c r="E241" s="293"/>
    </row>
    <row r="242" spans="5:5" ht="15.75" customHeight="1" x14ac:dyDescent="0.2">
      <c r="E242" s="293"/>
    </row>
    <row r="243" spans="5:5" ht="15.75" customHeight="1" x14ac:dyDescent="0.2">
      <c r="E243" s="293"/>
    </row>
    <row r="244" spans="5:5" ht="15.75" customHeight="1" x14ac:dyDescent="0.2">
      <c r="E244" s="293"/>
    </row>
    <row r="245" spans="5:5" ht="15.75" customHeight="1" x14ac:dyDescent="0.2">
      <c r="E245" s="293"/>
    </row>
    <row r="246" spans="5:5" ht="15.75" customHeight="1" x14ac:dyDescent="0.2">
      <c r="E246" s="293"/>
    </row>
    <row r="247" spans="5:5" ht="15.75" customHeight="1" x14ac:dyDescent="0.2">
      <c r="E247" s="293"/>
    </row>
    <row r="248" spans="5:5" ht="15.75" customHeight="1" x14ac:dyDescent="0.2">
      <c r="E248" s="293"/>
    </row>
    <row r="249" spans="5:5" ht="15.75" customHeight="1" x14ac:dyDescent="0.2">
      <c r="E249" s="293"/>
    </row>
    <row r="250" spans="5:5" ht="15.75" customHeight="1" x14ac:dyDescent="0.2">
      <c r="E250" s="293"/>
    </row>
    <row r="251" spans="5:5" ht="15.75" customHeight="1" x14ac:dyDescent="0.2">
      <c r="E251" s="293"/>
    </row>
    <row r="252" spans="5:5" ht="15.75" customHeight="1" x14ac:dyDescent="0.2">
      <c r="E252" s="293"/>
    </row>
    <row r="253" spans="5:5" ht="15.75" customHeight="1" x14ac:dyDescent="0.2">
      <c r="E253" s="293"/>
    </row>
    <row r="254" spans="5:5" ht="15.75" customHeight="1" x14ac:dyDescent="0.2">
      <c r="E254" s="293"/>
    </row>
    <row r="255" spans="5:5" ht="15.75" customHeight="1" x14ac:dyDescent="0.2">
      <c r="E255" s="293"/>
    </row>
    <row r="256" spans="5:5" ht="15.75" customHeight="1" x14ac:dyDescent="0.2">
      <c r="E256" s="293"/>
    </row>
    <row r="257" spans="5:5" ht="15.75" customHeight="1" x14ac:dyDescent="0.2">
      <c r="E257" s="293"/>
    </row>
    <row r="258" spans="5:5" ht="15.75" customHeight="1" x14ac:dyDescent="0.2">
      <c r="E258" s="293"/>
    </row>
    <row r="259" spans="5:5" ht="15.75" customHeight="1" x14ac:dyDescent="0.2">
      <c r="E259" s="293"/>
    </row>
    <row r="260" spans="5:5" ht="15.75" customHeight="1" x14ac:dyDescent="0.2">
      <c r="E260" s="293"/>
    </row>
    <row r="261" spans="5:5" ht="15.75" customHeight="1" x14ac:dyDescent="0.2">
      <c r="E261" s="293"/>
    </row>
    <row r="262" spans="5:5" ht="15.75" customHeight="1" x14ac:dyDescent="0.2">
      <c r="E262" s="293"/>
    </row>
    <row r="263" spans="5:5" ht="15.75" customHeight="1" x14ac:dyDescent="0.2">
      <c r="E263" s="293"/>
    </row>
    <row r="264" spans="5:5" ht="15.75" customHeight="1" x14ac:dyDescent="0.2">
      <c r="E264" s="293"/>
    </row>
    <row r="265" spans="5:5" ht="15.75" customHeight="1" x14ac:dyDescent="0.2">
      <c r="E265" s="293"/>
    </row>
    <row r="266" spans="5:5" ht="15.75" customHeight="1" x14ac:dyDescent="0.2">
      <c r="E266" s="293"/>
    </row>
    <row r="267" spans="5:5" ht="15.75" customHeight="1" x14ac:dyDescent="0.2">
      <c r="E267" s="293"/>
    </row>
    <row r="268" spans="5:5" ht="15.75" customHeight="1" x14ac:dyDescent="0.2">
      <c r="E268" s="293"/>
    </row>
    <row r="269" spans="5:5" ht="15.75" customHeight="1" x14ac:dyDescent="0.2">
      <c r="E269" s="293"/>
    </row>
    <row r="270" spans="5:5" ht="15.75" customHeight="1" x14ac:dyDescent="0.2">
      <c r="E270" s="293"/>
    </row>
    <row r="271" spans="5:5" ht="15.75" customHeight="1" x14ac:dyDescent="0.2">
      <c r="E271" s="293"/>
    </row>
    <row r="272" spans="5:5" ht="15.75" customHeight="1" x14ac:dyDescent="0.2">
      <c r="E272" s="293"/>
    </row>
    <row r="273" spans="5:5" ht="15.75" customHeight="1" x14ac:dyDescent="0.2">
      <c r="E273" s="293"/>
    </row>
    <row r="274" spans="5:5" ht="15.75" customHeight="1" x14ac:dyDescent="0.2">
      <c r="E274" s="293"/>
    </row>
    <row r="275" spans="5:5" ht="15.75" customHeight="1" x14ac:dyDescent="0.2">
      <c r="E275" s="293"/>
    </row>
    <row r="276" spans="5:5" ht="15.75" customHeight="1" x14ac:dyDescent="0.2">
      <c r="E276" s="293"/>
    </row>
    <row r="277" spans="5:5" ht="15.75" customHeight="1" x14ac:dyDescent="0.2">
      <c r="E277" s="293"/>
    </row>
    <row r="278" spans="5:5" ht="15.75" customHeight="1" x14ac:dyDescent="0.2">
      <c r="E278" s="293"/>
    </row>
    <row r="279" spans="5:5" ht="15.75" customHeight="1" x14ac:dyDescent="0.2">
      <c r="E279" s="293"/>
    </row>
    <row r="280" spans="5:5" ht="15.75" customHeight="1" x14ac:dyDescent="0.2">
      <c r="E280" s="293"/>
    </row>
    <row r="281" spans="5:5" ht="15.75" customHeight="1" x14ac:dyDescent="0.2">
      <c r="E281" s="293"/>
    </row>
    <row r="282" spans="5:5" ht="15.75" customHeight="1" x14ac:dyDescent="0.2">
      <c r="E282" s="293"/>
    </row>
    <row r="283" spans="5:5" ht="15.75" customHeight="1" x14ac:dyDescent="0.2">
      <c r="E283" s="293"/>
    </row>
    <row r="284" spans="5:5" ht="15.75" customHeight="1" x14ac:dyDescent="0.2">
      <c r="E284" s="293"/>
    </row>
    <row r="285" spans="5:5" ht="15.75" customHeight="1" x14ac:dyDescent="0.2">
      <c r="E285" s="293"/>
    </row>
    <row r="286" spans="5:5" ht="15.75" customHeight="1" x14ac:dyDescent="0.2">
      <c r="E286" s="293"/>
    </row>
    <row r="287" spans="5:5" ht="15.75" customHeight="1" x14ac:dyDescent="0.2">
      <c r="E287" s="293"/>
    </row>
    <row r="288" spans="5:5" ht="15.75" customHeight="1" x14ac:dyDescent="0.2">
      <c r="E288" s="293"/>
    </row>
    <row r="289" spans="5:5" ht="15.75" customHeight="1" x14ac:dyDescent="0.2">
      <c r="E289" s="293"/>
    </row>
    <row r="290" spans="5:5" ht="15.75" customHeight="1" x14ac:dyDescent="0.2">
      <c r="E290" s="293"/>
    </row>
    <row r="291" spans="5:5" ht="15.75" customHeight="1" x14ac:dyDescent="0.2">
      <c r="E291" s="293"/>
    </row>
    <row r="292" spans="5:5" ht="15.75" customHeight="1" x14ac:dyDescent="0.2">
      <c r="E292" s="293"/>
    </row>
    <row r="293" spans="5:5" ht="15.75" customHeight="1" x14ac:dyDescent="0.2">
      <c r="E293" s="293"/>
    </row>
    <row r="294" spans="5:5" ht="15.75" customHeight="1" x14ac:dyDescent="0.2">
      <c r="E294" s="293"/>
    </row>
    <row r="295" spans="5:5" ht="15.75" customHeight="1" x14ac:dyDescent="0.2">
      <c r="E295" s="293"/>
    </row>
    <row r="296" spans="5:5" ht="15.75" customHeight="1" x14ac:dyDescent="0.2">
      <c r="E296" s="293"/>
    </row>
    <row r="297" spans="5:5" ht="15.75" customHeight="1" x14ac:dyDescent="0.2">
      <c r="E297" s="293"/>
    </row>
    <row r="298" spans="5:5" ht="15.75" customHeight="1" x14ac:dyDescent="0.2">
      <c r="E298" s="293"/>
    </row>
    <row r="299" spans="5:5" ht="15.75" customHeight="1" x14ac:dyDescent="0.2">
      <c r="E299" s="293"/>
    </row>
    <row r="300" spans="5:5" ht="15.75" customHeight="1" x14ac:dyDescent="0.2">
      <c r="E300" s="293"/>
    </row>
    <row r="301" spans="5:5" ht="15.75" customHeight="1" x14ac:dyDescent="0.2">
      <c r="E301" s="293"/>
    </row>
    <row r="302" spans="5:5" ht="15.75" customHeight="1" x14ac:dyDescent="0.2">
      <c r="E302" s="293"/>
    </row>
    <row r="303" spans="5:5" ht="15.75" customHeight="1" x14ac:dyDescent="0.2">
      <c r="E303" s="293"/>
    </row>
    <row r="304" spans="5:5" ht="15.75" customHeight="1" x14ac:dyDescent="0.2">
      <c r="E304" s="293"/>
    </row>
    <row r="305" spans="5:5" ht="15.75" customHeight="1" x14ac:dyDescent="0.2">
      <c r="E305" s="293"/>
    </row>
    <row r="306" spans="5:5" ht="15.75" customHeight="1" x14ac:dyDescent="0.2">
      <c r="E306" s="293"/>
    </row>
    <row r="307" spans="5:5" ht="15.75" customHeight="1" x14ac:dyDescent="0.2">
      <c r="E307" s="293"/>
    </row>
    <row r="308" spans="5:5" ht="15.75" customHeight="1" x14ac:dyDescent="0.2">
      <c r="E308" s="293"/>
    </row>
    <row r="309" spans="5:5" ht="15.75" customHeight="1" x14ac:dyDescent="0.2">
      <c r="E309" s="293"/>
    </row>
    <row r="310" spans="5:5" ht="15.75" customHeight="1" x14ac:dyDescent="0.2">
      <c r="E310" s="293"/>
    </row>
    <row r="311" spans="5:5" ht="15.75" customHeight="1" x14ac:dyDescent="0.2">
      <c r="E311" s="293"/>
    </row>
    <row r="312" spans="5:5" ht="15.75" customHeight="1" x14ac:dyDescent="0.2">
      <c r="E312" s="293"/>
    </row>
    <row r="313" spans="5:5" ht="15.75" customHeight="1" x14ac:dyDescent="0.2">
      <c r="E313" s="293"/>
    </row>
    <row r="314" spans="5:5" ht="15.75" customHeight="1" x14ac:dyDescent="0.2">
      <c r="E314" s="293"/>
    </row>
    <row r="315" spans="5:5" ht="15.75" customHeight="1" x14ac:dyDescent="0.2">
      <c r="E315" s="293"/>
    </row>
    <row r="316" spans="5:5" ht="15.75" customHeight="1" x14ac:dyDescent="0.2">
      <c r="E316" s="293"/>
    </row>
    <row r="317" spans="5:5" ht="15.75" customHeight="1" x14ac:dyDescent="0.2">
      <c r="E317" s="293"/>
    </row>
    <row r="318" spans="5:5" ht="15.75" customHeight="1" x14ac:dyDescent="0.2">
      <c r="E318" s="293"/>
    </row>
    <row r="319" spans="5:5" ht="15.75" customHeight="1" x14ac:dyDescent="0.2">
      <c r="E319" s="293"/>
    </row>
    <row r="320" spans="5:5" ht="15.75" customHeight="1" x14ac:dyDescent="0.2">
      <c r="E320" s="293"/>
    </row>
    <row r="321" spans="5:5" ht="15.75" customHeight="1" x14ac:dyDescent="0.2">
      <c r="E321" s="293"/>
    </row>
    <row r="322" spans="5:5" ht="15.75" customHeight="1" x14ac:dyDescent="0.2">
      <c r="E322" s="293"/>
    </row>
    <row r="323" spans="5:5" ht="15.75" customHeight="1" x14ac:dyDescent="0.2">
      <c r="E323" s="293"/>
    </row>
    <row r="324" spans="5:5" ht="15.75" customHeight="1" x14ac:dyDescent="0.2">
      <c r="E324" s="293"/>
    </row>
    <row r="325" spans="5:5" ht="15.75" customHeight="1" x14ac:dyDescent="0.2">
      <c r="E325" s="293"/>
    </row>
    <row r="326" spans="5:5" ht="15.75" customHeight="1" x14ac:dyDescent="0.2">
      <c r="E326" s="293"/>
    </row>
    <row r="327" spans="5:5" ht="15.75" customHeight="1" x14ac:dyDescent="0.2">
      <c r="E327" s="293"/>
    </row>
    <row r="328" spans="5:5" ht="15.75" customHeight="1" x14ac:dyDescent="0.2">
      <c r="E328" s="293"/>
    </row>
    <row r="329" spans="5:5" ht="15.75" customHeight="1" x14ac:dyDescent="0.2">
      <c r="E329" s="293"/>
    </row>
    <row r="330" spans="5:5" ht="15.75" customHeight="1" x14ac:dyDescent="0.2">
      <c r="E330" s="293"/>
    </row>
    <row r="331" spans="5:5" ht="15.75" customHeight="1" x14ac:dyDescent="0.2">
      <c r="E331" s="293"/>
    </row>
    <row r="332" spans="5:5" ht="15.75" customHeight="1" x14ac:dyDescent="0.2">
      <c r="E332" s="293"/>
    </row>
    <row r="333" spans="5:5" ht="15.75" customHeight="1" x14ac:dyDescent="0.2">
      <c r="E333" s="293"/>
    </row>
    <row r="334" spans="5:5" ht="15.75" customHeight="1" x14ac:dyDescent="0.2">
      <c r="E334" s="293"/>
    </row>
    <row r="335" spans="5:5" ht="15.75" customHeight="1" x14ac:dyDescent="0.2">
      <c r="E335" s="293"/>
    </row>
    <row r="336" spans="5:5" ht="15.75" customHeight="1" x14ac:dyDescent="0.2">
      <c r="E336" s="293"/>
    </row>
    <row r="337" spans="5:5" ht="15.75" customHeight="1" x14ac:dyDescent="0.2">
      <c r="E337" s="293"/>
    </row>
    <row r="338" spans="5:5" ht="15.75" customHeight="1" x14ac:dyDescent="0.2">
      <c r="E338" s="293"/>
    </row>
    <row r="339" spans="5:5" ht="15.75" customHeight="1" x14ac:dyDescent="0.2">
      <c r="E339" s="293"/>
    </row>
    <row r="340" spans="5:5" ht="15.75" customHeight="1" x14ac:dyDescent="0.2">
      <c r="E340" s="293"/>
    </row>
    <row r="341" spans="5:5" ht="15.75" customHeight="1" x14ac:dyDescent="0.2">
      <c r="E341" s="293"/>
    </row>
    <row r="342" spans="5:5" ht="15.75" customHeight="1" x14ac:dyDescent="0.2">
      <c r="E342" s="293"/>
    </row>
    <row r="343" spans="5:5" ht="15.75" customHeight="1" x14ac:dyDescent="0.2">
      <c r="E343" s="293"/>
    </row>
    <row r="344" spans="5:5" ht="15.75" customHeight="1" x14ac:dyDescent="0.2">
      <c r="E344" s="293"/>
    </row>
    <row r="345" spans="5:5" ht="15.75" customHeight="1" x14ac:dyDescent="0.2">
      <c r="E345" s="293"/>
    </row>
    <row r="346" spans="5:5" ht="15.75" customHeight="1" x14ac:dyDescent="0.2">
      <c r="E346" s="293"/>
    </row>
    <row r="347" spans="5:5" ht="15.75" customHeight="1" x14ac:dyDescent="0.2">
      <c r="E347" s="293"/>
    </row>
    <row r="348" spans="5:5" ht="15.75" customHeight="1" x14ac:dyDescent="0.2">
      <c r="E348" s="293"/>
    </row>
    <row r="349" spans="5:5" ht="15.75" customHeight="1" x14ac:dyDescent="0.2">
      <c r="E349" s="293"/>
    </row>
    <row r="350" spans="5:5" ht="15.75" customHeight="1" x14ac:dyDescent="0.2">
      <c r="E350" s="293"/>
    </row>
    <row r="351" spans="5:5" ht="15.75" customHeight="1" x14ac:dyDescent="0.2">
      <c r="E351" s="293"/>
    </row>
    <row r="352" spans="5:5" ht="15.75" customHeight="1" x14ac:dyDescent="0.2">
      <c r="E352" s="293"/>
    </row>
    <row r="353" spans="5:5" ht="15.75" customHeight="1" x14ac:dyDescent="0.2">
      <c r="E353" s="293"/>
    </row>
    <row r="354" spans="5:5" ht="15.75" customHeight="1" x14ac:dyDescent="0.2">
      <c r="E354" s="293"/>
    </row>
    <row r="355" spans="5:5" ht="15.75" customHeight="1" x14ac:dyDescent="0.2">
      <c r="E355" s="293"/>
    </row>
    <row r="356" spans="5:5" ht="15.75" customHeight="1" x14ac:dyDescent="0.2">
      <c r="E356" s="293"/>
    </row>
    <row r="357" spans="5:5" ht="15.75" customHeight="1" x14ac:dyDescent="0.2">
      <c r="E357" s="293"/>
    </row>
    <row r="358" spans="5:5" ht="15.75" customHeight="1" x14ac:dyDescent="0.2">
      <c r="E358" s="293"/>
    </row>
    <row r="359" spans="5:5" ht="15.75" customHeight="1" x14ac:dyDescent="0.2">
      <c r="E359" s="293"/>
    </row>
    <row r="360" spans="5:5" ht="15.75" customHeight="1" x14ac:dyDescent="0.2">
      <c r="E360" s="293"/>
    </row>
    <row r="361" spans="5:5" ht="15.75" customHeight="1" x14ac:dyDescent="0.2">
      <c r="E361" s="293"/>
    </row>
    <row r="362" spans="5:5" ht="15.75" customHeight="1" x14ac:dyDescent="0.2">
      <c r="E362" s="293"/>
    </row>
    <row r="363" spans="5:5" ht="15.75" customHeight="1" x14ac:dyDescent="0.2">
      <c r="E363" s="293"/>
    </row>
    <row r="364" spans="5:5" ht="15.75" customHeight="1" x14ac:dyDescent="0.2">
      <c r="E364" s="293"/>
    </row>
    <row r="365" spans="5:5" ht="15.75" customHeight="1" x14ac:dyDescent="0.2">
      <c r="E365" s="293"/>
    </row>
    <row r="366" spans="5:5" ht="15.75" customHeight="1" x14ac:dyDescent="0.2">
      <c r="E366" s="293"/>
    </row>
    <row r="367" spans="5:5" ht="15.75" customHeight="1" x14ac:dyDescent="0.2">
      <c r="E367" s="293"/>
    </row>
    <row r="368" spans="5:5" ht="15.75" customHeight="1" x14ac:dyDescent="0.2">
      <c r="E368" s="293"/>
    </row>
    <row r="369" spans="5:5" ht="15.75" customHeight="1" x14ac:dyDescent="0.2">
      <c r="E369" s="293"/>
    </row>
    <row r="370" spans="5:5" ht="15.75" customHeight="1" x14ac:dyDescent="0.2">
      <c r="E370" s="293"/>
    </row>
    <row r="371" spans="5:5" ht="15.75" customHeight="1" x14ac:dyDescent="0.2">
      <c r="E371" s="293"/>
    </row>
    <row r="372" spans="5:5" ht="15.75" customHeight="1" x14ac:dyDescent="0.2">
      <c r="E372" s="293"/>
    </row>
    <row r="373" spans="5:5" ht="15.75" customHeight="1" x14ac:dyDescent="0.2">
      <c r="E373" s="293"/>
    </row>
    <row r="374" spans="5:5" ht="15.75" customHeight="1" x14ac:dyDescent="0.2">
      <c r="E374" s="293"/>
    </row>
    <row r="375" spans="5:5" ht="15.75" customHeight="1" x14ac:dyDescent="0.2">
      <c r="E375" s="293"/>
    </row>
    <row r="376" spans="5:5" ht="15.75" customHeight="1" x14ac:dyDescent="0.2">
      <c r="E376" s="293"/>
    </row>
    <row r="377" spans="5:5" ht="15.75" customHeight="1" x14ac:dyDescent="0.2">
      <c r="E377" s="293"/>
    </row>
    <row r="378" spans="5:5" ht="15.75" customHeight="1" x14ac:dyDescent="0.2">
      <c r="E378" s="293"/>
    </row>
    <row r="379" spans="5:5" ht="15.75" customHeight="1" x14ac:dyDescent="0.2">
      <c r="E379" s="293"/>
    </row>
    <row r="380" spans="5:5" ht="15.75" customHeight="1" x14ac:dyDescent="0.2">
      <c r="E380" s="293"/>
    </row>
    <row r="381" spans="5:5" ht="15.75" customHeight="1" x14ac:dyDescent="0.2">
      <c r="E381" s="293"/>
    </row>
    <row r="382" spans="5:5" ht="15.75" customHeight="1" x14ac:dyDescent="0.2">
      <c r="E382" s="293"/>
    </row>
    <row r="383" spans="5:5" ht="15.75" customHeight="1" x14ac:dyDescent="0.2">
      <c r="E383" s="293"/>
    </row>
    <row r="384" spans="5:5" ht="15.75" customHeight="1" x14ac:dyDescent="0.2">
      <c r="E384" s="293"/>
    </row>
    <row r="385" spans="5:5" ht="15.75" customHeight="1" x14ac:dyDescent="0.2">
      <c r="E385" s="293"/>
    </row>
    <row r="386" spans="5:5" ht="15.75" customHeight="1" x14ac:dyDescent="0.2">
      <c r="E386" s="293"/>
    </row>
    <row r="387" spans="5:5" ht="15.75" customHeight="1" x14ac:dyDescent="0.2">
      <c r="E387" s="293"/>
    </row>
    <row r="388" spans="5:5" ht="15.75" customHeight="1" x14ac:dyDescent="0.2">
      <c r="E388" s="293"/>
    </row>
    <row r="389" spans="5:5" ht="15.75" customHeight="1" x14ac:dyDescent="0.2">
      <c r="E389" s="293"/>
    </row>
    <row r="390" spans="5:5" ht="15.75" customHeight="1" x14ac:dyDescent="0.2">
      <c r="E390" s="293"/>
    </row>
    <row r="391" spans="5:5" ht="15.75" customHeight="1" x14ac:dyDescent="0.2">
      <c r="E391" s="293"/>
    </row>
    <row r="392" spans="5:5" ht="15.75" customHeight="1" x14ac:dyDescent="0.2">
      <c r="E392" s="293"/>
    </row>
    <row r="393" spans="5:5" ht="15.75" customHeight="1" x14ac:dyDescent="0.2">
      <c r="E393" s="293"/>
    </row>
    <row r="394" spans="5:5" ht="15.75" customHeight="1" x14ac:dyDescent="0.2">
      <c r="E394" s="293"/>
    </row>
    <row r="395" spans="5:5" ht="15.75" customHeight="1" x14ac:dyDescent="0.2">
      <c r="E395" s="293"/>
    </row>
    <row r="396" spans="5:5" ht="15.75" customHeight="1" x14ac:dyDescent="0.2">
      <c r="E396" s="293"/>
    </row>
    <row r="397" spans="5:5" ht="15.75" customHeight="1" x14ac:dyDescent="0.2">
      <c r="E397" s="293"/>
    </row>
    <row r="398" spans="5:5" ht="15.75" customHeight="1" x14ac:dyDescent="0.2">
      <c r="E398" s="293"/>
    </row>
    <row r="399" spans="5:5" ht="15.75" customHeight="1" x14ac:dyDescent="0.2">
      <c r="E399" s="293"/>
    </row>
    <row r="400" spans="5:5" ht="15.75" customHeight="1" x14ac:dyDescent="0.2">
      <c r="E400" s="293"/>
    </row>
    <row r="401" spans="5:5" ht="15.75" customHeight="1" x14ac:dyDescent="0.2">
      <c r="E401" s="293"/>
    </row>
    <row r="402" spans="5:5" ht="15.75" customHeight="1" x14ac:dyDescent="0.2">
      <c r="E402" s="293"/>
    </row>
    <row r="403" spans="5:5" ht="15.75" customHeight="1" x14ac:dyDescent="0.2">
      <c r="E403" s="293"/>
    </row>
    <row r="404" spans="5:5" ht="15.75" customHeight="1" x14ac:dyDescent="0.2">
      <c r="E404" s="293"/>
    </row>
    <row r="405" spans="5:5" ht="15.75" customHeight="1" x14ac:dyDescent="0.2">
      <c r="E405" s="293"/>
    </row>
    <row r="406" spans="5:5" ht="15.75" customHeight="1" x14ac:dyDescent="0.2">
      <c r="E406" s="293"/>
    </row>
    <row r="407" spans="5:5" ht="15.75" customHeight="1" x14ac:dyDescent="0.2">
      <c r="E407" s="293"/>
    </row>
    <row r="408" spans="5:5" ht="15.75" customHeight="1" x14ac:dyDescent="0.2">
      <c r="E408" s="293"/>
    </row>
    <row r="409" spans="5:5" ht="15.75" customHeight="1" x14ac:dyDescent="0.2">
      <c r="E409" s="293"/>
    </row>
    <row r="410" spans="5:5" ht="15.75" customHeight="1" x14ac:dyDescent="0.2">
      <c r="E410" s="293"/>
    </row>
    <row r="411" spans="5:5" ht="15.75" customHeight="1" x14ac:dyDescent="0.2">
      <c r="E411" s="293"/>
    </row>
    <row r="412" spans="5:5" ht="15.75" customHeight="1" x14ac:dyDescent="0.2">
      <c r="E412" s="293"/>
    </row>
    <row r="413" spans="5:5" ht="15.75" customHeight="1" x14ac:dyDescent="0.2">
      <c r="E413" s="293"/>
    </row>
    <row r="414" spans="5:5" ht="15.75" customHeight="1" x14ac:dyDescent="0.2">
      <c r="E414" s="293"/>
    </row>
    <row r="415" spans="5:5" ht="15.75" customHeight="1" x14ac:dyDescent="0.2">
      <c r="E415" s="293"/>
    </row>
    <row r="416" spans="5:5" ht="15.75" customHeight="1" x14ac:dyDescent="0.2">
      <c r="E416" s="293"/>
    </row>
    <row r="417" spans="5:5" ht="15.75" customHeight="1" x14ac:dyDescent="0.2">
      <c r="E417" s="293"/>
    </row>
    <row r="418" spans="5:5" ht="15.75" customHeight="1" x14ac:dyDescent="0.2">
      <c r="E418" s="293"/>
    </row>
    <row r="419" spans="5:5" ht="15.75" customHeight="1" x14ac:dyDescent="0.2">
      <c r="E419" s="293"/>
    </row>
    <row r="420" spans="5:5" ht="15.75" customHeight="1" x14ac:dyDescent="0.2">
      <c r="E420" s="293"/>
    </row>
    <row r="421" spans="5:5" ht="15.75" customHeight="1" x14ac:dyDescent="0.2">
      <c r="E421" s="293"/>
    </row>
    <row r="422" spans="5:5" ht="15.75" customHeight="1" x14ac:dyDescent="0.2">
      <c r="E422" s="293"/>
    </row>
    <row r="423" spans="5:5" ht="15.75" customHeight="1" x14ac:dyDescent="0.2">
      <c r="E423" s="293"/>
    </row>
    <row r="424" spans="5:5" ht="15.75" customHeight="1" x14ac:dyDescent="0.2">
      <c r="E424" s="293"/>
    </row>
    <row r="425" spans="5:5" ht="15.75" customHeight="1" x14ac:dyDescent="0.2">
      <c r="E425" s="293"/>
    </row>
    <row r="426" spans="5:5" ht="15.75" customHeight="1" x14ac:dyDescent="0.2">
      <c r="E426" s="293"/>
    </row>
    <row r="427" spans="5:5" ht="15.75" customHeight="1" x14ac:dyDescent="0.2">
      <c r="E427" s="293"/>
    </row>
    <row r="428" spans="5:5" ht="15.75" customHeight="1" x14ac:dyDescent="0.2">
      <c r="E428" s="293"/>
    </row>
    <row r="429" spans="5:5" ht="15.75" customHeight="1" x14ac:dyDescent="0.2">
      <c r="E429" s="293"/>
    </row>
    <row r="430" spans="5:5" ht="15.75" customHeight="1" x14ac:dyDescent="0.2">
      <c r="E430" s="293"/>
    </row>
    <row r="431" spans="5:5" ht="15.75" customHeight="1" x14ac:dyDescent="0.2">
      <c r="E431" s="293"/>
    </row>
    <row r="432" spans="5:5" ht="15.75" customHeight="1" x14ac:dyDescent="0.2">
      <c r="E432" s="293"/>
    </row>
    <row r="433" spans="5:5" ht="15.75" customHeight="1" x14ac:dyDescent="0.2">
      <c r="E433" s="293"/>
    </row>
    <row r="434" spans="5:5" ht="15.75" customHeight="1" x14ac:dyDescent="0.2">
      <c r="E434" s="293"/>
    </row>
    <row r="435" spans="5:5" ht="15.75" customHeight="1" x14ac:dyDescent="0.2">
      <c r="E435" s="293"/>
    </row>
    <row r="436" spans="5:5" ht="15.75" customHeight="1" x14ac:dyDescent="0.2">
      <c r="E436" s="293"/>
    </row>
    <row r="437" spans="5:5" ht="15.75" customHeight="1" x14ac:dyDescent="0.2">
      <c r="E437" s="293"/>
    </row>
    <row r="438" spans="5:5" ht="15.75" customHeight="1" x14ac:dyDescent="0.2">
      <c r="E438" s="293"/>
    </row>
    <row r="439" spans="5:5" ht="15.75" customHeight="1" x14ac:dyDescent="0.2">
      <c r="E439" s="293"/>
    </row>
    <row r="440" spans="5:5" ht="15.75" customHeight="1" x14ac:dyDescent="0.2">
      <c r="E440" s="293"/>
    </row>
    <row r="441" spans="5:5" ht="15.75" customHeight="1" x14ac:dyDescent="0.2">
      <c r="E441" s="293"/>
    </row>
    <row r="442" spans="5:5" ht="15.75" customHeight="1" x14ac:dyDescent="0.2">
      <c r="E442" s="293"/>
    </row>
    <row r="443" spans="5:5" ht="15.75" customHeight="1" x14ac:dyDescent="0.2">
      <c r="E443" s="293"/>
    </row>
    <row r="444" spans="5:5" ht="15.75" customHeight="1" x14ac:dyDescent="0.2">
      <c r="E444" s="293"/>
    </row>
    <row r="445" spans="5:5" ht="15.75" customHeight="1" x14ac:dyDescent="0.2">
      <c r="E445" s="293"/>
    </row>
    <row r="446" spans="5:5" ht="15.75" customHeight="1" x14ac:dyDescent="0.2">
      <c r="E446" s="293"/>
    </row>
    <row r="447" spans="5:5" ht="15.75" customHeight="1" x14ac:dyDescent="0.2">
      <c r="E447" s="293"/>
    </row>
    <row r="448" spans="5:5" ht="15.75" customHeight="1" x14ac:dyDescent="0.2">
      <c r="E448" s="293"/>
    </row>
    <row r="449" spans="5:5" ht="15.75" customHeight="1" x14ac:dyDescent="0.2">
      <c r="E449" s="293"/>
    </row>
    <row r="450" spans="5:5" ht="15.75" customHeight="1" x14ac:dyDescent="0.2">
      <c r="E450" s="293"/>
    </row>
    <row r="451" spans="5:5" ht="15.75" customHeight="1" x14ac:dyDescent="0.2">
      <c r="E451" s="293"/>
    </row>
    <row r="452" spans="5:5" ht="15.75" customHeight="1" x14ac:dyDescent="0.2">
      <c r="E452" s="293"/>
    </row>
    <row r="453" spans="5:5" ht="15.75" customHeight="1" x14ac:dyDescent="0.2">
      <c r="E453" s="293"/>
    </row>
    <row r="454" spans="5:5" ht="15.75" customHeight="1" x14ac:dyDescent="0.2">
      <c r="E454" s="293"/>
    </row>
    <row r="455" spans="5:5" ht="15.75" customHeight="1" x14ac:dyDescent="0.2">
      <c r="E455" s="293"/>
    </row>
    <row r="456" spans="5:5" ht="15.75" customHeight="1" x14ac:dyDescent="0.2">
      <c r="E456" s="293"/>
    </row>
    <row r="457" spans="5:5" ht="15.75" customHeight="1" x14ac:dyDescent="0.2">
      <c r="E457" s="293"/>
    </row>
    <row r="458" spans="5:5" ht="15.75" customHeight="1" x14ac:dyDescent="0.2">
      <c r="E458" s="293"/>
    </row>
    <row r="459" spans="5:5" ht="15.75" customHeight="1" x14ac:dyDescent="0.2">
      <c r="E459" s="293"/>
    </row>
    <row r="460" spans="5:5" ht="15.75" customHeight="1" x14ac:dyDescent="0.2">
      <c r="E460" s="293"/>
    </row>
    <row r="461" spans="5:5" ht="15.75" customHeight="1" x14ac:dyDescent="0.2">
      <c r="E461" s="293"/>
    </row>
    <row r="462" spans="5:5" ht="15.75" customHeight="1" x14ac:dyDescent="0.2">
      <c r="E462" s="293"/>
    </row>
    <row r="463" spans="5:5" ht="15.75" customHeight="1" x14ac:dyDescent="0.2">
      <c r="E463" s="293"/>
    </row>
    <row r="464" spans="5:5" ht="15.75" customHeight="1" x14ac:dyDescent="0.2">
      <c r="E464" s="293"/>
    </row>
    <row r="465" spans="5:5" ht="15.75" customHeight="1" x14ac:dyDescent="0.2">
      <c r="E465" s="293"/>
    </row>
    <row r="466" spans="5:5" ht="15.75" customHeight="1" x14ac:dyDescent="0.2">
      <c r="E466" s="293"/>
    </row>
    <row r="467" spans="5:5" ht="15.75" customHeight="1" x14ac:dyDescent="0.2">
      <c r="E467" s="293"/>
    </row>
    <row r="468" spans="5:5" ht="15.75" customHeight="1" x14ac:dyDescent="0.2">
      <c r="E468" s="293"/>
    </row>
    <row r="469" spans="5:5" ht="15.75" customHeight="1" x14ac:dyDescent="0.2">
      <c r="E469" s="293"/>
    </row>
    <row r="470" spans="5:5" ht="15.75" customHeight="1" x14ac:dyDescent="0.2">
      <c r="E470" s="293"/>
    </row>
    <row r="471" spans="5:5" ht="15.75" customHeight="1" x14ac:dyDescent="0.2">
      <c r="E471" s="293"/>
    </row>
    <row r="472" spans="5:5" ht="15.75" customHeight="1" x14ac:dyDescent="0.2">
      <c r="E472" s="293"/>
    </row>
    <row r="473" spans="5:5" ht="15.75" customHeight="1" x14ac:dyDescent="0.2">
      <c r="E473" s="293"/>
    </row>
    <row r="474" spans="5:5" ht="15.75" customHeight="1" x14ac:dyDescent="0.2">
      <c r="E474" s="293"/>
    </row>
    <row r="475" spans="5:5" ht="15.75" customHeight="1" x14ac:dyDescent="0.2">
      <c r="E475" s="293"/>
    </row>
    <row r="476" spans="5:5" ht="15.75" customHeight="1" x14ac:dyDescent="0.2">
      <c r="E476" s="293"/>
    </row>
    <row r="477" spans="5:5" ht="15.75" customHeight="1" x14ac:dyDescent="0.2">
      <c r="E477" s="293"/>
    </row>
    <row r="478" spans="5:5" ht="15.75" customHeight="1" x14ac:dyDescent="0.2">
      <c r="E478" s="293"/>
    </row>
    <row r="479" spans="5:5" ht="15.75" customHeight="1" x14ac:dyDescent="0.2">
      <c r="E479" s="293"/>
    </row>
    <row r="480" spans="5:5" ht="15.75" customHeight="1" x14ac:dyDescent="0.2">
      <c r="E480" s="293"/>
    </row>
    <row r="481" spans="5:5" ht="15.75" customHeight="1" x14ac:dyDescent="0.2">
      <c r="E481" s="293"/>
    </row>
    <row r="482" spans="5:5" ht="15.75" customHeight="1" x14ac:dyDescent="0.2">
      <c r="E482" s="293"/>
    </row>
    <row r="483" spans="5:5" ht="15.75" customHeight="1" x14ac:dyDescent="0.2">
      <c r="E483" s="293"/>
    </row>
    <row r="484" spans="5:5" ht="15.75" customHeight="1" x14ac:dyDescent="0.2">
      <c r="E484" s="293"/>
    </row>
    <row r="485" spans="5:5" ht="15.75" customHeight="1" x14ac:dyDescent="0.2">
      <c r="E485" s="293"/>
    </row>
    <row r="486" spans="5:5" ht="15.75" customHeight="1" x14ac:dyDescent="0.2">
      <c r="E486" s="293"/>
    </row>
    <row r="487" spans="5:5" ht="15.75" customHeight="1" x14ac:dyDescent="0.2">
      <c r="E487" s="293"/>
    </row>
    <row r="488" spans="5:5" ht="15.75" customHeight="1" x14ac:dyDescent="0.2">
      <c r="E488" s="293"/>
    </row>
    <row r="489" spans="5:5" ht="15.75" customHeight="1" x14ac:dyDescent="0.2">
      <c r="E489" s="293"/>
    </row>
    <row r="490" spans="5:5" ht="15.75" customHeight="1" x14ac:dyDescent="0.2">
      <c r="E490" s="293"/>
    </row>
    <row r="491" spans="5:5" ht="15.75" customHeight="1" x14ac:dyDescent="0.2">
      <c r="E491" s="293"/>
    </row>
    <row r="492" spans="5:5" ht="15.75" customHeight="1" x14ac:dyDescent="0.2">
      <c r="E492" s="293"/>
    </row>
    <row r="493" spans="5:5" ht="15.75" customHeight="1" x14ac:dyDescent="0.2">
      <c r="E493" s="293"/>
    </row>
    <row r="494" spans="5:5" ht="15.75" customHeight="1" x14ac:dyDescent="0.2">
      <c r="E494" s="293"/>
    </row>
    <row r="495" spans="5:5" ht="15.75" customHeight="1" x14ac:dyDescent="0.2">
      <c r="E495" s="293"/>
    </row>
    <row r="496" spans="5:5" ht="15.75" customHeight="1" x14ac:dyDescent="0.2">
      <c r="E496" s="293"/>
    </row>
    <row r="497" spans="5:5" ht="15.75" customHeight="1" x14ac:dyDescent="0.2">
      <c r="E497" s="293"/>
    </row>
    <row r="498" spans="5:5" ht="15.75" customHeight="1" x14ac:dyDescent="0.2">
      <c r="E498" s="293"/>
    </row>
    <row r="499" spans="5:5" ht="15.75" customHeight="1" x14ac:dyDescent="0.2">
      <c r="E499" s="293"/>
    </row>
    <row r="500" spans="5:5" ht="15.75" customHeight="1" x14ac:dyDescent="0.2">
      <c r="E500" s="293"/>
    </row>
    <row r="501" spans="5:5" ht="15.75" customHeight="1" x14ac:dyDescent="0.2">
      <c r="E501" s="293"/>
    </row>
    <row r="502" spans="5:5" ht="15.75" customHeight="1" x14ac:dyDescent="0.2">
      <c r="E502" s="293"/>
    </row>
    <row r="503" spans="5:5" ht="15.75" customHeight="1" x14ac:dyDescent="0.2">
      <c r="E503" s="293"/>
    </row>
    <row r="504" spans="5:5" ht="15.75" customHeight="1" x14ac:dyDescent="0.2">
      <c r="E504" s="293"/>
    </row>
    <row r="505" spans="5:5" ht="15.75" customHeight="1" x14ac:dyDescent="0.2">
      <c r="E505" s="293"/>
    </row>
    <row r="506" spans="5:5" ht="15.75" customHeight="1" x14ac:dyDescent="0.2">
      <c r="E506" s="293"/>
    </row>
    <row r="507" spans="5:5" ht="15.75" customHeight="1" x14ac:dyDescent="0.2">
      <c r="E507" s="293"/>
    </row>
    <row r="508" spans="5:5" ht="15.75" customHeight="1" x14ac:dyDescent="0.2">
      <c r="E508" s="293"/>
    </row>
    <row r="509" spans="5:5" ht="15.75" customHeight="1" x14ac:dyDescent="0.2">
      <c r="E509" s="293"/>
    </row>
    <row r="510" spans="5:5" ht="15.75" customHeight="1" x14ac:dyDescent="0.2">
      <c r="E510" s="293"/>
    </row>
    <row r="511" spans="5:5" ht="15.75" customHeight="1" x14ac:dyDescent="0.2">
      <c r="E511" s="293"/>
    </row>
    <row r="512" spans="5:5" ht="15.75" customHeight="1" x14ac:dyDescent="0.2">
      <c r="E512" s="293"/>
    </row>
    <row r="513" spans="5:5" ht="15.75" customHeight="1" x14ac:dyDescent="0.2">
      <c r="E513" s="293"/>
    </row>
    <row r="514" spans="5:5" ht="15.75" customHeight="1" x14ac:dyDescent="0.2">
      <c r="E514" s="293"/>
    </row>
    <row r="515" spans="5:5" ht="15.75" customHeight="1" x14ac:dyDescent="0.2">
      <c r="E515" s="293"/>
    </row>
    <row r="516" spans="5:5" ht="15.75" customHeight="1" x14ac:dyDescent="0.2">
      <c r="E516" s="293"/>
    </row>
    <row r="517" spans="5:5" ht="15.75" customHeight="1" x14ac:dyDescent="0.2">
      <c r="E517" s="293"/>
    </row>
    <row r="518" spans="5:5" ht="15.75" customHeight="1" x14ac:dyDescent="0.2">
      <c r="E518" s="293"/>
    </row>
    <row r="519" spans="5:5" ht="15.75" customHeight="1" x14ac:dyDescent="0.2">
      <c r="E519" s="293"/>
    </row>
    <row r="520" spans="5:5" ht="15.75" customHeight="1" x14ac:dyDescent="0.2">
      <c r="E520" s="293"/>
    </row>
    <row r="521" spans="5:5" ht="15.75" customHeight="1" x14ac:dyDescent="0.2">
      <c r="E521" s="293"/>
    </row>
    <row r="522" spans="5:5" ht="15.75" customHeight="1" x14ac:dyDescent="0.2">
      <c r="E522" s="293"/>
    </row>
    <row r="523" spans="5:5" ht="15.75" customHeight="1" x14ac:dyDescent="0.2">
      <c r="E523" s="293"/>
    </row>
    <row r="524" spans="5:5" ht="15.75" customHeight="1" x14ac:dyDescent="0.2">
      <c r="E524" s="293"/>
    </row>
    <row r="525" spans="5:5" ht="15.75" customHeight="1" x14ac:dyDescent="0.2">
      <c r="E525" s="293"/>
    </row>
    <row r="526" spans="5:5" ht="15.75" customHeight="1" x14ac:dyDescent="0.2">
      <c r="E526" s="293"/>
    </row>
    <row r="527" spans="5:5" ht="15.75" customHeight="1" x14ac:dyDescent="0.2">
      <c r="E527" s="293"/>
    </row>
    <row r="528" spans="5:5" ht="15.75" customHeight="1" x14ac:dyDescent="0.2">
      <c r="E528" s="293"/>
    </row>
    <row r="529" spans="5:5" ht="15.75" customHeight="1" x14ac:dyDescent="0.2">
      <c r="E529" s="293"/>
    </row>
    <row r="530" spans="5:5" ht="15.75" customHeight="1" x14ac:dyDescent="0.2">
      <c r="E530" s="293"/>
    </row>
    <row r="531" spans="5:5" ht="15.75" customHeight="1" x14ac:dyDescent="0.2">
      <c r="E531" s="293"/>
    </row>
    <row r="532" spans="5:5" ht="15.75" customHeight="1" x14ac:dyDescent="0.2">
      <c r="E532" s="293"/>
    </row>
    <row r="533" spans="5:5" ht="15.75" customHeight="1" x14ac:dyDescent="0.2">
      <c r="E533" s="293"/>
    </row>
    <row r="534" spans="5:5" ht="15.75" customHeight="1" x14ac:dyDescent="0.2">
      <c r="E534" s="293"/>
    </row>
    <row r="535" spans="5:5" ht="15.75" customHeight="1" x14ac:dyDescent="0.2">
      <c r="E535" s="293"/>
    </row>
    <row r="536" spans="5:5" ht="15.75" customHeight="1" x14ac:dyDescent="0.2">
      <c r="E536" s="293"/>
    </row>
    <row r="537" spans="5:5" ht="15.75" customHeight="1" x14ac:dyDescent="0.2">
      <c r="E537" s="293"/>
    </row>
    <row r="538" spans="5:5" ht="15.75" customHeight="1" x14ac:dyDescent="0.2">
      <c r="E538" s="293"/>
    </row>
    <row r="539" spans="5:5" ht="15.75" customHeight="1" x14ac:dyDescent="0.2">
      <c r="E539" s="293"/>
    </row>
    <row r="540" spans="5:5" ht="15.75" customHeight="1" x14ac:dyDescent="0.2">
      <c r="E540" s="293"/>
    </row>
    <row r="541" spans="5:5" ht="15.75" customHeight="1" x14ac:dyDescent="0.2">
      <c r="E541" s="293"/>
    </row>
    <row r="542" spans="5:5" ht="15.75" customHeight="1" x14ac:dyDescent="0.2">
      <c r="E542" s="293"/>
    </row>
    <row r="543" spans="5:5" ht="15.75" customHeight="1" x14ac:dyDescent="0.2">
      <c r="E543" s="293"/>
    </row>
    <row r="544" spans="5:5" ht="15.75" customHeight="1" x14ac:dyDescent="0.2">
      <c r="E544" s="293"/>
    </row>
    <row r="545" spans="5:5" ht="15.75" customHeight="1" x14ac:dyDescent="0.2">
      <c r="E545" s="293"/>
    </row>
    <row r="546" spans="5:5" ht="15.75" customHeight="1" x14ac:dyDescent="0.2">
      <c r="E546" s="293"/>
    </row>
    <row r="547" spans="5:5" ht="15.75" customHeight="1" x14ac:dyDescent="0.2">
      <c r="E547" s="293"/>
    </row>
    <row r="548" spans="5:5" ht="15.75" customHeight="1" x14ac:dyDescent="0.2">
      <c r="E548" s="293"/>
    </row>
    <row r="549" spans="5:5" ht="15.75" customHeight="1" x14ac:dyDescent="0.2">
      <c r="E549" s="293"/>
    </row>
    <row r="550" spans="5:5" ht="15.75" customHeight="1" x14ac:dyDescent="0.2">
      <c r="E550" s="293"/>
    </row>
    <row r="551" spans="5:5" ht="15.75" customHeight="1" x14ac:dyDescent="0.2">
      <c r="E551" s="293"/>
    </row>
    <row r="552" spans="5:5" ht="15.75" customHeight="1" x14ac:dyDescent="0.2">
      <c r="E552" s="293"/>
    </row>
    <row r="553" spans="5:5" ht="15.75" customHeight="1" x14ac:dyDescent="0.2">
      <c r="E553" s="293"/>
    </row>
    <row r="554" spans="5:5" ht="15.75" customHeight="1" x14ac:dyDescent="0.2">
      <c r="E554" s="293"/>
    </row>
    <row r="555" spans="5:5" ht="15.75" customHeight="1" x14ac:dyDescent="0.2">
      <c r="E555" s="293"/>
    </row>
    <row r="556" spans="5:5" ht="15.75" customHeight="1" x14ac:dyDescent="0.2">
      <c r="E556" s="293"/>
    </row>
    <row r="557" spans="5:5" ht="15.75" customHeight="1" x14ac:dyDescent="0.2">
      <c r="E557" s="293"/>
    </row>
    <row r="558" spans="5:5" ht="15.75" customHeight="1" x14ac:dyDescent="0.2">
      <c r="E558" s="293"/>
    </row>
    <row r="559" spans="5:5" ht="15.75" customHeight="1" x14ac:dyDescent="0.2">
      <c r="E559" s="293"/>
    </row>
    <row r="560" spans="5:5" ht="15.75" customHeight="1" x14ac:dyDescent="0.2">
      <c r="E560" s="293"/>
    </row>
    <row r="561" spans="5:5" ht="15.75" customHeight="1" x14ac:dyDescent="0.2">
      <c r="E561" s="293"/>
    </row>
    <row r="562" spans="5:5" ht="15.75" customHeight="1" x14ac:dyDescent="0.2">
      <c r="E562" s="293"/>
    </row>
    <row r="563" spans="5:5" ht="15.75" customHeight="1" x14ac:dyDescent="0.2">
      <c r="E563" s="293"/>
    </row>
    <row r="564" spans="5:5" ht="15.75" customHeight="1" x14ac:dyDescent="0.2">
      <c r="E564" s="293"/>
    </row>
    <row r="565" spans="5:5" ht="15.75" customHeight="1" x14ac:dyDescent="0.2">
      <c r="E565" s="293"/>
    </row>
    <row r="566" spans="5:5" ht="15.75" customHeight="1" x14ac:dyDescent="0.2">
      <c r="E566" s="293"/>
    </row>
    <row r="567" spans="5:5" ht="15.75" customHeight="1" x14ac:dyDescent="0.2">
      <c r="E567" s="293"/>
    </row>
    <row r="568" spans="5:5" ht="15.75" customHeight="1" x14ac:dyDescent="0.2">
      <c r="E568" s="293"/>
    </row>
    <row r="569" spans="5:5" ht="15.75" customHeight="1" x14ac:dyDescent="0.2">
      <c r="E569" s="293"/>
    </row>
    <row r="570" spans="5:5" ht="15.75" customHeight="1" x14ac:dyDescent="0.2">
      <c r="E570" s="293"/>
    </row>
    <row r="571" spans="5:5" ht="15.75" customHeight="1" x14ac:dyDescent="0.2">
      <c r="E571" s="293"/>
    </row>
    <row r="572" spans="5:5" ht="15.75" customHeight="1" x14ac:dyDescent="0.2">
      <c r="E572" s="293"/>
    </row>
    <row r="573" spans="5:5" ht="15.75" customHeight="1" x14ac:dyDescent="0.2">
      <c r="E573" s="293"/>
    </row>
    <row r="574" spans="5:5" ht="15.75" customHeight="1" x14ac:dyDescent="0.2">
      <c r="E574" s="293"/>
    </row>
    <row r="575" spans="5:5" ht="15.75" customHeight="1" x14ac:dyDescent="0.2">
      <c r="E575" s="293"/>
    </row>
    <row r="576" spans="5:5" ht="15.75" customHeight="1" x14ac:dyDescent="0.2">
      <c r="E576" s="293"/>
    </row>
    <row r="577" spans="5:5" ht="15.75" customHeight="1" x14ac:dyDescent="0.2">
      <c r="E577" s="293"/>
    </row>
    <row r="578" spans="5:5" ht="15.75" customHeight="1" x14ac:dyDescent="0.2">
      <c r="E578" s="293"/>
    </row>
    <row r="579" spans="5:5" ht="15.75" customHeight="1" x14ac:dyDescent="0.2">
      <c r="E579" s="293"/>
    </row>
    <row r="580" spans="5:5" ht="15.75" customHeight="1" x14ac:dyDescent="0.2">
      <c r="E580" s="293"/>
    </row>
    <row r="581" spans="5:5" ht="15.75" customHeight="1" x14ac:dyDescent="0.2">
      <c r="E581" s="293"/>
    </row>
    <row r="582" spans="5:5" ht="15.75" customHeight="1" x14ac:dyDescent="0.2">
      <c r="E582" s="293"/>
    </row>
    <row r="583" spans="5:5" ht="15.75" customHeight="1" x14ac:dyDescent="0.2">
      <c r="E583" s="293"/>
    </row>
    <row r="584" spans="5:5" ht="15.75" customHeight="1" x14ac:dyDescent="0.2">
      <c r="E584" s="293"/>
    </row>
    <row r="585" spans="5:5" ht="15.75" customHeight="1" x14ac:dyDescent="0.2">
      <c r="E585" s="293"/>
    </row>
    <row r="586" spans="5:5" ht="15.75" customHeight="1" x14ac:dyDescent="0.2">
      <c r="E586" s="293"/>
    </row>
    <row r="587" spans="5:5" ht="15.75" customHeight="1" x14ac:dyDescent="0.2">
      <c r="E587" s="293"/>
    </row>
    <row r="588" spans="5:5" ht="15.75" customHeight="1" x14ac:dyDescent="0.2">
      <c r="E588" s="293"/>
    </row>
    <row r="589" spans="5:5" ht="15.75" customHeight="1" x14ac:dyDescent="0.2">
      <c r="E589" s="293"/>
    </row>
    <row r="590" spans="5:5" ht="15.75" customHeight="1" x14ac:dyDescent="0.2">
      <c r="E590" s="293"/>
    </row>
    <row r="591" spans="5:5" ht="15.75" customHeight="1" x14ac:dyDescent="0.2">
      <c r="E591" s="293"/>
    </row>
    <row r="592" spans="5:5" ht="15.75" customHeight="1" x14ac:dyDescent="0.2">
      <c r="E592" s="293"/>
    </row>
    <row r="593" spans="5:5" ht="15.75" customHeight="1" x14ac:dyDescent="0.2">
      <c r="E593" s="293"/>
    </row>
    <row r="594" spans="5:5" ht="15.75" customHeight="1" x14ac:dyDescent="0.2">
      <c r="E594" s="293"/>
    </row>
    <row r="595" spans="5:5" ht="15.75" customHeight="1" x14ac:dyDescent="0.2">
      <c r="E595" s="293"/>
    </row>
    <row r="596" spans="5:5" ht="15.75" customHeight="1" x14ac:dyDescent="0.2">
      <c r="E596" s="293"/>
    </row>
    <row r="597" spans="5:5" ht="15.75" customHeight="1" x14ac:dyDescent="0.2">
      <c r="E597" s="293"/>
    </row>
    <row r="598" spans="5:5" ht="15.75" customHeight="1" x14ac:dyDescent="0.2">
      <c r="E598" s="293"/>
    </row>
    <row r="599" spans="5:5" ht="15.75" customHeight="1" x14ac:dyDescent="0.2">
      <c r="E599" s="293"/>
    </row>
    <row r="600" spans="5:5" ht="15.75" customHeight="1" x14ac:dyDescent="0.2">
      <c r="E600" s="293"/>
    </row>
    <row r="601" spans="5:5" ht="15.75" customHeight="1" x14ac:dyDescent="0.2">
      <c r="E601" s="293"/>
    </row>
    <row r="602" spans="5:5" ht="15.75" customHeight="1" x14ac:dyDescent="0.2">
      <c r="E602" s="293"/>
    </row>
    <row r="603" spans="5:5" ht="15.75" customHeight="1" x14ac:dyDescent="0.2">
      <c r="E603" s="293"/>
    </row>
    <row r="604" spans="5:5" ht="15.75" customHeight="1" x14ac:dyDescent="0.2">
      <c r="E604" s="293"/>
    </row>
    <row r="605" spans="5:5" ht="15.75" customHeight="1" x14ac:dyDescent="0.2">
      <c r="E605" s="293"/>
    </row>
    <row r="606" spans="5:5" ht="15.75" customHeight="1" x14ac:dyDescent="0.2">
      <c r="E606" s="293"/>
    </row>
    <row r="607" spans="5:5" ht="15.75" customHeight="1" x14ac:dyDescent="0.2">
      <c r="E607" s="293"/>
    </row>
    <row r="608" spans="5:5" ht="15.75" customHeight="1" x14ac:dyDescent="0.2">
      <c r="E608" s="293"/>
    </row>
    <row r="609" spans="5:5" ht="15.75" customHeight="1" x14ac:dyDescent="0.2">
      <c r="E609" s="293"/>
    </row>
    <row r="610" spans="5:5" ht="15.75" customHeight="1" x14ac:dyDescent="0.2">
      <c r="E610" s="293"/>
    </row>
    <row r="611" spans="5:5" ht="15.75" customHeight="1" x14ac:dyDescent="0.2">
      <c r="E611" s="293"/>
    </row>
    <row r="612" spans="5:5" ht="15.75" customHeight="1" x14ac:dyDescent="0.2">
      <c r="E612" s="293"/>
    </row>
    <row r="613" spans="5:5" ht="15.75" customHeight="1" x14ac:dyDescent="0.2">
      <c r="E613" s="293"/>
    </row>
    <row r="614" spans="5:5" ht="15.75" customHeight="1" x14ac:dyDescent="0.2">
      <c r="E614" s="293"/>
    </row>
    <row r="615" spans="5:5" ht="15.75" customHeight="1" x14ac:dyDescent="0.2">
      <c r="E615" s="293"/>
    </row>
    <row r="616" spans="5:5" ht="15.75" customHeight="1" x14ac:dyDescent="0.2">
      <c r="E616" s="293"/>
    </row>
    <row r="617" spans="5:5" ht="15.75" customHeight="1" x14ac:dyDescent="0.2">
      <c r="E617" s="293"/>
    </row>
    <row r="618" spans="5:5" ht="15.75" customHeight="1" x14ac:dyDescent="0.2">
      <c r="E618" s="293"/>
    </row>
    <row r="619" spans="5:5" ht="15.75" customHeight="1" x14ac:dyDescent="0.2">
      <c r="E619" s="293"/>
    </row>
    <row r="620" spans="5:5" ht="15.75" customHeight="1" x14ac:dyDescent="0.2">
      <c r="E620" s="293"/>
    </row>
    <row r="621" spans="5:5" ht="15.75" customHeight="1" x14ac:dyDescent="0.2">
      <c r="E621" s="293"/>
    </row>
    <row r="622" spans="5:5" ht="15.75" customHeight="1" x14ac:dyDescent="0.2">
      <c r="E622" s="293"/>
    </row>
    <row r="623" spans="5:5" ht="15.75" customHeight="1" x14ac:dyDescent="0.2">
      <c r="E623" s="293"/>
    </row>
    <row r="624" spans="5:5" ht="15.75" customHeight="1" x14ac:dyDescent="0.2">
      <c r="E624" s="293"/>
    </row>
    <row r="625" spans="5:5" ht="15.75" customHeight="1" x14ac:dyDescent="0.2">
      <c r="E625" s="293"/>
    </row>
    <row r="626" spans="5:5" ht="15.75" customHeight="1" x14ac:dyDescent="0.2">
      <c r="E626" s="293"/>
    </row>
    <row r="627" spans="5:5" ht="15.75" customHeight="1" x14ac:dyDescent="0.2">
      <c r="E627" s="293"/>
    </row>
    <row r="628" spans="5:5" ht="15.75" customHeight="1" x14ac:dyDescent="0.2">
      <c r="E628" s="293"/>
    </row>
    <row r="629" spans="5:5" ht="15.75" customHeight="1" x14ac:dyDescent="0.2">
      <c r="E629" s="293"/>
    </row>
    <row r="630" spans="5:5" ht="15.75" customHeight="1" x14ac:dyDescent="0.2">
      <c r="E630" s="293"/>
    </row>
    <row r="631" spans="5:5" ht="15.75" customHeight="1" x14ac:dyDescent="0.2">
      <c r="E631" s="293"/>
    </row>
    <row r="632" spans="5:5" ht="15.75" customHeight="1" x14ac:dyDescent="0.2">
      <c r="E632" s="293"/>
    </row>
    <row r="633" spans="5:5" ht="15.75" customHeight="1" x14ac:dyDescent="0.2">
      <c r="E633" s="293"/>
    </row>
    <row r="634" spans="5:5" ht="15.75" customHeight="1" x14ac:dyDescent="0.2">
      <c r="E634" s="293"/>
    </row>
    <row r="635" spans="5:5" ht="15.75" customHeight="1" x14ac:dyDescent="0.2">
      <c r="E635" s="293"/>
    </row>
    <row r="636" spans="5:5" ht="15.75" customHeight="1" x14ac:dyDescent="0.2">
      <c r="E636" s="293"/>
    </row>
    <row r="637" spans="5:5" ht="15.75" customHeight="1" x14ac:dyDescent="0.2">
      <c r="E637" s="293"/>
    </row>
    <row r="638" spans="5:5" ht="15.75" customHeight="1" x14ac:dyDescent="0.2">
      <c r="E638" s="293"/>
    </row>
    <row r="639" spans="5:5" ht="15.75" customHeight="1" x14ac:dyDescent="0.2">
      <c r="E639" s="293"/>
    </row>
    <row r="640" spans="5:5" ht="15.75" customHeight="1" x14ac:dyDescent="0.2">
      <c r="E640" s="293"/>
    </row>
    <row r="641" spans="5:5" ht="15.75" customHeight="1" x14ac:dyDescent="0.2">
      <c r="E641" s="293"/>
    </row>
    <row r="642" spans="5:5" ht="15.75" customHeight="1" x14ac:dyDescent="0.2">
      <c r="E642" s="293"/>
    </row>
    <row r="643" spans="5:5" ht="15.75" customHeight="1" x14ac:dyDescent="0.2">
      <c r="E643" s="293"/>
    </row>
    <row r="644" spans="5:5" ht="15.75" customHeight="1" x14ac:dyDescent="0.2">
      <c r="E644" s="293"/>
    </row>
    <row r="645" spans="5:5" ht="15.75" customHeight="1" x14ac:dyDescent="0.2">
      <c r="E645" s="293"/>
    </row>
    <row r="646" spans="5:5" ht="15.75" customHeight="1" x14ac:dyDescent="0.2">
      <c r="E646" s="293"/>
    </row>
    <row r="647" spans="5:5" ht="15.75" customHeight="1" x14ac:dyDescent="0.2">
      <c r="E647" s="293"/>
    </row>
    <row r="648" spans="5:5" ht="15.75" customHeight="1" x14ac:dyDescent="0.2">
      <c r="E648" s="293"/>
    </row>
    <row r="649" spans="5:5" ht="15.75" customHeight="1" x14ac:dyDescent="0.2">
      <c r="E649" s="293"/>
    </row>
    <row r="650" spans="5:5" ht="15.75" customHeight="1" x14ac:dyDescent="0.2">
      <c r="E650" s="293"/>
    </row>
    <row r="651" spans="5:5" ht="15.75" customHeight="1" x14ac:dyDescent="0.2">
      <c r="E651" s="293"/>
    </row>
    <row r="652" spans="5:5" ht="15.75" customHeight="1" x14ac:dyDescent="0.2">
      <c r="E652" s="293"/>
    </row>
    <row r="653" spans="5:5" ht="15.75" customHeight="1" x14ac:dyDescent="0.2">
      <c r="E653" s="293"/>
    </row>
    <row r="654" spans="5:5" ht="15.75" customHeight="1" x14ac:dyDescent="0.2">
      <c r="E654" s="293"/>
    </row>
    <row r="655" spans="5:5" ht="15.75" customHeight="1" x14ac:dyDescent="0.2">
      <c r="E655" s="293"/>
    </row>
    <row r="656" spans="5:5" ht="15.75" customHeight="1" x14ac:dyDescent="0.2">
      <c r="E656" s="293"/>
    </row>
    <row r="657" spans="5:5" ht="15.75" customHeight="1" x14ac:dyDescent="0.2">
      <c r="E657" s="293"/>
    </row>
    <row r="658" spans="5:5" ht="15.75" customHeight="1" x14ac:dyDescent="0.2">
      <c r="E658" s="293"/>
    </row>
    <row r="659" spans="5:5" ht="15.75" customHeight="1" x14ac:dyDescent="0.2">
      <c r="E659" s="293"/>
    </row>
    <row r="660" spans="5:5" ht="15.75" customHeight="1" x14ac:dyDescent="0.2">
      <c r="E660" s="293"/>
    </row>
    <row r="661" spans="5:5" ht="15.75" customHeight="1" x14ac:dyDescent="0.2">
      <c r="E661" s="293"/>
    </row>
    <row r="662" spans="5:5" ht="15.75" customHeight="1" x14ac:dyDescent="0.2">
      <c r="E662" s="293"/>
    </row>
    <row r="663" spans="5:5" ht="15.75" customHeight="1" x14ac:dyDescent="0.2">
      <c r="E663" s="293"/>
    </row>
    <row r="664" spans="5:5" ht="15.75" customHeight="1" x14ac:dyDescent="0.2">
      <c r="E664" s="293"/>
    </row>
    <row r="665" spans="5:5" ht="15.75" customHeight="1" x14ac:dyDescent="0.2">
      <c r="E665" s="293"/>
    </row>
    <row r="666" spans="5:5" ht="15.75" customHeight="1" x14ac:dyDescent="0.2">
      <c r="E666" s="293"/>
    </row>
    <row r="667" spans="5:5" ht="15.75" customHeight="1" x14ac:dyDescent="0.2">
      <c r="E667" s="293"/>
    </row>
    <row r="668" spans="5:5" ht="15.75" customHeight="1" x14ac:dyDescent="0.2">
      <c r="E668" s="293"/>
    </row>
    <row r="669" spans="5:5" ht="15.75" customHeight="1" x14ac:dyDescent="0.2">
      <c r="E669" s="293"/>
    </row>
    <row r="670" spans="5:5" ht="15.75" customHeight="1" x14ac:dyDescent="0.2">
      <c r="E670" s="293"/>
    </row>
    <row r="671" spans="5:5" ht="15.75" customHeight="1" x14ac:dyDescent="0.2">
      <c r="E671" s="293"/>
    </row>
    <row r="672" spans="5:5" ht="15.75" customHeight="1" x14ac:dyDescent="0.2">
      <c r="E672" s="293"/>
    </row>
    <row r="673" spans="5:5" ht="15.75" customHeight="1" x14ac:dyDescent="0.2">
      <c r="E673" s="293"/>
    </row>
    <row r="674" spans="5:5" ht="15.75" customHeight="1" x14ac:dyDescent="0.2">
      <c r="E674" s="293"/>
    </row>
    <row r="675" spans="5:5" ht="15.75" customHeight="1" x14ac:dyDescent="0.2">
      <c r="E675" s="293"/>
    </row>
    <row r="676" spans="5:5" ht="15.75" customHeight="1" x14ac:dyDescent="0.2">
      <c r="E676" s="293"/>
    </row>
    <row r="677" spans="5:5" ht="15.75" customHeight="1" x14ac:dyDescent="0.2">
      <c r="E677" s="293"/>
    </row>
    <row r="678" spans="5:5" ht="15.75" customHeight="1" x14ac:dyDescent="0.2">
      <c r="E678" s="293"/>
    </row>
    <row r="679" spans="5:5" ht="15.75" customHeight="1" x14ac:dyDescent="0.2">
      <c r="E679" s="293"/>
    </row>
    <row r="680" spans="5:5" ht="15.75" customHeight="1" x14ac:dyDescent="0.2">
      <c r="E680" s="293"/>
    </row>
    <row r="681" spans="5:5" ht="15.75" customHeight="1" x14ac:dyDescent="0.2">
      <c r="E681" s="293"/>
    </row>
    <row r="682" spans="5:5" ht="15.75" customHeight="1" x14ac:dyDescent="0.2">
      <c r="E682" s="293"/>
    </row>
    <row r="683" spans="5:5" ht="15.75" customHeight="1" x14ac:dyDescent="0.2">
      <c r="E683" s="293"/>
    </row>
    <row r="684" spans="5:5" ht="15.75" customHeight="1" x14ac:dyDescent="0.2">
      <c r="E684" s="293"/>
    </row>
    <row r="685" spans="5:5" ht="15.75" customHeight="1" x14ac:dyDescent="0.2">
      <c r="E685" s="293"/>
    </row>
    <row r="686" spans="5:5" ht="15.75" customHeight="1" x14ac:dyDescent="0.2">
      <c r="E686" s="293"/>
    </row>
    <row r="687" spans="5:5" ht="15.75" customHeight="1" x14ac:dyDescent="0.2">
      <c r="E687" s="293"/>
    </row>
    <row r="688" spans="5:5" ht="15.75" customHeight="1" x14ac:dyDescent="0.2">
      <c r="E688" s="293"/>
    </row>
    <row r="689" spans="5:5" ht="15.75" customHeight="1" x14ac:dyDescent="0.2">
      <c r="E689" s="293"/>
    </row>
    <row r="690" spans="5:5" ht="15.75" customHeight="1" x14ac:dyDescent="0.2">
      <c r="E690" s="293"/>
    </row>
    <row r="691" spans="5:5" ht="15.75" customHeight="1" x14ac:dyDescent="0.2">
      <c r="E691" s="293"/>
    </row>
    <row r="692" spans="5:5" ht="15.75" customHeight="1" x14ac:dyDescent="0.2">
      <c r="E692" s="293"/>
    </row>
    <row r="693" spans="5:5" ht="15.75" customHeight="1" x14ac:dyDescent="0.2">
      <c r="E693" s="293"/>
    </row>
    <row r="694" spans="5:5" ht="15.75" customHeight="1" x14ac:dyDescent="0.2">
      <c r="E694" s="293"/>
    </row>
    <row r="695" spans="5:5" ht="15.75" customHeight="1" x14ac:dyDescent="0.2">
      <c r="E695" s="293"/>
    </row>
    <row r="696" spans="5:5" ht="15.75" customHeight="1" x14ac:dyDescent="0.2">
      <c r="E696" s="293"/>
    </row>
    <row r="697" spans="5:5" ht="15.75" customHeight="1" x14ac:dyDescent="0.2">
      <c r="E697" s="293"/>
    </row>
    <row r="698" spans="5:5" ht="15.75" customHeight="1" x14ac:dyDescent="0.2">
      <c r="E698" s="293"/>
    </row>
    <row r="699" spans="5:5" ht="15.75" customHeight="1" x14ac:dyDescent="0.2">
      <c r="E699" s="293"/>
    </row>
    <row r="700" spans="5:5" ht="15.75" customHeight="1" x14ac:dyDescent="0.2">
      <c r="E700" s="293"/>
    </row>
    <row r="701" spans="5:5" ht="15.75" customHeight="1" x14ac:dyDescent="0.2">
      <c r="E701" s="293"/>
    </row>
    <row r="702" spans="5:5" ht="15.75" customHeight="1" x14ac:dyDescent="0.2">
      <c r="E702" s="293"/>
    </row>
    <row r="703" spans="5:5" ht="15.75" customHeight="1" x14ac:dyDescent="0.2">
      <c r="E703" s="293"/>
    </row>
    <row r="704" spans="5:5" ht="15.75" customHeight="1" x14ac:dyDescent="0.2">
      <c r="E704" s="293"/>
    </row>
    <row r="705" spans="5:5" ht="15.75" customHeight="1" x14ac:dyDescent="0.2">
      <c r="E705" s="293"/>
    </row>
    <row r="706" spans="5:5" ht="15.75" customHeight="1" x14ac:dyDescent="0.2">
      <c r="E706" s="293"/>
    </row>
    <row r="707" spans="5:5" ht="15.75" customHeight="1" x14ac:dyDescent="0.2">
      <c r="E707" s="293"/>
    </row>
    <row r="708" spans="5:5" ht="15.75" customHeight="1" x14ac:dyDescent="0.2">
      <c r="E708" s="293"/>
    </row>
    <row r="709" spans="5:5" ht="15.75" customHeight="1" x14ac:dyDescent="0.2">
      <c r="E709" s="293"/>
    </row>
    <row r="710" spans="5:5" ht="15.75" customHeight="1" x14ac:dyDescent="0.2">
      <c r="E710" s="293"/>
    </row>
    <row r="711" spans="5:5" ht="15.75" customHeight="1" x14ac:dyDescent="0.2">
      <c r="E711" s="293"/>
    </row>
    <row r="712" spans="5:5" ht="15.75" customHeight="1" x14ac:dyDescent="0.2">
      <c r="E712" s="293"/>
    </row>
    <row r="713" spans="5:5" ht="15.75" customHeight="1" x14ac:dyDescent="0.2">
      <c r="E713" s="293"/>
    </row>
    <row r="714" spans="5:5" ht="15.75" customHeight="1" x14ac:dyDescent="0.2">
      <c r="E714" s="293"/>
    </row>
    <row r="715" spans="5:5" ht="15.75" customHeight="1" x14ac:dyDescent="0.2">
      <c r="E715" s="293"/>
    </row>
    <row r="716" spans="5:5" ht="15.75" customHeight="1" x14ac:dyDescent="0.2">
      <c r="E716" s="293"/>
    </row>
    <row r="717" spans="5:5" ht="15.75" customHeight="1" x14ac:dyDescent="0.2">
      <c r="E717" s="293"/>
    </row>
    <row r="718" spans="5:5" ht="15.75" customHeight="1" x14ac:dyDescent="0.2">
      <c r="E718" s="293"/>
    </row>
    <row r="719" spans="5:5" ht="15.75" customHeight="1" x14ac:dyDescent="0.2">
      <c r="E719" s="293"/>
    </row>
    <row r="720" spans="5:5" ht="15.75" customHeight="1" x14ac:dyDescent="0.2">
      <c r="E720" s="293"/>
    </row>
    <row r="721" spans="5:5" ht="15.75" customHeight="1" x14ac:dyDescent="0.2">
      <c r="E721" s="293"/>
    </row>
    <row r="722" spans="5:5" ht="15.75" customHeight="1" x14ac:dyDescent="0.2">
      <c r="E722" s="293"/>
    </row>
    <row r="723" spans="5:5" ht="15.75" customHeight="1" x14ac:dyDescent="0.2">
      <c r="E723" s="293"/>
    </row>
    <row r="724" spans="5:5" ht="15.75" customHeight="1" x14ac:dyDescent="0.2">
      <c r="E724" s="293"/>
    </row>
    <row r="725" spans="5:5" ht="15.75" customHeight="1" x14ac:dyDescent="0.2">
      <c r="E725" s="293"/>
    </row>
    <row r="726" spans="5:5" ht="15.75" customHeight="1" x14ac:dyDescent="0.2">
      <c r="E726" s="293"/>
    </row>
    <row r="727" spans="5:5" ht="15.75" customHeight="1" x14ac:dyDescent="0.2">
      <c r="E727" s="293"/>
    </row>
    <row r="728" spans="5:5" ht="15.75" customHeight="1" x14ac:dyDescent="0.2">
      <c r="E728" s="293"/>
    </row>
    <row r="729" spans="5:5" ht="15.75" customHeight="1" x14ac:dyDescent="0.2">
      <c r="E729" s="293"/>
    </row>
    <row r="730" spans="5:5" ht="15.75" customHeight="1" x14ac:dyDescent="0.2">
      <c r="E730" s="293"/>
    </row>
    <row r="731" spans="5:5" ht="15.75" customHeight="1" x14ac:dyDescent="0.2">
      <c r="E731" s="293"/>
    </row>
    <row r="732" spans="5:5" ht="15.75" customHeight="1" x14ac:dyDescent="0.2">
      <c r="E732" s="293"/>
    </row>
    <row r="733" spans="5:5" ht="15.75" customHeight="1" x14ac:dyDescent="0.2">
      <c r="E733" s="293"/>
    </row>
    <row r="734" spans="5:5" ht="15.75" customHeight="1" x14ac:dyDescent="0.2">
      <c r="E734" s="293"/>
    </row>
    <row r="735" spans="5:5" ht="15.75" customHeight="1" x14ac:dyDescent="0.2">
      <c r="E735" s="293"/>
    </row>
    <row r="736" spans="5:5" ht="15.75" customHeight="1" x14ac:dyDescent="0.2">
      <c r="E736" s="293"/>
    </row>
    <row r="737" spans="5:5" ht="15.75" customHeight="1" x14ac:dyDescent="0.2">
      <c r="E737" s="293"/>
    </row>
    <row r="738" spans="5:5" ht="15.75" customHeight="1" x14ac:dyDescent="0.2">
      <c r="E738" s="293"/>
    </row>
    <row r="739" spans="5:5" ht="15.75" customHeight="1" x14ac:dyDescent="0.2">
      <c r="E739" s="293"/>
    </row>
    <row r="740" spans="5:5" ht="15.75" customHeight="1" x14ac:dyDescent="0.2">
      <c r="E740" s="293"/>
    </row>
    <row r="741" spans="5:5" ht="15.75" customHeight="1" x14ac:dyDescent="0.2">
      <c r="E741" s="293"/>
    </row>
    <row r="742" spans="5:5" ht="15.75" customHeight="1" x14ac:dyDescent="0.2">
      <c r="E742" s="293"/>
    </row>
    <row r="743" spans="5:5" ht="15.75" customHeight="1" x14ac:dyDescent="0.2">
      <c r="E743" s="293"/>
    </row>
    <row r="744" spans="5:5" ht="15.75" customHeight="1" x14ac:dyDescent="0.2">
      <c r="E744" s="293"/>
    </row>
    <row r="745" spans="5:5" ht="15.75" customHeight="1" x14ac:dyDescent="0.2">
      <c r="E745" s="293"/>
    </row>
    <row r="746" spans="5:5" ht="15.75" customHeight="1" x14ac:dyDescent="0.2">
      <c r="E746" s="293"/>
    </row>
    <row r="747" spans="5:5" ht="15.75" customHeight="1" x14ac:dyDescent="0.2">
      <c r="E747" s="293"/>
    </row>
    <row r="748" spans="5:5" ht="15.75" customHeight="1" x14ac:dyDescent="0.2">
      <c r="E748" s="293"/>
    </row>
    <row r="749" spans="5:5" ht="15.75" customHeight="1" x14ac:dyDescent="0.2">
      <c r="E749" s="293"/>
    </row>
    <row r="750" spans="5:5" ht="15.75" customHeight="1" x14ac:dyDescent="0.2">
      <c r="E750" s="293"/>
    </row>
    <row r="751" spans="5:5" ht="15.75" customHeight="1" x14ac:dyDescent="0.2">
      <c r="E751" s="293"/>
    </row>
    <row r="752" spans="5:5" ht="15.75" customHeight="1" x14ac:dyDescent="0.2">
      <c r="E752" s="293"/>
    </row>
    <row r="753" spans="5:5" ht="15.75" customHeight="1" x14ac:dyDescent="0.2">
      <c r="E753" s="293"/>
    </row>
    <row r="754" spans="5:5" ht="15.75" customHeight="1" x14ac:dyDescent="0.2">
      <c r="E754" s="293"/>
    </row>
    <row r="755" spans="5:5" ht="15.75" customHeight="1" x14ac:dyDescent="0.2">
      <c r="E755" s="293"/>
    </row>
    <row r="756" spans="5:5" ht="15.75" customHeight="1" x14ac:dyDescent="0.2">
      <c r="E756" s="293"/>
    </row>
    <row r="757" spans="5:5" ht="15.75" customHeight="1" x14ac:dyDescent="0.2">
      <c r="E757" s="293"/>
    </row>
    <row r="758" spans="5:5" ht="15.75" customHeight="1" x14ac:dyDescent="0.2">
      <c r="E758" s="293"/>
    </row>
    <row r="759" spans="5:5" ht="15.75" customHeight="1" x14ac:dyDescent="0.2">
      <c r="E759" s="293"/>
    </row>
    <row r="760" spans="5:5" ht="15.75" customHeight="1" x14ac:dyDescent="0.2">
      <c r="E760" s="293"/>
    </row>
    <row r="761" spans="5:5" ht="15.75" customHeight="1" x14ac:dyDescent="0.2">
      <c r="E761" s="293"/>
    </row>
    <row r="762" spans="5:5" ht="15.75" customHeight="1" x14ac:dyDescent="0.2">
      <c r="E762" s="293"/>
    </row>
    <row r="763" spans="5:5" ht="15.75" customHeight="1" x14ac:dyDescent="0.2">
      <c r="E763" s="293"/>
    </row>
    <row r="764" spans="5:5" ht="15.75" customHeight="1" x14ac:dyDescent="0.2">
      <c r="E764" s="293"/>
    </row>
    <row r="765" spans="5:5" ht="15.75" customHeight="1" x14ac:dyDescent="0.2">
      <c r="E765" s="293"/>
    </row>
    <row r="766" spans="5:5" ht="15.75" customHeight="1" x14ac:dyDescent="0.2">
      <c r="E766" s="293"/>
    </row>
    <row r="767" spans="5:5" ht="15.75" customHeight="1" x14ac:dyDescent="0.2">
      <c r="E767" s="293"/>
    </row>
    <row r="768" spans="5:5" ht="15.75" customHeight="1" x14ac:dyDescent="0.2">
      <c r="E768" s="293"/>
    </row>
    <row r="769" spans="5:5" ht="15.75" customHeight="1" x14ac:dyDescent="0.2">
      <c r="E769" s="293"/>
    </row>
    <row r="770" spans="5:5" ht="15.75" customHeight="1" x14ac:dyDescent="0.2">
      <c r="E770" s="293"/>
    </row>
    <row r="771" spans="5:5" ht="15.75" customHeight="1" x14ac:dyDescent="0.2">
      <c r="E771" s="293"/>
    </row>
    <row r="772" spans="5:5" ht="15.75" customHeight="1" x14ac:dyDescent="0.2">
      <c r="E772" s="293"/>
    </row>
    <row r="773" spans="5:5" ht="15.75" customHeight="1" x14ac:dyDescent="0.2">
      <c r="E773" s="293"/>
    </row>
    <row r="774" spans="5:5" ht="15.75" customHeight="1" x14ac:dyDescent="0.2">
      <c r="E774" s="293"/>
    </row>
    <row r="775" spans="5:5" ht="15.75" customHeight="1" x14ac:dyDescent="0.2">
      <c r="E775" s="293"/>
    </row>
    <row r="776" spans="5:5" ht="15.75" customHeight="1" x14ac:dyDescent="0.2">
      <c r="E776" s="293"/>
    </row>
    <row r="777" spans="5:5" ht="15.75" customHeight="1" x14ac:dyDescent="0.2">
      <c r="E777" s="293"/>
    </row>
    <row r="778" spans="5:5" ht="15.75" customHeight="1" x14ac:dyDescent="0.2">
      <c r="E778" s="293"/>
    </row>
    <row r="779" spans="5:5" ht="15.75" customHeight="1" x14ac:dyDescent="0.2">
      <c r="E779" s="293"/>
    </row>
    <row r="780" spans="5:5" ht="15.75" customHeight="1" x14ac:dyDescent="0.2">
      <c r="E780" s="293"/>
    </row>
    <row r="781" spans="5:5" ht="15.75" customHeight="1" x14ac:dyDescent="0.2">
      <c r="E781" s="293"/>
    </row>
    <row r="782" spans="5:5" ht="15.75" customHeight="1" x14ac:dyDescent="0.2">
      <c r="E782" s="293"/>
    </row>
    <row r="783" spans="5:5" ht="15.75" customHeight="1" x14ac:dyDescent="0.2">
      <c r="E783" s="293"/>
    </row>
    <row r="784" spans="5:5" ht="15.75" customHeight="1" x14ac:dyDescent="0.2">
      <c r="E784" s="293"/>
    </row>
    <row r="785" spans="5:5" ht="15.75" customHeight="1" x14ac:dyDescent="0.2">
      <c r="E785" s="293"/>
    </row>
    <row r="786" spans="5:5" ht="15.75" customHeight="1" x14ac:dyDescent="0.2">
      <c r="E786" s="293"/>
    </row>
    <row r="787" spans="5:5" ht="15.75" customHeight="1" x14ac:dyDescent="0.2">
      <c r="E787" s="293"/>
    </row>
    <row r="788" spans="5:5" ht="15.75" customHeight="1" x14ac:dyDescent="0.2">
      <c r="E788" s="293"/>
    </row>
    <row r="789" spans="5:5" ht="15.75" customHeight="1" x14ac:dyDescent="0.2">
      <c r="E789" s="293"/>
    </row>
    <row r="790" spans="5:5" ht="15.75" customHeight="1" x14ac:dyDescent="0.2">
      <c r="E790" s="293"/>
    </row>
    <row r="791" spans="5:5" ht="15.75" customHeight="1" x14ac:dyDescent="0.2">
      <c r="E791" s="293"/>
    </row>
    <row r="792" spans="5:5" ht="15.75" customHeight="1" x14ac:dyDescent="0.2">
      <c r="E792" s="293"/>
    </row>
    <row r="793" spans="5:5" ht="15.75" customHeight="1" x14ac:dyDescent="0.2">
      <c r="E793" s="293"/>
    </row>
    <row r="794" spans="5:5" ht="15.75" customHeight="1" x14ac:dyDescent="0.2">
      <c r="E794" s="293"/>
    </row>
    <row r="795" spans="5:5" ht="15.75" customHeight="1" x14ac:dyDescent="0.2">
      <c r="E795" s="293"/>
    </row>
    <row r="796" spans="5:5" ht="15.75" customHeight="1" x14ac:dyDescent="0.2">
      <c r="E796" s="293"/>
    </row>
    <row r="797" spans="5:5" ht="15.75" customHeight="1" x14ac:dyDescent="0.2">
      <c r="E797" s="293"/>
    </row>
    <row r="798" spans="5:5" ht="15.75" customHeight="1" x14ac:dyDescent="0.2">
      <c r="E798" s="293"/>
    </row>
    <row r="799" spans="5:5" ht="15.75" customHeight="1" x14ac:dyDescent="0.2">
      <c r="E799" s="293"/>
    </row>
    <row r="800" spans="5:5" ht="15.75" customHeight="1" x14ac:dyDescent="0.2">
      <c r="E800" s="293"/>
    </row>
    <row r="801" spans="5:5" ht="15.75" customHeight="1" x14ac:dyDescent="0.2">
      <c r="E801" s="293"/>
    </row>
    <row r="802" spans="5:5" ht="15.75" customHeight="1" x14ac:dyDescent="0.2">
      <c r="E802" s="293"/>
    </row>
    <row r="803" spans="5:5" ht="15.75" customHeight="1" x14ac:dyDescent="0.2">
      <c r="E803" s="293"/>
    </row>
    <row r="804" spans="5:5" ht="15.75" customHeight="1" x14ac:dyDescent="0.2">
      <c r="E804" s="293"/>
    </row>
    <row r="805" spans="5:5" ht="15.75" customHeight="1" x14ac:dyDescent="0.2">
      <c r="E805" s="293"/>
    </row>
    <row r="806" spans="5:5" ht="15.75" customHeight="1" x14ac:dyDescent="0.2">
      <c r="E806" s="293"/>
    </row>
    <row r="807" spans="5:5" ht="15.75" customHeight="1" x14ac:dyDescent="0.2">
      <c r="E807" s="293"/>
    </row>
    <row r="808" spans="5:5" ht="15.75" customHeight="1" x14ac:dyDescent="0.2">
      <c r="E808" s="293"/>
    </row>
    <row r="809" spans="5:5" ht="15.75" customHeight="1" x14ac:dyDescent="0.2">
      <c r="E809" s="293"/>
    </row>
    <row r="810" spans="5:5" ht="15.75" customHeight="1" x14ac:dyDescent="0.2">
      <c r="E810" s="293"/>
    </row>
    <row r="811" spans="5:5" ht="15.75" customHeight="1" x14ac:dyDescent="0.2">
      <c r="E811" s="293"/>
    </row>
    <row r="812" spans="5:5" ht="15.75" customHeight="1" x14ac:dyDescent="0.2">
      <c r="E812" s="293"/>
    </row>
    <row r="813" spans="5:5" ht="15.75" customHeight="1" x14ac:dyDescent="0.2">
      <c r="E813" s="293"/>
    </row>
    <row r="814" spans="5:5" ht="15.75" customHeight="1" x14ac:dyDescent="0.2">
      <c r="E814" s="293"/>
    </row>
    <row r="815" spans="5:5" ht="15.75" customHeight="1" x14ac:dyDescent="0.2">
      <c r="E815" s="293"/>
    </row>
    <row r="816" spans="5:5" ht="15.75" customHeight="1" x14ac:dyDescent="0.2">
      <c r="E816" s="293"/>
    </row>
    <row r="817" spans="5:5" ht="15.75" customHeight="1" x14ac:dyDescent="0.2">
      <c r="E817" s="293"/>
    </row>
    <row r="818" spans="5:5" ht="15.75" customHeight="1" x14ac:dyDescent="0.2">
      <c r="E818" s="293"/>
    </row>
    <row r="819" spans="5:5" ht="15.75" customHeight="1" x14ac:dyDescent="0.2">
      <c r="E819" s="293"/>
    </row>
    <row r="820" spans="5:5" ht="15.75" customHeight="1" x14ac:dyDescent="0.2">
      <c r="E820" s="293"/>
    </row>
    <row r="821" spans="5:5" ht="15.75" customHeight="1" x14ac:dyDescent="0.2">
      <c r="E821" s="293"/>
    </row>
    <row r="822" spans="5:5" ht="15.75" customHeight="1" x14ac:dyDescent="0.2">
      <c r="E822" s="293"/>
    </row>
    <row r="823" spans="5:5" ht="15.75" customHeight="1" x14ac:dyDescent="0.2">
      <c r="E823" s="293"/>
    </row>
    <row r="824" spans="5:5" ht="15.75" customHeight="1" x14ac:dyDescent="0.2">
      <c r="E824" s="293"/>
    </row>
    <row r="825" spans="5:5" ht="15.75" customHeight="1" x14ac:dyDescent="0.2">
      <c r="E825" s="293"/>
    </row>
    <row r="826" spans="5:5" ht="15.75" customHeight="1" x14ac:dyDescent="0.2">
      <c r="E826" s="293"/>
    </row>
    <row r="827" spans="5:5" ht="15.75" customHeight="1" x14ac:dyDescent="0.2">
      <c r="E827" s="293"/>
    </row>
    <row r="828" spans="5:5" ht="15.75" customHeight="1" x14ac:dyDescent="0.2">
      <c r="E828" s="293"/>
    </row>
    <row r="829" spans="5:5" ht="15.75" customHeight="1" x14ac:dyDescent="0.2">
      <c r="E829" s="293"/>
    </row>
    <row r="830" spans="5:5" ht="15.75" customHeight="1" x14ac:dyDescent="0.2">
      <c r="E830" s="293"/>
    </row>
    <row r="831" spans="5:5" ht="15.75" customHeight="1" x14ac:dyDescent="0.2">
      <c r="E831" s="293"/>
    </row>
    <row r="832" spans="5:5" ht="15.75" customHeight="1" x14ac:dyDescent="0.2">
      <c r="E832" s="293"/>
    </row>
    <row r="833" spans="5:5" ht="15.75" customHeight="1" x14ac:dyDescent="0.2">
      <c r="E833" s="293"/>
    </row>
    <row r="834" spans="5:5" ht="15.75" customHeight="1" x14ac:dyDescent="0.2">
      <c r="E834" s="293"/>
    </row>
    <row r="835" spans="5:5" ht="15.75" customHeight="1" x14ac:dyDescent="0.2">
      <c r="E835" s="293"/>
    </row>
    <row r="836" spans="5:5" ht="15.75" customHeight="1" x14ac:dyDescent="0.2">
      <c r="E836" s="293"/>
    </row>
    <row r="837" spans="5:5" ht="15.75" customHeight="1" x14ac:dyDescent="0.2">
      <c r="E837" s="293"/>
    </row>
    <row r="838" spans="5:5" ht="15.75" customHeight="1" x14ac:dyDescent="0.2">
      <c r="E838" s="293"/>
    </row>
    <row r="839" spans="5:5" ht="15.75" customHeight="1" x14ac:dyDescent="0.2">
      <c r="E839" s="293"/>
    </row>
    <row r="840" spans="5:5" ht="15.75" customHeight="1" x14ac:dyDescent="0.2">
      <c r="E840" s="293"/>
    </row>
    <row r="841" spans="5:5" ht="15.75" customHeight="1" x14ac:dyDescent="0.2">
      <c r="E841" s="293"/>
    </row>
    <row r="842" spans="5:5" ht="15.75" customHeight="1" x14ac:dyDescent="0.2">
      <c r="E842" s="293"/>
    </row>
    <row r="843" spans="5:5" ht="15.75" customHeight="1" x14ac:dyDescent="0.2">
      <c r="E843" s="293"/>
    </row>
    <row r="844" spans="5:5" ht="15.75" customHeight="1" x14ac:dyDescent="0.2">
      <c r="E844" s="293"/>
    </row>
    <row r="845" spans="5:5" ht="15.75" customHeight="1" x14ac:dyDescent="0.2">
      <c r="E845" s="293"/>
    </row>
    <row r="846" spans="5:5" ht="15.75" customHeight="1" x14ac:dyDescent="0.2">
      <c r="E846" s="293"/>
    </row>
    <row r="847" spans="5:5" ht="15.75" customHeight="1" x14ac:dyDescent="0.2">
      <c r="E847" s="293"/>
    </row>
    <row r="848" spans="5:5" ht="15.75" customHeight="1" x14ac:dyDescent="0.2">
      <c r="E848" s="293"/>
    </row>
    <row r="849" spans="5:5" ht="15.75" customHeight="1" x14ac:dyDescent="0.2">
      <c r="E849" s="293"/>
    </row>
    <row r="850" spans="5:5" ht="15.75" customHeight="1" x14ac:dyDescent="0.2">
      <c r="E850" s="293"/>
    </row>
    <row r="851" spans="5:5" ht="15.75" customHeight="1" x14ac:dyDescent="0.2">
      <c r="E851" s="293"/>
    </row>
    <row r="852" spans="5:5" ht="15.75" customHeight="1" x14ac:dyDescent="0.2">
      <c r="E852" s="293"/>
    </row>
    <row r="853" spans="5:5" ht="15.75" customHeight="1" x14ac:dyDescent="0.2">
      <c r="E853" s="293"/>
    </row>
    <row r="854" spans="5:5" ht="15.75" customHeight="1" x14ac:dyDescent="0.2">
      <c r="E854" s="293"/>
    </row>
    <row r="855" spans="5:5" ht="15.75" customHeight="1" x14ac:dyDescent="0.2">
      <c r="E855" s="293"/>
    </row>
    <row r="856" spans="5:5" ht="15.75" customHeight="1" x14ac:dyDescent="0.2">
      <c r="E856" s="293"/>
    </row>
    <row r="857" spans="5:5" ht="15.75" customHeight="1" x14ac:dyDescent="0.2">
      <c r="E857" s="293"/>
    </row>
    <row r="858" spans="5:5" ht="15.75" customHeight="1" x14ac:dyDescent="0.2">
      <c r="E858" s="293"/>
    </row>
    <row r="859" spans="5:5" ht="15.75" customHeight="1" x14ac:dyDescent="0.2">
      <c r="E859" s="293"/>
    </row>
    <row r="860" spans="5:5" ht="15.75" customHeight="1" x14ac:dyDescent="0.2">
      <c r="E860" s="293"/>
    </row>
    <row r="861" spans="5:5" ht="15.75" customHeight="1" x14ac:dyDescent="0.2">
      <c r="E861" s="293"/>
    </row>
    <row r="862" spans="5:5" ht="15.75" customHeight="1" x14ac:dyDescent="0.2">
      <c r="E862" s="293"/>
    </row>
    <row r="863" spans="5:5" ht="15.75" customHeight="1" x14ac:dyDescent="0.2">
      <c r="E863" s="293"/>
    </row>
    <row r="864" spans="5:5" ht="15.75" customHeight="1" x14ac:dyDescent="0.2">
      <c r="E864" s="293"/>
    </row>
    <row r="865" spans="5:5" ht="15.75" customHeight="1" x14ac:dyDescent="0.2">
      <c r="E865" s="293"/>
    </row>
    <row r="866" spans="5:5" ht="15.75" customHeight="1" x14ac:dyDescent="0.2">
      <c r="E866" s="293"/>
    </row>
    <row r="867" spans="5:5" ht="15.75" customHeight="1" x14ac:dyDescent="0.2">
      <c r="E867" s="293"/>
    </row>
    <row r="868" spans="5:5" ht="15.75" customHeight="1" x14ac:dyDescent="0.2">
      <c r="E868" s="293"/>
    </row>
    <row r="869" spans="5:5" ht="15.75" customHeight="1" x14ac:dyDescent="0.2">
      <c r="E869" s="293"/>
    </row>
    <row r="870" spans="5:5" ht="15.75" customHeight="1" x14ac:dyDescent="0.2">
      <c r="E870" s="293"/>
    </row>
    <row r="871" spans="5:5" ht="15.75" customHeight="1" x14ac:dyDescent="0.2">
      <c r="E871" s="293"/>
    </row>
    <row r="872" spans="5:5" ht="15.75" customHeight="1" x14ac:dyDescent="0.2">
      <c r="E872" s="293"/>
    </row>
    <row r="873" spans="5:5" ht="15.75" customHeight="1" x14ac:dyDescent="0.2">
      <c r="E873" s="293"/>
    </row>
    <row r="874" spans="5:5" ht="15.75" customHeight="1" x14ac:dyDescent="0.2">
      <c r="E874" s="293"/>
    </row>
    <row r="875" spans="5:5" ht="15.75" customHeight="1" x14ac:dyDescent="0.2">
      <c r="E875" s="293"/>
    </row>
    <row r="876" spans="5:5" ht="15.75" customHeight="1" x14ac:dyDescent="0.2">
      <c r="E876" s="293"/>
    </row>
    <row r="877" spans="5:5" ht="15.75" customHeight="1" x14ac:dyDescent="0.2">
      <c r="E877" s="293"/>
    </row>
    <row r="878" spans="5:5" ht="15.75" customHeight="1" x14ac:dyDescent="0.2">
      <c r="E878" s="293"/>
    </row>
    <row r="879" spans="5:5" ht="15.75" customHeight="1" x14ac:dyDescent="0.2">
      <c r="E879" s="293"/>
    </row>
    <row r="880" spans="5:5" ht="15.75" customHeight="1" x14ac:dyDescent="0.2">
      <c r="E880" s="293"/>
    </row>
    <row r="881" spans="5:5" ht="15.75" customHeight="1" x14ac:dyDescent="0.2">
      <c r="E881" s="293"/>
    </row>
    <row r="882" spans="5:5" ht="15.75" customHeight="1" x14ac:dyDescent="0.2">
      <c r="E882" s="293"/>
    </row>
    <row r="883" spans="5:5" ht="15.75" customHeight="1" x14ac:dyDescent="0.2">
      <c r="E883" s="293"/>
    </row>
    <row r="884" spans="5:5" ht="15.75" customHeight="1" x14ac:dyDescent="0.2">
      <c r="E884" s="293"/>
    </row>
    <row r="885" spans="5:5" ht="15.75" customHeight="1" x14ac:dyDescent="0.2">
      <c r="E885" s="293"/>
    </row>
    <row r="886" spans="5:5" ht="15.75" customHeight="1" x14ac:dyDescent="0.2">
      <c r="E886" s="293"/>
    </row>
    <row r="887" spans="5:5" ht="15.75" customHeight="1" x14ac:dyDescent="0.2">
      <c r="E887" s="293"/>
    </row>
    <row r="888" spans="5:5" ht="15.75" customHeight="1" x14ac:dyDescent="0.2">
      <c r="E888" s="293"/>
    </row>
    <row r="889" spans="5:5" ht="15.75" customHeight="1" x14ac:dyDescent="0.2">
      <c r="E889" s="293"/>
    </row>
    <row r="890" spans="5:5" ht="15.75" customHeight="1" x14ac:dyDescent="0.2">
      <c r="E890" s="293"/>
    </row>
    <row r="891" spans="5:5" ht="15.75" customHeight="1" x14ac:dyDescent="0.2">
      <c r="E891" s="293"/>
    </row>
    <row r="892" spans="5:5" ht="15.75" customHeight="1" x14ac:dyDescent="0.2">
      <c r="E892" s="293"/>
    </row>
    <row r="893" spans="5:5" ht="15.75" customHeight="1" x14ac:dyDescent="0.2">
      <c r="E893" s="293"/>
    </row>
    <row r="894" spans="5:5" ht="15.75" customHeight="1" x14ac:dyDescent="0.2">
      <c r="E894" s="293"/>
    </row>
    <row r="895" spans="5:5" ht="15.75" customHeight="1" x14ac:dyDescent="0.2">
      <c r="E895" s="293"/>
    </row>
    <row r="896" spans="5:5" ht="15.75" customHeight="1" x14ac:dyDescent="0.2">
      <c r="E896" s="293"/>
    </row>
    <row r="897" spans="5:5" ht="15.75" customHeight="1" x14ac:dyDescent="0.2">
      <c r="E897" s="293"/>
    </row>
    <row r="898" spans="5:5" ht="15.75" customHeight="1" x14ac:dyDescent="0.2">
      <c r="E898" s="293"/>
    </row>
    <row r="899" spans="5:5" ht="15.75" customHeight="1" x14ac:dyDescent="0.2">
      <c r="E899" s="293"/>
    </row>
    <row r="900" spans="5:5" ht="15.75" customHeight="1" x14ac:dyDescent="0.2">
      <c r="E900" s="293"/>
    </row>
    <row r="901" spans="5:5" ht="15.75" customHeight="1" x14ac:dyDescent="0.2">
      <c r="E901" s="293"/>
    </row>
    <row r="902" spans="5:5" ht="15.75" customHeight="1" x14ac:dyDescent="0.2">
      <c r="E902" s="293"/>
    </row>
    <row r="903" spans="5:5" ht="15.75" customHeight="1" x14ac:dyDescent="0.2">
      <c r="E903" s="293"/>
    </row>
    <row r="904" spans="5:5" ht="15.75" customHeight="1" x14ac:dyDescent="0.2">
      <c r="E904" s="293"/>
    </row>
    <row r="905" spans="5:5" ht="15.75" customHeight="1" x14ac:dyDescent="0.2">
      <c r="E905" s="293"/>
    </row>
    <row r="906" spans="5:5" ht="15.75" customHeight="1" x14ac:dyDescent="0.2">
      <c r="E906" s="293"/>
    </row>
    <row r="907" spans="5:5" ht="15.75" customHeight="1" x14ac:dyDescent="0.2">
      <c r="E907" s="293"/>
    </row>
    <row r="908" spans="5:5" ht="15.75" customHeight="1" x14ac:dyDescent="0.2">
      <c r="E908" s="293"/>
    </row>
    <row r="909" spans="5:5" ht="15.75" customHeight="1" x14ac:dyDescent="0.2">
      <c r="E909" s="293"/>
    </row>
    <row r="910" spans="5:5" ht="15.75" customHeight="1" x14ac:dyDescent="0.2">
      <c r="E910" s="293"/>
    </row>
    <row r="911" spans="5:5" ht="15.75" customHeight="1" x14ac:dyDescent="0.2">
      <c r="E911" s="293"/>
    </row>
    <row r="912" spans="5:5" ht="15.75" customHeight="1" x14ac:dyDescent="0.2">
      <c r="E912" s="293"/>
    </row>
    <row r="913" spans="5:5" ht="15.75" customHeight="1" x14ac:dyDescent="0.2">
      <c r="E913" s="293"/>
    </row>
    <row r="914" spans="5:5" ht="15.75" customHeight="1" x14ac:dyDescent="0.2">
      <c r="E914" s="293"/>
    </row>
    <row r="915" spans="5:5" ht="15.75" customHeight="1" x14ac:dyDescent="0.2">
      <c r="E915" s="293"/>
    </row>
    <row r="916" spans="5:5" ht="15.75" customHeight="1" x14ac:dyDescent="0.2">
      <c r="E916" s="293"/>
    </row>
    <row r="917" spans="5:5" ht="15.75" customHeight="1" x14ac:dyDescent="0.2">
      <c r="E917" s="293"/>
    </row>
    <row r="918" spans="5:5" ht="15.75" customHeight="1" x14ac:dyDescent="0.2">
      <c r="E918" s="293"/>
    </row>
    <row r="919" spans="5:5" ht="15.75" customHeight="1" x14ac:dyDescent="0.2">
      <c r="E919" s="293"/>
    </row>
    <row r="920" spans="5:5" ht="15.75" customHeight="1" x14ac:dyDescent="0.2">
      <c r="E920" s="293"/>
    </row>
    <row r="921" spans="5:5" ht="15.75" customHeight="1" x14ac:dyDescent="0.2">
      <c r="E921" s="293"/>
    </row>
    <row r="922" spans="5:5" ht="15.75" customHeight="1" x14ac:dyDescent="0.2">
      <c r="E922" s="293"/>
    </row>
    <row r="923" spans="5:5" ht="15.75" customHeight="1" x14ac:dyDescent="0.2">
      <c r="E923" s="293"/>
    </row>
    <row r="924" spans="5:5" ht="15.75" customHeight="1" x14ac:dyDescent="0.2">
      <c r="E924" s="293"/>
    </row>
    <row r="925" spans="5:5" ht="15.75" customHeight="1" x14ac:dyDescent="0.2">
      <c r="E925" s="293"/>
    </row>
    <row r="926" spans="5:5" ht="15.75" customHeight="1" x14ac:dyDescent="0.2">
      <c r="E926" s="293"/>
    </row>
    <row r="927" spans="5:5" ht="15.75" customHeight="1" x14ac:dyDescent="0.2">
      <c r="E927" s="293"/>
    </row>
    <row r="928" spans="5:5" ht="15.75" customHeight="1" x14ac:dyDescent="0.2">
      <c r="E928" s="293"/>
    </row>
    <row r="929" spans="5:5" ht="15.75" customHeight="1" x14ac:dyDescent="0.2">
      <c r="E929" s="293"/>
    </row>
    <row r="930" spans="5:5" ht="15.75" customHeight="1" x14ac:dyDescent="0.2">
      <c r="E930" s="293"/>
    </row>
    <row r="931" spans="5:5" ht="15.75" customHeight="1" x14ac:dyDescent="0.2">
      <c r="E931" s="293"/>
    </row>
    <row r="932" spans="5:5" ht="15.75" customHeight="1" x14ac:dyDescent="0.2">
      <c r="E932" s="293"/>
    </row>
    <row r="933" spans="5:5" ht="15.75" customHeight="1" x14ac:dyDescent="0.2">
      <c r="E933" s="293"/>
    </row>
    <row r="934" spans="5:5" ht="15.75" customHeight="1" x14ac:dyDescent="0.2">
      <c r="E934" s="293"/>
    </row>
    <row r="935" spans="5:5" ht="15.75" customHeight="1" x14ac:dyDescent="0.2">
      <c r="E935" s="293"/>
    </row>
    <row r="936" spans="5:5" ht="15.75" customHeight="1" x14ac:dyDescent="0.2">
      <c r="E936" s="293"/>
    </row>
    <row r="937" spans="5:5" ht="15.75" customHeight="1" x14ac:dyDescent="0.2">
      <c r="E937" s="293"/>
    </row>
    <row r="938" spans="5:5" ht="15.75" customHeight="1" x14ac:dyDescent="0.2">
      <c r="E938" s="293"/>
    </row>
    <row r="939" spans="5:5" ht="15.75" customHeight="1" x14ac:dyDescent="0.2">
      <c r="E939" s="293"/>
    </row>
    <row r="940" spans="5:5" ht="15.75" customHeight="1" x14ac:dyDescent="0.2">
      <c r="E940" s="293"/>
    </row>
    <row r="941" spans="5:5" ht="15.75" customHeight="1" x14ac:dyDescent="0.2">
      <c r="E941" s="293"/>
    </row>
    <row r="942" spans="5:5" ht="15.75" customHeight="1" x14ac:dyDescent="0.2">
      <c r="E942" s="293"/>
    </row>
    <row r="943" spans="5:5" ht="15.75" customHeight="1" x14ac:dyDescent="0.2">
      <c r="E943" s="293"/>
    </row>
    <row r="944" spans="5:5" ht="15.75" customHeight="1" x14ac:dyDescent="0.2">
      <c r="E944" s="293"/>
    </row>
    <row r="945" spans="5:5" ht="15.75" customHeight="1" x14ac:dyDescent="0.2">
      <c r="E945" s="293"/>
    </row>
    <row r="946" spans="5:5" ht="15.75" customHeight="1" x14ac:dyDescent="0.2">
      <c r="E946" s="293"/>
    </row>
    <row r="947" spans="5:5" ht="15.75" customHeight="1" x14ac:dyDescent="0.2">
      <c r="E947" s="293"/>
    </row>
    <row r="948" spans="5:5" ht="15.75" customHeight="1" x14ac:dyDescent="0.2">
      <c r="E948" s="293"/>
    </row>
    <row r="949" spans="5:5" ht="15.75" customHeight="1" x14ac:dyDescent="0.2">
      <c r="E949" s="293"/>
    </row>
    <row r="950" spans="5:5" ht="15.75" customHeight="1" x14ac:dyDescent="0.2">
      <c r="E950" s="293"/>
    </row>
    <row r="951" spans="5:5" ht="15.75" customHeight="1" x14ac:dyDescent="0.2">
      <c r="E951" s="293"/>
    </row>
    <row r="952" spans="5:5" ht="15.75" customHeight="1" x14ac:dyDescent="0.2">
      <c r="E952" s="293"/>
    </row>
    <row r="953" spans="5:5" ht="15.75" customHeight="1" x14ac:dyDescent="0.2">
      <c r="E953" s="293"/>
    </row>
    <row r="954" spans="5:5" ht="15.75" customHeight="1" x14ac:dyDescent="0.2">
      <c r="E954" s="293"/>
    </row>
    <row r="955" spans="5:5" ht="15.75" customHeight="1" x14ac:dyDescent="0.2">
      <c r="E955" s="293"/>
    </row>
    <row r="956" spans="5:5" ht="15.75" customHeight="1" x14ac:dyDescent="0.2">
      <c r="E956" s="293"/>
    </row>
    <row r="957" spans="5:5" ht="15.75" customHeight="1" x14ac:dyDescent="0.2">
      <c r="E957" s="293"/>
    </row>
    <row r="958" spans="5:5" ht="15.75" customHeight="1" x14ac:dyDescent="0.2">
      <c r="E958" s="293"/>
    </row>
    <row r="959" spans="5:5" ht="15.75" customHeight="1" x14ac:dyDescent="0.2">
      <c r="E959" s="293"/>
    </row>
    <row r="960" spans="5:5" ht="15.75" customHeight="1" x14ac:dyDescent="0.2">
      <c r="E960" s="293"/>
    </row>
    <row r="961" spans="5:5" ht="15.75" customHeight="1" x14ac:dyDescent="0.2">
      <c r="E961" s="293"/>
    </row>
    <row r="962" spans="5:5" ht="15.75" customHeight="1" x14ac:dyDescent="0.2">
      <c r="E962" s="293"/>
    </row>
    <row r="963" spans="5:5" ht="15.75" customHeight="1" x14ac:dyDescent="0.2">
      <c r="E963" s="293"/>
    </row>
    <row r="964" spans="5:5" ht="15.75" customHeight="1" x14ac:dyDescent="0.2">
      <c r="E964" s="293"/>
    </row>
    <row r="965" spans="5:5" ht="15.75" customHeight="1" x14ac:dyDescent="0.2">
      <c r="E965" s="293"/>
    </row>
    <row r="966" spans="5:5" ht="15.75" customHeight="1" x14ac:dyDescent="0.2">
      <c r="E966" s="293"/>
    </row>
    <row r="967" spans="5:5" ht="15.75" customHeight="1" x14ac:dyDescent="0.2">
      <c r="E967" s="293"/>
    </row>
    <row r="968" spans="5:5" ht="15.75" customHeight="1" x14ac:dyDescent="0.2">
      <c r="E968" s="293"/>
    </row>
    <row r="969" spans="5:5" ht="15.75" customHeight="1" x14ac:dyDescent="0.2">
      <c r="E969" s="293"/>
    </row>
    <row r="970" spans="5:5" ht="15.75" customHeight="1" x14ac:dyDescent="0.2">
      <c r="E970" s="293"/>
    </row>
    <row r="971" spans="5:5" ht="15.75" customHeight="1" x14ac:dyDescent="0.2">
      <c r="E971" s="293"/>
    </row>
    <row r="972" spans="5:5" ht="15.75" customHeight="1" x14ac:dyDescent="0.2">
      <c r="E972" s="293"/>
    </row>
    <row r="973" spans="5:5" ht="15.75" customHeight="1" x14ac:dyDescent="0.2">
      <c r="E973" s="293"/>
    </row>
    <row r="974" spans="5:5" ht="15.75" customHeight="1" x14ac:dyDescent="0.2">
      <c r="E974" s="293"/>
    </row>
    <row r="975" spans="5:5" ht="15.75" customHeight="1" x14ac:dyDescent="0.2">
      <c r="E975" s="293"/>
    </row>
    <row r="976" spans="5:5" ht="15.75" customHeight="1" x14ac:dyDescent="0.2">
      <c r="E976" s="293"/>
    </row>
    <row r="977" spans="5:5" ht="15.75" customHeight="1" x14ac:dyDescent="0.2">
      <c r="E977" s="293"/>
    </row>
    <row r="978" spans="5:5" ht="15.75" customHeight="1" x14ac:dyDescent="0.2">
      <c r="E978" s="293"/>
    </row>
    <row r="979" spans="5:5" ht="15.75" customHeight="1" x14ac:dyDescent="0.2">
      <c r="E979" s="293"/>
    </row>
    <row r="980" spans="5:5" ht="15.75" customHeight="1" x14ac:dyDescent="0.2">
      <c r="E980" s="293"/>
    </row>
    <row r="981" spans="5:5" ht="15.75" customHeight="1" x14ac:dyDescent="0.2">
      <c r="E981" s="293"/>
    </row>
    <row r="982" spans="5:5" ht="15.75" customHeight="1" x14ac:dyDescent="0.2">
      <c r="E982" s="293"/>
    </row>
    <row r="983" spans="5:5" ht="15.75" customHeight="1" x14ac:dyDescent="0.2">
      <c r="E983" s="293"/>
    </row>
    <row r="984" spans="5:5" ht="15.75" customHeight="1" x14ac:dyDescent="0.2">
      <c r="E984" s="293"/>
    </row>
    <row r="985" spans="5:5" ht="15.75" customHeight="1" x14ac:dyDescent="0.2">
      <c r="E985" s="293"/>
    </row>
    <row r="986" spans="5:5" ht="15.75" customHeight="1" x14ac:dyDescent="0.2">
      <c r="E986" s="293"/>
    </row>
    <row r="987" spans="5:5" ht="15.75" customHeight="1" x14ac:dyDescent="0.2">
      <c r="E987" s="293"/>
    </row>
    <row r="988" spans="5:5" ht="15.75" customHeight="1" x14ac:dyDescent="0.2">
      <c r="E988" s="293"/>
    </row>
    <row r="989" spans="5:5" ht="15.75" customHeight="1" x14ac:dyDescent="0.2">
      <c r="E989" s="293"/>
    </row>
    <row r="990" spans="5:5" ht="15.75" customHeight="1" x14ac:dyDescent="0.2">
      <c r="E990" s="293"/>
    </row>
    <row r="991" spans="5:5" ht="15.75" customHeight="1" x14ac:dyDescent="0.2">
      <c r="E991" s="293"/>
    </row>
    <row r="992" spans="5:5" ht="15.75" customHeight="1" x14ac:dyDescent="0.2">
      <c r="E992" s="293"/>
    </row>
    <row r="993" spans="5:5" ht="15.75" customHeight="1" x14ac:dyDescent="0.2">
      <c r="E993" s="293"/>
    </row>
    <row r="994" spans="5:5" ht="15.75" customHeight="1" x14ac:dyDescent="0.2">
      <c r="E994" s="293"/>
    </row>
    <row r="995" spans="5:5" ht="15.75" customHeight="1" x14ac:dyDescent="0.2">
      <c r="E995" s="293"/>
    </row>
    <row r="996" spans="5:5" ht="15.75" customHeight="1" x14ac:dyDescent="0.2">
      <c r="E996" s="293"/>
    </row>
    <row r="997" spans="5:5" ht="15.75" customHeight="1" x14ac:dyDescent="0.2">
      <c r="E997" s="293"/>
    </row>
    <row r="998" spans="5:5" ht="15.75" customHeight="1" x14ac:dyDescent="0.2">
      <c r="E998" s="293"/>
    </row>
    <row r="999" spans="5:5" ht="15.75" customHeight="1" x14ac:dyDescent="0.2">
      <c r="E999" s="293"/>
    </row>
    <row r="1000" spans="5:5" ht="15.75" customHeight="1" x14ac:dyDescent="0.2">
      <c r="E1000" s="293"/>
    </row>
    <row r="1001" spans="5:5" ht="15.75" customHeight="1" x14ac:dyDescent="0.2">
      <c r="E1001" s="293"/>
    </row>
    <row r="1002" spans="5:5" ht="15.75" customHeight="1" x14ac:dyDescent="0.2">
      <c r="E1002" s="293"/>
    </row>
    <row r="1003" spans="5:5" ht="15.75" customHeight="1" x14ac:dyDescent="0.2">
      <c r="E1003" s="293"/>
    </row>
  </sheetData>
  <mergeCells count="5">
    <mergeCell ref="A2:A3"/>
    <mergeCell ref="A6:A8"/>
    <mergeCell ref="A11:A12"/>
    <mergeCell ref="A13:A14"/>
    <mergeCell ref="A16:A20"/>
  </mergeCells>
  <hyperlinks>
    <hyperlink ref="D2" r:id="rId1" location="prefLabel" xr:uid="{00000000-0004-0000-0100-000000000000}"/>
    <hyperlink ref="E2" r:id="rId2" xr:uid="{00000000-0004-0000-0100-000001000000}"/>
    <hyperlink ref="D3" r:id="rId3" location="altLabel" xr:uid="{00000000-0004-0000-0100-000002000000}"/>
    <hyperlink ref="D4" r:id="rId4" xr:uid="{00000000-0004-0000-0100-000003000000}"/>
    <hyperlink ref="D5" r:id="rId5" location="notation" xr:uid="{00000000-0004-0000-0100-000004000000}"/>
    <hyperlink ref="D6" r:id="rId6" location="definition" xr:uid="{00000000-0004-0000-0100-000005000000}"/>
    <hyperlink ref="D7" r:id="rId7" location="note" xr:uid="{00000000-0004-0000-0100-000006000000}"/>
    <hyperlink ref="D8" r:id="rId8" location="example" xr:uid="{00000000-0004-0000-0100-000007000000}"/>
    <hyperlink ref="D9" r:id="rId9" location="inScheme" xr:uid="{00000000-0004-0000-0100-000008000000}"/>
    <hyperlink ref="D10" r:id="rId10" location="broader" xr:uid="{00000000-0004-0000-0100-000009000000}"/>
    <hyperlink ref="D11" r:id="rId11" location="exactMatch" xr:uid="{00000000-0004-0000-0100-00000A000000}"/>
    <hyperlink ref="D12" r:id="rId12" location="relatedMatch" xr:uid="{00000000-0004-0000-0100-00000B000000}"/>
    <hyperlink ref="I15" r:id="rId13" xr:uid="{00000000-0004-0000-0100-00000C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Dataset template</vt:lpstr>
      <vt:lpstr>Properties Table</vt:lpstr>
      <vt:lpstr>Terminology template</vt:lpstr>
      <vt:lpstr>Namespace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Graybeal</cp:lastModifiedBy>
  <dcterms:modified xsi:type="dcterms:W3CDTF">2020-12-06T08:41:50Z</dcterms:modified>
</cp:coreProperties>
</file>