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fair-data-collective/zonmw-project-admin/ontology/"/>
    </mc:Choice>
  </mc:AlternateContent>
  <xr:revisionPtr revIDLastSave="0" documentId="13_ncr:1_{B4699ACF-6FCD-624B-A48A-9964E9111800}" xr6:coauthVersionLast="45" xr6:coauthVersionMax="45" xr10:uidLastSave="{00000000-0000-0000-0000-000000000000}"/>
  <bookViews>
    <workbookView xWindow="700" yWindow="460" windowWidth="46900" windowHeight="28340" xr2:uid="{00000000-000D-0000-FFFF-FFFF00000000}"/>
  </bookViews>
  <sheets>
    <sheet name="controlled-termilogy" sheetId="1" r:id="rId1"/>
    <sheet name="RDF-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7" i="1" l="1"/>
  <c r="A2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2"/>
            <color theme="1"/>
            <rFont val="Arial"/>
          </rPr>
          <t>where do you put the source of the definition?
	-Barbara Magagna</t>
        </r>
      </text>
    </comment>
  </commentList>
</comments>
</file>

<file path=xl/sharedStrings.xml><?xml version="1.0" encoding="utf-8"?>
<sst xmlns="http://schemas.openxmlformats.org/spreadsheetml/2006/main" count="531" uniqueCount="295">
  <si>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</si>
  <si>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</si>
  <si>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</si>
  <si>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</si>
  <si>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</si>
  <si>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</si>
  <si>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</si>
  <si>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</si>
  <si>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</si>
  <si>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</si>
  <si>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</si>
  <si>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</si>
  <si>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</si>
  <si>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</si>
  <si>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</si>
  <si>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</si>
  <si>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</si>
  <si>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</si>
  <si>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</si>
  <si>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</si>
  <si>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</si>
  <si>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</si>
  <si>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</si>
  <si>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</si>
  <si>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</si>
  <si>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</si>
  <si>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</si>
  <si>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</si>
  <si>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</si>
  <si>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</si>
  <si>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</si>
  <si>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</si>
  <si>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</si>
  <si>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</si>
  <si>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</si>
  <si>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</si>
  <si>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</si>
  <si>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</si>
  <si>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OtherStudyArea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</si>
  <si>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</si>
  <si>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</si>
  <si>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</si>
  <si>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</si>
  <si>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</si>
  <si>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</si>
  <si>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</si>
  <si>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</si>
  <si>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</si>
  <si>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</si>
  <si>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</si>
  <si>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</si>
  <si>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</si>
  <si>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BSL-2 laboratories available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</si>
  <si>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</si>
  <si>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</si>
  <si>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</si>
  <si>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</si>
  <si>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</si>
  <si>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</si>
  <si>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</si>
  <si>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</si>
  <si>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</si>
  <si>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</si>
  <si>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Buffy Coat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</si>
  <si>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</si>
  <si>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</si>
  <si>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</si>
  <si>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</si>
  <si>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</si>
  <si>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</si>
  <si>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</si>
  <si>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</si>
  <si>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</si>
  <si>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</si>
  <si>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</si>
  <si>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</si>
  <si>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</si>
  <si>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</si>
  <si>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</si>
  <si>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</si>
  <si>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</si>
  <si>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</si>
  <si>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</si>
  <si>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</si>
  <si>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Antibodies titer (IgM and IgG)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</si>
  <si>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</si>
  <si>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</si>
  <si>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</si>
  <si>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</si>
  <si>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</si>
  <si>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</si>
  <si>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</si>
  <si>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</si>
  <si>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</si>
  <si>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</si>
  <si>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</si>
  <si>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</si>
  <si>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</si>
  <si>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Birth cohort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</si>
  <si>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</si>
  <si>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</si>
  <si>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</si>
  <si>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</si>
  <si>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</si>
  <si>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</si>
  <si>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</si>
  <si>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</si>
  <si>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</si>
  <si>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</si>
  <si>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</si>
  <si>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</si>
  <si>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</si>
  <si>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</si>
  <si>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</si>
  <si>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</si>
  <si>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</si>
  <si>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</si>
  <si>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</si>
  <si>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</si>
  <si>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</si>
  <si>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</si>
  <si>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</si>
  <si>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</si>
  <si>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</si>
  <si>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</si>
  <si>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</si>
  <si>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</si>
  <si>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</si>
  <si>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</si>
  <si>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</si>
  <si>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</si>
  <si>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</si>
  <si>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</si>
  <si>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</si>
  <si>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</si>
  <si>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</si>
  <si>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</si>
  <si>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</si>
  <si>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</si>
  <si>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</si>
  <si>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</si>
  <si>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</si>
  <si>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</si>
  <si>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</si>
  <si>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</si>
  <si>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</si>
  <si>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</si>
  <si>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</si>
  <si>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</si>
  <si>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</si>
  <si>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</si>
  <si>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</si>
  <si>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</si>
  <si>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</si>
  <si>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</si>
  <si>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</si>
  <si>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</si>
  <si>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</si>
  <si>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</si>
  <si>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</si>
  <si>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</si>
  <si>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</si>
  <si>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</si>
  <si>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</si>
  <si>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</si>
  <si>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</si>
  <si>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</si>
  <si>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</si>
  <si>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</si>
  <si>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</si>
  <si>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</si>
  <si>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</si>
  <si>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</si>
  <si>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</si>
  <si>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</si>
  <si>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</si>
  <si>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</si>
  <si>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</si>
  <si>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</si>
  <si>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</si>
  <si>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</si>
  <si>
    <t>This is a set of controlled terms for the Institutions category.</t>
  </si>
  <si>
    <t>zonmwpa:FocusArea</t>
  </si>
  <si>
    <t>Province</t>
  </si>
  <si>
    <t>This is a set of controlled terms for the Province category.</t>
  </si>
  <si>
    <t>zonmwpa:Province</t>
  </si>
  <si>
    <t>Treatment</t>
  </si>
  <si>
    <t>Predictive diagnostics and treatment</t>
  </si>
  <si>
    <t>Care and prevention</t>
  </si>
  <si>
    <t>Effects on society</t>
  </si>
  <si>
    <t>Diagnostics of infection</t>
  </si>
  <si>
    <t>Risk analysis and prognostics</t>
  </si>
  <si>
    <t>Virus, immunity, immune response and pathogenesis</t>
  </si>
  <si>
    <t>Clinical treatment</t>
  </si>
  <si>
    <t>Animal free innovations</t>
  </si>
  <si>
    <t>Organisation of care and prevention</t>
  </si>
  <si>
    <t>Care and prevention for vulnerable citizens</t>
  </si>
  <si>
    <t>Transmission and epidemiology</t>
  </si>
  <si>
    <t>Palliative care</t>
  </si>
  <si>
    <t>Impact of measures or strategies</t>
  </si>
  <si>
    <t>Resilience of society</t>
  </si>
  <si>
    <t>Economic resilience</t>
  </si>
  <si>
    <t>Landelijke Huisartsen Vereniging (LHV)</t>
  </si>
  <si>
    <t>Nederlands Huisartsen Genootschap (NHG)</t>
  </si>
  <si>
    <t>Nederlands Oogheelkundig Gezelschap (NOG)</t>
  </si>
  <si>
    <t>Nederlandsche Internisten Vereeniging (NIV)</t>
  </si>
  <si>
    <t>Nederlandse Genetische Vereniging (NGV)</t>
  </si>
  <si>
    <t>Nederlandse Vereniging van Diëtisten</t>
  </si>
  <si>
    <t>Nederlandse Vereniging van Neurologie (NVN)</t>
  </si>
  <si>
    <t>Nederlandse Vereniging voor Plastische en Reconstructieve Chirurgie (NVPC)</t>
  </si>
  <si>
    <t>Nederlandse Vereniging voor Urologie (NVU)</t>
  </si>
  <si>
    <t>Vereniging van Epidemiologie (VvE)</t>
  </si>
  <si>
    <t>Vereniging voor Infectieziekten (VIZ)</t>
  </si>
  <si>
    <t>Institution</t>
  </si>
  <si>
    <t>zonmwpa:Institution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</si>
  <si>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</si>
  <si>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</si>
  <si>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</si>
  <si>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</si>
  <si>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</si>
  <si>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</si>
  <si>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</si>
  <si>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</si>
  <si>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</si>
  <si>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</si>
  <si>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</si>
  <si>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</si>
  <si>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Other Province</t>
  </si>
  <si>
    <t>Other institution</t>
  </si>
  <si>
    <t>Other Focus Area</t>
  </si>
  <si>
    <t>Other Theme</t>
  </si>
  <si>
    <t>Theme</t>
  </si>
  <si>
    <t>zonmwpa:Theme</t>
  </si>
  <si>
    <t>Service</t>
  </si>
  <si>
    <t>This is a set of controlled terms for the Service category.</t>
  </si>
  <si>
    <t>zonmwpa:Service</t>
  </si>
  <si>
    <t>This is a set of controlled terms for the Type of Material category.</t>
  </si>
  <si>
    <t>zonmwpa:TypeOfMaterial</t>
  </si>
  <si>
    <t>This is a set of controlled terms for the Type of Data category.</t>
  </si>
  <si>
    <t>Type Of Data</t>
  </si>
  <si>
    <t>zonmwpa:TypeOfData</t>
  </si>
  <si>
    <t>Type Of Material</t>
  </si>
  <si>
    <t>This is a set of controlled terms for the Type of Collection category.</t>
  </si>
  <si>
    <t>Type Of Collection</t>
  </si>
  <si>
    <t>zonmwpa:TypeOfCollection</t>
  </si>
  <si>
    <t>Focus Area</t>
  </si>
  <si>
    <t>This is a set of controlled terms for the Focus Area category.</t>
  </si>
  <si>
    <t>This is a set of controlled terms for the Theme category.</t>
  </si>
  <si>
    <t>1.1.2</t>
  </si>
  <si>
    <t>2020-10-30T13:43:00+00:00</t>
  </si>
  <si>
    <t>Nederlandse Vereniging van Artsen voor Revalidatie en Physische Geneeskunde</t>
  </si>
  <si>
    <t>Beroepsvereniging Praktijkverpleegkundigen enPraktijkondersteuners (V&amp;VN)</t>
  </si>
  <si>
    <t>Federatie van Medisch Wetenschappelijke Verenigingen (FMWV)</t>
  </si>
  <si>
    <t>Nederlandse Orthopaedische Vereniging (NOV)</t>
  </si>
  <si>
    <t>Nederlandse Vereniging Celbiologie (NVvC)</t>
  </si>
  <si>
    <t>Nederlandse Vereniging van Biochemie en Moleculaire Biologie (NVBMB)</t>
  </si>
  <si>
    <t>Nederlandse Vereniging voor Allergologie (NVVA)</t>
  </si>
  <si>
    <t>Nederlandse Vereniging voor Arbeids- en Bedrijfsgeneeskunde (NVAB)</t>
  </si>
  <si>
    <t>Nederlandse Vereniging voor Duikgeneeskunde (NVD)</t>
  </si>
  <si>
    <t>Nederlandse Vereniging voor Fysiologie (NVF)</t>
  </si>
  <si>
    <t>Nederlandse Vereniging voor Gentherapie (NVGT)</t>
  </si>
  <si>
    <t>Nederlandse Vereniging voor Hematologie (NVvH)</t>
  </si>
  <si>
    <t>Nederlandse Vereniging voor Humane Genetica (NVHG)</t>
  </si>
  <si>
    <t>Nederlandse Vereniging voor Immunologie (NVVI)</t>
  </si>
  <si>
    <t>Nederlandse Vereniging voor Kindergeneeskunde (NVK)</t>
  </si>
  <si>
    <t>Nederlandse Vereniging voor Klinische Chemie en Laboratoriumgeneeskunde (NVKC)</t>
  </si>
  <si>
    <t>Nederlandse Vereniging voor Klinische Farmacologie en Biofarmacie</t>
  </si>
  <si>
    <t>Nederlandse Vereniging voor Klinische Geriatrie (NVKG)</t>
  </si>
  <si>
    <t>Nederlandse Vereniging voor Medische Microbiologie (NVMM)</t>
  </si>
  <si>
    <t>Nederlandse Vereniging voor Medische Oncologie (NVMO)</t>
  </si>
  <si>
    <t>Nederlandse Vereniging voor Oncologie (NVvO)</t>
  </si>
  <si>
    <t>Nederlandse Vereniging voor Parasitologie (NVP)</t>
  </si>
  <si>
    <t>Nederlandse Vereniging voor Pathologie (NVVP)</t>
  </si>
  <si>
    <t>Nederlandse Vereniging voor Reumatologie (NVR)</t>
  </si>
  <si>
    <t>Nederlandse Vereniging voor Proefdierkunde (NVP)</t>
  </si>
  <si>
    <t>Nederlandse Vereniging Keel-Neus-Oorheelkunde en Heelkunde van het Hoofd Halsgebied</t>
  </si>
  <si>
    <t>Nederlandse Vereniging v. Neuropathologie (NVVNP)</t>
  </si>
  <si>
    <t>Nederlandse Vereniging van Artsen voor Longziekten en Tuberculose (NVALT)</t>
  </si>
  <si>
    <t>Nederlandse Vereniging van Artsen voor Verstandelijk Gehandicapten</t>
  </si>
  <si>
    <t>Nederlandse Vereniging van Maag-, Darm- en Leverartsen (MDL)</t>
  </si>
  <si>
    <t>Nederlandse Vereniging van Neurochirurgen (NVVN)</t>
  </si>
  <si>
    <t>Nederlandse Vereniging voor Verzekeringsgeneeskunde (NVVG)</t>
  </si>
  <si>
    <t>Nederlandse Vereniging voor Anesthesiologie (NAV)</t>
  </si>
  <si>
    <t>Nederlandse Vereniging voor Dermatologie en Venereologie (NVDV)</t>
  </si>
  <si>
    <t>Nederlandse Vereniging voor Heelkunde (NVvH)</t>
  </si>
  <si>
    <t>Nederlandse Vereniging voor Nucleaire Geneeskunde (NVNG)</t>
  </si>
  <si>
    <t>Nederlandse Vereniging voor Obstetrie en Gynaecologie (NVOG)</t>
  </si>
  <si>
    <t>Nederlandse Vereniging voor Psychiatrie (NVVP)</t>
  </si>
  <si>
    <t>Nederlandse Vereniging voor Radiologie (NVvR)</t>
  </si>
  <si>
    <t>Nederlandse Vereniging voor Radiotherapie en Oncologie (NVRO)</t>
  </si>
  <si>
    <t>Nederlandse Vereniging voor Thoraxchirurgie (NVT)</t>
  </si>
  <si>
    <t>Vereniging Specialisten in Ouderengeneeskunde (Verenso)</t>
  </si>
  <si>
    <t>Vereniging van Medisch Wetenschappelijke Onderzoekers (V.M.W.O.)</t>
  </si>
  <si>
    <t>Vereniging voor Informatieverwerking in de Zorg (VMBI)</t>
  </si>
  <si>
    <t>Vereniging voor Sportgeneeskunde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</si>
</sst>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</font>
    <font>
      <b/>
      <sz val="12"/>
      <color theme="1"/>
      <name val="Helvetica Neue"/>
    </font>
    <font>
      <sz val="12"/>
      <color rgb="FF000000"/>
      <name val="Helvetica Neue"/>
    </font>
    <font>
      <sz val="11"/>
      <color theme="1"/>
      <name val="Calibri"/>
    </font>
    <font>
      <sz val="12"/>
      <color theme="1"/>
      <name val="Helvetica Neue"/>
    </font>
    <font>
      <u/>
      <sz val="12"/>
      <color rgb="FF0000FF"/>
      <name val="Helvetica Neue"/>
    </font>
    <font>
      <b/>
      <sz val="11"/>
      <color theme="1"/>
      <name val="Helvetica Neue"/>
    </font>
    <font>
      <sz val="11"/>
      <color rgb="FF000000"/>
      <name val="Calibri"/>
    </font>
    <font>
      <sz val="11"/>
      <color theme="1"/>
      <name val="Helvetica Neue"/>
    </font>
    <font>
      <u/>
      <sz val="11"/>
      <color rgb="FF0000FF"/>
      <name val="Calibri"/>
    </font>
    <font>
      <u/>
      <sz val="12"/>
      <color rgb="FF0000FF"/>
      <name val="Helvetica Neue"/>
    </font>
    <font>
      <sz val="12"/>
      <color theme="1"/>
      <name val="Helvetica Neue"/>
      <family val="2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10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11" fillId="5" borderId="1" xfId="0" applyFont="1" applyFill="1" applyBorder="1" applyAlignment="1"/>
    <xf numFmtId="0" fontId="3" fillId="0" borderId="0" xfId="0" applyFont="1" applyAlignment="1">
      <alignment wrapText="1"/>
    </xf>
    <xf numFmtId="0" fontId="11" fillId="4" borderId="1" xfId="0" applyFont="1" applyFill="1" applyBorder="1" applyAlignment="1"/>
    <xf numFmtId="0" fontId="12" fillId="5" borderId="1" xfId="0" applyFont="1" applyFill="1" applyBorder="1" applyAlignment="1"/>
    <xf numFmtId="0" fontId="13" fillId="5" borderId="1" xfId="0" applyFont="1" applyFill="1" applyBorder="1" applyAlignment="1">
      <alignment vertical="top"/>
    </xf>
    <xf numFmtId="0" fontId="11" fillId="0" borderId="0" xfId="0" applyFont="1" applyAlignment="1">
      <alignment horizontal="left"/>
    </xf>
    <xf numFmtId="0" fontId="11" fillId="0" borderId="0" xfId="0" applyFont="1" applyAlignment="1"/>
    <xf numFmtId="14" fontId="3" fillId="0" borderId="0" xfId="0" applyNumberFormat="1" applyFont="1" applyAlignment="1"/>
    <xf numFmtId="0" fontId="11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orcid.org/0000-0001-6875-5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33"/>
  <sheetViews>
    <sheetView tabSelected="1" topLeftCell="A214" zoomScale="96" workbookViewId="0">
      <selection activeCell="B227" sqref="B227"/>
    </sheetView>
  </sheetViews>
  <sheetFormatPr baseColWidth="10" defaultColWidth="11.28515625" defaultRowHeight="15" customHeight="1" x14ac:dyDescent="0.2"/>
  <cols>
    <col min="1" max="1" width="60.42578125" customWidth="1"/>
    <col min="2" max="2" width="81.7109375" customWidth="1"/>
    <col min="4" max="4" width="45.28515625" customWidth="1"/>
    <col min="5" max="5" width="41.42578125" customWidth="1"/>
    <col min="6" max="6" width="40.7109375" customWidth="1"/>
    <col min="7" max="7" width="32.28515625" customWidth="1"/>
    <col min="8" max="8" width="18.42578125" customWidth="1"/>
    <col min="9" max="9" width="22.140625" customWidth="1"/>
  </cols>
  <sheetData>
    <row r="1" spans="1:20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2</v>
      </c>
      <c r="B2" s="4" t="s">
        <v>3</v>
      </c>
      <c r="C2" s="2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2</v>
      </c>
      <c r="B3" s="5" t="s">
        <v>5</v>
      </c>
      <c r="C3" s="5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1" t="s">
        <v>2</v>
      </c>
      <c r="B4" s="5" t="s">
        <v>7</v>
      </c>
      <c r="C4" s="5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1" t="s">
        <v>9</v>
      </c>
      <c r="B5" s="6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1" t="s">
        <v>11</v>
      </c>
      <c r="B6" s="6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1" t="s">
        <v>12</v>
      </c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1" t="s">
        <v>14</v>
      </c>
      <c r="B8" s="7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" x14ac:dyDescent="0.2">
      <c r="A9" s="1" t="s">
        <v>16</v>
      </c>
      <c r="B9" s="36" t="s">
        <v>248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" x14ac:dyDescent="0.2">
      <c r="A10" s="1" t="s">
        <v>17</v>
      </c>
      <c r="B10" s="37" t="s">
        <v>249</v>
      </c>
      <c r="C10" s="38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" x14ac:dyDescent="0.2">
      <c r="A11" s="1" t="s">
        <v>18</v>
      </c>
      <c r="B11" s="37" t="s">
        <v>249</v>
      </c>
      <c r="C11" s="3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8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1"/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1"/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1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1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1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9" t="s">
        <v>19</v>
      </c>
      <c r="B19" s="10" t="s">
        <v>20</v>
      </c>
      <c r="C19" s="11" t="s">
        <v>21</v>
      </c>
      <c r="D19" s="10" t="s">
        <v>22</v>
      </c>
      <c r="E19" s="12" t="s">
        <v>23</v>
      </c>
      <c r="F19" s="11" t="s">
        <v>24</v>
      </c>
      <c r="G19" s="11" t="s">
        <v>25</v>
      </c>
      <c r="H19" s="11" t="s">
        <v>26</v>
      </c>
      <c r="I19" s="11" t="s">
        <v>27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13" t="str">
        <f>"zonmwpa:"&amp; (SUBSTITUTE(SUBSTITUTE(SUBSTITUTE(SUBSTITUTE(SUBSTITUTE(SUBSTITUTE(SUBSTITUTE(SUBSTITUTE(SUBSTITUTE(SUBSTITUTE(B20," ",""),"/","Div"),",","-"),"(","-"),")",""),"+","plus"),"--","-")," ",""),"&amp;","-"),"ë","e"))</f>
        <v>zonmwpa:StudyArea</v>
      </c>
      <c r="B20" s="14" t="s">
        <v>28</v>
      </c>
      <c r="C20" s="15"/>
      <c r="D20" s="16" t="s">
        <v>29</v>
      </c>
      <c r="E20" s="17"/>
      <c r="F20" s="15" t="s">
        <v>30</v>
      </c>
      <c r="G20" s="18"/>
      <c r="H20" s="18"/>
      <c r="I20" s="1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19" t="str">
        <f>"zonmwpa:"&amp; (SUBSTITUTE(SUBSTITUTE(SUBSTITUTE(SUBSTITUTE(SUBSTITUTE(SUBSTITUTE(SUBSTITUTE(SUBSTITUTE(SUBSTITUTE(SUBSTITUTE(B21," ",""),"/","Div"),",","-"),"(","-"),")",""),"+","plus"),"--","-")," ",""),"&amp;","-"),"ë","e"))</f>
        <v>zonmwpa:Township</v>
      </c>
      <c r="B21" s="20" t="s">
        <v>31</v>
      </c>
      <c r="C21" s="21"/>
      <c r="D21" s="22"/>
      <c r="E21" s="23" t="s">
        <v>32</v>
      </c>
      <c r="F21" s="21"/>
      <c r="G21" s="24"/>
      <c r="H21" s="25"/>
      <c r="I21" s="2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19" t="str">
        <f t="shared" ref="A22:A84" si="0">"zonmwpa:"&amp; (SUBSTITUTE(SUBSTITUTE(SUBSTITUTE(SUBSTITUTE(SUBSTITUTE(SUBSTITUTE(SUBSTITUTE(SUBSTITUTE(SUBSTITUTE(B22," ",""),"/","Div"),",","-"),"(","-"),")",""),"+","plus"),"--","-")," ",""),"&amp;","-"))</f>
        <v>zonmwpa:Rural</v>
      </c>
      <c r="B22" s="26" t="s">
        <v>33</v>
      </c>
      <c r="C22" s="27"/>
      <c r="D22" s="22"/>
      <c r="E22" s="23" t="s">
        <v>32</v>
      </c>
      <c r="F22" s="27"/>
      <c r="G22" s="28"/>
      <c r="H22" s="21"/>
      <c r="I22" s="2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19" t="str">
        <f t="shared" si="0"/>
        <v>zonmwpa:Multiplemunicipalities</v>
      </c>
      <c r="B23" s="26" t="s">
        <v>34</v>
      </c>
      <c r="C23" s="27"/>
      <c r="D23" s="19"/>
      <c r="E23" s="23" t="s">
        <v>32</v>
      </c>
      <c r="F23" s="21"/>
      <c r="G23" s="28"/>
      <c r="H23" s="27"/>
      <c r="I23" s="2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19" t="str">
        <f t="shared" si="0"/>
        <v>zonmwpa:Provincial</v>
      </c>
      <c r="B24" s="26" t="s">
        <v>35</v>
      </c>
      <c r="C24" s="27"/>
      <c r="D24" s="22"/>
      <c r="E24" s="23" t="s">
        <v>32</v>
      </c>
      <c r="F24" s="27"/>
      <c r="G24" s="28"/>
      <c r="H24" s="21"/>
      <c r="I24" s="2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19" t="str">
        <f t="shared" si="0"/>
        <v>zonmwpa:Regional</v>
      </c>
      <c r="B25" s="26" t="s">
        <v>36</v>
      </c>
      <c r="C25" s="27"/>
      <c r="D25" s="19"/>
      <c r="E25" s="23" t="s">
        <v>32</v>
      </c>
      <c r="F25" s="27"/>
      <c r="G25" s="28"/>
      <c r="H25" s="27"/>
      <c r="I25" s="2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19" t="str">
        <f t="shared" si="0"/>
        <v>zonmwpa:Neighbourhood</v>
      </c>
      <c r="B26" s="26" t="s">
        <v>37</v>
      </c>
      <c r="C26" s="27"/>
      <c r="D26" s="19"/>
      <c r="E26" s="23" t="s">
        <v>32</v>
      </c>
      <c r="F26" s="27"/>
      <c r="G26" s="28"/>
      <c r="H26" s="27"/>
      <c r="I26" s="2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19" t="str">
        <f t="shared" si="0"/>
        <v>zonmwpa:OtherStudyArea</v>
      </c>
      <c r="B27" s="26" t="s">
        <v>38</v>
      </c>
      <c r="C27" s="27"/>
      <c r="D27" s="26"/>
      <c r="E27" s="23" t="s">
        <v>32</v>
      </c>
      <c r="F27" s="27"/>
      <c r="G27" s="28"/>
      <c r="H27" s="27"/>
      <c r="I27" s="2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13" t="str">
        <f t="shared" si="0"/>
        <v>zonmwpa:SizeOfCollection</v>
      </c>
      <c r="B28" s="14" t="s">
        <v>40</v>
      </c>
      <c r="C28" s="15"/>
      <c r="D28" s="16" t="s">
        <v>41</v>
      </c>
      <c r="E28" s="17"/>
      <c r="F28" s="15" t="s">
        <v>30</v>
      </c>
      <c r="G28" s="18"/>
      <c r="H28" s="18"/>
      <c r="I28" s="1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19" t="str">
        <f t="shared" si="0"/>
        <v>zonmwpa:Under10</v>
      </c>
      <c r="B29" s="26" t="s">
        <v>42</v>
      </c>
      <c r="C29" s="27"/>
      <c r="D29" s="19"/>
      <c r="E29" s="23" t="s">
        <v>39</v>
      </c>
      <c r="F29" s="27"/>
      <c r="G29" s="28"/>
      <c r="H29" s="27"/>
      <c r="I29" s="2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19" t="str">
        <f t="shared" si="0"/>
        <v>zonmwpa:10-100</v>
      </c>
      <c r="B30" s="19" t="s">
        <v>43</v>
      </c>
      <c r="C30" s="27"/>
      <c r="D30" s="19"/>
      <c r="E30" s="23" t="s">
        <v>39</v>
      </c>
      <c r="F30" s="27"/>
      <c r="G30" s="28"/>
      <c r="H30" s="27"/>
      <c r="I30" s="2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19" t="str">
        <f t="shared" si="0"/>
        <v>zonmwpa:100-1000</v>
      </c>
      <c r="B31" s="19" t="s">
        <v>44</v>
      </c>
      <c r="C31" s="27"/>
      <c r="D31" s="19"/>
      <c r="E31" s="23" t="s">
        <v>39</v>
      </c>
      <c r="F31" s="27"/>
      <c r="G31" s="28"/>
      <c r="H31" s="27"/>
      <c r="I31" s="2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19" t="str">
        <f t="shared" si="0"/>
        <v>zonmwpa:1000-10.000</v>
      </c>
      <c r="B32" s="19" t="s">
        <v>45</v>
      </c>
      <c r="C32" s="27"/>
      <c r="D32" s="19"/>
      <c r="E32" s="23" t="s">
        <v>39</v>
      </c>
      <c r="F32" s="27"/>
      <c r="G32" s="28"/>
      <c r="H32" s="27"/>
      <c r="I32" s="2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19" t="str">
        <f t="shared" si="0"/>
        <v>zonmwpa:10.000-100.000</v>
      </c>
      <c r="B33" s="19" t="s">
        <v>46</v>
      </c>
      <c r="C33" s="27"/>
      <c r="D33" s="19"/>
      <c r="E33" s="23" t="s">
        <v>39</v>
      </c>
      <c r="F33" s="27"/>
      <c r="G33" s="28"/>
      <c r="H33" s="27"/>
      <c r="I33" s="2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19" t="str">
        <f t="shared" si="0"/>
        <v>zonmwpa:100.000-1.000.000</v>
      </c>
      <c r="B34" s="19" t="s">
        <v>47</v>
      </c>
      <c r="C34" s="27"/>
      <c r="D34" s="19"/>
      <c r="E34" s="23" t="s">
        <v>39</v>
      </c>
      <c r="F34" s="27"/>
      <c r="G34" s="28"/>
      <c r="H34" s="27"/>
      <c r="I34" s="2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19" t="str">
        <f t="shared" si="0"/>
        <v>zonmwpa:1.000.000-10.000.000</v>
      </c>
      <c r="B35" s="19" t="s">
        <v>48</v>
      </c>
      <c r="C35" s="27"/>
      <c r="D35" s="19"/>
      <c r="E35" s="23" t="s">
        <v>39</v>
      </c>
      <c r="F35" s="27"/>
      <c r="G35" s="28"/>
      <c r="H35" s="27"/>
      <c r="I35" s="2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19" t="str">
        <f t="shared" si="0"/>
        <v>zonmwpa:10.000.000-100.000.000</v>
      </c>
      <c r="B36" s="19" t="s">
        <v>49</v>
      </c>
      <c r="C36" s="27"/>
      <c r="D36" s="19"/>
      <c r="E36" s="23" t="s">
        <v>39</v>
      </c>
      <c r="F36" s="27"/>
      <c r="G36" s="28"/>
      <c r="H36" s="27"/>
      <c r="I36" s="2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19" t="str">
        <f t="shared" si="0"/>
        <v>zonmwpa:100.000.000-1.000.000.000</v>
      </c>
      <c r="B37" s="19" t="s">
        <v>50</v>
      </c>
      <c r="C37" s="27"/>
      <c r="D37" s="19"/>
      <c r="E37" s="23" t="s">
        <v>39</v>
      </c>
      <c r="F37" s="29"/>
      <c r="G37" s="28"/>
      <c r="H37" s="27"/>
      <c r="I37" s="2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19" t="str">
        <f t="shared" si="0"/>
        <v>zonmwpa:OtherSizeOfCollection</v>
      </c>
      <c r="B38" s="26" t="s">
        <v>51</v>
      </c>
      <c r="C38" s="27"/>
      <c r="D38" s="26"/>
      <c r="E38" s="23" t="s">
        <v>39</v>
      </c>
      <c r="F38" s="27"/>
      <c r="G38" s="28"/>
      <c r="H38" s="27"/>
      <c r="I38" s="2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6" x14ac:dyDescent="0.2">
      <c r="A39" s="13" t="str">
        <f t="shared" si="0"/>
        <v>zonmwpa:Service</v>
      </c>
      <c r="B39" s="33" t="s">
        <v>233</v>
      </c>
      <c r="C39" s="15"/>
      <c r="D39" s="33" t="s">
        <v>234</v>
      </c>
      <c r="E39" s="17"/>
      <c r="F39" s="15" t="s">
        <v>30</v>
      </c>
      <c r="G39" s="18"/>
      <c r="H39" s="18"/>
      <c r="I39" s="1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6" x14ac:dyDescent="0.2">
      <c r="A40" s="19" t="str">
        <f t="shared" si="0"/>
        <v>zonmwpa:BSL-2laboratoriesavailable</v>
      </c>
      <c r="B40" s="19" t="s">
        <v>52</v>
      </c>
      <c r="C40" s="27"/>
      <c r="D40" s="19"/>
      <c r="E40" s="35" t="s">
        <v>235</v>
      </c>
      <c r="F40" s="27"/>
      <c r="G40" s="27"/>
      <c r="H40" s="27"/>
      <c r="I40" s="2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6" x14ac:dyDescent="0.2">
      <c r="A41" s="19" t="str">
        <f t="shared" si="0"/>
        <v>zonmwpa:BSL-3laboratoriesavailable</v>
      </c>
      <c r="B41" s="19" t="s">
        <v>53</v>
      </c>
      <c r="C41" s="27"/>
      <c r="D41" s="19"/>
      <c r="E41" s="35" t="s">
        <v>235</v>
      </c>
      <c r="F41" s="27"/>
      <c r="G41" s="27"/>
      <c r="H41" s="27"/>
      <c r="I41" s="2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6" x14ac:dyDescent="0.2">
      <c r="A42" s="19" t="str">
        <f t="shared" si="0"/>
        <v>zonmwpa:MemberCOVID-19Network</v>
      </c>
      <c r="B42" s="26" t="s">
        <v>54</v>
      </c>
      <c r="C42" s="27"/>
      <c r="D42" s="19"/>
      <c r="E42" s="35" t="s">
        <v>235</v>
      </c>
      <c r="F42" s="27"/>
      <c r="G42" s="27"/>
      <c r="H42" s="27"/>
      <c r="I42" s="2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6" x14ac:dyDescent="0.2">
      <c r="A43" s="19" t="str">
        <f t="shared" si="0"/>
        <v>zonmwpa:AntibodyDevelopment</v>
      </c>
      <c r="B43" s="19" t="s">
        <v>55</v>
      </c>
      <c r="C43" s="27"/>
      <c r="D43" s="19"/>
      <c r="E43" s="35" t="s">
        <v>235</v>
      </c>
      <c r="F43" s="27"/>
      <c r="G43" s="27"/>
      <c r="H43" s="27"/>
      <c r="I43" s="2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6" x14ac:dyDescent="0.2">
      <c r="A44" s="19" t="str">
        <f t="shared" si="0"/>
        <v>zonmwpa:LaboratoriesdoingPCR-baseddiagnosis</v>
      </c>
      <c r="B44" s="19" t="s">
        <v>56</v>
      </c>
      <c r="C44" s="27"/>
      <c r="D44" s="19"/>
      <c r="E44" s="35" t="s">
        <v>235</v>
      </c>
      <c r="F44" s="27"/>
      <c r="G44" s="27"/>
      <c r="H44" s="27"/>
      <c r="I44" s="2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6" x14ac:dyDescent="0.2">
      <c r="A45" s="19" t="str">
        <f t="shared" si="0"/>
        <v>zonmwpa:Proteomicsstudiesincludingproteinengineeringandproteininteractions</v>
      </c>
      <c r="B45" s="19" t="s">
        <v>57</v>
      </c>
      <c r="C45" s="27"/>
      <c r="D45" s="19"/>
      <c r="E45" s="35" t="s">
        <v>235</v>
      </c>
      <c r="F45" s="27"/>
      <c r="G45" s="27"/>
      <c r="H45" s="27"/>
      <c r="I45" s="2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6" x14ac:dyDescent="0.2">
      <c r="A46" s="19" t="str">
        <f t="shared" si="0"/>
        <v>zonmwpa:Screeningtoolsforsearchingvirusproteasesinhibitors</v>
      </c>
      <c r="B46" s="19" t="s">
        <v>58</v>
      </c>
      <c r="C46" s="27"/>
      <c r="D46" s="19"/>
      <c r="E46" s="35" t="s">
        <v>235</v>
      </c>
      <c r="F46" s="27"/>
      <c r="G46" s="27"/>
      <c r="H46" s="27"/>
      <c r="I46" s="2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6" x14ac:dyDescent="0.2">
      <c r="A47" s="19" t="str">
        <f t="shared" si="0"/>
        <v>zonmwpa:AnimalTestingFacility</v>
      </c>
      <c r="B47" s="19" t="s">
        <v>59</v>
      </c>
      <c r="C47" s="27"/>
      <c r="D47" s="19"/>
      <c r="E47" s="35" t="s">
        <v>235</v>
      </c>
      <c r="F47" s="27"/>
      <c r="G47" s="27"/>
      <c r="H47" s="27"/>
      <c r="I47" s="2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6" x14ac:dyDescent="0.2">
      <c r="A48" s="19" t="str">
        <f t="shared" si="0"/>
        <v>zonmwpa:Abilitytosetupclinicaltrials</v>
      </c>
      <c r="B48" s="19" t="s">
        <v>60</v>
      </c>
      <c r="C48" s="27"/>
      <c r="D48" s="19"/>
      <c r="E48" s="35" t="s">
        <v>235</v>
      </c>
      <c r="F48" s="27"/>
      <c r="G48" s="27"/>
      <c r="H48" s="27"/>
      <c r="I48" s="2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6" x14ac:dyDescent="0.2">
      <c r="A49" s="19" t="str">
        <f t="shared" si="0"/>
        <v>zonmwpa:VirusSequencingFacility</v>
      </c>
      <c r="B49" s="19" t="s">
        <v>61</v>
      </c>
      <c r="C49" s="27"/>
      <c r="D49" s="19"/>
      <c r="E49" s="35" t="s">
        <v>235</v>
      </c>
      <c r="F49" s="27"/>
      <c r="G49" s="27"/>
      <c r="H49" s="27"/>
      <c r="I49" s="2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6" x14ac:dyDescent="0.2">
      <c r="A50" s="19" t="str">
        <f t="shared" si="0"/>
        <v>zonmwpa:OtherServices</v>
      </c>
      <c r="B50" s="26" t="s">
        <v>62</v>
      </c>
      <c r="C50" s="27"/>
      <c r="D50" s="26"/>
      <c r="E50" s="35" t="s">
        <v>235</v>
      </c>
      <c r="F50" s="27"/>
      <c r="G50" s="28"/>
      <c r="H50" s="27"/>
      <c r="I50" s="2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6" x14ac:dyDescent="0.2">
      <c r="A51" s="13" t="str">
        <f t="shared" si="0"/>
        <v>zonmwpa:TypeOfMaterial</v>
      </c>
      <c r="B51" s="33" t="s">
        <v>241</v>
      </c>
      <c r="C51" s="15"/>
      <c r="D51" s="33" t="s">
        <v>236</v>
      </c>
      <c r="E51" s="17"/>
      <c r="F51" s="15" t="s">
        <v>30</v>
      </c>
      <c r="G51" s="18"/>
      <c r="H51" s="18"/>
      <c r="I51" s="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6" x14ac:dyDescent="0.2">
      <c r="A52" s="19" t="str">
        <f t="shared" si="0"/>
        <v>zonmwpa:BuffyCoat</v>
      </c>
      <c r="B52" s="19" t="s">
        <v>63</v>
      </c>
      <c r="C52" s="27"/>
      <c r="D52" s="19"/>
      <c r="E52" s="34" t="s">
        <v>237</v>
      </c>
      <c r="F52" s="27"/>
      <c r="G52" s="27"/>
      <c r="H52" s="27"/>
      <c r="I52" s="2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6" x14ac:dyDescent="0.2">
      <c r="A53" s="19" t="str">
        <f t="shared" si="0"/>
        <v>zonmwpa:cDNADivmRNA</v>
      </c>
      <c r="B53" s="19" t="s">
        <v>64</v>
      </c>
      <c r="C53" s="27"/>
      <c r="D53" s="19"/>
      <c r="E53" s="34" t="s">
        <v>237</v>
      </c>
      <c r="F53" s="27"/>
      <c r="G53" s="27"/>
      <c r="H53" s="27"/>
      <c r="I53" s="2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6" x14ac:dyDescent="0.2">
      <c r="A54" s="19" t="str">
        <f t="shared" si="0"/>
        <v>zonmwpa:Celllines</v>
      </c>
      <c r="B54" s="19" t="s">
        <v>65</v>
      </c>
      <c r="C54" s="27"/>
      <c r="D54" s="19"/>
      <c r="E54" s="34" t="s">
        <v>237</v>
      </c>
      <c r="F54" s="27"/>
      <c r="G54" s="27"/>
      <c r="H54" s="27"/>
      <c r="I54" s="2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6" x14ac:dyDescent="0.2">
      <c r="A55" s="19" t="str">
        <f t="shared" si="0"/>
        <v>zonmwpa:DNA</v>
      </c>
      <c r="B55" s="19" t="s">
        <v>66</v>
      </c>
      <c r="C55" s="27"/>
      <c r="D55" s="19"/>
      <c r="E55" s="34" t="s">
        <v>237</v>
      </c>
      <c r="F55" s="27"/>
      <c r="G55" s="27"/>
      <c r="H55" s="27"/>
      <c r="I55" s="2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6" x14ac:dyDescent="0.2">
      <c r="A56" s="19" t="str">
        <f t="shared" si="0"/>
        <v>zonmwpa:Faeces</v>
      </c>
      <c r="B56" s="19" t="s">
        <v>67</v>
      </c>
      <c r="C56" s="27"/>
      <c r="D56" s="19"/>
      <c r="E56" s="34" t="s">
        <v>237</v>
      </c>
      <c r="F56" s="27"/>
      <c r="G56" s="27"/>
      <c r="H56" s="27"/>
      <c r="I56" s="2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6" x14ac:dyDescent="0.2">
      <c r="A57" s="19" t="str">
        <f t="shared" si="0"/>
        <v>zonmwpa:microRNA</v>
      </c>
      <c r="B57" s="19" t="s">
        <v>68</v>
      </c>
      <c r="C57" s="27"/>
      <c r="D57" s="19"/>
      <c r="E57" s="34" t="s">
        <v>237</v>
      </c>
      <c r="F57" s="27"/>
      <c r="G57" s="27"/>
      <c r="H57" s="27"/>
      <c r="I57" s="2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6" x14ac:dyDescent="0.2">
      <c r="A58" s="19" t="str">
        <f t="shared" si="0"/>
        <v>zonmwpa:Nasalswab</v>
      </c>
      <c r="B58" s="19" t="s">
        <v>69</v>
      </c>
      <c r="C58" s="27"/>
      <c r="D58" s="19"/>
      <c r="E58" s="34" t="s">
        <v>237</v>
      </c>
      <c r="F58" s="27"/>
      <c r="G58" s="27"/>
      <c r="H58" s="27"/>
      <c r="I58" s="2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6" x14ac:dyDescent="0.2">
      <c r="A59" s="19" t="str">
        <f t="shared" si="0"/>
        <v>zonmwpa:Notavailable</v>
      </c>
      <c r="B59" s="19" t="s">
        <v>70</v>
      </c>
      <c r="C59" s="27"/>
      <c r="D59" s="19"/>
      <c r="E59" s="34" t="s">
        <v>237</v>
      </c>
      <c r="F59" s="27"/>
      <c r="G59" s="27"/>
      <c r="H59" s="27"/>
      <c r="I59" s="2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6" x14ac:dyDescent="0.2">
      <c r="A60" s="19" t="str">
        <f t="shared" si="0"/>
        <v>zonmwpa:Pathogen</v>
      </c>
      <c r="B60" s="19" t="s">
        <v>71</v>
      </c>
      <c r="C60" s="27"/>
      <c r="D60" s="19"/>
      <c r="E60" s="34" t="s">
        <v>237</v>
      </c>
      <c r="F60" s="27"/>
      <c r="G60" s="27"/>
      <c r="H60" s="27"/>
      <c r="I60" s="2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6" x14ac:dyDescent="0.2">
      <c r="A61" s="19" t="str">
        <f t="shared" si="0"/>
        <v>zonmwpa:Peripheralbloodcells</v>
      </c>
      <c r="B61" s="19" t="s">
        <v>72</v>
      </c>
      <c r="C61" s="27"/>
      <c r="D61" s="19"/>
      <c r="E61" s="34" t="s">
        <v>237</v>
      </c>
      <c r="F61" s="27"/>
      <c r="G61" s="27"/>
      <c r="H61" s="27"/>
      <c r="I61" s="2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6" x14ac:dyDescent="0.2">
      <c r="A62" s="19" t="str">
        <f t="shared" si="0"/>
        <v>zonmwpa:Plasma</v>
      </c>
      <c r="B62" s="19" t="s">
        <v>73</v>
      </c>
      <c r="C62" s="27"/>
      <c r="D62" s="19"/>
      <c r="E62" s="34" t="s">
        <v>237</v>
      </c>
      <c r="F62" s="27"/>
      <c r="G62" s="27"/>
      <c r="H62" s="27"/>
      <c r="I62" s="2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6" x14ac:dyDescent="0.2">
      <c r="A63" s="19" t="str">
        <f t="shared" si="0"/>
        <v>zonmwpa:RNA</v>
      </c>
      <c r="B63" s="19" t="s">
        <v>74</v>
      </c>
      <c r="C63" s="27"/>
      <c r="D63" s="19"/>
      <c r="E63" s="34" t="s">
        <v>237</v>
      </c>
      <c r="F63" s="27"/>
      <c r="G63" s="27"/>
      <c r="H63" s="27"/>
      <c r="I63" s="2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6" x14ac:dyDescent="0.2">
      <c r="A64" s="19" t="str">
        <f t="shared" si="0"/>
        <v>zonmwpa:Saliva</v>
      </c>
      <c r="B64" s="19" t="s">
        <v>75</v>
      </c>
      <c r="C64" s="27"/>
      <c r="D64" s="19"/>
      <c r="E64" s="34" t="s">
        <v>237</v>
      </c>
      <c r="F64" s="27"/>
      <c r="G64" s="27"/>
      <c r="H64" s="27"/>
      <c r="I64" s="2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" x14ac:dyDescent="0.2">
      <c r="A65" s="19" t="str">
        <f t="shared" si="0"/>
        <v>zonmwpa:Serum</v>
      </c>
      <c r="B65" s="19" t="s">
        <v>76</v>
      </c>
      <c r="C65" s="27"/>
      <c r="D65" s="19"/>
      <c r="E65" s="34" t="s">
        <v>237</v>
      </c>
      <c r="F65" s="27"/>
      <c r="G65" s="27"/>
      <c r="H65" s="27"/>
      <c r="I65" s="2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6" x14ac:dyDescent="0.2">
      <c r="A66" s="19" t="str">
        <f t="shared" si="0"/>
        <v>zonmwpa:Throatswab</v>
      </c>
      <c r="B66" s="19" t="s">
        <v>77</v>
      </c>
      <c r="C66" s="27"/>
      <c r="D66" s="19"/>
      <c r="E66" s="34" t="s">
        <v>237</v>
      </c>
      <c r="F66" s="27"/>
      <c r="G66" s="27"/>
      <c r="H66" s="27"/>
      <c r="I66" s="2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" x14ac:dyDescent="0.2">
      <c r="A67" s="19" t="str">
        <f t="shared" si="0"/>
        <v>zonmwpa:Tissue-cryopreserved</v>
      </c>
      <c r="B67" s="19" t="s">
        <v>78</v>
      </c>
      <c r="C67" s="27"/>
      <c r="D67" s="19"/>
      <c r="E67" s="34" t="s">
        <v>237</v>
      </c>
      <c r="F67" s="27"/>
      <c r="G67" s="27"/>
      <c r="H67" s="27"/>
      <c r="I67" s="2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6" x14ac:dyDescent="0.2">
      <c r="A68" s="19" t="str">
        <f t="shared" si="0"/>
        <v>zonmwpa:Tissue-paraffinpreserved</v>
      </c>
      <c r="B68" s="19" t="s">
        <v>79</v>
      </c>
      <c r="C68" s="27"/>
      <c r="D68" s="19"/>
      <c r="E68" s="34" t="s">
        <v>237</v>
      </c>
      <c r="F68" s="27"/>
      <c r="G68" s="27"/>
      <c r="H68" s="27"/>
      <c r="I68" s="2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6" x14ac:dyDescent="0.2">
      <c r="A69" s="19" t="str">
        <f t="shared" si="0"/>
        <v>zonmwpa:Tissue-stainedsectionsDivslides</v>
      </c>
      <c r="B69" s="19" t="s">
        <v>80</v>
      </c>
      <c r="C69" s="27"/>
      <c r="D69" s="19"/>
      <c r="E69" s="34" t="s">
        <v>237</v>
      </c>
      <c r="F69" s="27"/>
      <c r="G69" s="27"/>
      <c r="H69" s="27"/>
      <c r="I69" s="2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6" x14ac:dyDescent="0.2">
      <c r="A70" s="19" t="str">
        <f t="shared" si="0"/>
        <v>zonmwpa:Urine</v>
      </c>
      <c r="B70" s="19" t="s">
        <v>81</v>
      </c>
      <c r="C70" s="27"/>
      <c r="D70" s="19"/>
      <c r="E70" s="34" t="s">
        <v>237</v>
      </c>
      <c r="F70" s="27"/>
      <c r="G70" s="27"/>
      <c r="H70" s="27"/>
      <c r="I70" s="2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" x14ac:dyDescent="0.2">
      <c r="A71" s="19" t="str">
        <f t="shared" si="0"/>
        <v>zonmwpa:WholeBlood</v>
      </c>
      <c r="B71" s="19" t="s">
        <v>82</v>
      </c>
      <c r="C71" s="27"/>
      <c r="D71" s="19"/>
      <c r="E71" s="34" t="s">
        <v>237</v>
      </c>
      <c r="F71" s="27"/>
      <c r="G71" s="27"/>
      <c r="H71" s="27"/>
      <c r="I71" s="2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6" x14ac:dyDescent="0.2">
      <c r="A72" s="19" t="str">
        <f t="shared" si="0"/>
        <v>zonmwpa:OtherTypesOfMaterial</v>
      </c>
      <c r="B72" s="26" t="s">
        <v>83</v>
      </c>
      <c r="C72" s="27"/>
      <c r="D72" s="26"/>
      <c r="E72" s="34" t="s">
        <v>237</v>
      </c>
      <c r="F72" s="27"/>
      <c r="G72" s="28"/>
      <c r="H72" s="27"/>
      <c r="I72" s="2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6" x14ac:dyDescent="0.2">
      <c r="A73" s="13" t="str">
        <f t="shared" si="0"/>
        <v>zonmwpa:TypeOfData</v>
      </c>
      <c r="B73" s="33" t="s">
        <v>239</v>
      </c>
      <c r="C73" s="15"/>
      <c r="D73" s="33" t="s">
        <v>238</v>
      </c>
      <c r="E73" s="17"/>
      <c r="F73" s="15" t="s">
        <v>30</v>
      </c>
      <c r="G73" s="18"/>
      <c r="H73" s="18"/>
      <c r="I73" s="1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6" x14ac:dyDescent="0.2">
      <c r="A74" s="19" t="str">
        <f t="shared" si="0"/>
        <v>zonmwpa:Antibodiestiter-IgMandIgG</v>
      </c>
      <c r="B74" s="19" t="s">
        <v>84</v>
      </c>
      <c r="C74" s="27"/>
      <c r="D74" s="19"/>
      <c r="E74" s="34" t="s">
        <v>240</v>
      </c>
      <c r="F74" s="27"/>
      <c r="G74" s="27"/>
      <c r="H74" s="27"/>
      <c r="I74" s="2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" x14ac:dyDescent="0.2">
      <c r="A75" s="19" t="str">
        <f t="shared" si="0"/>
        <v>zonmwpa:Biologicalsamples</v>
      </c>
      <c r="B75" s="19" t="s">
        <v>85</v>
      </c>
      <c r="C75" s="27"/>
      <c r="D75" s="19"/>
      <c r="E75" s="34" t="s">
        <v>240</v>
      </c>
      <c r="F75" s="27"/>
      <c r="G75" s="27"/>
      <c r="H75" s="27"/>
      <c r="I75" s="2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" x14ac:dyDescent="0.2">
      <c r="A76" s="19" t="str">
        <f t="shared" si="0"/>
        <v>zonmwpa:Bloodcountandotherlabresultsespeciallyatthemomentofhospitaladmission</v>
      </c>
      <c r="B76" s="19" t="s">
        <v>86</v>
      </c>
      <c r="C76" s="27"/>
      <c r="D76" s="19"/>
      <c r="E76" s="34" t="s">
        <v>240</v>
      </c>
      <c r="F76" s="27"/>
      <c r="G76" s="27"/>
      <c r="H76" s="27"/>
      <c r="I76" s="2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6" x14ac:dyDescent="0.2">
      <c r="A77" s="19" t="str">
        <f t="shared" si="0"/>
        <v>zonmwpa:Dataonclinicalsymptoms</v>
      </c>
      <c r="B77" s="19" t="s">
        <v>87</v>
      </c>
      <c r="C77" s="27"/>
      <c r="D77" s="19"/>
      <c r="E77" s="34" t="s">
        <v>240</v>
      </c>
      <c r="F77" s="27"/>
      <c r="G77" s="27"/>
      <c r="H77" s="27"/>
      <c r="I77" s="2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6" x14ac:dyDescent="0.2">
      <c r="A78" s="19" t="str">
        <f t="shared" si="0"/>
        <v>zonmwpa:CTimagingoflungs-alternativelyXray</v>
      </c>
      <c r="B78" s="19" t="s">
        <v>88</v>
      </c>
      <c r="C78" s="27"/>
      <c r="D78" s="19"/>
      <c r="E78" s="34" t="s">
        <v>240</v>
      </c>
      <c r="F78" s="27"/>
      <c r="G78" s="27"/>
      <c r="H78" s="27"/>
      <c r="I78" s="2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" x14ac:dyDescent="0.2">
      <c r="A79" s="19" t="str">
        <f t="shared" si="0"/>
        <v>zonmwpa:Dataondiseasedurationanddiseaseoutcome</v>
      </c>
      <c r="B79" s="19" t="s">
        <v>89</v>
      </c>
      <c r="C79" s="27"/>
      <c r="D79" s="19"/>
      <c r="E79" s="34" t="s">
        <v>240</v>
      </c>
      <c r="F79" s="27"/>
      <c r="G79" s="27"/>
      <c r="H79" s="27"/>
      <c r="I79" s="2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6" x14ac:dyDescent="0.2">
      <c r="A80" s="19" t="str">
        <f t="shared" si="0"/>
        <v>zonmwpa:Genealogicalrecords</v>
      </c>
      <c r="B80" s="19" t="s">
        <v>90</v>
      </c>
      <c r="C80" s="27"/>
      <c r="D80" s="19"/>
      <c r="E80" s="34" t="s">
        <v>240</v>
      </c>
      <c r="F80" s="27"/>
      <c r="G80" s="27"/>
      <c r="H80" s="27"/>
      <c r="I80" s="2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6" x14ac:dyDescent="0.2">
      <c r="A81" s="19" t="str">
        <f t="shared" si="0"/>
        <v>zonmwpa:Imagingdata</v>
      </c>
      <c r="B81" s="19" t="s">
        <v>91</v>
      </c>
      <c r="C81" s="27"/>
      <c r="D81" s="19"/>
      <c r="E81" s="34" t="s">
        <v>240</v>
      </c>
      <c r="F81" s="27"/>
      <c r="G81" s="27"/>
      <c r="H81" s="27"/>
      <c r="I81" s="2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6" x14ac:dyDescent="0.2">
      <c r="A82" s="19" t="str">
        <f t="shared" si="0"/>
        <v>zonmwpa:Medicalrecords</v>
      </c>
      <c r="B82" s="19" t="s">
        <v>92</v>
      </c>
      <c r="C82" s="27"/>
      <c r="D82" s="19"/>
      <c r="E82" s="34" t="s">
        <v>240</v>
      </c>
      <c r="F82" s="27"/>
      <c r="G82" s="27"/>
      <c r="H82" s="27"/>
      <c r="I82" s="2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" x14ac:dyDescent="0.2">
      <c r="A83" s="19" t="str">
        <f t="shared" si="0"/>
        <v>zonmwpa:Nationalregistries</v>
      </c>
      <c r="B83" s="19" t="s">
        <v>93</v>
      </c>
      <c r="C83" s="27"/>
      <c r="D83" s="19"/>
      <c r="E83" s="34" t="s">
        <v>240</v>
      </c>
      <c r="F83" s="27"/>
      <c r="G83" s="27"/>
      <c r="H83" s="27"/>
      <c r="I83" s="2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6" x14ac:dyDescent="0.2">
      <c r="A84" s="19" t="str">
        <f t="shared" si="0"/>
        <v>zonmwpa:PhysiologicalDivBiochemicalmeasurements</v>
      </c>
      <c r="B84" s="19" t="s">
        <v>94</v>
      </c>
      <c r="C84" s="27"/>
      <c r="D84" s="19"/>
      <c r="E84" s="34" t="s">
        <v>240</v>
      </c>
      <c r="F84" s="27"/>
      <c r="G84" s="27"/>
      <c r="H84" s="27"/>
      <c r="I84" s="2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6" x14ac:dyDescent="0.2">
      <c r="A85" s="19" t="str">
        <f t="shared" ref="A85:A111" si="1">"zonmwpa:"&amp; (SUBSTITUTE(SUBSTITUTE(SUBSTITUTE(SUBSTITUTE(SUBSTITUTE(SUBSTITUTE(SUBSTITUTE(SUBSTITUTE(SUBSTITUTE(B85," ",""),"/","Div"),",","-"),"(","-"),")",""),"+","plus"),"--","-")," ",""),"&amp;","-"))</f>
        <v>zonmwpa:Surveydata</v>
      </c>
      <c r="B85" s="19" t="s">
        <v>95</v>
      </c>
      <c r="C85" s="27"/>
      <c r="D85" s="19"/>
      <c r="E85" s="34" t="s">
        <v>240</v>
      </c>
      <c r="F85" s="27"/>
      <c r="G85" s="27"/>
      <c r="H85" s="27"/>
      <c r="I85" s="2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6" x14ac:dyDescent="0.2">
      <c r="A86" s="19" t="str">
        <f t="shared" si="1"/>
        <v>zonmwpa:Treatmentprotocol-typesofdrugsused</v>
      </c>
      <c r="B86" s="19" t="s">
        <v>96</v>
      </c>
      <c r="C86" s="27"/>
      <c r="D86" s="19"/>
      <c r="E86" s="34" t="s">
        <v>240</v>
      </c>
      <c r="F86" s="27"/>
      <c r="G86" s="27"/>
      <c r="H86" s="27"/>
      <c r="I86" s="2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6" x14ac:dyDescent="0.2">
      <c r="A87" s="19" t="str">
        <f t="shared" si="1"/>
        <v>zonmwpa:Notavailable</v>
      </c>
      <c r="B87" s="19" t="s">
        <v>70</v>
      </c>
      <c r="C87" s="27"/>
      <c r="D87" s="19"/>
      <c r="E87" s="34" t="s">
        <v>240</v>
      </c>
      <c r="F87" s="27"/>
      <c r="G87" s="27"/>
      <c r="H87" s="27"/>
      <c r="I87" s="2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6" x14ac:dyDescent="0.2">
      <c r="A88" s="19" t="str">
        <f t="shared" si="1"/>
        <v>zonmwpa:OtherTypesOfData</v>
      </c>
      <c r="B88" s="26" t="s">
        <v>97</v>
      </c>
      <c r="C88" s="27"/>
      <c r="D88" s="26"/>
      <c r="E88" s="34" t="s">
        <v>240</v>
      </c>
      <c r="F88" s="27"/>
      <c r="G88" s="28"/>
      <c r="H88" s="27"/>
      <c r="I88" s="2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6" x14ac:dyDescent="0.2">
      <c r="A89" s="13" t="str">
        <f t="shared" si="1"/>
        <v>zonmwpa:TypeOfCollection</v>
      </c>
      <c r="B89" s="33" t="s">
        <v>243</v>
      </c>
      <c r="C89" s="15"/>
      <c r="D89" s="33" t="s">
        <v>242</v>
      </c>
      <c r="E89" s="17"/>
      <c r="F89" s="15" t="s">
        <v>30</v>
      </c>
      <c r="G89" s="18"/>
      <c r="H89" s="18"/>
      <c r="I89" s="1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6" x14ac:dyDescent="0.2">
      <c r="A90" s="19" t="str">
        <f t="shared" si="1"/>
        <v>zonmwpa:Birthcohort</v>
      </c>
      <c r="B90" s="19" t="s">
        <v>98</v>
      </c>
      <c r="C90" s="27"/>
      <c r="D90" s="19"/>
      <c r="E90" s="34" t="s">
        <v>244</v>
      </c>
      <c r="F90" s="27"/>
      <c r="G90" s="27"/>
      <c r="H90" s="27"/>
      <c r="I90" s="2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6" x14ac:dyDescent="0.2">
      <c r="A91" s="19" t="str">
        <f t="shared" si="1"/>
        <v>zonmwpa:Case-Control</v>
      </c>
      <c r="B91" s="19" t="s">
        <v>99</v>
      </c>
      <c r="C91" s="27"/>
      <c r="D91" s="19"/>
      <c r="E91" s="34" t="s">
        <v>244</v>
      </c>
      <c r="F91" s="27"/>
      <c r="G91" s="27"/>
      <c r="H91" s="27"/>
      <c r="I91" s="2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6" x14ac:dyDescent="0.2">
      <c r="A92" s="19" t="str">
        <f t="shared" si="1"/>
        <v>zonmwpa:Cohort</v>
      </c>
      <c r="B92" s="19" t="s">
        <v>100</v>
      </c>
      <c r="C92" s="27"/>
      <c r="D92" s="19"/>
      <c r="E92" s="34" t="s">
        <v>244</v>
      </c>
      <c r="F92" s="27"/>
      <c r="G92" s="27"/>
      <c r="H92" s="27"/>
      <c r="I92" s="2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6" x14ac:dyDescent="0.2">
      <c r="A93" s="19" t="str">
        <f t="shared" si="1"/>
        <v>zonmwpa:Cross-sectional</v>
      </c>
      <c r="B93" s="19" t="s">
        <v>101</v>
      </c>
      <c r="C93" s="27"/>
      <c r="D93" s="19"/>
      <c r="E93" s="34" t="s">
        <v>244</v>
      </c>
      <c r="F93" s="27"/>
      <c r="G93" s="27"/>
      <c r="H93" s="27"/>
      <c r="I93" s="2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6" x14ac:dyDescent="0.2">
      <c r="A94" s="19" t="str">
        <f t="shared" si="1"/>
        <v>zonmwpa:Diseasespecific</v>
      </c>
      <c r="B94" s="19" t="s">
        <v>102</v>
      </c>
      <c r="C94" s="27"/>
      <c r="D94" s="19"/>
      <c r="E94" s="34" t="s">
        <v>244</v>
      </c>
      <c r="F94" s="27"/>
      <c r="G94" s="27"/>
      <c r="H94" s="27"/>
      <c r="I94" s="2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6" x14ac:dyDescent="0.2">
      <c r="A95" s="19" t="str">
        <f t="shared" si="1"/>
        <v>zonmwpa:Hospital</v>
      </c>
      <c r="B95" s="19" t="s">
        <v>103</v>
      </c>
      <c r="C95" s="27"/>
      <c r="D95" s="19"/>
      <c r="E95" s="34" t="s">
        <v>244</v>
      </c>
      <c r="F95" s="27"/>
      <c r="G95" s="27"/>
      <c r="H95" s="27"/>
      <c r="I95" s="2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6" x14ac:dyDescent="0.2">
      <c r="A96" s="19" t="str">
        <f t="shared" si="1"/>
        <v>zonmwpa:Imagecollection</v>
      </c>
      <c r="B96" s="19" t="s">
        <v>104</v>
      </c>
      <c r="C96" s="27"/>
      <c r="D96" s="19"/>
      <c r="E96" s="34" t="s">
        <v>244</v>
      </c>
      <c r="F96" s="27"/>
      <c r="G96" s="27"/>
      <c r="H96" s="27"/>
      <c r="I96" s="2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6" x14ac:dyDescent="0.2">
      <c r="A97" s="19" t="str">
        <f t="shared" si="1"/>
        <v>zonmwpa:Longitudinal</v>
      </c>
      <c r="B97" s="19" t="s">
        <v>105</v>
      </c>
      <c r="C97" s="27"/>
      <c r="D97" s="19"/>
      <c r="E97" s="34" t="s">
        <v>244</v>
      </c>
      <c r="F97" s="27"/>
      <c r="G97" s="27"/>
      <c r="H97" s="27"/>
      <c r="I97" s="2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6" x14ac:dyDescent="0.2">
      <c r="A98" s="19" t="str">
        <f t="shared" si="1"/>
        <v>zonmwpa:Non-human</v>
      </c>
      <c r="B98" s="19" t="s">
        <v>106</v>
      </c>
      <c r="C98" s="27"/>
      <c r="D98" s="19"/>
      <c r="E98" s="34" t="s">
        <v>244</v>
      </c>
      <c r="F98" s="27"/>
      <c r="G98" s="27"/>
      <c r="H98" s="27"/>
      <c r="I98" s="2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6" x14ac:dyDescent="0.2">
      <c r="A99" s="19" t="str">
        <f t="shared" si="1"/>
        <v>zonmwpa:OtherTypeofCollection</v>
      </c>
      <c r="B99" s="26" t="s">
        <v>107</v>
      </c>
      <c r="C99" s="27"/>
      <c r="D99" s="26"/>
      <c r="E99" s="34" t="s">
        <v>244</v>
      </c>
      <c r="F99" s="27"/>
      <c r="G99" s="27"/>
      <c r="H99" s="27"/>
      <c r="I99" s="2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6" x14ac:dyDescent="0.2">
      <c r="A100" s="19" t="str">
        <f t="shared" si="1"/>
        <v>zonmwpa:Population-based</v>
      </c>
      <c r="B100" s="19" t="s">
        <v>108</v>
      </c>
      <c r="C100" s="27"/>
      <c r="D100" s="19"/>
      <c r="E100" s="34" t="s">
        <v>244</v>
      </c>
      <c r="F100" s="27"/>
      <c r="G100" s="27"/>
      <c r="H100" s="27"/>
      <c r="I100" s="2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6" x14ac:dyDescent="0.2">
      <c r="A101" s="19" t="str">
        <f t="shared" si="1"/>
        <v>zonmwpa:Prospectivestudy</v>
      </c>
      <c r="B101" s="19" t="s">
        <v>109</v>
      </c>
      <c r="C101" s="27"/>
      <c r="D101" s="19"/>
      <c r="E101" s="34" t="s">
        <v>244</v>
      </c>
      <c r="F101" s="27"/>
      <c r="G101" s="27"/>
      <c r="H101" s="27"/>
      <c r="I101" s="2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6" x14ac:dyDescent="0.2">
      <c r="A102" s="19" t="str">
        <f t="shared" si="1"/>
        <v>zonmwpa:Qualitycontrol</v>
      </c>
      <c r="B102" s="19" t="s">
        <v>110</v>
      </c>
      <c r="C102" s="27"/>
      <c r="D102" s="19"/>
      <c r="E102" s="34" t="s">
        <v>244</v>
      </c>
      <c r="F102" s="27"/>
      <c r="G102" s="27"/>
      <c r="H102" s="27"/>
      <c r="I102" s="2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6" x14ac:dyDescent="0.2">
      <c r="A103" s="19" t="str">
        <f t="shared" si="1"/>
        <v>zonmwpa:Rarediseasecollection</v>
      </c>
      <c r="B103" s="19" t="s">
        <v>111</v>
      </c>
      <c r="C103" s="27"/>
      <c r="D103" s="19"/>
      <c r="E103" s="34" t="s">
        <v>244</v>
      </c>
      <c r="F103" s="27"/>
      <c r="G103" s="27"/>
      <c r="H103" s="27"/>
      <c r="I103" s="2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6" x14ac:dyDescent="0.2">
      <c r="A104" s="19" t="str">
        <f t="shared" si="1"/>
        <v>zonmwpa:Samplecollection</v>
      </c>
      <c r="B104" s="19" t="s">
        <v>112</v>
      </c>
      <c r="C104" s="27"/>
      <c r="D104" s="19"/>
      <c r="E104" s="34" t="s">
        <v>244</v>
      </c>
      <c r="F104" s="27"/>
      <c r="G104" s="27"/>
      <c r="H104" s="27"/>
      <c r="I104" s="2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6" x14ac:dyDescent="0.2">
      <c r="A105" s="19" t="str">
        <f t="shared" si="1"/>
        <v>zonmwpa:Twin-study</v>
      </c>
      <c r="B105" s="19" t="s">
        <v>113</v>
      </c>
      <c r="C105" s="27"/>
      <c r="D105" s="19"/>
      <c r="E105" s="34" t="s">
        <v>244</v>
      </c>
      <c r="F105" s="27"/>
      <c r="G105" s="27"/>
      <c r="H105" s="27"/>
      <c r="I105" s="2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13" t="str">
        <f t="shared" si="1"/>
        <v>zonmwpa:Population</v>
      </c>
      <c r="B106" s="14" t="s">
        <v>114</v>
      </c>
      <c r="C106" s="15"/>
      <c r="D106" s="16" t="s">
        <v>115</v>
      </c>
      <c r="E106" s="17"/>
      <c r="F106" s="15" t="s">
        <v>30</v>
      </c>
      <c r="G106" s="18"/>
      <c r="H106" s="18"/>
      <c r="I106" s="1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19" t="str">
        <f t="shared" si="1"/>
        <v>zonmwpa:Populationwide</v>
      </c>
      <c r="B107" s="19" t="s">
        <v>116</v>
      </c>
      <c r="C107" s="27"/>
      <c r="D107" s="19"/>
      <c r="E107" s="30" t="s">
        <v>117</v>
      </c>
      <c r="F107" s="27"/>
      <c r="G107" s="27"/>
      <c r="H107" s="27"/>
      <c r="I107" s="2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19" t="str">
        <f t="shared" si="1"/>
        <v>zonmwpa:Neonates</v>
      </c>
      <c r="B108" s="19" t="s">
        <v>118</v>
      </c>
      <c r="C108" s="27"/>
      <c r="D108" s="19"/>
      <c r="E108" s="30" t="s">
        <v>117</v>
      </c>
      <c r="F108" s="27"/>
      <c r="G108" s="27"/>
      <c r="H108" s="27"/>
      <c r="I108" s="2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19" t="str">
        <f t="shared" si="1"/>
        <v>zonmwpa:Children-0-18years</v>
      </c>
      <c r="B109" s="19" t="s">
        <v>119</v>
      </c>
      <c r="C109" s="27"/>
      <c r="D109" s="19"/>
      <c r="E109" s="30" t="s">
        <v>117</v>
      </c>
      <c r="F109" s="27"/>
      <c r="G109" s="27"/>
      <c r="H109" s="27"/>
      <c r="I109" s="2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19" t="str">
        <f t="shared" si="1"/>
        <v>zonmwpa:Primaryschoolchildren-4-12years</v>
      </c>
      <c r="B110" s="19" t="s">
        <v>120</v>
      </c>
      <c r="C110" s="27"/>
      <c r="D110" s="19"/>
      <c r="E110" s="30" t="s">
        <v>117</v>
      </c>
      <c r="F110" s="27"/>
      <c r="G110" s="27"/>
      <c r="H110" s="27"/>
      <c r="I110" s="2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19" t="str">
        <f t="shared" si="1"/>
        <v>zonmwpa:Teenager-12-18years</v>
      </c>
      <c r="B111" s="19" t="s">
        <v>121</v>
      </c>
      <c r="C111" s="27"/>
      <c r="D111" s="19"/>
      <c r="E111" s="30" t="s">
        <v>117</v>
      </c>
      <c r="F111" s="27"/>
      <c r="G111" s="27"/>
      <c r="H111" s="27"/>
      <c r="I111" s="2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19" t="str">
        <f>"zonmwpa:"&amp; (SUBSTITUTE(SUBSTITUTE(SUBSTITUTE(SUBSTITUTE(SUBSTITUTE(SUBSTITUTE(SUBSTITUTE(SUBSTITUTE(SUBSTITUTE(B112," ",""),"/","Div"),",","-"),"(","-"),")",""),"+","plus"),"--","-")," ",""),"&amp;","-"))</f>
        <v>zonmwpa:Youngpeople-16-27years</v>
      </c>
      <c r="B112" s="19" t="s">
        <v>122</v>
      </c>
      <c r="C112" s="27"/>
      <c r="D112" s="19"/>
      <c r="E112" s="30" t="s">
        <v>117</v>
      </c>
      <c r="F112" s="27"/>
      <c r="G112" s="27"/>
      <c r="H112" s="27"/>
      <c r="I112" s="2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19" t="str">
        <f t="shared" ref="A113:A176" si="2">"zonmwpa:"&amp; (SUBSTITUTE(SUBSTITUTE(SUBSTITUTE(SUBSTITUTE(SUBSTITUTE(SUBSTITUTE(SUBSTITUTE(SUBSTITUTE(SUBSTITUTE(B113," ",""),"/","Div"),",","-"),"(","-"),")",""),"+","plus"),"--","-")," ",""),"&amp;","-"))</f>
        <v>zonmwpa:Youngadults18-21years</v>
      </c>
      <c r="B113" s="19" t="s">
        <v>123</v>
      </c>
      <c r="C113" s="27"/>
      <c r="D113" s="19"/>
      <c r="E113" s="30" t="s">
        <v>117</v>
      </c>
      <c r="F113" s="27"/>
      <c r="G113" s="27"/>
      <c r="H113" s="27"/>
      <c r="I113" s="2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19" t="str">
        <f t="shared" si="2"/>
        <v>zonmwpa:Adults-18-65years</v>
      </c>
      <c r="B114" s="19" t="s">
        <v>124</v>
      </c>
      <c r="C114" s="27"/>
      <c r="D114" s="19"/>
      <c r="E114" s="30" t="s">
        <v>117</v>
      </c>
      <c r="F114" s="27"/>
      <c r="G114" s="27"/>
      <c r="H114" s="27"/>
      <c r="I114" s="2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19" t="str">
        <f t="shared" si="2"/>
        <v>zonmwpa:Elderly-65plus</v>
      </c>
      <c r="B115" s="19" t="s">
        <v>125</v>
      </c>
      <c r="C115" s="27"/>
      <c r="D115" s="19"/>
      <c r="E115" s="30" t="s">
        <v>117</v>
      </c>
      <c r="F115" s="27"/>
      <c r="G115" s="27"/>
      <c r="H115" s="27"/>
      <c r="I115" s="2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19" t="str">
        <f t="shared" si="2"/>
        <v>zonmwpa:Vulnerableelderly</v>
      </c>
      <c r="B116" s="19" t="s">
        <v>126</v>
      </c>
      <c r="C116" s="27"/>
      <c r="D116" s="19"/>
      <c r="E116" s="30" t="s">
        <v>117</v>
      </c>
      <c r="F116" s="27"/>
      <c r="G116" s="27"/>
      <c r="H116" s="27"/>
      <c r="I116" s="2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19" t="str">
        <f t="shared" si="2"/>
        <v>zonmwpa:Pregnantwomen</v>
      </c>
      <c r="B117" s="19" t="s">
        <v>127</v>
      </c>
      <c r="C117" s="27"/>
      <c r="D117" s="19"/>
      <c r="E117" s="30" t="s">
        <v>117</v>
      </c>
      <c r="F117" s="27"/>
      <c r="G117" s="27"/>
      <c r="H117" s="27"/>
      <c r="I117" s="2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19" t="str">
        <f t="shared" si="2"/>
        <v>zonmwpa:Peoplewithaspecificethnicbackground</v>
      </c>
      <c r="B118" s="19" t="s">
        <v>128</v>
      </c>
      <c r="C118" s="27"/>
      <c r="D118" s="19"/>
      <c r="E118" s="30" t="s">
        <v>117</v>
      </c>
      <c r="F118" s="27"/>
      <c r="G118" s="27"/>
      <c r="H118" s="27"/>
      <c r="I118" s="2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19" t="str">
        <f t="shared" si="2"/>
        <v>zonmwpa:Peoplewithamigrationbackground</v>
      </c>
      <c r="B119" s="19" t="s">
        <v>129</v>
      </c>
      <c r="C119" s="27"/>
      <c r="D119" s="19"/>
      <c r="E119" s="30" t="s">
        <v>117</v>
      </c>
      <c r="F119" s="27"/>
      <c r="G119" s="27"/>
      <c r="H119" s="27"/>
      <c r="I119" s="2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19" t="str">
        <f t="shared" si="2"/>
        <v>zonmwpa:Peoplewithachronicillness</v>
      </c>
      <c r="B120" s="19" t="s">
        <v>130</v>
      </c>
      <c r="C120" s="27"/>
      <c r="D120" s="19"/>
      <c r="E120" s="30" t="s">
        <v>117</v>
      </c>
      <c r="F120" s="27"/>
      <c r="G120" s="27"/>
      <c r="H120" s="27"/>
      <c r="I120" s="2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19" t="str">
        <f t="shared" si="2"/>
        <v>zonmwpa:Peoplewithaphysicaldisability</v>
      </c>
      <c r="B121" s="19" t="s">
        <v>131</v>
      </c>
      <c r="C121" s="27"/>
      <c r="D121" s="19"/>
      <c r="E121" s="30" t="s">
        <v>117</v>
      </c>
      <c r="F121" s="27"/>
      <c r="G121" s="27"/>
      <c r="H121" s="27"/>
      <c r="I121" s="2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19" t="str">
        <f t="shared" si="2"/>
        <v>zonmwpa:Mentallychallengedpeople</v>
      </c>
      <c r="B122" s="19" t="s">
        <v>132</v>
      </c>
      <c r="C122" s="27"/>
      <c r="D122" s="19"/>
      <c r="E122" s="30" t="s">
        <v>117</v>
      </c>
      <c r="F122" s="27"/>
      <c r="G122" s="27"/>
      <c r="H122" s="27"/>
      <c r="I122" s="2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19" t="str">
        <f t="shared" si="2"/>
        <v>zonmwpa:Peoplewithararecondition</v>
      </c>
      <c r="B123" s="19" t="s">
        <v>133</v>
      </c>
      <c r="C123" s="27"/>
      <c r="D123" s="19"/>
      <c r="E123" s="30" t="s">
        <v>117</v>
      </c>
      <c r="F123" s="27"/>
      <c r="G123" s="27"/>
      <c r="H123" s="27"/>
      <c r="I123" s="2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19" t="str">
        <f t="shared" si="2"/>
        <v>zonmwpa:Peoplewithalowsocio-economicstatus</v>
      </c>
      <c r="B124" s="19" t="s">
        <v>134</v>
      </c>
      <c r="C124" s="27"/>
      <c r="D124" s="19"/>
      <c r="E124" s="30" t="s">
        <v>117</v>
      </c>
      <c r="F124" s="27"/>
      <c r="G124" s="27"/>
      <c r="H124" s="27"/>
      <c r="I124" s="2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19" t="str">
        <f t="shared" si="2"/>
        <v>zonmwpa:Workingpeople</v>
      </c>
      <c r="B125" s="19" t="s">
        <v>135</v>
      </c>
      <c r="C125" s="27"/>
      <c r="D125" s="19"/>
      <c r="E125" s="30" t="s">
        <v>117</v>
      </c>
      <c r="F125" s="27"/>
      <c r="G125" s="27"/>
      <c r="H125" s="27"/>
      <c r="I125" s="2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19" t="str">
        <f t="shared" si="2"/>
        <v>zonmwpa:Topathletes</v>
      </c>
      <c r="B126" s="26" t="s">
        <v>136</v>
      </c>
      <c r="C126" s="27"/>
      <c r="D126" s="19"/>
      <c r="E126" s="30" t="s">
        <v>117</v>
      </c>
      <c r="F126" s="27"/>
      <c r="G126" s="27"/>
      <c r="H126" s="27"/>
      <c r="I126" s="2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19" t="str">
        <f t="shared" si="2"/>
        <v>zonmwpa:Men</v>
      </c>
      <c r="B127" s="19" t="s">
        <v>137</v>
      </c>
      <c r="C127" s="27"/>
      <c r="D127" s="19"/>
      <c r="E127" s="30" t="s">
        <v>117</v>
      </c>
      <c r="F127" s="27"/>
      <c r="G127" s="27"/>
      <c r="H127" s="27"/>
      <c r="I127" s="2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19" t="str">
        <f t="shared" si="2"/>
        <v>zonmwpa:Women</v>
      </c>
      <c r="B128" s="19" t="s">
        <v>138</v>
      </c>
      <c r="C128" s="27"/>
      <c r="D128" s="19"/>
      <c r="E128" s="30" t="s">
        <v>117</v>
      </c>
      <c r="F128" s="27"/>
      <c r="G128" s="27"/>
      <c r="H128" s="27"/>
      <c r="I128" s="2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19" t="str">
        <f t="shared" si="2"/>
        <v>zonmwpa:OtherPopulation</v>
      </c>
      <c r="B129" s="26" t="s">
        <v>139</v>
      </c>
      <c r="C129" s="27"/>
      <c r="D129" s="26"/>
      <c r="E129" s="30" t="s">
        <v>117</v>
      </c>
      <c r="F129" s="27"/>
      <c r="G129" s="27"/>
      <c r="H129" s="27"/>
      <c r="I129" s="2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13" t="str">
        <f t="shared" si="2"/>
        <v>zonmwpa:CareProcessPhase</v>
      </c>
      <c r="B130" s="14" t="s">
        <v>140</v>
      </c>
      <c r="C130" s="15"/>
      <c r="D130" s="16" t="s">
        <v>141</v>
      </c>
      <c r="E130" s="17"/>
      <c r="F130" s="15" t="s">
        <v>30</v>
      </c>
      <c r="G130" s="18"/>
      <c r="H130" s="18"/>
      <c r="I130" s="1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19" t="str">
        <f t="shared" si="2"/>
        <v>zonmwpa:Prevention</v>
      </c>
      <c r="B131" s="19" t="s">
        <v>142</v>
      </c>
      <c r="C131" s="27"/>
      <c r="D131" s="19"/>
      <c r="E131" s="30" t="s">
        <v>143</v>
      </c>
      <c r="F131" s="27"/>
      <c r="G131" s="27"/>
      <c r="H131" s="27"/>
      <c r="I131" s="2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19" t="str">
        <f t="shared" si="2"/>
        <v>zonmwpa:Diagnosis</v>
      </c>
      <c r="B132" s="19" t="s">
        <v>144</v>
      </c>
      <c r="C132" s="27"/>
      <c r="D132" s="19"/>
      <c r="E132" s="30" t="s">
        <v>143</v>
      </c>
      <c r="F132" s="27"/>
      <c r="G132" s="27"/>
      <c r="H132" s="27"/>
      <c r="I132" s="2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19" t="str">
        <f t="shared" si="2"/>
        <v>zonmwpa:Therapy</v>
      </c>
      <c r="B133" s="19" t="s">
        <v>145</v>
      </c>
      <c r="C133" s="27"/>
      <c r="D133" s="19"/>
      <c r="E133" s="30" t="s">
        <v>143</v>
      </c>
      <c r="F133" s="27"/>
      <c r="G133" s="27"/>
      <c r="H133" s="27"/>
      <c r="I133" s="2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19" t="str">
        <f t="shared" si="2"/>
        <v>zonmwpa:Follow-up</v>
      </c>
      <c r="B134" s="19" t="s">
        <v>146</v>
      </c>
      <c r="C134" s="27"/>
      <c r="D134" s="19"/>
      <c r="E134" s="30" t="s">
        <v>143</v>
      </c>
      <c r="F134" s="27"/>
      <c r="G134" s="27"/>
      <c r="H134" s="27"/>
      <c r="I134" s="2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19" t="str">
        <f t="shared" si="2"/>
        <v>zonmwpa:Aftercare</v>
      </c>
      <c r="B135" s="19" t="s">
        <v>147</v>
      </c>
      <c r="C135" s="27"/>
      <c r="D135" s="19"/>
      <c r="E135" s="30" t="s">
        <v>143</v>
      </c>
      <c r="F135" s="27"/>
      <c r="G135" s="27"/>
      <c r="H135" s="27"/>
      <c r="I135" s="2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19" t="str">
        <f t="shared" si="2"/>
        <v>zonmwpa:Palliative</v>
      </c>
      <c r="B136" s="19" t="s">
        <v>148</v>
      </c>
      <c r="C136" s="27"/>
      <c r="D136" s="19"/>
      <c r="E136" s="30" t="s">
        <v>143</v>
      </c>
      <c r="F136" s="27"/>
      <c r="G136" s="27"/>
      <c r="H136" s="27"/>
      <c r="I136" s="2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19" t="str">
        <f t="shared" si="2"/>
        <v>zonmwpa:Information</v>
      </c>
      <c r="B137" s="19" t="s">
        <v>149</v>
      </c>
      <c r="C137" s="27"/>
      <c r="D137" s="19"/>
      <c r="E137" s="30" t="s">
        <v>143</v>
      </c>
      <c r="F137" s="27"/>
      <c r="G137" s="27"/>
      <c r="H137" s="27"/>
      <c r="I137" s="2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19" t="str">
        <f t="shared" si="2"/>
        <v>zonmwpa:Earlydetection-screening</v>
      </c>
      <c r="B138" s="19" t="s">
        <v>150</v>
      </c>
      <c r="C138" s="27"/>
      <c r="D138" s="19"/>
      <c r="E138" s="30" t="s">
        <v>143</v>
      </c>
      <c r="F138" s="27"/>
      <c r="G138" s="27"/>
      <c r="H138" s="27"/>
      <c r="I138" s="2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19" t="str">
        <f t="shared" si="2"/>
        <v>zonmwpa:Organizationofcare</v>
      </c>
      <c r="B139" s="19" t="s">
        <v>151</v>
      </c>
      <c r="C139" s="27"/>
      <c r="D139" s="19"/>
      <c r="E139" s="30" t="s">
        <v>143</v>
      </c>
      <c r="F139" s="27"/>
      <c r="G139" s="27"/>
      <c r="H139" s="27"/>
      <c r="I139" s="2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19" t="str">
        <f t="shared" si="2"/>
        <v>zonmwpa:OtherCareProcessPhase</v>
      </c>
      <c r="B140" s="26" t="s">
        <v>152</v>
      </c>
      <c r="C140" s="27"/>
      <c r="D140" s="26"/>
      <c r="E140" s="30" t="s">
        <v>143</v>
      </c>
      <c r="F140" s="27"/>
      <c r="G140" s="27"/>
      <c r="H140" s="27"/>
      <c r="I140" s="2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13" t="str">
        <f t="shared" si="2"/>
        <v>zonmwpa:Setting</v>
      </c>
      <c r="B141" s="14" t="s">
        <v>153</v>
      </c>
      <c r="C141" s="15"/>
      <c r="D141" s="16" t="s">
        <v>154</v>
      </c>
      <c r="E141" s="17"/>
      <c r="F141" s="15" t="s">
        <v>30</v>
      </c>
      <c r="G141" s="18"/>
      <c r="H141" s="18"/>
      <c r="I141" s="1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19" t="str">
        <f t="shared" si="2"/>
        <v>zonmwpa:Primarycare</v>
      </c>
      <c r="B142" s="19" t="s">
        <v>155</v>
      </c>
      <c r="C142" s="27"/>
      <c r="D142" s="19"/>
      <c r="E142" s="30" t="s">
        <v>156</v>
      </c>
      <c r="F142" s="27"/>
      <c r="G142" s="27"/>
      <c r="H142" s="27"/>
      <c r="I142" s="2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19" t="str">
        <f t="shared" si="2"/>
        <v>zonmwpa:Second-linecare</v>
      </c>
      <c r="B143" s="19" t="s">
        <v>157</v>
      </c>
      <c r="C143" s="27"/>
      <c r="D143" s="19"/>
      <c r="E143" s="30" t="s">
        <v>156</v>
      </c>
      <c r="F143" s="27"/>
      <c r="G143" s="27"/>
      <c r="H143" s="27"/>
      <c r="I143" s="2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19" t="str">
        <f t="shared" si="2"/>
        <v>zonmwpa:Prevention</v>
      </c>
      <c r="B144" s="19" t="s">
        <v>142</v>
      </c>
      <c r="C144" s="27"/>
      <c r="D144" s="19"/>
      <c r="E144" s="30" t="s">
        <v>156</v>
      </c>
      <c r="F144" s="27"/>
      <c r="G144" s="27"/>
      <c r="H144" s="27"/>
      <c r="I144" s="2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19" t="str">
        <f t="shared" si="2"/>
        <v>zonmwpa:Healthcareinstitution</v>
      </c>
      <c r="B145" s="19" t="s">
        <v>158</v>
      </c>
      <c r="C145" s="27"/>
      <c r="D145" s="19"/>
      <c r="E145" s="30" t="s">
        <v>156</v>
      </c>
      <c r="F145" s="27"/>
      <c r="G145" s="27"/>
      <c r="H145" s="27"/>
      <c r="I145" s="2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19" t="str">
        <f t="shared" si="2"/>
        <v>zonmwpa:Cattle</v>
      </c>
      <c r="B146" s="19" t="s">
        <v>159</v>
      </c>
      <c r="C146" s="27"/>
      <c r="D146" s="19"/>
      <c r="E146" s="30" t="s">
        <v>156</v>
      </c>
      <c r="F146" s="27"/>
      <c r="G146" s="27"/>
      <c r="H146" s="27"/>
      <c r="I146" s="2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19" t="str">
        <f t="shared" si="2"/>
        <v>zonmwpa:Transmural</v>
      </c>
      <c r="B147" s="19" t="s">
        <v>160</v>
      </c>
      <c r="C147" s="27"/>
      <c r="D147" s="19"/>
      <c r="E147" s="30" t="s">
        <v>156</v>
      </c>
      <c r="F147" s="27"/>
      <c r="G147" s="27"/>
      <c r="H147" s="27"/>
      <c r="I147" s="2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19" t="str">
        <f t="shared" si="2"/>
        <v>zonmwpa:Nursinghomecare</v>
      </c>
      <c r="B148" s="19" t="s">
        <v>161</v>
      </c>
      <c r="C148" s="27"/>
      <c r="D148" s="19"/>
      <c r="E148" s="30" t="s">
        <v>156</v>
      </c>
      <c r="F148" s="27"/>
      <c r="G148" s="27"/>
      <c r="H148" s="27"/>
      <c r="I148" s="2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19" t="str">
        <f t="shared" si="2"/>
        <v>zonmwpa:Hospitalcare</v>
      </c>
      <c r="B149" s="19" t="s">
        <v>162</v>
      </c>
      <c r="C149" s="27"/>
      <c r="D149" s="19"/>
      <c r="E149" s="30" t="s">
        <v>156</v>
      </c>
      <c r="F149" s="27"/>
      <c r="G149" s="27"/>
      <c r="H149" s="27"/>
      <c r="I149" s="2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19" t="str">
        <f t="shared" si="2"/>
        <v>zonmwpa:Homecare</v>
      </c>
      <c r="B150" s="19" t="s">
        <v>163</v>
      </c>
      <c r="C150" s="27"/>
      <c r="D150" s="19"/>
      <c r="E150" s="30" t="s">
        <v>156</v>
      </c>
      <c r="F150" s="27"/>
      <c r="G150" s="27"/>
      <c r="H150" s="27"/>
      <c r="I150" s="2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19" t="str">
        <f t="shared" si="2"/>
        <v>zonmwpa:Education-schoolandupbringing</v>
      </c>
      <c r="B151" s="19" t="s">
        <v>164</v>
      </c>
      <c r="C151" s="27"/>
      <c r="D151" s="19"/>
      <c r="E151" s="30" t="s">
        <v>156</v>
      </c>
      <c r="F151" s="27"/>
      <c r="G151" s="27"/>
      <c r="H151" s="27"/>
      <c r="I151" s="2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19" t="str">
        <f t="shared" si="2"/>
        <v>zonmwpa:WorkandIncome</v>
      </c>
      <c r="B152" s="26" t="s">
        <v>165</v>
      </c>
      <c r="C152" s="27"/>
      <c r="D152" s="19"/>
      <c r="E152" s="30" t="s">
        <v>156</v>
      </c>
      <c r="F152" s="27"/>
      <c r="G152" s="27"/>
      <c r="H152" s="27"/>
      <c r="I152" s="2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19" t="str">
        <f t="shared" si="2"/>
        <v>zonmwpa:Neighbourhood</v>
      </c>
      <c r="B153" s="19" t="s">
        <v>37</v>
      </c>
      <c r="C153" s="27"/>
      <c r="D153" s="19"/>
      <c r="E153" s="30" t="s">
        <v>156</v>
      </c>
      <c r="F153" s="27"/>
      <c r="G153" s="27"/>
      <c r="H153" s="27"/>
      <c r="I153" s="2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19" t="str">
        <f t="shared" si="2"/>
        <v>zonmwpa:Care</v>
      </c>
      <c r="B154" s="19" t="s">
        <v>166</v>
      </c>
      <c r="C154" s="27"/>
      <c r="D154" s="19"/>
      <c r="E154" s="30" t="s">
        <v>156</v>
      </c>
      <c r="F154" s="27"/>
      <c r="G154" s="27"/>
      <c r="H154" s="27"/>
      <c r="I154" s="2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19" t="str">
        <f t="shared" si="2"/>
        <v>zonmwpa:Earlydetection-screening</v>
      </c>
      <c r="B155" s="19" t="s">
        <v>150</v>
      </c>
      <c r="C155" s="27"/>
      <c r="D155" s="19"/>
      <c r="E155" s="30" t="s">
        <v>156</v>
      </c>
      <c r="F155" s="27"/>
      <c r="G155" s="27"/>
      <c r="H155" s="27"/>
      <c r="I155" s="2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19" t="str">
        <f t="shared" si="2"/>
        <v>zonmwpa:Justice</v>
      </c>
      <c r="B156" s="19" t="s">
        <v>167</v>
      </c>
      <c r="C156" s="27"/>
      <c r="D156" s="19"/>
      <c r="E156" s="30" t="s">
        <v>156</v>
      </c>
      <c r="F156" s="27"/>
      <c r="G156" s="27"/>
      <c r="H156" s="27"/>
      <c r="I156" s="2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19" t="str">
        <f t="shared" si="2"/>
        <v>zonmwpa:Socialdomain</v>
      </c>
      <c r="B157" s="19" t="s">
        <v>168</v>
      </c>
      <c r="C157" s="27"/>
      <c r="D157" s="19"/>
      <c r="E157" s="30" t="s">
        <v>156</v>
      </c>
      <c r="F157" s="27"/>
      <c r="G157" s="27"/>
      <c r="H157" s="27"/>
      <c r="I157" s="2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19" t="str">
        <f t="shared" si="2"/>
        <v>zonmwpa:Youth</v>
      </c>
      <c r="B158" s="19" t="s">
        <v>169</v>
      </c>
      <c r="C158" s="27"/>
      <c r="D158" s="19"/>
      <c r="E158" s="30" t="s">
        <v>156</v>
      </c>
      <c r="F158" s="27"/>
      <c r="G158" s="27"/>
      <c r="H158" s="27"/>
      <c r="I158" s="2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19" t="str">
        <f t="shared" si="2"/>
        <v>zonmwpa:SocialSupport</v>
      </c>
      <c r="B159" s="19" t="s">
        <v>170</v>
      </c>
      <c r="C159" s="27"/>
      <c r="D159" s="19"/>
      <c r="E159" s="30" t="s">
        <v>156</v>
      </c>
      <c r="F159" s="27"/>
      <c r="G159" s="27"/>
      <c r="H159" s="27"/>
      <c r="I159" s="2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19" t="str">
        <f t="shared" si="2"/>
        <v>zonmwpa:SportDivhealthDivwellness</v>
      </c>
      <c r="B160" s="19" t="s">
        <v>171</v>
      </c>
      <c r="C160" s="27"/>
      <c r="D160" s="19"/>
      <c r="E160" s="30" t="s">
        <v>156</v>
      </c>
      <c r="F160" s="27"/>
      <c r="G160" s="27"/>
      <c r="H160" s="27"/>
      <c r="I160" s="2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19" t="str">
        <f t="shared" si="2"/>
        <v>zonmwpa:Disabledcare</v>
      </c>
      <c r="B161" s="19" t="s">
        <v>172</v>
      </c>
      <c r="C161" s="27"/>
      <c r="D161" s="19"/>
      <c r="E161" s="30" t="s">
        <v>156</v>
      </c>
      <c r="F161" s="27"/>
      <c r="G161" s="27"/>
      <c r="H161" s="27"/>
      <c r="I161" s="2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19" t="str">
        <f t="shared" si="2"/>
        <v>zonmwpa:Long-termmentalhealthcare</v>
      </c>
      <c r="B162" s="26" t="s">
        <v>173</v>
      </c>
      <c r="C162" s="27"/>
      <c r="D162" s="19"/>
      <c r="E162" s="30" t="s">
        <v>156</v>
      </c>
      <c r="F162" s="27"/>
      <c r="G162" s="27"/>
      <c r="H162" s="27"/>
      <c r="I162" s="2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19" t="str">
        <f t="shared" si="2"/>
        <v>zonmwpa:Youth-healthcare</v>
      </c>
      <c r="B163" s="26" t="s">
        <v>174</v>
      </c>
      <c r="C163" s="27"/>
      <c r="D163" s="19"/>
      <c r="E163" s="30" t="s">
        <v>156</v>
      </c>
      <c r="F163" s="27"/>
      <c r="G163" s="27"/>
      <c r="H163" s="27"/>
      <c r="I163" s="2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19" t="str">
        <f t="shared" si="2"/>
        <v>zonmwpa:Generalpractitionercare</v>
      </c>
      <c r="B164" s="19" t="s">
        <v>175</v>
      </c>
      <c r="C164" s="27"/>
      <c r="D164" s="19"/>
      <c r="E164" s="30" t="s">
        <v>156</v>
      </c>
      <c r="F164" s="27"/>
      <c r="G164" s="27"/>
      <c r="H164" s="27"/>
      <c r="I164" s="2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19" t="str">
        <f t="shared" si="2"/>
        <v>zonmwpa:Elderlycare</v>
      </c>
      <c r="B165" s="19" t="s">
        <v>176</v>
      </c>
      <c r="C165" s="27"/>
      <c r="D165" s="19"/>
      <c r="E165" s="30" t="s">
        <v>156</v>
      </c>
      <c r="F165" s="27"/>
      <c r="G165" s="27"/>
      <c r="H165" s="27"/>
      <c r="I165" s="2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19" t="str">
        <f t="shared" si="2"/>
        <v>zonmwpa:ClientsandDivorpatientorganization</v>
      </c>
      <c r="B166" s="19" t="s">
        <v>177</v>
      </c>
      <c r="C166" s="27"/>
      <c r="D166" s="19"/>
      <c r="E166" s="30" t="s">
        <v>156</v>
      </c>
      <c r="F166" s="27"/>
      <c r="G166" s="27"/>
      <c r="H166" s="27"/>
      <c r="I166" s="2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19" t="str">
        <f t="shared" si="2"/>
        <v>zonmwpa:Measuringinstrument</v>
      </c>
      <c r="B167" s="19" t="s">
        <v>178</v>
      </c>
      <c r="C167" s="27"/>
      <c r="D167" s="19"/>
      <c r="E167" s="30" t="s">
        <v>156</v>
      </c>
      <c r="F167" s="27"/>
      <c r="G167" s="27"/>
      <c r="H167" s="27"/>
      <c r="I167" s="2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19" t="str">
        <f t="shared" si="2"/>
        <v>zonmwpa:Experimentalgarden</v>
      </c>
      <c r="B168" s="19" t="s">
        <v>179</v>
      </c>
      <c r="C168" s="27"/>
      <c r="D168" s="19"/>
      <c r="E168" s="30" t="s">
        <v>156</v>
      </c>
      <c r="F168" s="27"/>
      <c r="G168" s="27"/>
      <c r="H168" s="27"/>
      <c r="I168" s="2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19" t="str">
        <f t="shared" si="2"/>
        <v>zonmwpa:OtherSetting</v>
      </c>
      <c r="B169" s="26" t="s">
        <v>180</v>
      </c>
      <c r="C169" s="27"/>
      <c r="D169" s="26"/>
      <c r="E169" s="30" t="s">
        <v>156</v>
      </c>
      <c r="F169" s="27"/>
      <c r="G169" s="27"/>
      <c r="H169" s="27"/>
      <c r="I169" s="2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6" x14ac:dyDescent="0.2">
      <c r="A170" s="16" t="str">
        <f t="shared" si="2"/>
        <v>zonmwpa:Institution</v>
      </c>
      <c r="B170" s="33" t="s">
        <v>213</v>
      </c>
      <c r="C170" s="16"/>
      <c r="D170" s="16" t="s">
        <v>181</v>
      </c>
      <c r="E170" s="17"/>
      <c r="F170" s="16" t="s">
        <v>30</v>
      </c>
      <c r="G170" s="18"/>
      <c r="H170" s="18"/>
      <c r="I170" s="1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6" x14ac:dyDescent="0.2">
      <c r="A171" s="26" t="str">
        <f t="shared" si="2"/>
        <v>zonmwpa:BeroepsverenigingPraktijkverpleegkundigenenPraktijkondersteuners-V-VN</v>
      </c>
      <c r="B171" s="31" t="s">
        <v>251</v>
      </c>
      <c r="C171" s="30"/>
      <c r="D171" s="26"/>
      <c r="E171" s="34" t="s">
        <v>214</v>
      </c>
      <c r="F171" s="30"/>
      <c r="G171" s="30"/>
      <c r="H171" s="30"/>
      <c r="I171" s="30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6" x14ac:dyDescent="0.2">
      <c r="A172" s="26" t="str">
        <f t="shared" si="2"/>
        <v>zonmwpa:FederatievanMedischWetenschappelijkeVerenigingen-FMWV</v>
      </c>
      <c r="B172" s="31" t="s">
        <v>252</v>
      </c>
      <c r="C172" s="30"/>
      <c r="D172" s="26"/>
      <c r="E172" s="34" t="s">
        <v>214</v>
      </c>
      <c r="F172" s="30"/>
      <c r="G172" s="30"/>
      <c r="H172" s="30"/>
      <c r="I172" s="30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6" x14ac:dyDescent="0.2">
      <c r="A173" s="26" t="str">
        <f t="shared" si="2"/>
        <v>zonmwpa:LandelijkeHuisartsenVereniging-LHV</v>
      </c>
      <c r="B173" s="31" t="s">
        <v>202</v>
      </c>
      <c r="C173" s="30"/>
      <c r="D173" s="26"/>
      <c r="E173" s="34" t="s">
        <v>214</v>
      </c>
      <c r="F173" s="30"/>
      <c r="G173" s="30"/>
      <c r="H173" s="30"/>
      <c r="I173" s="30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6" x14ac:dyDescent="0.2">
      <c r="A174" s="26" t="str">
        <f t="shared" si="2"/>
        <v>zonmwpa:NederlandsHuisartsenGenootschap-NHG</v>
      </c>
      <c r="B174" s="31" t="s">
        <v>203</v>
      </c>
      <c r="C174" s="30"/>
      <c r="D174" s="26"/>
      <c r="E174" s="34" t="s">
        <v>214</v>
      </c>
      <c r="F174" s="30"/>
      <c r="G174" s="30"/>
      <c r="H174" s="30"/>
      <c r="I174" s="30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6" x14ac:dyDescent="0.2">
      <c r="A175" s="26" t="str">
        <f t="shared" si="2"/>
        <v>zonmwpa:NederlandsOogheelkundigGezelschap-NOG</v>
      </c>
      <c r="B175" s="31" t="s">
        <v>204</v>
      </c>
      <c r="C175" s="30"/>
      <c r="D175" s="26"/>
      <c r="E175" s="34" t="s">
        <v>214</v>
      </c>
      <c r="F175" s="30"/>
      <c r="G175" s="30"/>
      <c r="H175" s="30"/>
      <c r="I175" s="30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6" x14ac:dyDescent="0.2">
      <c r="A176" s="26" t="str">
        <f t="shared" si="2"/>
        <v>zonmwpa:NederlandscheInternistenVereeniging-NIV</v>
      </c>
      <c r="B176" s="31" t="s">
        <v>205</v>
      </c>
      <c r="C176" s="30"/>
      <c r="D176" s="26"/>
      <c r="E176" s="34" t="s">
        <v>214</v>
      </c>
      <c r="F176" s="30"/>
      <c r="G176" s="30"/>
      <c r="H176" s="30"/>
      <c r="I176" s="30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7" x14ac:dyDescent="0.2">
      <c r="A177" s="26" t="str">
        <f>"zonmwpa:"&amp; (SUBSTITUTE(SUBSTITUTE(SUBSTITUTE(SUBSTITUTE(SUBSTITUTE(SUBSTITUTE(SUBSTITUTE(SUBSTITUTE(SUBSTITUTE(B177," ",""),"/","Div"),",","-"),"(","-"),")",""),"+","plus"),"--","-")," ",""),"&amp;","-"))</f>
        <v>zonmwpa:NederlandseOrthopaedischeVereniging-NOV</v>
      </c>
      <c r="B177" s="39" t="s">
        <v>253</v>
      </c>
      <c r="C177" s="30"/>
      <c r="D177" s="26"/>
      <c r="E177" s="34" t="s">
        <v>214</v>
      </c>
      <c r="F177" s="30"/>
      <c r="G177" s="30"/>
      <c r="H177" s="30"/>
      <c r="I177" s="30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6" x14ac:dyDescent="0.2">
      <c r="A178" s="26" t="str">
        <f t="shared" ref="A177:A240" si="3">"zonmwpa:"&amp; (SUBSTITUTE(SUBSTITUTE(SUBSTITUTE(SUBSTITUTE(SUBSTITUTE(SUBSTITUTE(SUBSTITUTE(SUBSTITUTE(SUBSTITUTE(B178," ",""),"/","Div"),",","-"),"(","-"),")",""),"+","plus"),"--","-")," ",""),"&amp;","-"))</f>
        <v>zonmwpa:NederlandseGenetischeVereniging-NGV</v>
      </c>
      <c r="B178" s="31" t="s">
        <v>206</v>
      </c>
      <c r="C178" s="30"/>
      <c r="D178" s="26"/>
      <c r="E178" s="34" t="s">
        <v>214</v>
      </c>
      <c r="F178" s="30"/>
      <c r="G178" s="30"/>
      <c r="H178" s="30"/>
      <c r="I178" s="30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6" x14ac:dyDescent="0.2">
      <c r="A179" s="26" t="str">
        <f t="shared" si="3"/>
        <v>zonmwpa:NederlandseVerenigingCelbiologie-NVvC</v>
      </c>
      <c r="B179" s="31" t="s">
        <v>254</v>
      </c>
      <c r="C179" s="30"/>
      <c r="D179" s="26"/>
      <c r="E179" s="34" t="s">
        <v>214</v>
      </c>
      <c r="F179" s="30"/>
      <c r="G179" s="30"/>
      <c r="H179" s="30"/>
      <c r="I179" s="30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6" x14ac:dyDescent="0.2">
      <c r="A180" s="26" t="str">
        <f t="shared" si="3"/>
        <v>zonmwpa:NederlandseVerenigingvanArtsenvoorRevalidatieenPhysischeGeneeskunde</v>
      </c>
      <c r="B180" s="31" t="s">
        <v>250</v>
      </c>
      <c r="C180" s="30"/>
      <c r="D180" s="26"/>
      <c r="E180" s="34" t="s">
        <v>214</v>
      </c>
      <c r="F180" s="30"/>
      <c r="G180" s="30"/>
      <c r="H180" s="30"/>
      <c r="I180" s="30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6" x14ac:dyDescent="0.2">
      <c r="A181" s="26" t="str">
        <f t="shared" si="3"/>
        <v>zonmwpa:NederlandseVerenigingvanBiochemieenMoleculaireBiologie-NVBMB</v>
      </c>
      <c r="B181" s="31" t="s">
        <v>255</v>
      </c>
      <c r="C181" s="30"/>
      <c r="D181" s="26"/>
      <c r="E181" s="34" t="s">
        <v>214</v>
      </c>
      <c r="F181" s="30"/>
      <c r="G181" s="30"/>
      <c r="H181" s="30"/>
      <c r="I181" s="30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6" x14ac:dyDescent="0.2">
      <c r="A182" s="26" t="str">
        <f t="shared" si="3"/>
        <v>zonmwpa:NederlandseVerenigingvoorAllergologie-NVVA</v>
      </c>
      <c r="B182" s="31" t="s">
        <v>256</v>
      </c>
      <c r="C182" s="30"/>
      <c r="D182" s="26"/>
      <c r="E182" s="34" t="s">
        <v>214</v>
      </c>
      <c r="F182" s="30"/>
      <c r="G182" s="30"/>
      <c r="H182" s="30"/>
      <c r="I182" s="30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6" x14ac:dyDescent="0.2">
      <c r="A183" s="26" t="str">
        <f t="shared" si="3"/>
        <v>zonmwpa:NederlandseVerenigingvoorArbeids-enBedrijfsgeneeskunde-NVAB</v>
      </c>
      <c r="B183" s="31" t="s">
        <v>257</v>
      </c>
      <c r="C183" s="30"/>
      <c r="D183" s="26"/>
      <c r="E183" s="34" t="s">
        <v>214</v>
      </c>
      <c r="F183" s="30"/>
      <c r="G183" s="30"/>
      <c r="H183" s="30"/>
      <c r="I183" s="30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6" x14ac:dyDescent="0.2">
      <c r="A184" s="26" t="str">
        <f t="shared" si="3"/>
        <v>zonmwpa:NederlandseVerenigingvoorDuikgeneeskunde-NVD</v>
      </c>
      <c r="B184" s="31" t="s">
        <v>258</v>
      </c>
      <c r="C184" s="30"/>
      <c r="D184" s="26"/>
      <c r="E184" s="34" t="s">
        <v>214</v>
      </c>
      <c r="F184" s="30"/>
      <c r="G184" s="30"/>
      <c r="H184" s="30"/>
      <c r="I184" s="30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6" x14ac:dyDescent="0.2">
      <c r="A185" s="26" t="str">
        <f t="shared" si="3"/>
        <v>zonmwpa:NederlandseVerenigingvoorFysiologie-NVF</v>
      </c>
      <c r="B185" s="31" t="s">
        <v>259</v>
      </c>
      <c r="C185" s="30"/>
      <c r="D185" s="26"/>
      <c r="E185" s="34" t="s">
        <v>214</v>
      </c>
      <c r="F185" s="30"/>
      <c r="G185" s="30"/>
      <c r="H185" s="30"/>
      <c r="I185" s="30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6" x14ac:dyDescent="0.2">
      <c r="A186" s="26" t="str">
        <f t="shared" si="3"/>
        <v>zonmwpa:NederlandseVerenigingvoorGentherapie-NVGT</v>
      </c>
      <c r="B186" s="31" t="s">
        <v>260</v>
      </c>
      <c r="C186" s="30"/>
      <c r="D186" s="26"/>
      <c r="E186" s="34" t="s">
        <v>214</v>
      </c>
      <c r="F186" s="30"/>
      <c r="G186" s="30"/>
      <c r="H186" s="30"/>
      <c r="I186" s="30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6" x14ac:dyDescent="0.2">
      <c r="A187" s="26" t="str">
        <f t="shared" si="3"/>
        <v>zonmwpa:NederlandseVerenigingvoorHematologie-NVvH</v>
      </c>
      <c r="B187" s="31" t="s">
        <v>261</v>
      </c>
      <c r="C187" s="30"/>
      <c r="D187" s="26"/>
      <c r="E187" s="34" t="s">
        <v>214</v>
      </c>
      <c r="F187" s="30"/>
      <c r="G187" s="30"/>
      <c r="H187" s="30"/>
      <c r="I187" s="30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6" x14ac:dyDescent="0.2">
      <c r="A188" s="26" t="str">
        <f t="shared" si="3"/>
        <v>zonmwpa:NederlandseVerenigingvoorHumaneGenetica-NVHG</v>
      </c>
      <c r="B188" s="31" t="s">
        <v>262</v>
      </c>
      <c r="C188" s="30"/>
      <c r="D188" s="26"/>
      <c r="E188" s="34" t="s">
        <v>214</v>
      </c>
      <c r="F188" s="30"/>
      <c r="G188" s="30"/>
      <c r="H188" s="30"/>
      <c r="I188" s="30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6" x14ac:dyDescent="0.2">
      <c r="A189" s="26" t="str">
        <f t="shared" si="3"/>
        <v>zonmwpa:NederlandseVerenigingvoorImmunologie-NVVI</v>
      </c>
      <c r="B189" s="31" t="s">
        <v>263</v>
      </c>
      <c r="C189" s="30"/>
      <c r="D189" s="26"/>
      <c r="E189" s="34" t="s">
        <v>214</v>
      </c>
      <c r="F189" s="30"/>
      <c r="G189" s="30"/>
      <c r="H189" s="30"/>
      <c r="I189" s="30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6" x14ac:dyDescent="0.2">
      <c r="A190" s="26" t="str">
        <f t="shared" si="3"/>
        <v>zonmwpa:NederlandseVerenigingvoorKindergeneeskunde-NVK</v>
      </c>
      <c r="B190" s="31" t="s">
        <v>264</v>
      </c>
      <c r="C190" s="30"/>
      <c r="D190" s="26"/>
      <c r="E190" s="34" t="s">
        <v>214</v>
      </c>
      <c r="F190" s="30"/>
      <c r="G190" s="30"/>
      <c r="H190" s="30"/>
      <c r="I190" s="30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6" x14ac:dyDescent="0.2">
      <c r="A191" s="26" t="str">
        <f t="shared" si="3"/>
        <v>zonmwpa:NederlandseVerenigingvoorKlinischeChemieenLaboratoriumgeneeskunde-NVKC</v>
      </c>
      <c r="B191" s="31" t="s">
        <v>265</v>
      </c>
      <c r="C191" s="30"/>
      <c r="D191" s="26"/>
      <c r="E191" s="34" t="s">
        <v>214</v>
      </c>
      <c r="F191" s="30"/>
      <c r="G191" s="30"/>
      <c r="H191" s="30"/>
      <c r="I191" s="30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6" x14ac:dyDescent="0.2">
      <c r="A192" s="26" t="str">
        <f t="shared" si="3"/>
        <v>zonmwpa:NederlandseVerenigingvoorKlinischeFarmacologieenBiofarmacie</v>
      </c>
      <c r="B192" s="31" t="s">
        <v>266</v>
      </c>
      <c r="C192" s="30"/>
      <c r="D192" s="26"/>
      <c r="E192" s="34" t="s">
        <v>214</v>
      </c>
      <c r="F192" s="30"/>
      <c r="G192" s="30"/>
      <c r="H192" s="30"/>
      <c r="I192" s="30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6" x14ac:dyDescent="0.2">
      <c r="A193" s="26" t="str">
        <f t="shared" si="3"/>
        <v>zonmwpa:NederlandseVerenigingvoorKlinischeGeriatrie-NVKG</v>
      </c>
      <c r="B193" s="31" t="s">
        <v>267</v>
      </c>
      <c r="C193" s="30"/>
      <c r="D193" s="26"/>
      <c r="E193" s="34" t="s">
        <v>214</v>
      </c>
      <c r="F193" s="30"/>
      <c r="G193" s="30"/>
      <c r="H193" s="30"/>
      <c r="I193" s="30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6" x14ac:dyDescent="0.2">
      <c r="A194" s="26" t="str">
        <f t="shared" si="3"/>
        <v>zonmwpa:NederlandseVerenigingvoorMedischeMicrobiologie-NVMM</v>
      </c>
      <c r="B194" s="31" t="s">
        <v>268</v>
      </c>
      <c r="C194" s="30"/>
      <c r="D194" s="26"/>
      <c r="E194" s="34" t="s">
        <v>214</v>
      </c>
      <c r="F194" s="30"/>
      <c r="G194" s="30"/>
      <c r="H194" s="30"/>
      <c r="I194" s="30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6" x14ac:dyDescent="0.2">
      <c r="A195" s="26" t="str">
        <f t="shared" si="3"/>
        <v>zonmwpa:NederlandseVerenigingvoorMedischeOncologie-NVMO</v>
      </c>
      <c r="B195" s="31" t="s">
        <v>269</v>
      </c>
      <c r="C195" s="30"/>
      <c r="D195" s="26"/>
      <c r="E195" s="34" t="s">
        <v>214</v>
      </c>
      <c r="F195" s="30"/>
      <c r="G195" s="30"/>
      <c r="H195" s="30"/>
      <c r="I195" s="30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6" x14ac:dyDescent="0.2">
      <c r="A196" s="26" t="str">
        <f t="shared" si="3"/>
        <v>zonmwpa:NederlandseVerenigingvoorOncologie-NVvO</v>
      </c>
      <c r="B196" s="31" t="s">
        <v>270</v>
      </c>
      <c r="C196" s="30"/>
      <c r="D196" s="26"/>
      <c r="E196" s="34" t="s">
        <v>214</v>
      </c>
      <c r="F196" s="30"/>
      <c r="G196" s="30"/>
      <c r="H196" s="30"/>
      <c r="I196" s="30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6" x14ac:dyDescent="0.2">
      <c r="A197" s="26" t="str">
        <f t="shared" si="3"/>
        <v>zonmwpa:NederlandseVerenigingvoorParasitologie-NVP</v>
      </c>
      <c r="B197" s="31" t="s">
        <v>271</v>
      </c>
      <c r="C197" s="30"/>
      <c r="D197" s="26"/>
      <c r="E197" s="34" t="s">
        <v>214</v>
      </c>
      <c r="F197" s="30"/>
      <c r="G197" s="30"/>
      <c r="H197" s="30"/>
      <c r="I197" s="30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6" x14ac:dyDescent="0.2">
      <c r="A198" s="26" t="str">
        <f t="shared" si="3"/>
        <v>zonmwpa:NederlandseVerenigingvoorPathologie-NVVP</v>
      </c>
      <c r="B198" s="31" t="s">
        <v>272</v>
      </c>
      <c r="C198" s="30"/>
      <c r="D198" s="26"/>
      <c r="E198" s="34" t="s">
        <v>214</v>
      </c>
      <c r="F198" s="30"/>
      <c r="G198" s="30"/>
      <c r="H198" s="30"/>
      <c r="I198" s="30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6" x14ac:dyDescent="0.2">
      <c r="A199" s="26" t="str">
        <f t="shared" si="3"/>
        <v>zonmwpa:NederlandseVerenigingvoorProefdierkunde-NVP</v>
      </c>
      <c r="B199" s="31" t="s">
        <v>274</v>
      </c>
      <c r="C199" s="30"/>
      <c r="D199" s="26"/>
      <c r="E199" s="34" t="s">
        <v>214</v>
      </c>
      <c r="F199" s="30"/>
      <c r="G199" s="30"/>
      <c r="H199" s="30"/>
      <c r="I199" s="30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6" x14ac:dyDescent="0.2">
      <c r="A200" s="26" t="str">
        <f t="shared" si="3"/>
        <v>zonmwpa:NederlandseVerenigingvoorReumatologie-NVR</v>
      </c>
      <c r="B200" s="31" t="s">
        <v>273</v>
      </c>
      <c r="C200" s="30"/>
      <c r="D200" s="26"/>
      <c r="E200" s="34" t="s">
        <v>214</v>
      </c>
      <c r="F200" s="30"/>
      <c r="G200" s="30"/>
      <c r="H200" s="30"/>
      <c r="I200" s="30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6" x14ac:dyDescent="0.2">
      <c r="A201" s="26" t="str">
        <f t="shared" si="3"/>
        <v>zonmwpa:NederlandseVerenigingKeel-Neus-OorheelkundeenHeelkundevanhetHoofdHalsgebied</v>
      </c>
      <c r="B201" s="31" t="s">
        <v>275</v>
      </c>
      <c r="C201" s="30"/>
      <c r="D201" s="26"/>
      <c r="E201" s="34" t="s">
        <v>214</v>
      </c>
      <c r="F201" s="30"/>
      <c r="G201" s="30"/>
      <c r="H201" s="30"/>
      <c r="I201" s="30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6" x14ac:dyDescent="0.2">
      <c r="A202" s="26" t="str">
        <f t="shared" si="3"/>
        <v>zonmwpa:NederlandseVerenigingv.Neuropathologie-NVVNP</v>
      </c>
      <c r="B202" s="31" t="s">
        <v>276</v>
      </c>
      <c r="C202" s="30"/>
      <c r="D202" s="26"/>
      <c r="E202" s="34" t="s">
        <v>214</v>
      </c>
      <c r="F202" s="30"/>
      <c r="G202" s="30"/>
      <c r="H202" s="30"/>
      <c r="I202" s="30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6" x14ac:dyDescent="0.2">
      <c r="A203" s="26" t="str">
        <f t="shared" si="3"/>
        <v>zonmwpa:NederlandseVerenigingvanArtsenvoorLongziektenenTuberculose-NVALT</v>
      </c>
      <c r="B203" s="31" t="s">
        <v>277</v>
      </c>
      <c r="C203" s="30"/>
      <c r="D203" s="26"/>
      <c r="E203" s="34" t="s">
        <v>214</v>
      </c>
      <c r="F203" s="30"/>
      <c r="G203" s="30"/>
      <c r="H203" s="30"/>
      <c r="I203" s="30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6" x14ac:dyDescent="0.2">
      <c r="A204" s="26" t="str">
        <f t="shared" si="3"/>
        <v>zonmwpa:NederlandseVerenigingvanArtsenvoorVerstandelijkGehandicapten</v>
      </c>
      <c r="B204" s="31" t="s">
        <v>278</v>
      </c>
      <c r="C204" s="30"/>
      <c r="D204" s="26"/>
      <c r="E204" s="34" t="s">
        <v>214</v>
      </c>
      <c r="F204" s="30"/>
      <c r="G204" s="30"/>
      <c r="H204" s="30"/>
      <c r="I204" s="3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6" x14ac:dyDescent="0.2">
      <c r="A205" s="26" t="str">
        <f t="shared" si="3"/>
        <v>zonmwpa:NederlandseVerenigingvanDiëtisten</v>
      </c>
      <c r="B205" s="31" t="s">
        <v>207</v>
      </c>
      <c r="C205" s="30"/>
      <c r="D205" s="26"/>
      <c r="E205" s="34" t="s">
        <v>214</v>
      </c>
      <c r="F205" s="30"/>
      <c r="G205" s="30"/>
      <c r="H205" s="30"/>
      <c r="I205" s="30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6" x14ac:dyDescent="0.2">
      <c r="A206" s="26" t="str">
        <f t="shared" si="3"/>
        <v>zonmwpa:NederlandseVerenigingvanMaag-Darm-enLeverartsen-MDL</v>
      </c>
      <c r="B206" s="31" t="s">
        <v>279</v>
      </c>
      <c r="C206" s="30"/>
      <c r="D206" s="26"/>
      <c r="E206" s="34" t="s">
        <v>214</v>
      </c>
      <c r="F206" s="30"/>
      <c r="G206" s="30"/>
      <c r="H206" s="30"/>
      <c r="I206" s="3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6" x14ac:dyDescent="0.2">
      <c r="A207" s="26" t="str">
        <f t="shared" si="3"/>
        <v>zonmwpa:NederlandseVerenigingvanNeurochirurgen-NVVN</v>
      </c>
      <c r="B207" s="31" t="s">
        <v>280</v>
      </c>
      <c r="C207" s="30"/>
      <c r="D207" s="26"/>
      <c r="E207" s="34" t="s">
        <v>214</v>
      </c>
      <c r="F207" s="30"/>
      <c r="G207" s="30"/>
      <c r="H207" s="30"/>
      <c r="I207" s="30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6" x14ac:dyDescent="0.2">
      <c r="A208" s="26" t="str">
        <f t="shared" si="3"/>
        <v>zonmwpa:NederlandseVerenigingvanNeurologie-NVN</v>
      </c>
      <c r="B208" s="31" t="s">
        <v>208</v>
      </c>
      <c r="C208" s="30"/>
      <c r="D208" s="26"/>
      <c r="E208" s="34" t="s">
        <v>214</v>
      </c>
      <c r="F208" s="30"/>
      <c r="G208" s="30"/>
      <c r="H208" s="30"/>
      <c r="I208" s="30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6" x14ac:dyDescent="0.2">
      <c r="A209" s="26" t="str">
        <f t="shared" si="3"/>
        <v>zonmwpa:NederlandseVerenigingvoorVerzekeringsgeneeskunde-NVVG</v>
      </c>
      <c r="B209" s="31" t="s">
        <v>281</v>
      </c>
      <c r="C209" s="30"/>
      <c r="D209" s="26"/>
      <c r="E209" s="34" t="s">
        <v>214</v>
      </c>
      <c r="F209" s="30"/>
      <c r="G209" s="30"/>
      <c r="H209" s="30"/>
      <c r="I209" s="30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6" x14ac:dyDescent="0.2">
      <c r="A210" s="26" t="str">
        <f t="shared" si="3"/>
        <v>zonmwpa:NederlandseVerenigingvoorAnesthesiologie-NAV</v>
      </c>
      <c r="B210" s="31" t="s">
        <v>282</v>
      </c>
      <c r="C210" s="30"/>
      <c r="D210" s="26"/>
      <c r="E210" s="34" t="s">
        <v>214</v>
      </c>
      <c r="F210" s="30"/>
      <c r="G210" s="30"/>
      <c r="H210" s="30"/>
      <c r="I210" s="30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6" x14ac:dyDescent="0.2">
      <c r="A211" s="26" t="str">
        <f t="shared" si="3"/>
        <v>zonmwpa:NederlandseVerenigingvoorDermatologieenVenereologie-NVDV</v>
      </c>
      <c r="B211" s="31" t="s">
        <v>283</v>
      </c>
      <c r="C211" s="30"/>
      <c r="D211" s="26"/>
      <c r="E211" s="34" t="s">
        <v>214</v>
      </c>
      <c r="F211" s="30"/>
      <c r="G211" s="30"/>
      <c r="H211" s="30"/>
      <c r="I211" s="30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6" x14ac:dyDescent="0.2">
      <c r="A212" s="26" t="str">
        <f t="shared" si="3"/>
        <v>zonmwpa:NederlandseVerenigingvoorHeelkunde-NVvH</v>
      </c>
      <c r="B212" s="31" t="s">
        <v>284</v>
      </c>
      <c r="C212" s="30"/>
      <c r="D212" s="26"/>
      <c r="E212" s="34" t="s">
        <v>214</v>
      </c>
      <c r="F212" s="30"/>
      <c r="G212" s="30"/>
      <c r="H212" s="30"/>
      <c r="I212" s="30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6" x14ac:dyDescent="0.2">
      <c r="A213" s="26" t="str">
        <f t="shared" si="3"/>
        <v>zonmwpa:NederlandseVerenigingvoorNucleaireGeneeskunde-NVNG</v>
      </c>
      <c r="B213" s="31" t="s">
        <v>285</v>
      </c>
      <c r="C213" s="30"/>
      <c r="D213" s="26"/>
      <c r="E213" s="34" t="s">
        <v>214</v>
      </c>
      <c r="F213" s="30"/>
      <c r="G213" s="30"/>
      <c r="H213" s="30"/>
      <c r="I213" s="30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6" x14ac:dyDescent="0.2">
      <c r="A214" s="26" t="str">
        <f t="shared" si="3"/>
        <v>zonmwpa:NederlandseVerenigingvoorObstetrieenGynaecologie-NVOG</v>
      </c>
      <c r="B214" s="31" t="s">
        <v>286</v>
      </c>
      <c r="C214" s="30"/>
      <c r="D214" s="26"/>
      <c r="E214" s="34" t="s">
        <v>214</v>
      </c>
      <c r="F214" s="30"/>
      <c r="G214" s="30"/>
      <c r="H214" s="30"/>
      <c r="I214" s="30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6" x14ac:dyDescent="0.2">
      <c r="A215" s="26" t="str">
        <f t="shared" si="3"/>
        <v>zonmwpa:NederlandseVerenigingvoorPlastischeenReconstructieveChirurgie-NVPC</v>
      </c>
      <c r="B215" s="31" t="s">
        <v>209</v>
      </c>
      <c r="C215" s="30"/>
      <c r="D215" s="26"/>
      <c r="E215" s="34" t="s">
        <v>214</v>
      </c>
      <c r="F215" s="30"/>
      <c r="G215" s="30"/>
      <c r="H215" s="30"/>
      <c r="I215" s="30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6" x14ac:dyDescent="0.2">
      <c r="A216" s="26" t="str">
        <f t="shared" si="3"/>
        <v>zonmwpa:NederlandseVerenigingvoorPsychiatrie-NVVP</v>
      </c>
      <c r="B216" s="31" t="s">
        <v>287</v>
      </c>
      <c r="C216" s="30"/>
      <c r="D216" s="26"/>
      <c r="E216" s="34" t="s">
        <v>214</v>
      </c>
      <c r="F216" s="30"/>
      <c r="G216" s="30"/>
      <c r="H216" s="30"/>
      <c r="I216" s="30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6" x14ac:dyDescent="0.2">
      <c r="A217" s="26" t="str">
        <f t="shared" si="3"/>
        <v>zonmwpa:NederlandseVerenigingvoorRadiologie-NVvR</v>
      </c>
      <c r="B217" s="31" t="s">
        <v>288</v>
      </c>
      <c r="C217" s="30"/>
      <c r="D217" s="26"/>
      <c r="E217" s="34" t="s">
        <v>214</v>
      </c>
      <c r="F217" s="30"/>
      <c r="G217" s="30"/>
      <c r="H217" s="30"/>
      <c r="I217" s="30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6" x14ac:dyDescent="0.2">
      <c r="A218" s="26" t="str">
        <f t="shared" si="3"/>
        <v>zonmwpa:NederlandseVerenigingvoorRadiotherapieenOncologie-NVRO</v>
      </c>
      <c r="B218" s="31" t="s">
        <v>289</v>
      </c>
      <c r="C218" s="30"/>
      <c r="D218" s="26"/>
      <c r="E218" s="34" t="s">
        <v>214</v>
      </c>
      <c r="F218" s="30"/>
      <c r="G218" s="30"/>
      <c r="H218" s="30"/>
      <c r="I218" s="30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6" x14ac:dyDescent="0.2">
      <c r="A219" s="26" t="str">
        <f t="shared" si="3"/>
        <v>zonmwpa:NederlandseVerenigingvoorThoraxchirurgie-NVT</v>
      </c>
      <c r="B219" s="31" t="s">
        <v>290</v>
      </c>
      <c r="C219" s="30"/>
      <c r="D219" s="26"/>
      <c r="E219" s="34" t="s">
        <v>214</v>
      </c>
      <c r="F219" s="30"/>
      <c r="G219" s="30"/>
      <c r="H219" s="30"/>
      <c r="I219" s="30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6" x14ac:dyDescent="0.2">
      <c r="A220" s="26" t="str">
        <f t="shared" si="3"/>
        <v>zonmwpa:NederlandseVerenigingvoorUrologie-NVU</v>
      </c>
      <c r="B220" s="31" t="s">
        <v>210</v>
      </c>
      <c r="C220" s="30"/>
      <c r="D220" s="26"/>
      <c r="E220" s="34" t="s">
        <v>214</v>
      </c>
      <c r="F220" s="30"/>
      <c r="G220" s="30"/>
      <c r="H220" s="30"/>
      <c r="I220" s="30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6" x14ac:dyDescent="0.2">
      <c r="A221" s="26" t="str">
        <f t="shared" si="3"/>
        <v>zonmwpa:VerenigingSpecialisteninOuderengeneeskunde-Verenso</v>
      </c>
      <c r="B221" s="31" t="s">
        <v>291</v>
      </c>
      <c r="C221" s="30"/>
      <c r="D221" s="26"/>
      <c r="E221" s="34" t="s">
        <v>214</v>
      </c>
      <c r="F221" s="30"/>
      <c r="G221" s="30"/>
      <c r="H221" s="30"/>
      <c r="I221" s="30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6" x14ac:dyDescent="0.2">
      <c r="A222" s="26" t="str">
        <f t="shared" si="3"/>
        <v>zonmwpa:VerenigingvanEpidemiologie-VvE</v>
      </c>
      <c r="B222" s="31" t="s">
        <v>211</v>
      </c>
      <c r="C222" s="30"/>
      <c r="D222" s="26"/>
      <c r="E222" s="34" t="s">
        <v>214</v>
      </c>
      <c r="F222" s="30"/>
      <c r="G222" s="30"/>
      <c r="H222" s="30"/>
      <c r="I222" s="30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6" x14ac:dyDescent="0.2">
      <c r="A223" s="26" t="str">
        <f t="shared" si="3"/>
        <v>zonmwpa:VerenigingvanMedischWetenschappelijkeOnderzoekers-V.M.W.O.</v>
      </c>
      <c r="B223" s="31" t="s">
        <v>292</v>
      </c>
      <c r="C223" s="30"/>
      <c r="D223" s="26"/>
      <c r="E223" s="34" t="s">
        <v>214</v>
      </c>
      <c r="F223" s="30"/>
      <c r="G223" s="30"/>
      <c r="H223" s="30"/>
      <c r="I223" s="30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6" x14ac:dyDescent="0.2">
      <c r="A224" s="26" t="str">
        <f t="shared" si="3"/>
        <v>zonmwpa:VerenigingvoorInformatieverwerkingindeZorg-VMBI</v>
      </c>
      <c r="B224" s="31" t="s">
        <v>293</v>
      </c>
      <c r="C224" s="30"/>
      <c r="D224" s="26"/>
      <c r="E224" s="34" t="s">
        <v>214</v>
      </c>
      <c r="F224" s="30"/>
      <c r="G224" s="30"/>
      <c r="H224" s="30"/>
      <c r="I224" s="30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6" x14ac:dyDescent="0.2">
      <c r="A225" s="26" t="str">
        <f t="shared" si="3"/>
        <v>zonmwpa:VerenigingvoorSportgeneeskunde</v>
      </c>
      <c r="B225" s="31" t="s">
        <v>294</v>
      </c>
      <c r="C225" s="30"/>
      <c r="D225" s="26"/>
      <c r="E225" s="34" t="s">
        <v>214</v>
      </c>
      <c r="F225" s="30"/>
      <c r="G225" s="30"/>
      <c r="H225" s="30"/>
      <c r="I225" s="30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6" x14ac:dyDescent="0.2">
      <c r="A226" s="26" t="str">
        <f t="shared" si="3"/>
        <v>zonmwpa:VerenigingvoorInfectieziekten-VIZ</v>
      </c>
      <c r="B226" s="31" t="s">
        <v>212</v>
      </c>
      <c r="C226" s="30"/>
      <c r="D226" s="26"/>
      <c r="E226" s="34" t="s">
        <v>214</v>
      </c>
      <c r="F226" s="30"/>
      <c r="G226" s="30"/>
      <c r="H226" s="30"/>
      <c r="I226" s="30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6" x14ac:dyDescent="0.2">
      <c r="A227" s="26" t="str">
        <f t="shared" si="3"/>
        <v>zonmwpa:Otherinstitution</v>
      </c>
      <c r="B227" s="31" t="s">
        <v>228</v>
      </c>
      <c r="C227" s="30"/>
      <c r="D227" s="26"/>
      <c r="E227" s="34" t="s">
        <v>214</v>
      </c>
      <c r="F227" s="30"/>
      <c r="G227" s="30"/>
      <c r="H227" s="30"/>
      <c r="I227" s="30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6" x14ac:dyDescent="0.2">
      <c r="A228" s="16" t="str">
        <f t="shared" si="3"/>
        <v>zonmwpa:FocusArea</v>
      </c>
      <c r="B228" s="33" t="s">
        <v>245</v>
      </c>
      <c r="C228" s="16"/>
      <c r="D228" s="33" t="s">
        <v>246</v>
      </c>
      <c r="E228" s="17"/>
      <c r="F228" s="16" t="s">
        <v>30</v>
      </c>
      <c r="G228" s="18"/>
      <c r="H228" s="18"/>
      <c r="I228" s="1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6" x14ac:dyDescent="0.2">
      <c r="A229" s="26" t="str">
        <f t="shared" si="3"/>
        <v>zonmwpa:Predictivediagnosticsandtreatment</v>
      </c>
      <c r="B229" s="31" t="s">
        <v>187</v>
      </c>
      <c r="C229" s="30"/>
      <c r="D229" s="26"/>
      <c r="E229" s="34" t="s">
        <v>182</v>
      </c>
      <c r="F229" s="30"/>
      <c r="G229" s="30"/>
      <c r="H229" s="30"/>
      <c r="I229" s="30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6" x14ac:dyDescent="0.2">
      <c r="A230" s="26" t="str">
        <f t="shared" si="3"/>
        <v>zonmwpa:Careandprevention</v>
      </c>
      <c r="B230" s="31" t="s">
        <v>188</v>
      </c>
      <c r="C230" s="30"/>
      <c r="D230" s="26"/>
      <c r="E230" s="30" t="s">
        <v>182</v>
      </c>
      <c r="F230" s="30"/>
      <c r="G230" s="30"/>
      <c r="H230" s="30"/>
      <c r="I230" s="30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6" x14ac:dyDescent="0.2">
      <c r="A231" s="26" t="str">
        <f t="shared" si="3"/>
        <v>zonmwpa:Effectsonsociety</v>
      </c>
      <c r="B231" s="31" t="s">
        <v>189</v>
      </c>
      <c r="C231" s="30"/>
      <c r="D231" s="26"/>
      <c r="E231" s="30" t="s">
        <v>182</v>
      </c>
      <c r="F231" s="30"/>
      <c r="G231" s="30"/>
      <c r="H231" s="30"/>
      <c r="I231" s="30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6" x14ac:dyDescent="0.2">
      <c r="A232" s="26" t="str">
        <f t="shared" si="3"/>
        <v>zonmwpa:OtherFocusArea</v>
      </c>
      <c r="B232" s="31" t="s">
        <v>229</v>
      </c>
      <c r="C232" s="30"/>
      <c r="D232" s="26"/>
      <c r="E232" s="30" t="s">
        <v>182</v>
      </c>
      <c r="F232" s="30"/>
      <c r="G232" s="30"/>
      <c r="H232" s="30"/>
      <c r="I232" s="30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6" x14ac:dyDescent="0.2">
      <c r="A233" s="16" t="str">
        <f t="shared" si="3"/>
        <v>zonmwpa:Theme</v>
      </c>
      <c r="B233" s="33" t="s">
        <v>231</v>
      </c>
      <c r="C233" s="16"/>
      <c r="D233" s="33" t="s">
        <v>247</v>
      </c>
      <c r="E233" s="17"/>
      <c r="F233" s="16" t="s">
        <v>30</v>
      </c>
      <c r="G233" s="18"/>
      <c r="H233" s="18"/>
      <c r="I233" s="1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6" x14ac:dyDescent="0.2">
      <c r="A234" s="26" t="str">
        <f t="shared" si="3"/>
        <v>zonmwpa:Treatment</v>
      </c>
      <c r="B234" s="31" t="s">
        <v>186</v>
      </c>
      <c r="C234" s="30"/>
      <c r="D234" s="26"/>
      <c r="E234" s="34" t="s">
        <v>232</v>
      </c>
      <c r="F234" s="30"/>
      <c r="G234" s="30"/>
      <c r="H234" s="30"/>
      <c r="I234" s="30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6" x14ac:dyDescent="0.2">
      <c r="A235" s="26" t="str">
        <f t="shared" si="3"/>
        <v>zonmwpa:Diagnosticsofinfection</v>
      </c>
      <c r="B235" s="31" t="s">
        <v>190</v>
      </c>
      <c r="C235" s="30"/>
      <c r="D235" s="26"/>
      <c r="E235" s="34" t="s">
        <v>232</v>
      </c>
      <c r="F235" s="30"/>
      <c r="G235" s="30"/>
      <c r="H235" s="30"/>
      <c r="I235" s="30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6" x14ac:dyDescent="0.2">
      <c r="A236" s="26" t="str">
        <f t="shared" si="3"/>
        <v>zonmwpa:Riskanalysisandprognostics</v>
      </c>
      <c r="B236" s="31" t="s">
        <v>191</v>
      </c>
      <c r="C236" s="30"/>
      <c r="D236" s="26"/>
      <c r="E236" s="34" t="s">
        <v>232</v>
      </c>
      <c r="F236" s="30"/>
      <c r="G236" s="30"/>
      <c r="H236" s="30"/>
      <c r="I236" s="30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6" x14ac:dyDescent="0.2">
      <c r="A237" s="26" t="str">
        <f t="shared" si="3"/>
        <v>zonmwpa:Virus-immunity-immuneresponseandpathogenesis</v>
      </c>
      <c r="B237" s="31" t="s">
        <v>192</v>
      </c>
      <c r="C237" s="30"/>
      <c r="D237" s="26"/>
      <c r="E237" s="34" t="s">
        <v>232</v>
      </c>
      <c r="F237" s="30"/>
      <c r="G237" s="30"/>
      <c r="H237" s="30"/>
      <c r="I237" s="30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6" x14ac:dyDescent="0.2">
      <c r="A238" s="26" t="str">
        <f t="shared" si="3"/>
        <v>zonmwpa:Clinicaltreatment</v>
      </c>
      <c r="B238" s="31" t="s">
        <v>193</v>
      </c>
      <c r="C238" s="30"/>
      <c r="D238" s="26"/>
      <c r="E238" s="34" t="s">
        <v>232</v>
      </c>
      <c r="F238" s="30"/>
      <c r="G238" s="30"/>
      <c r="H238" s="30"/>
      <c r="I238" s="30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6" x14ac:dyDescent="0.2">
      <c r="A239" s="26" t="str">
        <f t="shared" si="3"/>
        <v>zonmwpa:Animalfreeinnovations</v>
      </c>
      <c r="B239" s="31" t="s">
        <v>194</v>
      </c>
      <c r="C239" s="30"/>
      <c r="D239" s="26"/>
      <c r="E239" s="34" t="s">
        <v>232</v>
      </c>
      <c r="F239" s="30"/>
      <c r="G239" s="30"/>
      <c r="H239" s="30"/>
      <c r="I239" s="30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6" x14ac:dyDescent="0.2">
      <c r="A240" s="26" t="str">
        <f t="shared" si="3"/>
        <v>zonmwpa:Organisationofcareandprevention</v>
      </c>
      <c r="B240" s="31" t="s">
        <v>195</v>
      </c>
      <c r="C240" s="30"/>
      <c r="D240" s="26"/>
      <c r="E240" s="34" t="s">
        <v>232</v>
      </c>
      <c r="F240" s="30"/>
      <c r="G240" s="30"/>
      <c r="H240" s="30"/>
      <c r="I240" s="30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6" x14ac:dyDescent="0.2">
      <c r="A241" s="26" t="str">
        <f t="shared" ref="A241:A261" si="4">"zonmwpa:"&amp; (SUBSTITUTE(SUBSTITUTE(SUBSTITUTE(SUBSTITUTE(SUBSTITUTE(SUBSTITUTE(SUBSTITUTE(SUBSTITUTE(SUBSTITUTE(B241," ",""),"/","Div"),",","-"),"(","-"),")",""),"+","plus"),"--","-")," ",""),"&amp;","-"))</f>
        <v>zonmwpa:Careandpreventionforvulnerablecitizens</v>
      </c>
      <c r="B241" s="31" t="s">
        <v>196</v>
      </c>
      <c r="C241" s="30"/>
      <c r="D241" s="26"/>
      <c r="E241" s="34" t="s">
        <v>232</v>
      </c>
      <c r="F241" s="30"/>
      <c r="G241" s="30"/>
      <c r="H241" s="30"/>
      <c r="I241" s="30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6" x14ac:dyDescent="0.2">
      <c r="A242" s="26" t="str">
        <f t="shared" si="4"/>
        <v>zonmwpa:Transmissionandepidemiology</v>
      </c>
      <c r="B242" s="31" t="s">
        <v>197</v>
      </c>
      <c r="C242" s="30"/>
      <c r="D242" s="26"/>
      <c r="E242" s="34" t="s">
        <v>232</v>
      </c>
      <c r="F242" s="30"/>
      <c r="G242" s="30"/>
      <c r="H242" s="30"/>
      <c r="I242" s="30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6" x14ac:dyDescent="0.2">
      <c r="A243" s="26" t="str">
        <f t="shared" si="4"/>
        <v>zonmwpa:Palliativecare</v>
      </c>
      <c r="B243" s="31" t="s">
        <v>198</v>
      </c>
      <c r="C243" s="30"/>
      <c r="D243" s="26"/>
      <c r="E243" s="34" t="s">
        <v>232</v>
      </c>
      <c r="F243" s="30"/>
      <c r="G243" s="30"/>
      <c r="H243" s="30"/>
      <c r="I243" s="30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6" x14ac:dyDescent="0.2">
      <c r="A244" s="26" t="str">
        <f t="shared" si="4"/>
        <v>zonmwpa:Impactofmeasuresorstrategies</v>
      </c>
      <c r="B244" s="31" t="s">
        <v>199</v>
      </c>
      <c r="C244" s="30"/>
      <c r="D244" s="26"/>
      <c r="E244" s="34" t="s">
        <v>232</v>
      </c>
      <c r="F244" s="30"/>
      <c r="G244" s="30"/>
      <c r="H244" s="30"/>
      <c r="I244" s="30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6" x14ac:dyDescent="0.2">
      <c r="A245" s="26" t="str">
        <f t="shared" si="4"/>
        <v>zonmwpa:Resilienceofsociety</v>
      </c>
      <c r="B245" s="31" t="s">
        <v>200</v>
      </c>
      <c r="C245" s="30"/>
      <c r="D245" s="26"/>
      <c r="E245" s="34" t="s">
        <v>232</v>
      </c>
      <c r="F245" s="30"/>
      <c r="G245" s="30"/>
      <c r="H245" s="30"/>
      <c r="I245" s="30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6" x14ac:dyDescent="0.2">
      <c r="A246" s="26" t="str">
        <f t="shared" si="4"/>
        <v>zonmwpa:Economicresilience</v>
      </c>
      <c r="B246" s="31" t="s">
        <v>201</v>
      </c>
      <c r="C246" s="30"/>
      <c r="D246" s="26"/>
      <c r="E246" s="34" t="s">
        <v>232</v>
      </c>
      <c r="F246" s="30"/>
      <c r="G246" s="30"/>
      <c r="H246" s="30"/>
      <c r="I246" s="30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6" x14ac:dyDescent="0.2">
      <c r="A247" s="26" t="str">
        <f t="shared" si="4"/>
        <v>zonmwpa:OtherTheme</v>
      </c>
      <c r="B247" s="31" t="s">
        <v>230</v>
      </c>
      <c r="C247" s="30"/>
      <c r="D247" s="26"/>
      <c r="E247" s="34" t="s">
        <v>232</v>
      </c>
      <c r="F247" s="30"/>
      <c r="G247" s="30"/>
      <c r="H247" s="30"/>
      <c r="I247" s="30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6" x14ac:dyDescent="0.2">
      <c r="A248" s="16" t="str">
        <f t="shared" si="4"/>
        <v>zonmwpa:Province</v>
      </c>
      <c r="B248" s="16" t="s">
        <v>183</v>
      </c>
      <c r="C248" s="16"/>
      <c r="D248" s="16" t="s">
        <v>184</v>
      </c>
      <c r="E248" s="17"/>
      <c r="F248" s="16" t="s">
        <v>30</v>
      </c>
      <c r="G248" s="18"/>
      <c r="H248" s="18"/>
      <c r="I248" s="1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6" x14ac:dyDescent="0.2">
      <c r="A249" s="26" t="str">
        <f t="shared" si="4"/>
        <v>zonmwpa:Drenthe</v>
      </c>
      <c r="B249" s="26" t="s">
        <v>215</v>
      </c>
      <c r="C249" s="30"/>
      <c r="D249" s="26"/>
      <c r="E249" s="30" t="s">
        <v>185</v>
      </c>
      <c r="F249" s="30"/>
      <c r="G249" s="30"/>
      <c r="H249" s="30"/>
      <c r="I249" s="30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6" x14ac:dyDescent="0.2">
      <c r="A250" s="26" t="str">
        <f t="shared" si="4"/>
        <v>zonmwpa:Flevoland</v>
      </c>
      <c r="B250" s="26" t="s">
        <v>216</v>
      </c>
      <c r="C250" s="30"/>
      <c r="D250" s="26"/>
      <c r="E250" s="30" t="s">
        <v>185</v>
      </c>
      <c r="F250" s="30"/>
      <c r="G250" s="30"/>
      <c r="H250" s="30"/>
      <c r="I250" s="30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6" x14ac:dyDescent="0.2">
      <c r="A251" s="26" t="str">
        <f t="shared" si="4"/>
        <v>zonmwpa:Friesland</v>
      </c>
      <c r="B251" s="26" t="s">
        <v>217</v>
      </c>
      <c r="C251" s="30"/>
      <c r="D251" s="26"/>
      <c r="E251" s="30" t="s">
        <v>185</v>
      </c>
      <c r="F251" s="30"/>
      <c r="G251" s="30"/>
      <c r="H251" s="30"/>
      <c r="I251" s="30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6" x14ac:dyDescent="0.2">
      <c r="A252" s="26" t="str">
        <f t="shared" si="4"/>
        <v>zonmwpa:Gelderland</v>
      </c>
      <c r="B252" s="26" t="s">
        <v>218</v>
      </c>
      <c r="C252" s="30"/>
      <c r="D252" s="26"/>
      <c r="E252" s="30" t="s">
        <v>185</v>
      </c>
      <c r="F252" s="30"/>
      <c r="G252" s="30"/>
      <c r="H252" s="30"/>
      <c r="I252" s="30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6" x14ac:dyDescent="0.2">
      <c r="A253" s="26" t="str">
        <f t="shared" si="4"/>
        <v>zonmwpa:Groningen</v>
      </c>
      <c r="B253" s="26" t="s">
        <v>219</v>
      </c>
      <c r="C253" s="30"/>
      <c r="D253" s="26"/>
      <c r="E253" s="30" t="s">
        <v>185</v>
      </c>
      <c r="F253" s="30"/>
      <c r="G253" s="30"/>
      <c r="H253" s="30"/>
      <c r="I253" s="30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6" x14ac:dyDescent="0.2">
      <c r="A254" s="26" t="str">
        <f t="shared" si="4"/>
        <v>zonmwpa:Limburg</v>
      </c>
      <c r="B254" s="26" t="s">
        <v>220</v>
      </c>
      <c r="C254" s="30"/>
      <c r="D254" s="26"/>
      <c r="E254" s="30" t="s">
        <v>185</v>
      </c>
      <c r="F254" s="30"/>
      <c r="G254" s="30"/>
      <c r="H254" s="30"/>
      <c r="I254" s="30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6" x14ac:dyDescent="0.2">
      <c r="A255" s="26" t="str">
        <f t="shared" si="4"/>
        <v>zonmwpa:Noord-Brabant</v>
      </c>
      <c r="B255" s="26" t="s">
        <v>221</v>
      </c>
      <c r="C255" s="30"/>
      <c r="D255" s="26"/>
      <c r="E255" s="30" t="s">
        <v>185</v>
      </c>
      <c r="F255" s="30"/>
      <c r="G255" s="30"/>
      <c r="H255" s="30"/>
      <c r="I255" s="30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6" x14ac:dyDescent="0.2">
      <c r="A256" s="26" t="str">
        <f t="shared" si="4"/>
        <v>zonmwpa:Noord-Holland</v>
      </c>
      <c r="B256" s="26" t="s">
        <v>222</v>
      </c>
      <c r="C256" s="30"/>
      <c r="D256" s="26"/>
      <c r="E256" s="30" t="s">
        <v>185</v>
      </c>
      <c r="F256" s="30"/>
      <c r="G256" s="30"/>
      <c r="H256" s="30"/>
      <c r="I256" s="30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6" x14ac:dyDescent="0.2">
      <c r="A257" s="26" t="str">
        <f t="shared" si="4"/>
        <v>zonmwpa:Overijssel</v>
      </c>
      <c r="B257" s="26" t="s">
        <v>223</v>
      </c>
      <c r="C257" s="30"/>
      <c r="D257" s="26"/>
      <c r="E257" s="30" t="s">
        <v>185</v>
      </c>
      <c r="F257" s="30"/>
      <c r="G257" s="30"/>
      <c r="H257" s="30"/>
      <c r="I257" s="30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6" x14ac:dyDescent="0.2">
      <c r="A258" s="26" t="str">
        <f t="shared" si="4"/>
        <v>zonmwpa:Utrecht</v>
      </c>
      <c r="B258" s="26" t="s">
        <v>224</v>
      </c>
      <c r="C258" s="30"/>
      <c r="D258" s="26"/>
      <c r="E258" s="30" t="s">
        <v>185</v>
      </c>
      <c r="F258" s="30"/>
      <c r="G258" s="30"/>
      <c r="H258" s="30"/>
      <c r="I258" s="30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6" x14ac:dyDescent="0.2">
      <c r="A259" s="26" t="str">
        <f t="shared" si="4"/>
        <v>zonmwpa:Zeeland</v>
      </c>
      <c r="B259" s="26" t="s">
        <v>225</v>
      </c>
      <c r="C259" s="30"/>
      <c r="D259" s="26"/>
      <c r="E259" s="30" t="s">
        <v>185</v>
      </c>
      <c r="F259" s="30"/>
      <c r="G259" s="30"/>
      <c r="H259" s="30"/>
      <c r="I259" s="30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6" x14ac:dyDescent="0.2">
      <c r="A260" s="26" t="str">
        <f t="shared" si="4"/>
        <v>zonmwpa:Zuid-Holland</v>
      </c>
      <c r="B260" s="26" t="s">
        <v>226</v>
      </c>
      <c r="C260" s="30"/>
      <c r="D260" s="26"/>
      <c r="E260" s="30" t="s">
        <v>185</v>
      </c>
      <c r="F260" s="30"/>
      <c r="G260" s="30"/>
      <c r="H260" s="30"/>
      <c r="I260" s="30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6" x14ac:dyDescent="0.2">
      <c r="A261" s="26" t="str">
        <f t="shared" si="4"/>
        <v>zonmwpa:OtherProvince</v>
      </c>
      <c r="B261" s="31" t="s">
        <v>227</v>
      </c>
      <c r="C261" s="30"/>
      <c r="D261" s="26"/>
      <c r="E261" s="30" t="s">
        <v>185</v>
      </c>
      <c r="F261" s="30"/>
      <c r="G261" s="30"/>
      <c r="H261" s="30"/>
      <c r="I261" s="30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6" x14ac:dyDescent="0.2">
      <c r="A262" s="3"/>
      <c r="B262" s="3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6" x14ac:dyDescent="0.2">
      <c r="A263" s="3"/>
      <c r="B263" s="3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6" x14ac:dyDescent="0.2">
      <c r="A264" s="3"/>
      <c r="B264" s="3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6" x14ac:dyDescent="0.2">
      <c r="A265" s="3"/>
      <c r="B265" s="3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6" x14ac:dyDescent="0.2">
      <c r="A266" s="3"/>
      <c r="B266" s="3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6" x14ac:dyDescent="0.2">
      <c r="A267" s="3"/>
      <c r="B267" s="3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6" x14ac:dyDescent="0.2">
      <c r="A268" s="3"/>
      <c r="B268" s="3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6" x14ac:dyDescent="0.2">
      <c r="A269" s="3"/>
      <c r="B269" s="3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6" x14ac:dyDescent="0.2">
      <c r="A270" s="3"/>
      <c r="B270" s="3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6" x14ac:dyDescent="0.2">
      <c r="A272" s="3"/>
      <c r="B272" s="3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6" x14ac:dyDescent="0.2">
      <c r="A273" s="3"/>
      <c r="B273" s="3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6" x14ac:dyDescent="0.2">
      <c r="A275" s="3"/>
      <c r="B275" s="3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6" x14ac:dyDescent="0.2">
      <c r="A276" s="3"/>
      <c r="B276" s="3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6" x14ac:dyDescent="0.2">
      <c r="A277" s="3"/>
      <c r="B277" s="3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6" x14ac:dyDescent="0.2">
      <c r="A278" s="3"/>
      <c r="B278" s="3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6" x14ac:dyDescent="0.2">
      <c r="A279" s="3"/>
      <c r="B279" s="3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6" x14ac:dyDescent="0.2">
      <c r="A280" s="3"/>
      <c r="B280" s="3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6" x14ac:dyDescent="0.2">
      <c r="A282" s="3"/>
      <c r="B282" s="3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6" x14ac:dyDescent="0.2">
      <c r="A283" s="3"/>
      <c r="B283" s="3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6" x14ac:dyDescent="0.2">
      <c r="A284" s="3"/>
      <c r="B284" s="3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6" x14ac:dyDescent="0.2">
      <c r="A285" s="3"/>
      <c r="B285" s="3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6" x14ac:dyDescent="0.2">
      <c r="A287" s="3"/>
      <c r="B287" s="3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6" x14ac:dyDescent="0.2">
      <c r="A289" s="3"/>
      <c r="B289" s="3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6" x14ac:dyDescent="0.2">
      <c r="A290" s="3"/>
      <c r="B290" s="3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6" x14ac:dyDescent="0.2">
      <c r="A291" s="3"/>
      <c r="B291" s="3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  <row r="1026" spans="1:20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</row>
    <row r="1027" spans="1:20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</row>
    <row r="1028" spans="1:20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  <row r="1029" spans="1:20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</row>
    <row r="1030" spans="1:20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:20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</row>
    <row r="1032" spans="1:20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</row>
    <row r="1033" spans="1:20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</row>
  </sheetData>
  <phoneticPr fontId="14" type="noConversion"/>
  <hyperlinks>
    <hyperlink ref="B8" r:id="rId1" xr:uid="{00000000-0004-0000-0000-000000000000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controlled-termilogy</vt:lpstr>
      <vt:lpstr>RDF-properties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modified xsi:type="dcterms:W3CDTF">2020-10-30T13:59:01Z</dcterms:modified>
</cp:coreProperties>
</file>