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FAIR/DC-Image-Analysis/python tutorials/"/>
    </mc:Choice>
  </mc:AlternateContent>
  <bookViews>
    <workbookView xWindow="2460" yWindow="2060" windowWidth="27180" windowHeight="148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<sst xmlns="http://schemas.openxmlformats.org/spreadsheetml/2006/main" count="55" uniqueCount="55">
  <si>
    <t>(106.11287033384436, 102.58526983367896)</t>
  </si>
  <si>
    <t>[ 157.32881127   99.23877679  106.22269878]</t>
  </si>
  <si>
    <t>MPS4</t>
  </si>
  <si>
    <t>(112.02227202608874, 106.15333966662223)</t>
  </si>
  <si>
    <t>[ 137.04049916  137.10858761  111.09150779]</t>
  </si>
  <si>
    <t>MPS10</t>
  </si>
  <si>
    <t>(112.84428873205447, 91.161330459500732)</t>
  </si>
  <si>
    <t>[  77.44346813  116.91686711   98.20552828]</t>
  </si>
  <si>
    <t>MPS13</t>
  </si>
  <si>
    <t>(125.78460843022303, 97.697546912888654)</t>
  </si>
  <si>
    <t>[  87.4434219   116.46998084  104.97117086]</t>
  </si>
  <si>
    <t>MPS14</t>
  </si>
  <si>
    <t>(109.98014703144979, 100.27535860924534)</t>
  </si>
  <si>
    <t>[  83.48400268  126.90129209  107.32684864]</t>
  </si>
  <si>
    <t>SDH4</t>
  </si>
  <si>
    <t>(117.52823686160332, 101.53758974668439)</t>
  </si>
  <si>
    <t>[ 106.67750081  137.56905085   93.8180604 ]</t>
  </si>
  <si>
    <t>SDH7</t>
  </si>
  <si>
    <t>(119.81608480626869, 93.621195201770817)</t>
  </si>
  <si>
    <t>[  83.94782357  113.9046637    95.19439878]</t>
  </si>
  <si>
    <t>SDH11</t>
  </si>
  <si>
    <t>(131.30008911264619, 97.886763411344859)</t>
  </si>
  <si>
    <t>[  98.76312991  108.66634987  110.16638382]</t>
  </si>
  <si>
    <t>SDH14</t>
  </si>
  <si>
    <t>(113.13482247927608, 97.308167274453638)</t>
  </si>
  <si>
    <t>[ 149.70541746  113.67343033  106.63754159]</t>
  </si>
  <si>
    <t>SDH24</t>
  </si>
  <si>
    <t>(116.96609242101435, 96.240369233993945)</t>
  </si>
  <si>
    <t>[  81.55243629  120.70146071  103.36789636]</t>
  </si>
  <si>
    <t>Sample3_Pre</t>
  </si>
  <si>
    <t>(121.06428855385273, 95.944604906280119)</t>
  </si>
  <si>
    <t>[ 145.09125808  129.82041838  107.94459117]</t>
  </si>
  <si>
    <t>Sample4_Pre</t>
  </si>
  <si>
    <t>(113.66778696908921, 96.102321629391824)</t>
  </si>
  <si>
    <t>[ 159.99341598  115.5084101   101.55042904]</t>
  </si>
  <si>
    <t>ScanD</t>
  </si>
  <si>
    <t>(114.51885765153496, 96.678679493532968)</t>
  </si>
  <si>
    <t>[ 154.92002576  114.32839185  113.65652831]</t>
  </si>
  <si>
    <t>(120.3507936108427, 99.273975494142675)</t>
  </si>
  <si>
    <t>[ 155.99335262  113.36748617   86.11171527]</t>
  </si>
  <si>
    <t>ID</t>
  </si>
  <si>
    <t>mps_volume</t>
  </si>
  <si>
    <t>maxMPS</t>
    <phoneticPr fontId="2" type="noConversion"/>
  </si>
  <si>
    <t>centroidMPS_coord</t>
  </si>
  <si>
    <t>Area80%</t>
  </si>
  <si>
    <t>Area60%</t>
  </si>
  <si>
    <t>Area40%</t>
  </si>
  <si>
    <t>ratio80/40</t>
    <phoneticPr fontId="2" type="noConversion"/>
  </si>
  <si>
    <t>ratio80/60</t>
    <phoneticPr fontId="2" type="noConversion"/>
  </si>
  <si>
    <t>ratio60/40</t>
    <phoneticPr fontId="2" type="noConversion"/>
  </si>
  <si>
    <t>Lesion_centroids</t>
  </si>
  <si>
    <t>lesion_volume</t>
  </si>
  <si>
    <t>LES/MPS</t>
    <phoneticPr fontId="2" type="noConversion"/>
  </si>
  <si>
    <t>MPS1</t>
    <phoneticPr fontId="2" type="noConversion"/>
  </si>
  <si>
    <t>ScanH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</si>
</sst>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工作表1!$B$2:$B$15</c:f>
              <c:numCache>
                <c:formatCode>General</c:formatCode>
                <c:ptCount val="14"/>
                <c:pt idx="0">
                  <c:v>60859.1466666666</c:v>
                </c:pt>
                <c:pt idx="1">
                  <c:v>63652.1566666666</c:v>
                </c:pt>
                <c:pt idx="2">
                  <c:v>90120.423095238</c:v>
                </c:pt>
                <c:pt idx="3">
                  <c:v>96916.0754761904</c:v>
                </c:pt>
                <c:pt idx="4">
                  <c:v>56537.0433333333</c:v>
                </c:pt>
                <c:pt idx="5">
                  <c:v>64813.2007142857</c:v>
                </c:pt>
                <c:pt idx="6">
                  <c:v>81313.4087301587</c:v>
                </c:pt>
                <c:pt idx="7">
                  <c:v>38612.4966666666</c:v>
                </c:pt>
                <c:pt idx="8">
                  <c:v>89538.90099567091</c:v>
                </c:pt>
                <c:pt idx="9">
                  <c:v>51353.3985714285</c:v>
                </c:pt>
                <c:pt idx="10">
                  <c:v>63899.8345238095</c:v>
                </c:pt>
                <c:pt idx="11">
                  <c:v>57786.0166666666</c:v>
                </c:pt>
                <c:pt idx="12">
                  <c:v>42241.8669047619</c:v>
                </c:pt>
                <c:pt idx="13">
                  <c:v>85304.2855555555</c:v>
                </c:pt>
              </c:numCache>
            </c:numRef>
          </c:xVal>
          <c:yVal>
            <c:numRef>
              <c:f>工作表1!$C$2:$C$15</c:f>
              <c:numCache>
                <c:formatCode>General</c:formatCode>
                <c:ptCount val="14"/>
                <c:pt idx="0">
                  <c:v>18.5</c:v>
                </c:pt>
                <c:pt idx="1">
                  <c:v>18.0</c:v>
                </c:pt>
                <c:pt idx="2">
                  <c:v>23.0</c:v>
                </c:pt>
                <c:pt idx="3">
                  <c:v>22.0</c:v>
                </c:pt>
                <c:pt idx="4">
                  <c:v>18.5</c:v>
                </c:pt>
                <c:pt idx="5">
                  <c:v>16.5</c:v>
                </c:pt>
                <c:pt idx="6">
                  <c:v>23.5</c:v>
                </c:pt>
                <c:pt idx="7">
                  <c:v>6.5</c:v>
                </c:pt>
                <c:pt idx="8">
                  <c:v>27.5</c:v>
                </c:pt>
                <c:pt idx="9">
                  <c:v>15.0</c:v>
                </c:pt>
                <c:pt idx="10">
                  <c:v>16.5</c:v>
                </c:pt>
                <c:pt idx="11">
                  <c:v>15.0</c:v>
                </c:pt>
                <c:pt idx="12">
                  <c:v>14.5</c:v>
                </c:pt>
                <c:pt idx="1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24224"/>
        <c:axId val="-574009872"/>
      </c:scatterChart>
      <c:valAx>
        <c:axId val="-1466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4009872"/>
        <c:crosses val="autoZero"/>
        <c:crossBetween val="midCat"/>
      </c:valAx>
      <c:valAx>
        <c:axId val="-5740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6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Les vs. mps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工作表1!$F$2:$F$15</c:f>
              <c:numCache>
                <c:formatCode>General</c:formatCode>
                <c:ptCount val="14"/>
                <c:pt idx="0">
                  <c:v>67685.35599</c:v>
                </c:pt>
                <c:pt idx="1">
                  <c:v>39424.81188</c:v>
                </c:pt>
                <c:pt idx="2">
                  <c:v>145009.5262</c:v>
                </c:pt>
                <c:pt idx="3">
                  <c:v>60302.53376</c:v>
                </c:pt>
                <c:pt idx="4">
                  <c:v>145119.6201</c:v>
                </c:pt>
                <c:pt idx="5">
                  <c:v>57422.36539</c:v>
                </c:pt>
                <c:pt idx="6">
                  <c:v>75836.96952</c:v>
                </c:pt>
                <c:pt idx="7">
                  <c:v>29447.31902</c:v>
                </c:pt>
                <c:pt idx="8">
                  <c:v>186029.7666</c:v>
                </c:pt>
                <c:pt idx="9">
                  <c:v>67938.19876</c:v>
                </c:pt>
                <c:pt idx="10">
                  <c:v>139248.2564</c:v>
                </c:pt>
                <c:pt idx="11">
                  <c:v>59692.35231</c:v>
                </c:pt>
                <c:pt idx="12">
                  <c:v>65977.96756</c:v>
                </c:pt>
                <c:pt idx="13">
                  <c:v>109587.2806</c:v>
                </c:pt>
              </c:numCache>
            </c:numRef>
          </c:xVal>
          <c:yVal>
            <c:numRef>
              <c:f>工作表1!$B$2:$B$15</c:f>
              <c:numCache>
                <c:formatCode>General</c:formatCode>
                <c:ptCount val="14"/>
                <c:pt idx="0">
                  <c:v>60859.1466666666</c:v>
                </c:pt>
                <c:pt idx="1">
                  <c:v>63652.1566666666</c:v>
                </c:pt>
                <c:pt idx="2">
                  <c:v>90120.423095238</c:v>
                </c:pt>
                <c:pt idx="3">
                  <c:v>96916.0754761904</c:v>
                </c:pt>
                <c:pt idx="4">
                  <c:v>56537.0433333333</c:v>
                </c:pt>
                <c:pt idx="5">
                  <c:v>64813.2007142857</c:v>
                </c:pt>
                <c:pt idx="6">
                  <c:v>81313.4087301587</c:v>
                </c:pt>
                <c:pt idx="7">
                  <c:v>38612.4966666666</c:v>
                </c:pt>
                <c:pt idx="8">
                  <c:v>89538.90099567091</c:v>
                </c:pt>
                <c:pt idx="9">
                  <c:v>51353.3985714285</c:v>
                </c:pt>
                <c:pt idx="10">
                  <c:v>63899.8345238095</c:v>
                </c:pt>
                <c:pt idx="11">
                  <c:v>57786.0166666666</c:v>
                </c:pt>
                <c:pt idx="12">
                  <c:v>42241.8669047619</c:v>
                </c:pt>
                <c:pt idx="13">
                  <c:v>85304.2855555555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321648"/>
        <c:axId val="-90323424"/>
      </c:scatterChart>
      <c:valAx>
        <c:axId val="-903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323424"/>
        <c:crosses val="autoZero"/>
        <c:crossBetween val="midCat"/>
      </c:valAx>
      <c:valAx>
        <c:axId val="-90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3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19</xdr:row>
      <xdr:rowOff>165100</xdr:rowOff>
    </xdr:from>
    <xdr:to>
      <xdr:col>8</xdr:col>
      <xdr:colOff>165100</xdr:colOff>
      <xdr:row>32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15</xdr:row>
      <xdr:rowOff>38100</xdr:rowOff>
    </xdr:from>
    <xdr:to>
      <xdr:col>14</xdr:col>
      <xdr:colOff>431800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D22" sqref="D22"/>
    </sheetView>
  </sheetViews>
  <sheetFormatPr baseColWidth="10" defaultRowHeight="16" x14ac:dyDescent="0.2"/>
  <cols>
    <col min="4" max="4" width="40.83203125" customWidth="1"/>
    <col min="5" max="5" width="35" customWidth="1"/>
  </cols>
  <sheetData>
    <row r="1" spans="1:14" x14ac:dyDescent="0.2">
      <c r="A1" s="1" t="s">
        <v>40</v>
      </c>
      <c r="B1" s="2" t="s">
        <v>41</v>
      </c>
      <c r="C1" s="2" t="s">
        <v>42</v>
      </c>
      <c r="D1" s="2" t="s">
        <v>43</v>
      </c>
      <c r="E1" s="3" t="s">
        <v>50</v>
      </c>
      <c r="F1" s="3" t="s">
        <v>51</v>
      </c>
      <c r="G1" s="2" t="s">
        <v>52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</row>
    <row r="2" spans="1:14" x14ac:dyDescent="0.2">
      <c r="A2" s="1" t="s">
        <v>53</v>
      </c>
      <c r="B2" s="2">
        <v>60859.146666666602</v>
      </c>
      <c r="C2" s="2">
        <v>18.5</v>
      </c>
      <c r="D2" s="2" t="s">
        <v>0</v>
      </c>
      <c r="E2" s="3" t="s">
        <v>1</v>
      </c>
      <c r="F2" s="3">
        <v>67685.355989999996</v>
      </c>
      <c r="G2">
        <f>F2/B2</f>
        <v>1.112164065669889</v>
      </c>
      <c r="I2" s="2">
        <v>781</v>
      </c>
      <c r="J2" s="2">
        <v>1743</v>
      </c>
      <c r="K2" s="2">
        <v>3080</v>
      </c>
      <c r="L2" s="2">
        <v>0.25357142857142856</v>
      </c>
      <c r="M2" s="2">
        <v>0.44807802639127942</v>
      </c>
      <c r="N2" s="2">
        <v>0.56590909090909092</v>
      </c>
    </row>
    <row r="3" spans="1:14" x14ac:dyDescent="0.2">
      <c r="A3" s="1" t="s">
        <v>2</v>
      </c>
      <c r="B3" s="2">
        <v>63652.156666666597</v>
      </c>
      <c r="C3" s="2">
        <v>18</v>
      </c>
      <c r="D3" s="2" t="s">
        <v>3</v>
      </c>
      <c r="E3" s="3" t="s">
        <v>4</v>
      </c>
      <c r="F3" s="3">
        <v>39424.811880000001</v>
      </c>
      <c r="G3">
        <f>F3/B3</f>
        <v>0.61937904298293811</v>
      </c>
      <c r="I3" s="2">
        <v>342</v>
      </c>
      <c r="J3" s="2">
        <v>1791</v>
      </c>
      <c r="K3" s="2">
        <v>3605</v>
      </c>
      <c r="L3" s="2">
        <v>9.4868238557558951E-2</v>
      </c>
      <c r="M3" s="2">
        <v>0.19095477386934673</v>
      </c>
      <c r="N3" s="2">
        <v>0.49680998613037447</v>
      </c>
    </row>
    <row r="4" spans="1:14" x14ac:dyDescent="0.2">
      <c r="A4" s="1" t="s">
        <v>5</v>
      </c>
      <c r="B4" s="2">
        <v>90120.423095238002</v>
      </c>
      <c r="C4" s="2">
        <v>23</v>
      </c>
      <c r="D4" s="2" t="s">
        <v>6</v>
      </c>
      <c r="E4" s="3" t="s">
        <v>7</v>
      </c>
      <c r="F4" s="3">
        <v>145009.52619999999</v>
      </c>
      <c r="G4">
        <f>F4/B4</f>
        <v>1.6090639748412627</v>
      </c>
      <c r="I4" s="2">
        <v>1068</v>
      </c>
      <c r="J4" s="2">
        <v>2322</v>
      </c>
      <c r="K4" s="2">
        <v>3752</v>
      </c>
      <c r="L4" s="2">
        <v>0.28464818763326227</v>
      </c>
      <c r="M4" s="2">
        <v>0.4599483204134367</v>
      </c>
      <c r="N4" s="2">
        <v>0.61886993603411511</v>
      </c>
    </row>
    <row r="5" spans="1:14" x14ac:dyDescent="0.2">
      <c r="A5" s="1" t="s">
        <v>8</v>
      </c>
      <c r="B5" s="2">
        <v>96916.075476190395</v>
      </c>
      <c r="C5" s="2">
        <v>22</v>
      </c>
      <c r="D5" s="2" t="s">
        <v>9</v>
      </c>
      <c r="E5" s="3" t="s">
        <v>10</v>
      </c>
      <c r="F5" s="3">
        <v>60302.533759999998</v>
      </c>
      <c r="G5">
        <f>F5/B5</f>
        <v>0.62221394607352487</v>
      </c>
      <c r="I5" s="2">
        <v>1476</v>
      </c>
      <c r="J5" s="2">
        <v>2882</v>
      </c>
      <c r="K5" s="2">
        <v>4371</v>
      </c>
      <c r="L5" s="2">
        <v>0.33768016472203155</v>
      </c>
      <c r="M5" s="2">
        <v>0.51214434420541288</v>
      </c>
      <c r="N5" s="2">
        <v>0.65934568748570122</v>
      </c>
    </row>
    <row r="6" spans="1:14" x14ac:dyDescent="0.2">
      <c r="A6" s="1" t="s">
        <v>11</v>
      </c>
      <c r="B6" s="2">
        <v>56537.043333333299</v>
      </c>
      <c r="C6" s="2">
        <v>18.5</v>
      </c>
      <c r="D6" s="2" t="s">
        <v>12</v>
      </c>
      <c r="E6" s="3" t="s">
        <v>13</v>
      </c>
      <c r="F6" s="3">
        <v>145119.6201</v>
      </c>
      <c r="G6">
        <f>F6/B6</f>
        <v>2.5668059655047419</v>
      </c>
      <c r="I6" s="2">
        <v>514</v>
      </c>
      <c r="J6" s="2">
        <v>1325</v>
      </c>
      <c r="K6" s="2">
        <v>2573</v>
      </c>
      <c r="L6" s="2">
        <v>0.19976680917217257</v>
      </c>
      <c r="M6" s="2">
        <v>0.38792452830188678</v>
      </c>
      <c r="N6" s="2">
        <v>0.51496307811892728</v>
      </c>
    </row>
    <row r="7" spans="1:14" x14ac:dyDescent="0.2">
      <c r="A7" s="1" t="s">
        <v>14</v>
      </c>
      <c r="B7" s="2">
        <v>64813.200714285696</v>
      </c>
      <c r="C7" s="2">
        <v>16.5</v>
      </c>
      <c r="D7" s="2" t="s">
        <v>15</v>
      </c>
      <c r="E7" s="3" t="s">
        <v>16</v>
      </c>
      <c r="F7" s="3">
        <v>57422.365389999999</v>
      </c>
      <c r="G7">
        <f>F7/B7</f>
        <v>0.88596712949162137</v>
      </c>
      <c r="I7" s="2">
        <v>1087</v>
      </c>
      <c r="J7" s="2">
        <v>2657</v>
      </c>
      <c r="K7" s="2">
        <v>4075</v>
      </c>
      <c r="L7" s="2">
        <v>0.26674846625766874</v>
      </c>
      <c r="M7" s="2">
        <v>0.4091080165600301</v>
      </c>
      <c r="N7" s="2">
        <v>0.65202453987730058</v>
      </c>
    </row>
    <row r="8" spans="1:14" x14ac:dyDescent="0.2">
      <c r="A8" s="1" t="s">
        <v>17</v>
      </c>
      <c r="B8" s="2">
        <v>81313.408730158699</v>
      </c>
      <c r="C8" s="2">
        <v>23.5</v>
      </c>
      <c r="D8" s="2" t="s">
        <v>18</v>
      </c>
      <c r="E8" s="3" t="s">
        <v>19</v>
      </c>
      <c r="F8" s="3">
        <v>75836.969519999999</v>
      </c>
      <c r="G8">
        <f>F8/B8</f>
        <v>0.93265023203820607</v>
      </c>
      <c r="I8" s="2">
        <v>781</v>
      </c>
      <c r="J8" s="2">
        <v>1639</v>
      </c>
      <c r="K8" s="2">
        <v>3017</v>
      </c>
      <c r="L8" s="2">
        <v>0.25886642359960227</v>
      </c>
      <c r="M8" s="2">
        <v>0.47651006711409394</v>
      </c>
      <c r="N8" s="2">
        <v>0.54325488896254559</v>
      </c>
    </row>
    <row r="9" spans="1:14" x14ac:dyDescent="0.2">
      <c r="A9" s="1" t="s">
        <v>20</v>
      </c>
      <c r="B9" s="2">
        <v>38612.496666666601</v>
      </c>
      <c r="C9" s="2">
        <v>6.5</v>
      </c>
      <c r="D9" s="2" t="s">
        <v>21</v>
      </c>
      <c r="E9" s="3" t="s">
        <v>22</v>
      </c>
      <c r="F9" s="3">
        <v>29447.319019999999</v>
      </c>
      <c r="G9">
        <f>F9/B9</f>
        <v>0.76263701034958675</v>
      </c>
      <c r="I9" s="2">
        <v>60</v>
      </c>
      <c r="J9" s="2">
        <v>1460</v>
      </c>
      <c r="K9" s="2">
        <v>4212</v>
      </c>
      <c r="L9" s="2">
        <v>1.4245014245014245E-2</v>
      </c>
      <c r="M9" s="2">
        <v>4.1095890410958902E-2</v>
      </c>
      <c r="N9" s="2">
        <v>0.3466286799620133</v>
      </c>
    </row>
    <row r="10" spans="1:14" x14ac:dyDescent="0.2">
      <c r="A10" s="1" t="s">
        <v>23</v>
      </c>
      <c r="B10" s="2">
        <v>89538.900995670905</v>
      </c>
      <c r="C10" s="2">
        <v>27.5</v>
      </c>
      <c r="D10" s="2" t="s">
        <v>24</v>
      </c>
      <c r="E10" s="3" t="s">
        <v>25</v>
      </c>
      <c r="F10" s="3">
        <v>186029.7666</v>
      </c>
      <c r="G10">
        <f>F10/B10</f>
        <v>2.0776418353514781</v>
      </c>
      <c r="I10" s="2">
        <v>862</v>
      </c>
      <c r="J10" s="2">
        <v>2473</v>
      </c>
      <c r="K10" s="2">
        <v>3633</v>
      </c>
      <c r="L10" s="2">
        <v>0.23726947426369391</v>
      </c>
      <c r="M10" s="2">
        <v>0.34856449656287908</v>
      </c>
      <c r="N10" s="2">
        <v>0.68070465180291773</v>
      </c>
    </row>
    <row r="11" spans="1:14" x14ac:dyDescent="0.2">
      <c r="A11" s="1" t="s">
        <v>26</v>
      </c>
      <c r="B11" s="2">
        <v>51353.398571428501</v>
      </c>
      <c r="C11" s="2">
        <v>15</v>
      </c>
      <c r="D11" s="2" t="s">
        <v>27</v>
      </c>
      <c r="E11" s="3" t="s">
        <v>28</v>
      </c>
      <c r="F11" s="3">
        <v>67938.198759999999</v>
      </c>
      <c r="G11">
        <f>F11/B11</f>
        <v>1.3229542863750947</v>
      </c>
      <c r="I11" s="2">
        <v>408</v>
      </c>
      <c r="J11" s="2">
        <v>1285</v>
      </c>
      <c r="K11" s="2">
        <v>2422</v>
      </c>
      <c r="L11" s="2">
        <v>0.16845582163501238</v>
      </c>
      <c r="M11" s="2">
        <v>0.31750972762645913</v>
      </c>
      <c r="N11" s="2">
        <v>0.53055326176713458</v>
      </c>
    </row>
    <row r="12" spans="1:14" x14ac:dyDescent="0.2">
      <c r="A12" s="1" t="s">
        <v>29</v>
      </c>
      <c r="B12" s="2">
        <v>63899.834523809499</v>
      </c>
      <c r="C12" s="2">
        <v>16.5</v>
      </c>
      <c r="D12" s="2" t="s">
        <v>30</v>
      </c>
      <c r="E12" s="3" t="s">
        <v>31</v>
      </c>
      <c r="F12" s="3">
        <v>139248.25640000001</v>
      </c>
      <c r="G12">
        <f>F12/B12</f>
        <v>2.1791645852872308</v>
      </c>
      <c r="I12" s="2">
        <v>625</v>
      </c>
      <c r="J12" s="2">
        <v>2252</v>
      </c>
      <c r="K12" s="2">
        <v>3626</v>
      </c>
      <c r="L12" s="2">
        <v>0.17236624379481522</v>
      </c>
      <c r="M12" s="2">
        <v>0.27753108348134992</v>
      </c>
      <c r="N12" s="2">
        <v>0.62107004964147816</v>
      </c>
    </row>
    <row r="13" spans="1:14" x14ac:dyDescent="0.2">
      <c r="A13" s="1" t="s">
        <v>32</v>
      </c>
      <c r="B13" s="2">
        <v>57786.016666666597</v>
      </c>
      <c r="C13" s="2">
        <v>15</v>
      </c>
      <c r="D13" s="2" t="s">
        <v>33</v>
      </c>
      <c r="E13" s="3" t="s">
        <v>34</v>
      </c>
      <c r="F13" s="3">
        <v>59692.352310000002</v>
      </c>
      <c r="G13">
        <f>F13/B13</f>
        <v>1.0329895665646922</v>
      </c>
      <c r="I13" s="2">
        <v>476</v>
      </c>
      <c r="J13" s="2">
        <v>1504</v>
      </c>
      <c r="K13" s="2">
        <v>2576</v>
      </c>
      <c r="L13" s="2">
        <v>0.18478260869565216</v>
      </c>
      <c r="M13" s="2">
        <v>0.31648936170212766</v>
      </c>
      <c r="N13" s="2">
        <v>0.58385093167701863</v>
      </c>
    </row>
    <row r="14" spans="1:14" x14ac:dyDescent="0.2">
      <c r="A14" s="1" t="s">
        <v>35</v>
      </c>
      <c r="B14" s="2">
        <v>42241.866904761897</v>
      </c>
      <c r="C14" s="2">
        <v>14.5</v>
      </c>
      <c r="D14" s="2" t="s">
        <v>36</v>
      </c>
      <c r="E14" s="3" t="s">
        <v>37</v>
      </c>
      <c r="F14" s="3">
        <v>65977.967560000005</v>
      </c>
      <c r="G14">
        <f>F14/B14</f>
        <v>1.5619093660976986</v>
      </c>
      <c r="I14" s="2">
        <v>358</v>
      </c>
      <c r="J14" s="2">
        <v>1358</v>
      </c>
      <c r="K14" s="2">
        <v>2811</v>
      </c>
      <c r="L14" s="2">
        <v>0.12735681252223408</v>
      </c>
      <c r="M14" s="2">
        <v>0.26362297496318116</v>
      </c>
      <c r="N14" s="2">
        <v>0.48310209889718964</v>
      </c>
    </row>
    <row r="15" spans="1:14" x14ac:dyDescent="0.2">
      <c r="A15" s="1" t="s">
        <v>54</v>
      </c>
      <c r="B15" s="2">
        <v>85304.2855555555</v>
      </c>
      <c r="C15" s="2">
        <v>22</v>
      </c>
      <c r="D15" s="2" t="s">
        <v>38</v>
      </c>
      <c r="E15" s="3" t="s">
        <v>39</v>
      </c>
      <c r="F15" s="3">
        <v>109587.2806</v>
      </c>
      <c r="G15">
        <f>F15/B15</f>
        <v>1.2846632485847371</v>
      </c>
      <c r="I15" s="2">
        <v>695</v>
      </c>
      <c r="J15" s="2">
        <v>1724</v>
      </c>
      <c r="K15" s="2">
        <v>3119</v>
      </c>
      <c r="L15" s="2">
        <v>0.22282782943251042</v>
      </c>
      <c r="M15" s="2">
        <v>0.40313225058004643</v>
      </c>
      <c r="N15" s="2">
        <v>0.55274126322539274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2018-12-12T22:54:00Z</dcterms:created>
  <dcterms:modified xsi:type="dcterms:W3CDTF">2019-01-09T06:42:39Z</dcterms:modified>
</cp:coreProperties>
</file>